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ria/Downloads/Summer'19/EMGT6225/Project/Sec-2-Group-9/"/>
    </mc:Choice>
  </mc:AlternateContent>
  <xr:revisionPtr revIDLastSave="0" documentId="13_ncr:1_{8DB48692-BDAC-4F41-B970-CBDDDD4D3E2B}" xr6:coauthVersionLast="45" xr6:coauthVersionMax="45" xr10:uidLastSave="{00000000-0000-0000-0000-000000000000}"/>
  <bookViews>
    <workbookView xWindow="0" yWindow="460" windowWidth="25600" windowHeight="14640" tabRatio="835" activeTab="4" xr2:uid="{00000000-000D-0000-FFFF-FFFF00000000}"/>
  </bookViews>
  <sheets>
    <sheet name="Step-1-Costs &amp; Revenues" sheetId="1" r:id="rId1"/>
    <sheet name="Step-1-Plan-3 vs Plan-4" sheetId="5" r:id="rId2"/>
    <sheet name="Step-1-Regression" sheetId="7" r:id="rId3"/>
    <sheet name="Step-2-WACC" sheetId="3" r:id="rId4"/>
    <sheet name="Step-3 &amp; 4-AT Analysis" sheetId="2" r:id="rId5"/>
    <sheet name="Step-4-Summary for PW &amp; IRR" sheetId="6" r:id="rId6"/>
    <sheet name="Step-5-Distributions" sheetId="9" r:id="rId7"/>
    <sheet name="rsklibSimData" sheetId="17" state="hidden" r:id="rId8"/>
    <sheet name="Step-5-Risk Analysis" sheetId="8" r:id="rId9"/>
    <sheet name="Step-6-AHP Analysis" sheetId="4" r:id="rId10"/>
    <sheet name="_@RISKFitInformation" sheetId="10" state="hidden" r:id="rId11"/>
    <sheet name="RiskSerializationData" sheetId="12" state="hidden" r:id="rId12"/>
  </sheets>
  <definedNames>
    <definedName name="_AtRisk_FitDataRange_FIT_1831_D8E3F" hidden="1">'Step-5-Distributions'!$A$23:$A$43</definedName>
    <definedName name="_AtRisk_FitDataRange_FIT_30F26_1142F" hidden="1">'Step-5-Distributions'!$H$2:$H$20</definedName>
    <definedName name="_AtRisk_FitDataRange_FIT_5CCB6_2176A" hidden="1">'Step-5-Distributions'!$H$2:$H$20</definedName>
    <definedName name="_AtRisk_FitDataRange_FIT_6B6CB_7262A" hidden="1">'Step-5-Distributions'!$H$2:$H$20</definedName>
    <definedName name="_AtRisk_FitDataRange_FIT_85432_456E8" hidden="1">'Step-5-Distributions'!$A$23:$A$43</definedName>
    <definedName name="_AtRisk_FitDataRange_FIT_8A538_3E7AE" hidden="1">'Step-5-Distributions'!$H$23:$H$43</definedName>
    <definedName name="_AtRisk_FitDataRange_FIT_AD73D_F34AF" hidden="1">'Step-5-Distributions'!$A$2:$A$20</definedName>
    <definedName name="_AtRisk_FitDataRange_FIT_B2DE5_8F39D" hidden="1">'Step-5-Distributions'!$A$2:$A$20</definedName>
    <definedName name="_AtRisk_FitDataRange_FIT_D83F0_ADC19" hidden="1">'Step-5-Distributions'!$H$2:$H$20</definedName>
    <definedName name="_AtRisk_FitDataRange_FIT_DB2F5_B8817" hidden="1">'Step-5-Distributions'!$H$2:$H$20</definedName>
    <definedName name="_AtRisk_FitDataRange_FIT_F07EC_AC076" hidden="1">'Step-5-Distributions'!$A$23:$A$43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"M75GKM8YKE4N1CJ43VYSAIYV"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"$B$111"</definedName>
    <definedName name="RiskSelectedNameCell1" hidden="1">"$A$113"</definedName>
    <definedName name="RiskSelectedNameCell2" hidden="1">"$A$110"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0" l="1"/>
  <c r="C14" i="10"/>
  <c r="C15" i="10"/>
  <c r="C16" i="10"/>
  <c r="C17" i="10"/>
  <c r="C18" i="10"/>
  <c r="C19" i="10"/>
  <c r="C20" i="10"/>
  <c r="C21" i="10"/>
  <c r="A11" i="9"/>
  <c r="C11" i="10" s="1"/>
  <c r="A12" i="9"/>
  <c r="C12" i="10" s="1"/>
  <c r="K23" i="9"/>
  <c r="I46" i="8" s="1"/>
  <c r="L23" i="9"/>
  <c r="J46" i="8" s="1"/>
  <c r="F46" i="8"/>
  <c r="F47" i="8" s="1"/>
  <c r="F48" i="8" s="1"/>
  <c r="F49" i="8" s="1"/>
  <c r="F50" i="8" s="1"/>
  <c r="F51" i="8" s="1"/>
  <c r="B22" i="1"/>
  <c r="C22" i="1"/>
  <c r="D22" i="1" s="1"/>
  <c r="B23" i="1"/>
  <c r="C23" i="1" s="1"/>
  <c r="D23" i="1" s="1"/>
  <c r="B24" i="1"/>
  <c r="C24" i="1"/>
  <c r="D24" i="1" s="1"/>
  <c r="B26" i="1"/>
  <c r="C26" i="1" s="1"/>
  <c r="D26" i="1" s="1"/>
  <c r="B27" i="1"/>
  <c r="C27" i="1"/>
  <c r="D27" i="1" s="1"/>
  <c r="B25" i="1"/>
  <c r="C25" i="1" s="1"/>
  <c r="B9" i="8"/>
  <c r="C9" i="8" s="1"/>
  <c r="K2" i="9"/>
  <c r="D41" i="8" s="1"/>
  <c r="L2" i="9"/>
  <c r="E41" i="8" s="1"/>
  <c r="M2" i="9"/>
  <c r="F41" i="8" s="1"/>
  <c r="B41" i="8"/>
  <c r="D23" i="9"/>
  <c r="E5" i="8"/>
  <c r="E23" i="9"/>
  <c r="F5" i="8"/>
  <c r="F23" i="9"/>
  <c r="G5" i="8"/>
  <c r="B5" i="8"/>
  <c r="C10" i="1"/>
  <c r="D10" i="1" s="1"/>
  <c r="D14" i="1" s="1"/>
  <c r="D16" i="1" s="1"/>
  <c r="D18" i="1" s="1"/>
  <c r="C11" i="1"/>
  <c r="D11" i="1" s="1"/>
  <c r="C12" i="1"/>
  <c r="D12" i="1"/>
  <c r="C13" i="1"/>
  <c r="D13" i="1" s="1"/>
  <c r="A3" i="9"/>
  <c r="E2" i="9" s="1"/>
  <c r="F2" i="8" s="1"/>
  <c r="A9" i="9"/>
  <c r="A10" i="9"/>
  <c r="A13" i="9"/>
  <c r="A14" i="9"/>
  <c r="A15" i="9"/>
  <c r="A16" i="9" s="1"/>
  <c r="A17" i="9"/>
  <c r="A18" i="9"/>
  <c r="A19" i="9"/>
  <c r="A20" i="9" s="1"/>
  <c r="B2" i="8"/>
  <c r="B78" i="8" s="1"/>
  <c r="B112" i="8" s="1"/>
  <c r="B5" i="4"/>
  <c r="B6" i="4"/>
  <c r="B7" i="4"/>
  <c r="B8" i="4"/>
  <c r="C6" i="4"/>
  <c r="C7" i="4"/>
  <c r="C8" i="4" s="1"/>
  <c r="D7" i="4"/>
  <c r="D8" i="4" s="1"/>
  <c r="E8" i="4"/>
  <c r="B21" i="4"/>
  <c r="B20" i="4"/>
  <c r="B22" i="4"/>
  <c r="E21" i="4" s="1"/>
  <c r="G33" i="4" s="1"/>
  <c r="C21" i="4"/>
  <c r="C22" i="4" s="1"/>
  <c r="D22" i="4"/>
  <c r="H21" i="4"/>
  <c r="H20" i="4"/>
  <c r="H22" i="4"/>
  <c r="I21" i="4"/>
  <c r="J22" i="4"/>
  <c r="N21" i="4"/>
  <c r="N20" i="4"/>
  <c r="O21" i="4"/>
  <c r="O22" i="4"/>
  <c r="P22" i="4"/>
  <c r="T21" i="4"/>
  <c r="T20" i="4"/>
  <c r="T22" i="4" s="1"/>
  <c r="W19" i="4" s="1"/>
  <c r="C36" i="4" s="1"/>
  <c r="U21" i="4"/>
  <c r="U22" i="4"/>
  <c r="V22" i="4"/>
  <c r="E19" i="4"/>
  <c r="C33" i="4" s="1"/>
  <c r="W20" i="4"/>
  <c r="E36" i="4" s="1"/>
  <c r="B67" i="1"/>
  <c r="B68" i="1" s="1"/>
  <c r="B69" i="1" s="1"/>
  <c r="B70" i="1"/>
  <c r="B71" i="1" s="1"/>
  <c r="B33" i="1"/>
  <c r="B1" i="2"/>
  <c r="B9" i="3"/>
  <c r="E2" i="2" s="1"/>
  <c r="E1" i="2"/>
  <c r="C78" i="1"/>
  <c r="C113" i="1"/>
  <c r="C79" i="1"/>
  <c r="C114" i="1" s="1"/>
  <c r="C80" i="1"/>
  <c r="C115" i="1"/>
  <c r="C81" i="1"/>
  <c r="C116" i="1" s="1"/>
  <c r="C82" i="1"/>
  <c r="C117" i="1"/>
  <c r="C83" i="1"/>
  <c r="C118" i="1" s="1"/>
  <c r="C84" i="1"/>
  <c r="C119" i="1"/>
  <c r="C85" i="1"/>
  <c r="C120" i="1" s="1"/>
  <c r="C86" i="1"/>
  <c r="C121" i="1"/>
  <c r="C87" i="1"/>
  <c r="C122" i="1" s="1"/>
  <c r="C88" i="1"/>
  <c r="C123" i="1"/>
  <c r="C89" i="1"/>
  <c r="C124" i="1" s="1"/>
  <c r="C90" i="1"/>
  <c r="C125" i="1"/>
  <c r="C91" i="1"/>
  <c r="C126" i="1" s="1"/>
  <c r="C92" i="1"/>
  <c r="C127" i="1"/>
  <c r="C93" i="1"/>
  <c r="C128" i="1" s="1"/>
  <c r="C94" i="1"/>
  <c r="C129" i="1"/>
  <c r="C95" i="1"/>
  <c r="C130" i="1" s="1"/>
  <c r="C96" i="1"/>
  <c r="C131" i="1"/>
  <c r="C97" i="1"/>
  <c r="C132" i="1" s="1"/>
  <c r="C98" i="1"/>
  <c r="C133" i="1"/>
  <c r="C99" i="1"/>
  <c r="C134" i="1" s="1"/>
  <c r="C100" i="1"/>
  <c r="C135" i="1"/>
  <c r="C101" i="1"/>
  <c r="C136" i="1" s="1"/>
  <c r="C102" i="1"/>
  <c r="C137" i="1"/>
  <c r="C103" i="1"/>
  <c r="C138" i="1" s="1"/>
  <c r="C104" i="1"/>
  <c r="C139" i="1"/>
  <c r="B14" i="1"/>
  <c r="F84" i="7"/>
  <c r="B39" i="7"/>
  <c r="G117" i="7"/>
  <c r="C134" i="7"/>
  <c r="C142" i="7"/>
  <c r="H3" i="7"/>
  <c r="H37" i="7" s="1"/>
  <c r="B5" i="7"/>
  <c r="B83" i="7"/>
  <c r="F83" i="7"/>
  <c r="C108" i="7" s="1"/>
  <c r="C98" i="7"/>
  <c r="C92" i="7"/>
  <c r="C83" i="7"/>
  <c r="E39" i="7"/>
  <c r="E41" i="7"/>
  <c r="E45" i="7"/>
  <c r="E47" i="7"/>
  <c r="E51" i="7"/>
  <c r="E52" i="7"/>
  <c r="E56" i="7"/>
  <c r="E57" i="7"/>
  <c r="E61" i="7"/>
  <c r="E63" i="7"/>
  <c r="E67" i="7"/>
  <c r="E68" i="7"/>
  <c r="E5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6" i="7"/>
  <c r="H4" i="5"/>
  <c r="I4" i="5"/>
  <c r="J4" i="5"/>
  <c r="H5" i="5"/>
  <c r="I5" i="5"/>
  <c r="J5" i="5" s="1"/>
  <c r="H6" i="5"/>
  <c r="J6" i="5" s="1"/>
  <c r="I6" i="5"/>
  <c r="H7" i="5"/>
  <c r="I7" i="5"/>
  <c r="H8" i="5"/>
  <c r="J8" i="5" s="1"/>
  <c r="I8" i="5"/>
  <c r="H9" i="5"/>
  <c r="I9" i="5"/>
  <c r="J9" i="5" s="1"/>
  <c r="H10" i="5"/>
  <c r="I10" i="5"/>
  <c r="J10" i="5"/>
  <c r="H11" i="5"/>
  <c r="J11" i="5" s="1"/>
  <c r="I11" i="5"/>
  <c r="H12" i="5"/>
  <c r="J12" i="5" s="1"/>
  <c r="I12" i="5"/>
  <c r="H13" i="5"/>
  <c r="I13" i="5"/>
  <c r="J13" i="5"/>
  <c r="H14" i="5"/>
  <c r="I14" i="5"/>
  <c r="J14" i="5"/>
  <c r="H15" i="5"/>
  <c r="J15" i="5" s="1"/>
  <c r="I15" i="5"/>
  <c r="H16" i="5"/>
  <c r="I16" i="5"/>
  <c r="J16" i="5"/>
  <c r="H17" i="5"/>
  <c r="I17" i="5"/>
  <c r="J17" i="5"/>
  <c r="H18" i="5"/>
  <c r="J18" i="5" s="1"/>
  <c r="I18" i="5"/>
  <c r="H19" i="5"/>
  <c r="I19" i="5"/>
  <c r="H20" i="5"/>
  <c r="I20" i="5"/>
  <c r="J20" i="5"/>
  <c r="H21" i="5"/>
  <c r="I21" i="5"/>
  <c r="J21" i="5" s="1"/>
  <c r="H22" i="5"/>
  <c r="J22" i="5" s="1"/>
  <c r="I22" i="5"/>
  <c r="H23" i="5"/>
  <c r="I23" i="5"/>
  <c r="H24" i="5"/>
  <c r="J24" i="5" s="1"/>
  <c r="I24" i="5"/>
  <c r="H25" i="5"/>
  <c r="I25" i="5"/>
  <c r="J25" i="5" s="1"/>
  <c r="H26" i="5"/>
  <c r="I26" i="5"/>
  <c r="J26" i="5"/>
  <c r="H27" i="5"/>
  <c r="J27" i="5" s="1"/>
  <c r="I27" i="5"/>
  <c r="H28" i="5"/>
  <c r="J28" i="5" s="1"/>
  <c r="I28" i="5"/>
  <c r="H29" i="5"/>
  <c r="I29" i="5"/>
  <c r="J29" i="5"/>
  <c r="H30" i="5"/>
  <c r="I30" i="5"/>
  <c r="J30" i="5"/>
  <c r="H31" i="5"/>
  <c r="J31" i="5" s="1"/>
  <c r="I31" i="5"/>
  <c r="H32" i="5"/>
  <c r="I32" i="5"/>
  <c r="J32" i="5"/>
  <c r="I3" i="5"/>
  <c r="A40" i="5"/>
  <c r="A41" i="5" s="1"/>
  <c r="A42" i="5" s="1"/>
  <c r="A43" i="5"/>
  <c r="A44" i="5" s="1"/>
  <c r="A45" i="5" s="1"/>
  <c r="A46" i="5" s="1"/>
  <c r="A47" i="5" s="1"/>
  <c r="A48" i="5" s="1"/>
  <c r="A49" i="5" s="1"/>
  <c r="C3" i="5"/>
  <c r="B10" i="3"/>
  <c r="C13" i="3"/>
  <c r="E10" i="3"/>
  <c r="K7" i="3"/>
  <c r="C16" i="3" s="1"/>
  <c r="H10" i="3"/>
  <c r="C15" i="3"/>
  <c r="C14" i="3"/>
  <c r="B16" i="3"/>
  <c r="B15" i="3"/>
  <c r="B14" i="3"/>
  <c r="B13" i="3"/>
  <c r="E4" i="1"/>
  <c r="E5" i="1" s="1"/>
  <c r="B119" i="8"/>
  <c r="B118" i="8"/>
  <c r="B117" i="8"/>
  <c r="B116" i="8"/>
  <c r="C103" i="7" l="1"/>
  <c r="B18" i="3"/>
  <c r="B21" i="3" s="1"/>
  <c r="B23" i="3" s="1"/>
  <c r="C87" i="7"/>
  <c r="C86" i="7"/>
  <c r="C109" i="7"/>
  <c r="C105" i="7"/>
  <c r="C101" i="7"/>
  <c r="C97" i="7"/>
  <c r="C93" i="7"/>
  <c r="C89" i="7"/>
  <c r="C84" i="7"/>
  <c r="C112" i="7"/>
  <c r="C107" i="7"/>
  <c r="C102" i="7"/>
  <c r="C96" i="7"/>
  <c r="C91" i="7"/>
  <c r="C85" i="7"/>
  <c r="C111" i="7"/>
  <c r="C106" i="7"/>
  <c r="C100" i="7"/>
  <c r="C95" i="7"/>
  <c r="C90" i="7"/>
  <c r="C110" i="7"/>
  <c r="C104" i="7"/>
  <c r="C99" i="7"/>
  <c r="C94" i="7"/>
  <c r="C88" i="7"/>
  <c r="C119" i="7"/>
  <c r="C123" i="7"/>
  <c r="C127" i="7"/>
  <c r="C131" i="7"/>
  <c r="C135" i="7"/>
  <c r="C139" i="7"/>
  <c r="C143" i="7"/>
  <c r="C118" i="7"/>
  <c r="C120" i="7"/>
  <c r="C124" i="7"/>
  <c r="C128" i="7"/>
  <c r="C132" i="7"/>
  <c r="C136" i="7"/>
  <c r="C140" i="7"/>
  <c r="C144" i="7"/>
  <c r="J19" i="5"/>
  <c r="E42" i="7"/>
  <c r="E46" i="7"/>
  <c r="E50" i="7"/>
  <c r="E54" i="7"/>
  <c r="E58" i="7"/>
  <c r="E62" i="7"/>
  <c r="E66" i="7"/>
  <c r="C141" i="7"/>
  <c r="C133" i="7"/>
  <c r="C125" i="7"/>
  <c r="B117" i="7"/>
  <c r="C117" i="7" s="1"/>
  <c r="B40" i="7"/>
  <c r="J23" i="5"/>
  <c r="J7" i="5"/>
  <c r="E65" i="7"/>
  <c r="E60" i="7"/>
  <c r="E55" i="7"/>
  <c r="E49" i="7"/>
  <c r="E44" i="7"/>
  <c r="B6" i="7"/>
  <c r="C146" i="7"/>
  <c r="C138" i="7"/>
  <c r="C130" i="7"/>
  <c r="C122" i="7"/>
  <c r="C126" i="7"/>
  <c r="E40" i="7"/>
  <c r="E64" i="7"/>
  <c r="E59" i="7"/>
  <c r="E53" i="7"/>
  <c r="E48" i="7"/>
  <c r="E43" i="7"/>
  <c r="C145" i="7"/>
  <c r="C137" i="7"/>
  <c r="C129" i="7"/>
  <c r="C121" i="7"/>
  <c r="N22" i="4"/>
  <c r="Q19" i="4" s="1"/>
  <c r="Q20" i="4"/>
  <c r="E35" i="4" s="1"/>
  <c r="I22" i="4"/>
  <c r="G91" i="1"/>
  <c r="K109" i="1"/>
  <c r="E109" i="1"/>
  <c r="B1" i="3"/>
  <c r="C33" i="1"/>
  <c r="D33" i="1" s="1"/>
  <c r="B34" i="1"/>
  <c r="C76" i="1"/>
  <c r="C77" i="1"/>
  <c r="C75" i="1"/>
  <c r="F4" i="4"/>
  <c r="F7" i="4"/>
  <c r="B36" i="4" s="1"/>
  <c r="F5" i="4"/>
  <c r="B34" i="4" s="1"/>
  <c r="C46" i="8"/>
  <c r="C45" i="8"/>
  <c r="B79" i="8" s="1"/>
  <c r="C47" i="8"/>
  <c r="W21" i="4"/>
  <c r="Q21" i="4"/>
  <c r="G35" i="4" s="1"/>
  <c r="D2" i="9"/>
  <c r="E2" i="8" s="1"/>
  <c r="B10" i="8"/>
  <c r="F6" i="4"/>
  <c r="B35" i="4" s="1"/>
  <c r="D9" i="8"/>
  <c r="E20" i="4"/>
  <c r="L126" i="2" l="1"/>
  <c r="L88" i="2"/>
  <c r="B88" i="2"/>
  <c r="B126" i="2"/>
  <c r="E33" i="4"/>
  <c r="E22" i="4"/>
  <c r="C10" i="8"/>
  <c r="D10" i="8" s="1"/>
  <c r="B12" i="8"/>
  <c r="C12" i="8" s="1"/>
  <c r="D12" i="8" s="1"/>
  <c r="B16" i="8"/>
  <c r="C16" i="8" s="1"/>
  <c r="D16" i="8" s="1"/>
  <c r="B20" i="8"/>
  <c r="C20" i="8" s="1"/>
  <c r="D20" i="8" s="1"/>
  <c r="B24" i="8"/>
  <c r="C24" i="8" s="1"/>
  <c r="D24" i="8" s="1"/>
  <c r="B28" i="8"/>
  <c r="C28" i="8" s="1"/>
  <c r="D28" i="8" s="1"/>
  <c r="B32" i="8"/>
  <c r="C32" i="8" s="1"/>
  <c r="D32" i="8" s="1"/>
  <c r="B36" i="8"/>
  <c r="C36" i="8" s="1"/>
  <c r="D36" i="8" s="1"/>
  <c r="B11" i="8"/>
  <c r="C11" i="8" s="1"/>
  <c r="D11" i="8" s="1"/>
  <c r="B25" i="8"/>
  <c r="C25" i="8" s="1"/>
  <c r="D25" i="8" s="1"/>
  <c r="B26" i="8"/>
  <c r="C26" i="8" s="1"/>
  <c r="D26" i="8" s="1"/>
  <c r="B27" i="8"/>
  <c r="C27" i="8" s="1"/>
  <c r="D27" i="8" s="1"/>
  <c r="B21" i="8"/>
  <c r="C21" i="8" s="1"/>
  <c r="D21" i="8" s="1"/>
  <c r="B22" i="8"/>
  <c r="C22" i="8" s="1"/>
  <c r="D22" i="8" s="1"/>
  <c r="B23" i="8"/>
  <c r="C23" i="8" s="1"/>
  <c r="D23" i="8" s="1"/>
  <c r="B37" i="8"/>
  <c r="C37" i="8" s="1"/>
  <c r="D37" i="8" s="1"/>
  <c r="B38" i="8"/>
  <c r="C38" i="8" s="1"/>
  <c r="D38" i="8" s="1"/>
  <c r="B17" i="8"/>
  <c r="C17" i="8" s="1"/>
  <c r="D17" i="8" s="1"/>
  <c r="B18" i="8"/>
  <c r="C18" i="8" s="1"/>
  <c r="D18" i="8" s="1"/>
  <c r="B19" i="8"/>
  <c r="C19" i="8" s="1"/>
  <c r="D19" i="8" s="1"/>
  <c r="B33" i="8"/>
  <c r="C33" i="8" s="1"/>
  <c r="D33" i="8" s="1"/>
  <c r="B34" i="8"/>
  <c r="C34" i="8" s="1"/>
  <c r="D34" i="8" s="1"/>
  <c r="B35" i="8"/>
  <c r="C35" i="8" s="1"/>
  <c r="D35" i="8" s="1"/>
  <c r="B13" i="8"/>
  <c r="C13" i="8" s="1"/>
  <c r="D13" i="8" s="1"/>
  <c r="B14" i="8"/>
  <c r="C14" i="8" s="1"/>
  <c r="D14" i="8" s="1"/>
  <c r="B15" i="8"/>
  <c r="C15" i="8" s="1"/>
  <c r="D15" i="8" s="1"/>
  <c r="B29" i="8"/>
  <c r="C29" i="8" s="1"/>
  <c r="D29" i="8" s="1"/>
  <c r="B30" i="8"/>
  <c r="C30" i="8" s="1"/>
  <c r="D30" i="8" s="1"/>
  <c r="B31" i="8"/>
  <c r="C31" i="8" s="1"/>
  <c r="D31" i="8" s="1"/>
  <c r="B81" i="8"/>
  <c r="C48" i="8"/>
  <c r="F36" i="4"/>
  <c r="D36" i="4"/>
  <c r="D76" i="1"/>
  <c r="I111" i="1" s="1"/>
  <c r="C111" i="1"/>
  <c r="B48" i="2"/>
  <c r="L48" i="2"/>
  <c r="B9" i="2"/>
  <c r="L9" i="2"/>
  <c r="K19" i="4"/>
  <c r="K20" i="4"/>
  <c r="E34" i="4" s="1"/>
  <c r="B118" i="7"/>
  <c r="B41" i="7"/>
  <c r="B33" i="4"/>
  <c r="F8" i="4"/>
  <c r="C34" i="1"/>
  <c r="D34" i="1" s="1"/>
  <c r="B36" i="1"/>
  <c r="C36" i="1" s="1"/>
  <c r="D36" i="1" s="1"/>
  <c r="B40" i="1"/>
  <c r="C40" i="1" s="1"/>
  <c r="D40" i="1" s="1"/>
  <c r="B44" i="1"/>
  <c r="C44" i="1" s="1"/>
  <c r="D44" i="1" s="1"/>
  <c r="B35" i="1"/>
  <c r="C35" i="1" s="1"/>
  <c r="D35" i="1" s="1"/>
  <c r="B37" i="1"/>
  <c r="C37" i="1" s="1"/>
  <c r="D37" i="1" s="1"/>
  <c r="B38" i="1"/>
  <c r="C38" i="1" s="1"/>
  <c r="D38" i="1" s="1"/>
  <c r="B42" i="1"/>
  <c r="C42" i="1" s="1"/>
  <c r="D42" i="1" s="1"/>
  <c r="B46" i="1"/>
  <c r="C46" i="1" s="1"/>
  <c r="D46" i="1" s="1"/>
  <c r="B39" i="1"/>
  <c r="C39" i="1" s="1"/>
  <c r="D39" i="1" s="1"/>
  <c r="B41" i="1"/>
  <c r="C41" i="1" s="1"/>
  <c r="D41" i="1" s="1"/>
  <c r="B50" i="1"/>
  <c r="C50" i="1" s="1"/>
  <c r="D50" i="1" s="1"/>
  <c r="B54" i="1"/>
  <c r="C54" i="1" s="1"/>
  <c r="D54" i="1" s="1"/>
  <c r="B58" i="1"/>
  <c r="C58" i="1" s="1"/>
  <c r="D58" i="1" s="1"/>
  <c r="B43" i="1"/>
  <c r="C43" i="1" s="1"/>
  <c r="D43" i="1" s="1"/>
  <c r="B47" i="1"/>
  <c r="C47" i="1" s="1"/>
  <c r="D47" i="1" s="1"/>
  <c r="B51" i="1"/>
  <c r="C51" i="1" s="1"/>
  <c r="D51" i="1" s="1"/>
  <c r="B55" i="1"/>
  <c r="C55" i="1" s="1"/>
  <c r="D55" i="1" s="1"/>
  <c r="B59" i="1"/>
  <c r="C59" i="1" s="1"/>
  <c r="D59" i="1" s="1"/>
  <c r="B45" i="1"/>
  <c r="C45" i="1" s="1"/>
  <c r="D45" i="1" s="1"/>
  <c r="B48" i="1"/>
  <c r="C48" i="1" s="1"/>
  <c r="D48" i="1" s="1"/>
  <c r="B52" i="1"/>
  <c r="C52" i="1" s="1"/>
  <c r="D52" i="1" s="1"/>
  <c r="B56" i="1"/>
  <c r="C56" i="1" s="1"/>
  <c r="D56" i="1" s="1"/>
  <c r="B60" i="1"/>
  <c r="C60" i="1" s="1"/>
  <c r="D60" i="1" s="1"/>
  <c r="B49" i="1"/>
  <c r="C49" i="1" s="1"/>
  <c r="D49" i="1" s="1"/>
  <c r="B53" i="1"/>
  <c r="C53" i="1" s="1"/>
  <c r="D53" i="1" s="1"/>
  <c r="B57" i="1"/>
  <c r="C57" i="1" s="1"/>
  <c r="D57" i="1" s="1"/>
  <c r="B61" i="1"/>
  <c r="C61" i="1" s="1"/>
  <c r="D61" i="1" s="1"/>
  <c r="B62" i="1"/>
  <c r="C62" i="1" s="1"/>
  <c r="D62" i="1" s="1"/>
  <c r="B84" i="7"/>
  <c r="B7" i="7"/>
  <c r="B80" i="8"/>
  <c r="D75" i="1"/>
  <c r="I110" i="1" s="1"/>
  <c r="C110" i="1"/>
  <c r="H110" i="1"/>
  <c r="B110" i="1"/>
  <c r="C35" i="4"/>
  <c r="Q22" i="4"/>
  <c r="B24" i="3"/>
  <c r="B2" i="2"/>
  <c r="E79" i="8"/>
  <c r="B111" i="8" s="1"/>
  <c r="B113" i="8" s="1"/>
  <c r="F35" i="4"/>
  <c r="H35" i="4"/>
  <c r="D35" i="4"/>
  <c r="G36" i="4"/>
  <c r="H36" i="4" s="1"/>
  <c r="W22" i="4"/>
  <c r="F34" i="4"/>
  <c r="D77" i="1"/>
  <c r="C112" i="1"/>
  <c r="B6" i="3"/>
  <c r="K6" i="3"/>
  <c r="H6" i="3"/>
  <c r="E6" i="3"/>
  <c r="K21" i="4"/>
  <c r="G34" i="4" s="1"/>
  <c r="H34" i="4" s="1"/>
  <c r="M126" i="2" l="1"/>
  <c r="C126" i="2"/>
  <c r="M88" i="2"/>
  <c r="C88" i="2"/>
  <c r="C48" i="2"/>
  <c r="M48" i="2"/>
  <c r="R48" i="2" s="1"/>
  <c r="M9" i="2"/>
  <c r="B3" i="5"/>
  <c r="C9" i="2"/>
  <c r="H3" i="5"/>
  <c r="H138" i="1"/>
  <c r="B138" i="1"/>
  <c r="D138" i="1" s="1"/>
  <c r="E138" i="1" s="1"/>
  <c r="H122" i="1"/>
  <c r="B122" i="1"/>
  <c r="D122" i="1" s="1"/>
  <c r="E122" i="1" s="1"/>
  <c r="H119" i="1"/>
  <c r="B119" i="1"/>
  <c r="D119" i="1" s="1"/>
  <c r="E119" i="1" s="1"/>
  <c r="N5" i="5"/>
  <c r="B3" i="2"/>
  <c r="B8" i="7"/>
  <c r="B85" i="7"/>
  <c r="H134" i="1"/>
  <c r="B134" i="1"/>
  <c r="D134" i="1" s="1"/>
  <c r="E134" i="1" s="1"/>
  <c r="H133" i="1"/>
  <c r="B133" i="1"/>
  <c r="D133" i="1" s="1"/>
  <c r="E133" i="1" s="1"/>
  <c r="H136" i="1"/>
  <c r="B136" i="1"/>
  <c r="D136" i="1" s="1"/>
  <c r="E136" i="1" s="1"/>
  <c r="H120" i="1"/>
  <c r="B120" i="1"/>
  <c r="D120" i="1" s="1"/>
  <c r="E120" i="1" s="1"/>
  <c r="H118" i="1"/>
  <c r="B118" i="1"/>
  <c r="D118" i="1" s="1"/>
  <c r="E118" i="1" s="1"/>
  <c r="H115" i="1"/>
  <c r="B115" i="1"/>
  <c r="D115" i="1" s="1"/>
  <c r="E115" i="1" s="1"/>
  <c r="H117" i="1"/>
  <c r="B117" i="1"/>
  <c r="D117" i="1" s="1"/>
  <c r="E117" i="1" s="1"/>
  <c r="H33" i="4"/>
  <c r="H37" i="4" s="1"/>
  <c r="D33" i="4"/>
  <c r="F33" i="4"/>
  <c r="F37" i="4" s="1"/>
  <c r="B37" i="4"/>
  <c r="C34" i="4"/>
  <c r="D34" i="4" s="1"/>
  <c r="K22" i="4"/>
  <c r="O127" i="2"/>
  <c r="O129" i="2"/>
  <c r="O131" i="2"/>
  <c r="O135" i="2"/>
  <c r="O139" i="2"/>
  <c r="O128" i="2"/>
  <c r="O130" i="2"/>
  <c r="O132" i="2"/>
  <c r="O133" i="2"/>
  <c r="O137" i="2"/>
  <c r="O141" i="2"/>
  <c r="O145" i="2"/>
  <c r="O149" i="2"/>
  <c r="O153" i="2"/>
  <c r="E128" i="2"/>
  <c r="E132" i="2"/>
  <c r="E136" i="2"/>
  <c r="E140" i="2"/>
  <c r="E144" i="2"/>
  <c r="E148" i="2"/>
  <c r="E152" i="2"/>
  <c r="O134" i="2"/>
  <c r="O142" i="2"/>
  <c r="O146" i="2"/>
  <c r="O150" i="2"/>
  <c r="O154" i="2"/>
  <c r="E127" i="2"/>
  <c r="E157" i="2" s="1"/>
  <c r="E131" i="2"/>
  <c r="O136" i="2"/>
  <c r="O143" i="2"/>
  <c r="O147" i="2"/>
  <c r="O151" i="2"/>
  <c r="E130" i="2"/>
  <c r="E134" i="2"/>
  <c r="E138" i="2"/>
  <c r="E142" i="2"/>
  <c r="E146" i="2"/>
  <c r="E150" i="2"/>
  <c r="E154" i="2"/>
  <c r="O138" i="2"/>
  <c r="O140" i="2"/>
  <c r="O144" i="2"/>
  <c r="O148" i="2"/>
  <c r="O152" i="2"/>
  <c r="E135" i="2"/>
  <c r="E143" i="2"/>
  <c r="E151" i="2"/>
  <c r="E141" i="2"/>
  <c r="E149" i="2"/>
  <c r="E129" i="2"/>
  <c r="E137" i="2"/>
  <c r="E145" i="2"/>
  <c r="E153" i="2"/>
  <c r="E133" i="2"/>
  <c r="E147" i="2"/>
  <c r="O49" i="2"/>
  <c r="O52" i="2"/>
  <c r="O54" i="2"/>
  <c r="O56" i="2"/>
  <c r="O58" i="2"/>
  <c r="O60" i="2"/>
  <c r="O62" i="2"/>
  <c r="O64" i="2"/>
  <c r="O66" i="2"/>
  <c r="O68" i="2"/>
  <c r="O70" i="2"/>
  <c r="O72" i="2"/>
  <c r="O74" i="2"/>
  <c r="O76" i="2"/>
  <c r="E51" i="2"/>
  <c r="E55" i="2"/>
  <c r="E59" i="2"/>
  <c r="E63" i="2"/>
  <c r="E67" i="2"/>
  <c r="E71" i="2"/>
  <c r="E75" i="2"/>
  <c r="E139" i="2"/>
  <c r="O50" i="2"/>
  <c r="O79" i="2" s="1"/>
  <c r="H48" i="2"/>
  <c r="E50" i="2"/>
  <c r="E54" i="2"/>
  <c r="E58" i="2"/>
  <c r="E62" i="2"/>
  <c r="E66" i="2"/>
  <c r="E70" i="2"/>
  <c r="E74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E49" i="2"/>
  <c r="E79" i="2" s="1"/>
  <c r="E53" i="2"/>
  <c r="E57" i="2"/>
  <c r="E61" i="2"/>
  <c r="E65" i="2"/>
  <c r="E69" i="2"/>
  <c r="E56" i="2"/>
  <c r="E76" i="2"/>
  <c r="E52" i="2"/>
  <c r="E68" i="2"/>
  <c r="E73" i="2"/>
  <c r="E64" i="2"/>
  <c r="E72" i="2"/>
  <c r="E60" i="2"/>
  <c r="H88" i="2"/>
  <c r="H137" i="1"/>
  <c r="B137" i="1"/>
  <c r="D137" i="1" s="1"/>
  <c r="E137" i="1" s="1"/>
  <c r="H124" i="1"/>
  <c r="B124" i="1"/>
  <c r="D124" i="1" s="1"/>
  <c r="E124" i="1" s="1"/>
  <c r="H127" i="1"/>
  <c r="B127" i="1"/>
  <c r="D127" i="1" s="1"/>
  <c r="E127" i="1" s="1"/>
  <c r="H121" i="1"/>
  <c r="B121" i="1"/>
  <c r="D121" i="1" s="1"/>
  <c r="E121" i="1" s="1"/>
  <c r="I112" i="1"/>
  <c r="D78" i="1"/>
  <c r="D110" i="1"/>
  <c r="E110" i="1" s="1"/>
  <c r="H130" i="1"/>
  <c r="B130" i="1"/>
  <c r="D130" i="1" s="1"/>
  <c r="E130" i="1" s="1"/>
  <c r="H129" i="1"/>
  <c r="B129" i="1"/>
  <c r="D129" i="1" s="1"/>
  <c r="E129" i="1" s="1"/>
  <c r="H132" i="1"/>
  <c r="B132" i="1"/>
  <c r="D132" i="1" s="1"/>
  <c r="E132" i="1" s="1"/>
  <c r="H135" i="1"/>
  <c r="B135" i="1"/>
  <c r="D135" i="1" s="1"/>
  <c r="E135" i="1" s="1"/>
  <c r="H116" i="1"/>
  <c r="B116" i="1"/>
  <c r="D116" i="1" s="1"/>
  <c r="E116" i="1" s="1"/>
  <c r="H114" i="1"/>
  <c r="B114" i="1"/>
  <c r="D114" i="1" s="1"/>
  <c r="E114" i="1" s="1"/>
  <c r="H113" i="1"/>
  <c r="B113" i="1"/>
  <c r="D113" i="1" s="1"/>
  <c r="E113" i="1" s="1"/>
  <c r="B119" i="7"/>
  <c r="B42" i="7"/>
  <c r="R9" i="2"/>
  <c r="O91" i="2"/>
  <c r="O95" i="2"/>
  <c r="O89" i="2"/>
  <c r="O93" i="2"/>
  <c r="O99" i="2"/>
  <c r="O103" i="2"/>
  <c r="O107" i="2"/>
  <c r="O111" i="2"/>
  <c r="O115" i="2"/>
  <c r="R88" i="2"/>
  <c r="O90" i="2"/>
  <c r="O96" i="2"/>
  <c r="O100" i="2"/>
  <c r="O104" i="2"/>
  <c r="O108" i="2"/>
  <c r="O112" i="2"/>
  <c r="O116" i="2"/>
  <c r="O118" i="2"/>
  <c r="O94" i="2"/>
  <c r="O98" i="2"/>
  <c r="O102" i="2"/>
  <c r="O106" i="2"/>
  <c r="O110" i="2"/>
  <c r="O114" i="2"/>
  <c r="O101" i="2"/>
  <c r="O117" i="2"/>
  <c r="O105" i="2"/>
  <c r="O109" i="2"/>
  <c r="O92" i="2"/>
  <c r="O119" i="2" s="1"/>
  <c r="O97" i="2"/>
  <c r="O113" i="2"/>
  <c r="J110" i="1"/>
  <c r="K110" i="1" s="1"/>
  <c r="H139" i="1"/>
  <c r="B139" i="1"/>
  <c r="D139" i="1" s="1"/>
  <c r="E139" i="1" s="1"/>
  <c r="H126" i="1"/>
  <c r="B126" i="1"/>
  <c r="D126" i="1" s="1"/>
  <c r="E126" i="1" s="1"/>
  <c r="H125" i="1"/>
  <c r="B125" i="1"/>
  <c r="D125" i="1" s="1"/>
  <c r="E125" i="1" s="1"/>
  <c r="H128" i="1"/>
  <c r="B128" i="1"/>
  <c r="D128" i="1" s="1"/>
  <c r="E128" i="1" s="1"/>
  <c r="H131" i="1"/>
  <c r="B131" i="1"/>
  <c r="D131" i="1" s="1"/>
  <c r="E131" i="1" s="1"/>
  <c r="H123" i="1"/>
  <c r="B123" i="1"/>
  <c r="D123" i="1" s="1"/>
  <c r="E123" i="1" s="1"/>
  <c r="H112" i="1"/>
  <c r="B112" i="1"/>
  <c r="D112" i="1" s="1"/>
  <c r="E112" i="1" s="1"/>
  <c r="H111" i="1"/>
  <c r="B111" i="1"/>
  <c r="D111" i="1" s="1"/>
  <c r="E111" i="1" s="1"/>
  <c r="E92" i="2"/>
  <c r="E96" i="2"/>
  <c r="E100" i="2"/>
  <c r="E104" i="2"/>
  <c r="E108" i="2"/>
  <c r="E91" i="2"/>
  <c r="E95" i="2"/>
  <c r="E99" i="2"/>
  <c r="E103" i="2"/>
  <c r="E107" i="2"/>
  <c r="E111" i="2"/>
  <c r="E89" i="2"/>
  <c r="E119" i="2" s="1"/>
  <c r="E93" i="2"/>
  <c r="E97" i="2"/>
  <c r="E101" i="2"/>
  <c r="E102" i="2"/>
  <c r="E106" i="2"/>
  <c r="E115" i="2"/>
  <c r="E98" i="2"/>
  <c r="E105" i="2"/>
  <c r="E114" i="2"/>
  <c r="E118" i="2"/>
  <c r="E94" i="2"/>
  <c r="E110" i="2"/>
  <c r="E113" i="2"/>
  <c r="E117" i="2"/>
  <c r="E109" i="2"/>
  <c r="E90" i="2"/>
  <c r="O10" i="2"/>
  <c r="O40" i="2" s="1"/>
  <c r="O14" i="2"/>
  <c r="O18" i="2"/>
  <c r="O22" i="2"/>
  <c r="O26" i="2"/>
  <c r="O30" i="2"/>
  <c r="O34" i="2"/>
  <c r="O38" i="2"/>
  <c r="E11" i="2"/>
  <c r="E40" i="2" s="1"/>
  <c r="E15" i="2"/>
  <c r="E19" i="2"/>
  <c r="E23" i="2"/>
  <c r="E27" i="2"/>
  <c r="E31" i="2"/>
  <c r="E35" i="2"/>
  <c r="E39" i="2"/>
  <c r="E116" i="2"/>
  <c r="O11" i="2"/>
  <c r="O15" i="2"/>
  <c r="O19" i="2"/>
  <c r="O23" i="2"/>
  <c r="O27" i="2"/>
  <c r="O31" i="2"/>
  <c r="O35" i="2"/>
  <c r="H9" i="2"/>
  <c r="E10" i="2"/>
  <c r="E14" i="2"/>
  <c r="E18" i="2"/>
  <c r="E22" i="2"/>
  <c r="E26" i="2"/>
  <c r="E30" i="2"/>
  <c r="E34" i="2"/>
  <c r="E38" i="2"/>
  <c r="E112" i="2"/>
  <c r="O17" i="2"/>
  <c r="O25" i="2"/>
  <c r="O33" i="2"/>
  <c r="E12" i="2"/>
  <c r="E20" i="2"/>
  <c r="E28" i="2"/>
  <c r="E36" i="2"/>
  <c r="O28" i="2"/>
  <c r="O39" i="2"/>
  <c r="E37" i="2"/>
  <c r="O16" i="2"/>
  <c r="O24" i="2"/>
  <c r="O32" i="2"/>
  <c r="E17" i="2"/>
  <c r="E25" i="2"/>
  <c r="E33" i="2"/>
  <c r="O12" i="2"/>
  <c r="O20" i="2"/>
  <c r="E13" i="2"/>
  <c r="E21" i="2"/>
  <c r="O13" i="2"/>
  <c r="O21" i="2"/>
  <c r="O29" i="2"/>
  <c r="O37" i="2"/>
  <c r="E16" i="2"/>
  <c r="E24" i="2"/>
  <c r="E32" i="2"/>
  <c r="O36" i="2"/>
  <c r="E29" i="2"/>
  <c r="J111" i="1"/>
  <c r="K111" i="1" s="1"/>
  <c r="C49" i="8"/>
  <c r="B82" i="8"/>
  <c r="R126" i="2"/>
  <c r="O157" i="2"/>
  <c r="L51" i="2" l="1"/>
  <c r="B51" i="2"/>
  <c r="B12" i="2"/>
  <c r="L12" i="2"/>
  <c r="L50" i="2"/>
  <c r="B50" i="2"/>
  <c r="L11" i="2"/>
  <c r="B11" i="2"/>
  <c r="B62" i="2"/>
  <c r="L23" i="2"/>
  <c r="B23" i="2"/>
  <c r="L62" i="2"/>
  <c r="L67" i="2"/>
  <c r="B67" i="2"/>
  <c r="B28" i="2"/>
  <c r="L28" i="2"/>
  <c r="L65" i="2"/>
  <c r="B26" i="2"/>
  <c r="B65" i="2"/>
  <c r="L26" i="2"/>
  <c r="L127" i="2"/>
  <c r="L89" i="2"/>
  <c r="B127" i="2"/>
  <c r="B89" i="2"/>
  <c r="B43" i="7"/>
  <c r="B120" i="7"/>
  <c r="L53" i="2"/>
  <c r="L14" i="2"/>
  <c r="B14" i="2"/>
  <c r="B53" i="2"/>
  <c r="L35" i="2"/>
  <c r="L74" i="2"/>
  <c r="B35" i="2"/>
  <c r="B74" i="2"/>
  <c r="B68" i="2"/>
  <c r="L68" i="2"/>
  <c r="L29" i="2"/>
  <c r="B29" i="2"/>
  <c r="B49" i="2"/>
  <c r="L49" i="2"/>
  <c r="B10" i="2"/>
  <c r="L10" i="2"/>
  <c r="B58" i="2"/>
  <c r="L19" i="2"/>
  <c r="L58" i="2"/>
  <c r="B19" i="2"/>
  <c r="L77" i="2"/>
  <c r="L38" i="2"/>
  <c r="B77" i="2"/>
  <c r="B38" i="2"/>
  <c r="C7" i="5"/>
  <c r="C8" i="5"/>
  <c r="C12" i="5"/>
  <c r="C16" i="5"/>
  <c r="C20" i="5"/>
  <c r="C24" i="5"/>
  <c r="C28" i="5"/>
  <c r="C32" i="5"/>
  <c r="B6" i="5"/>
  <c r="B10" i="5"/>
  <c r="B14" i="5"/>
  <c r="D14" i="5" s="1"/>
  <c r="B18" i="5"/>
  <c r="B22" i="5"/>
  <c r="B26" i="5"/>
  <c r="B30" i="5"/>
  <c r="D30" i="5" s="1"/>
  <c r="B4" i="5"/>
  <c r="C9" i="5"/>
  <c r="C13" i="5"/>
  <c r="C17" i="5"/>
  <c r="C21" i="5"/>
  <c r="C25" i="5"/>
  <c r="C29" i="5"/>
  <c r="C33" i="5"/>
  <c r="B7" i="5"/>
  <c r="D7" i="5" s="1"/>
  <c r="B11" i="5"/>
  <c r="B15" i="5"/>
  <c r="B19" i="5"/>
  <c r="B23" i="5"/>
  <c r="B27" i="5"/>
  <c r="B31" i="5"/>
  <c r="D3" i="5"/>
  <c r="C5" i="5"/>
  <c r="C10" i="5"/>
  <c r="C14" i="5"/>
  <c r="C18" i="5"/>
  <c r="C22" i="5"/>
  <c r="C26" i="5"/>
  <c r="C30" i="5"/>
  <c r="C4" i="5"/>
  <c r="B8" i="5"/>
  <c r="D8" i="5" s="1"/>
  <c r="B12" i="5"/>
  <c r="B16" i="5"/>
  <c r="D16" i="5" s="1"/>
  <c r="B20" i="5"/>
  <c r="D20" i="5" s="1"/>
  <c r="B24" i="5"/>
  <c r="D24" i="5" s="1"/>
  <c r="B28" i="5"/>
  <c r="B32" i="5"/>
  <c r="D32" i="5" s="1"/>
  <c r="C19" i="5"/>
  <c r="B5" i="5"/>
  <c r="D5" i="5" s="1"/>
  <c r="B21" i="5"/>
  <c r="D21" i="5" s="1"/>
  <c r="C15" i="5"/>
  <c r="C31" i="5"/>
  <c r="B33" i="5"/>
  <c r="C6" i="5"/>
  <c r="C23" i="5"/>
  <c r="B9" i="5"/>
  <c r="D9" i="5" s="1"/>
  <c r="B25" i="5"/>
  <c r="D25" i="5" s="1"/>
  <c r="C11" i="5"/>
  <c r="C27" i="5"/>
  <c r="B13" i="5"/>
  <c r="D13" i="5" s="1"/>
  <c r="B29" i="5"/>
  <c r="D29" i="5" s="1"/>
  <c r="B17" i="5"/>
  <c r="C89" i="2"/>
  <c r="C90" i="2"/>
  <c r="D91" i="2"/>
  <c r="C94" i="2"/>
  <c r="D95" i="2"/>
  <c r="C98" i="2"/>
  <c r="D99" i="2"/>
  <c r="C102" i="2"/>
  <c r="D103" i="2"/>
  <c r="C106" i="2"/>
  <c r="D107" i="2"/>
  <c r="C110" i="2"/>
  <c r="D111" i="2"/>
  <c r="D89" i="2"/>
  <c r="D90" i="2"/>
  <c r="C93" i="2"/>
  <c r="D94" i="2"/>
  <c r="C97" i="2"/>
  <c r="D98" i="2"/>
  <c r="C101" i="2"/>
  <c r="D102" i="2"/>
  <c r="C105" i="2"/>
  <c r="D106" i="2"/>
  <c r="C109" i="2"/>
  <c r="D110" i="2"/>
  <c r="C91" i="2"/>
  <c r="D92" i="2"/>
  <c r="C95" i="2"/>
  <c r="D96" i="2"/>
  <c r="C99" i="2"/>
  <c r="D100" i="2"/>
  <c r="C103" i="2"/>
  <c r="D93" i="2"/>
  <c r="C100" i="2"/>
  <c r="C104" i="2"/>
  <c r="D105" i="2"/>
  <c r="C113" i="2"/>
  <c r="D114" i="2"/>
  <c r="C117" i="2"/>
  <c r="D118" i="2"/>
  <c r="C96" i="2"/>
  <c r="D104" i="2"/>
  <c r="C111" i="2"/>
  <c r="C112" i="2"/>
  <c r="D113" i="2"/>
  <c r="C116" i="2"/>
  <c r="D117" i="2"/>
  <c r="C92" i="2"/>
  <c r="D101" i="2"/>
  <c r="C108" i="2"/>
  <c r="D109" i="2"/>
  <c r="D112" i="2"/>
  <c r="C115" i="2"/>
  <c r="D116" i="2"/>
  <c r="D97" i="2"/>
  <c r="D115" i="2"/>
  <c r="C118" i="2"/>
  <c r="C107" i="2"/>
  <c r="C114" i="2"/>
  <c r="D108" i="2"/>
  <c r="L128" i="2"/>
  <c r="B128" i="2"/>
  <c r="L90" i="2"/>
  <c r="B90" i="2"/>
  <c r="D79" i="1"/>
  <c r="I113" i="1"/>
  <c r="J113" i="1" s="1"/>
  <c r="K113" i="1" s="1"/>
  <c r="B60" i="2"/>
  <c r="L60" i="2"/>
  <c r="L21" i="2"/>
  <c r="B21" i="2"/>
  <c r="L63" i="2"/>
  <c r="B63" i="2"/>
  <c r="B24" i="2"/>
  <c r="L24" i="2"/>
  <c r="D37" i="4"/>
  <c r="D38" i="4" s="1"/>
  <c r="B54" i="2"/>
  <c r="L54" i="2"/>
  <c r="L15" i="2"/>
  <c r="B15" i="2"/>
  <c r="L59" i="2"/>
  <c r="B59" i="2"/>
  <c r="B20" i="2"/>
  <c r="L20" i="2"/>
  <c r="B72" i="2"/>
  <c r="L72" i="2"/>
  <c r="B33" i="2"/>
  <c r="L33" i="2"/>
  <c r="M78" i="2"/>
  <c r="M39" i="2"/>
  <c r="N78" i="2"/>
  <c r="N39" i="2"/>
  <c r="N118" i="2"/>
  <c r="M118" i="2"/>
  <c r="B83" i="8"/>
  <c r="C50" i="8"/>
  <c r="B70" i="2"/>
  <c r="L31" i="2"/>
  <c r="B31" i="2"/>
  <c r="L70" i="2"/>
  <c r="B64" i="2"/>
  <c r="L64" i="2"/>
  <c r="B25" i="2"/>
  <c r="L25" i="2"/>
  <c r="B78" i="2"/>
  <c r="L78" i="2"/>
  <c r="L39" i="2"/>
  <c r="B39" i="2"/>
  <c r="B52" i="2"/>
  <c r="L52" i="2"/>
  <c r="L13" i="2"/>
  <c r="B13" i="2"/>
  <c r="L55" i="2"/>
  <c r="B55" i="2"/>
  <c r="B16" i="2"/>
  <c r="L16" i="2"/>
  <c r="L71" i="2"/>
  <c r="B71" i="2"/>
  <c r="B32" i="2"/>
  <c r="L32" i="2"/>
  <c r="L69" i="2"/>
  <c r="L30" i="2"/>
  <c r="B69" i="2"/>
  <c r="B30" i="2"/>
  <c r="J112" i="1"/>
  <c r="K112" i="1" s="1"/>
  <c r="H38" i="4"/>
  <c r="B86" i="7"/>
  <c r="B9" i="7"/>
  <c r="L61" i="2"/>
  <c r="B61" i="2"/>
  <c r="L22" i="2"/>
  <c r="B22" i="2"/>
  <c r="J3" i="5"/>
  <c r="H33" i="5"/>
  <c r="I33" i="5" s="1"/>
  <c r="D132" i="2"/>
  <c r="D134" i="2"/>
  <c r="C141" i="2"/>
  <c r="D142" i="2"/>
  <c r="C149" i="2"/>
  <c r="D150" i="2"/>
  <c r="C156" i="2"/>
  <c r="C139" i="2"/>
  <c r="D140" i="2"/>
  <c r="C147" i="2"/>
  <c r="D148" i="2"/>
  <c r="C155" i="2"/>
  <c r="C151" i="2"/>
  <c r="D152" i="2"/>
  <c r="D138" i="2"/>
  <c r="C153" i="2"/>
  <c r="C145" i="2"/>
  <c r="D154" i="2"/>
  <c r="D146" i="2"/>
  <c r="C131" i="2"/>
  <c r="C137" i="2"/>
  <c r="D136" i="2"/>
  <c r="C130" i="2"/>
  <c r="C138" i="2"/>
  <c r="C146" i="2"/>
  <c r="C154" i="2"/>
  <c r="D130" i="2"/>
  <c r="C132" i="2"/>
  <c r="C140" i="2"/>
  <c r="C148" i="2"/>
  <c r="D156" i="2"/>
  <c r="C134" i="2"/>
  <c r="C150" i="2"/>
  <c r="C128" i="2"/>
  <c r="C144" i="2"/>
  <c r="D128" i="2"/>
  <c r="C135" i="2"/>
  <c r="D131" i="2"/>
  <c r="D139" i="2"/>
  <c r="D147" i="2"/>
  <c r="D155" i="2"/>
  <c r="C133" i="2"/>
  <c r="D133" i="2"/>
  <c r="D141" i="2"/>
  <c r="D149" i="2"/>
  <c r="D144" i="2"/>
  <c r="C142" i="2"/>
  <c r="C152" i="2"/>
  <c r="C143" i="2"/>
  <c r="D127" i="2"/>
  <c r="D135" i="2"/>
  <c r="D143" i="2"/>
  <c r="D151" i="2"/>
  <c r="C129" i="2"/>
  <c r="D129" i="2"/>
  <c r="D137" i="2"/>
  <c r="D145" i="2"/>
  <c r="D153" i="2"/>
  <c r="C127" i="2"/>
  <c r="C136" i="2"/>
  <c r="B66" i="2"/>
  <c r="L27" i="2"/>
  <c r="L66" i="2"/>
  <c r="B27" i="2"/>
  <c r="B76" i="2"/>
  <c r="L76" i="2"/>
  <c r="L37" i="2"/>
  <c r="B37" i="2"/>
  <c r="B56" i="2"/>
  <c r="B17" i="2"/>
  <c r="L56" i="2"/>
  <c r="L17" i="2"/>
  <c r="L57" i="2"/>
  <c r="B57" i="2"/>
  <c r="L18" i="2"/>
  <c r="B18" i="2"/>
  <c r="L75" i="2"/>
  <c r="B75" i="2"/>
  <c r="B36" i="2"/>
  <c r="L36" i="2"/>
  <c r="L73" i="2"/>
  <c r="B73" i="2"/>
  <c r="B34" i="2"/>
  <c r="L34" i="2"/>
  <c r="H19" i="6"/>
  <c r="H126" i="2"/>
  <c r="C49" i="2"/>
  <c r="D50" i="2"/>
  <c r="C53" i="2"/>
  <c r="D54" i="2"/>
  <c r="C57" i="2"/>
  <c r="D58" i="2"/>
  <c r="C61" i="2"/>
  <c r="D62" i="2"/>
  <c r="C65" i="2"/>
  <c r="D66" i="2"/>
  <c r="C69" i="2"/>
  <c r="D70" i="2"/>
  <c r="C73" i="2"/>
  <c r="D74" i="2"/>
  <c r="C77" i="2"/>
  <c r="D49" i="2"/>
  <c r="C52" i="2"/>
  <c r="D53" i="2"/>
  <c r="C56" i="2"/>
  <c r="D57" i="2"/>
  <c r="C60" i="2"/>
  <c r="D61" i="2"/>
  <c r="C64" i="2"/>
  <c r="D65" i="2"/>
  <c r="C68" i="2"/>
  <c r="D69" i="2"/>
  <c r="C72" i="2"/>
  <c r="D73" i="2"/>
  <c r="C76" i="2"/>
  <c r="D77" i="2"/>
  <c r="C51" i="2"/>
  <c r="D52" i="2"/>
  <c r="C55" i="2"/>
  <c r="D56" i="2"/>
  <c r="C59" i="2"/>
  <c r="D60" i="2"/>
  <c r="C63" i="2"/>
  <c r="D64" i="2"/>
  <c r="C67" i="2"/>
  <c r="D68" i="2"/>
  <c r="C71" i="2"/>
  <c r="C54" i="2"/>
  <c r="D63" i="2"/>
  <c r="C70" i="2"/>
  <c r="C74" i="2"/>
  <c r="D75" i="2"/>
  <c r="D10" i="2"/>
  <c r="C13" i="2"/>
  <c r="D14" i="2"/>
  <c r="C17" i="2"/>
  <c r="D18" i="2"/>
  <c r="C21" i="2"/>
  <c r="D22" i="2"/>
  <c r="C25" i="2"/>
  <c r="D26" i="2"/>
  <c r="C29" i="2"/>
  <c r="D30" i="2"/>
  <c r="C33" i="2"/>
  <c r="D34" i="2"/>
  <c r="C37" i="2"/>
  <c r="D38" i="2"/>
  <c r="C50" i="2"/>
  <c r="D59" i="2"/>
  <c r="C66" i="2"/>
  <c r="D72" i="2"/>
  <c r="C78" i="2"/>
  <c r="C12" i="2"/>
  <c r="D13" i="2"/>
  <c r="C16" i="2"/>
  <c r="D17" i="2"/>
  <c r="C20" i="2"/>
  <c r="D21" i="2"/>
  <c r="C24" i="2"/>
  <c r="D25" i="2"/>
  <c r="C28" i="2"/>
  <c r="D29" i="2"/>
  <c r="C32" i="2"/>
  <c r="D33" i="2"/>
  <c r="C36" i="2"/>
  <c r="D37" i="2"/>
  <c r="C58" i="2"/>
  <c r="D67" i="2"/>
  <c r="D76" i="2"/>
  <c r="C10" i="2"/>
  <c r="D11" i="2"/>
  <c r="C18" i="2"/>
  <c r="D19" i="2"/>
  <c r="C26" i="2"/>
  <c r="D27" i="2"/>
  <c r="C34" i="2"/>
  <c r="D35" i="2"/>
  <c r="C62" i="2"/>
  <c r="D78" i="2"/>
  <c r="C11" i="2"/>
  <c r="D20" i="2"/>
  <c r="D28" i="2"/>
  <c r="D55" i="2"/>
  <c r="C15" i="2"/>
  <c r="D16" i="2"/>
  <c r="C23" i="2"/>
  <c r="D24" i="2"/>
  <c r="C31" i="2"/>
  <c r="D32" i="2"/>
  <c r="C39" i="2"/>
  <c r="C19" i="2"/>
  <c r="C27" i="2"/>
  <c r="C35" i="2"/>
  <c r="D51" i="2"/>
  <c r="C75" i="2"/>
  <c r="C14" i="2"/>
  <c r="D15" i="2"/>
  <c r="C22" i="2"/>
  <c r="D23" i="2"/>
  <c r="C30" i="2"/>
  <c r="D31" i="2"/>
  <c r="C38" i="2"/>
  <c r="D39" i="2"/>
  <c r="D71" i="2"/>
  <c r="D12" i="2"/>
  <c r="D36" i="2"/>
  <c r="M156" i="2"/>
  <c r="N156" i="2" s="1"/>
  <c r="F75" i="2" l="1"/>
  <c r="G75" i="2" s="1"/>
  <c r="H75" i="2" s="1"/>
  <c r="F17" i="2"/>
  <c r="G17" i="2" s="1"/>
  <c r="H17" i="2" s="1"/>
  <c r="R27" i="2"/>
  <c r="P27" i="2"/>
  <c r="Q27" i="2" s="1"/>
  <c r="P61" i="2"/>
  <c r="Q61" i="2" s="1"/>
  <c r="R61" i="2" s="1"/>
  <c r="P30" i="2"/>
  <c r="Q30" i="2" s="1"/>
  <c r="R30" i="2" s="1"/>
  <c r="F71" i="2"/>
  <c r="G71" i="2" s="1"/>
  <c r="H71" i="2"/>
  <c r="F55" i="2"/>
  <c r="G55" i="2" s="1"/>
  <c r="H55" i="2" s="1"/>
  <c r="P52" i="2"/>
  <c r="Q52" i="2" s="1"/>
  <c r="R52" i="2"/>
  <c r="P39" i="2"/>
  <c r="Q39" i="2" s="1"/>
  <c r="R39" i="2" s="1"/>
  <c r="F25" i="2"/>
  <c r="G25" i="2" s="1"/>
  <c r="H25" i="2" s="1"/>
  <c r="F31" i="2"/>
  <c r="G31" i="2" s="1"/>
  <c r="H31" i="2" s="1"/>
  <c r="R73" i="2"/>
  <c r="P73" i="2"/>
  <c r="Q73" i="2" s="1"/>
  <c r="P75" i="2"/>
  <c r="Q75" i="2" s="1"/>
  <c r="R75" i="2" s="1"/>
  <c r="R57" i="2"/>
  <c r="P57" i="2"/>
  <c r="Q57" i="2" s="1"/>
  <c r="F56" i="2"/>
  <c r="G56" i="2" s="1"/>
  <c r="H56" i="2"/>
  <c r="F76" i="2"/>
  <c r="G76" i="2" s="1"/>
  <c r="H76" i="2" s="1"/>
  <c r="F66" i="2"/>
  <c r="G66" i="2" s="1"/>
  <c r="H66" i="2" s="1"/>
  <c r="H22" i="2"/>
  <c r="F22" i="2"/>
  <c r="G22" i="2" s="1"/>
  <c r="B10" i="7"/>
  <c r="B87" i="7"/>
  <c r="B129" i="2"/>
  <c r="L129" i="2"/>
  <c r="L91" i="2"/>
  <c r="B91" i="2"/>
  <c r="R69" i="2"/>
  <c r="P69" i="2"/>
  <c r="Q69" i="2" s="1"/>
  <c r="P71" i="2"/>
  <c r="Q71" i="2" s="1"/>
  <c r="R71" i="2" s="1"/>
  <c r="R55" i="2"/>
  <c r="P55" i="2"/>
  <c r="Q55" i="2" s="1"/>
  <c r="F52" i="2"/>
  <c r="G52" i="2" s="1"/>
  <c r="H52" i="2"/>
  <c r="R78" i="2"/>
  <c r="P78" i="2"/>
  <c r="Q78" i="2" s="1"/>
  <c r="P64" i="2"/>
  <c r="Q64" i="2" s="1"/>
  <c r="R64" i="2"/>
  <c r="R31" i="2"/>
  <c r="P31" i="2"/>
  <c r="Q31" i="2" s="1"/>
  <c r="P72" i="2"/>
  <c r="Q72" i="2" s="1"/>
  <c r="R72" i="2"/>
  <c r="F59" i="2"/>
  <c r="G59" i="2" s="1"/>
  <c r="H59" i="2" s="1"/>
  <c r="P54" i="2"/>
  <c r="Q54" i="2" s="1"/>
  <c r="R54" i="2"/>
  <c r="R24" i="2"/>
  <c r="P24" i="2"/>
  <c r="Q24" i="2" s="1"/>
  <c r="F21" i="2"/>
  <c r="G21" i="2" s="1"/>
  <c r="H21" i="2" s="1"/>
  <c r="L130" i="2"/>
  <c r="L92" i="2"/>
  <c r="B130" i="2"/>
  <c r="B92" i="2"/>
  <c r="H90" i="2"/>
  <c r="F90" i="2"/>
  <c r="G90" i="2" s="1"/>
  <c r="D17" i="5"/>
  <c r="D28" i="5"/>
  <c r="D12" i="5"/>
  <c r="D27" i="5"/>
  <c r="D11" i="5"/>
  <c r="D22" i="5"/>
  <c r="D6" i="5"/>
  <c r="R77" i="2"/>
  <c r="P77" i="2"/>
  <c r="Q77" i="2" s="1"/>
  <c r="F58" i="2"/>
  <c r="G58" i="2" s="1"/>
  <c r="H58" i="2" s="1"/>
  <c r="P10" i="2"/>
  <c r="Q10" i="2" s="1"/>
  <c r="R10" i="2" s="1"/>
  <c r="F29" i="2"/>
  <c r="G29" i="2" s="1"/>
  <c r="H29" i="2" s="1"/>
  <c r="H74" i="2"/>
  <c r="F74" i="2"/>
  <c r="G74" i="2" s="1"/>
  <c r="F53" i="2"/>
  <c r="G53" i="2" s="1"/>
  <c r="H53" i="2" s="1"/>
  <c r="R89" i="2"/>
  <c r="P89" i="2"/>
  <c r="Q89" i="2" s="1"/>
  <c r="F26" i="2"/>
  <c r="G26" i="2" s="1"/>
  <c r="H26" i="2" s="1"/>
  <c r="F67" i="2"/>
  <c r="G67" i="2" s="1"/>
  <c r="H67" i="2" s="1"/>
  <c r="P23" i="2"/>
  <c r="Q23" i="2" s="1"/>
  <c r="R23" i="2" s="1"/>
  <c r="F11" i="2"/>
  <c r="G11" i="2" s="1"/>
  <c r="H11" i="2" s="1"/>
  <c r="P12" i="2"/>
  <c r="Q12" i="2" s="1"/>
  <c r="R12" i="2" s="1"/>
  <c r="H73" i="2"/>
  <c r="F73" i="2"/>
  <c r="G73" i="2" s="1"/>
  <c r="F57" i="2"/>
  <c r="G57" i="2" s="1"/>
  <c r="H57" i="2" s="1"/>
  <c r="P76" i="2"/>
  <c r="Q76" i="2" s="1"/>
  <c r="R76" i="2" s="1"/>
  <c r="P34" i="2"/>
  <c r="Q34" i="2" s="1"/>
  <c r="R34" i="2"/>
  <c r="R36" i="2"/>
  <c r="P36" i="2"/>
  <c r="Q36" i="2" s="1"/>
  <c r="F18" i="2"/>
  <c r="G18" i="2" s="1"/>
  <c r="H18" i="2" s="1"/>
  <c r="P17" i="2"/>
  <c r="Q17" i="2" s="1"/>
  <c r="R17" i="2" s="1"/>
  <c r="F37" i="2"/>
  <c r="G37" i="2" s="1"/>
  <c r="H37" i="2" s="1"/>
  <c r="F27" i="2"/>
  <c r="G27" i="2" s="1"/>
  <c r="H27" i="2" s="1"/>
  <c r="P22" i="2"/>
  <c r="Q22" i="2" s="1"/>
  <c r="R22" i="2"/>
  <c r="H30" i="2"/>
  <c r="F30" i="2"/>
  <c r="G30" i="2" s="1"/>
  <c r="P32" i="2"/>
  <c r="Q32" i="2" s="1"/>
  <c r="R32" i="2" s="1"/>
  <c r="R16" i="2"/>
  <c r="P16" i="2"/>
  <c r="Q16" i="2" s="1"/>
  <c r="F13" i="2"/>
  <c r="G13" i="2" s="1"/>
  <c r="H13" i="2" s="1"/>
  <c r="F78" i="2"/>
  <c r="G78" i="2" s="1"/>
  <c r="H78" i="2" s="1"/>
  <c r="F64" i="2"/>
  <c r="G64" i="2" s="1"/>
  <c r="H64" i="2"/>
  <c r="H70" i="2"/>
  <c r="F70" i="2"/>
  <c r="G70" i="2" s="1"/>
  <c r="F72" i="2"/>
  <c r="G72" i="2" s="1"/>
  <c r="H72" i="2"/>
  <c r="R59" i="2"/>
  <c r="P59" i="2"/>
  <c r="Q59" i="2" s="1"/>
  <c r="F54" i="2"/>
  <c r="G54" i="2" s="1"/>
  <c r="H54" i="2" s="1"/>
  <c r="F24" i="2"/>
  <c r="G24" i="2" s="1"/>
  <c r="H24" i="2" s="1"/>
  <c r="P21" i="2"/>
  <c r="Q21" i="2" s="1"/>
  <c r="R21" i="2"/>
  <c r="D80" i="1"/>
  <c r="I114" i="1"/>
  <c r="J114" i="1" s="1"/>
  <c r="K114" i="1" s="1"/>
  <c r="P90" i="2"/>
  <c r="Q90" i="2" s="1"/>
  <c r="R90" i="2"/>
  <c r="D33" i="5"/>
  <c r="D23" i="5"/>
  <c r="D4" i="5"/>
  <c r="D35" i="5" s="1"/>
  <c r="D18" i="5"/>
  <c r="H38" i="2"/>
  <c r="F38" i="2"/>
  <c r="G38" i="2" s="1"/>
  <c r="F19" i="2"/>
  <c r="G19" i="2" s="1"/>
  <c r="H19" i="2"/>
  <c r="H10" i="2"/>
  <c r="F10" i="2"/>
  <c r="G10" i="2" s="1"/>
  <c r="P29" i="2"/>
  <c r="Q29" i="2" s="1"/>
  <c r="R29" i="2"/>
  <c r="F35" i="2"/>
  <c r="G35" i="2" s="1"/>
  <c r="H35" i="2" s="1"/>
  <c r="F14" i="2"/>
  <c r="G14" i="2" s="1"/>
  <c r="H14" i="2" s="1"/>
  <c r="B121" i="7"/>
  <c r="B44" i="7"/>
  <c r="P127" i="2"/>
  <c r="Q127" i="2" s="1"/>
  <c r="R127" i="2" s="1"/>
  <c r="R65" i="2"/>
  <c r="P65" i="2"/>
  <c r="Q65" i="2" s="1"/>
  <c r="P67" i="2"/>
  <c r="Q67" i="2" s="1"/>
  <c r="R67" i="2" s="1"/>
  <c r="H62" i="2"/>
  <c r="F62" i="2"/>
  <c r="G62" i="2" s="1"/>
  <c r="P11" i="2"/>
  <c r="Q11" i="2" s="1"/>
  <c r="R11" i="2" s="1"/>
  <c r="F12" i="2"/>
  <c r="G12" i="2" s="1"/>
  <c r="H12" i="2" s="1"/>
  <c r="F34" i="2"/>
  <c r="G34" i="2" s="1"/>
  <c r="H34" i="2" s="1"/>
  <c r="F36" i="2"/>
  <c r="G36" i="2" s="1"/>
  <c r="H36" i="2" s="1"/>
  <c r="P18" i="2"/>
  <c r="Q18" i="2" s="1"/>
  <c r="R18" i="2"/>
  <c r="P56" i="2"/>
  <c r="Q56" i="2" s="1"/>
  <c r="R56" i="2" s="1"/>
  <c r="P37" i="2"/>
  <c r="Q37" i="2" s="1"/>
  <c r="R37" i="2"/>
  <c r="P66" i="2"/>
  <c r="Q66" i="2" s="1"/>
  <c r="R66" i="2" s="1"/>
  <c r="J33" i="5"/>
  <c r="J35" i="5" s="1"/>
  <c r="H61" i="2"/>
  <c r="F61" i="2"/>
  <c r="G61" i="2" s="1"/>
  <c r="F69" i="2"/>
  <c r="G69" i="2" s="1"/>
  <c r="H69" i="2" s="1"/>
  <c r="F32" i="2"/>
  <c r="G32" i="2" s="1"/>
  <c r="H32" i="2" s="1"/>
  <c r="F16" i="2"/>
  <c r="G16" i="2" s="1"/>
  <c r="H16" i="2"/>
  <c r="P13" i="2"/>
  <c r="Q13" i="2" s="1"/>
  <c r="R13" i="2" s="1"/>
  <c r="F39" i="2"/>
  <c r="G39" i="2" s="1"/>
  <c r="H39" i="2" s="1"/>
  <c r="P25" i="2"/>
  <c r="Q25" i="2" s="1"/>
  <c r="R25" i="2" s="1"/>
  <c r="P70" i="2"/>
  <c r="Q70" i="2" s="1"/>
  <c r="R70" i="2"/>
  <c r="B84" i="8"/>
  <c r="C51" i="8"/>
  <c r="P33" i="2"/>
  <c r="Q33" i="2" s="1"/>
  <c r="R33" i="2"/>
  <c r="R20" i="2"/>
  <c r="P20" i="2"/>
  <c r="Q20" i="2" s="1"/>
  <c r="F15" i="2"/>
  <c r="G15" i="2" s="1"/>
  <c r="H15" i="2"/>
  <c r="F63" i="2"/>
  <c r="G63" i="2" s="1"/>
  <c r="H63" i="2" s="1"/>
  <c r="P60" i="2"/>
  <c r="Q60" i="2" s="1"/>
  <c r="R60" i="2"/>
  <c r="F128" i="2"/>
  <c r="G128" i="2" s="1"/>
  <c r="H128" i="2" s="1"/>
  <c r="D19" i="5"/>
  <c r="F77" i="2"/>
  <c r="G77" i="2" s="1"/>
  <c r="H77" i="2" s="1"/>
  <c r="P58" i="2"/>
  <c r="Q58" i="2" s="1"/>
  <c r="R58" i="2" s="1"/>
  <c r="P49" i="2"/>
  <c r="Q49" i="2" s="1"/>
  <c r="R49" i="2"/>
  <c r="P68" i="2"/>
  <c r="Q68" i="2" s="1"/>
  <c r="R68" i="2" s="1"/>
  <c r="P74" i="2"/>
  <c r="Q74" i="2" s="1"/>
  <c r="R74" i="2"/>
  <c r="P14" i="2"/>
  <c r="Q14" i="2" s="1"/>
  <c r="R14" i="2" s="1"/>
  <c r="F89" i="2"/>
  <c r="G89" i="2" s="1"/>
  <c r="H89" i="2"/>
  <c r="P26" i="2"/>
  <c r="Q26" i="2" s="1"/>
  <c r="R26" i="2" s="1"/>
  <c r="P28" i="2"/>
  <c r="Q28" i="2" s="1"/>
  <c r="R28" i="2" s="1"/>
  <c r="P62" i="2"/>
  <c r="Q62" i="2" s="1"/>
  <c r="R62" i="2" s="1"/>
  <c r="F50" i="2"/>
  <c r="G50" i="2" s="1"/>
  <c r="H50" i="2" s="1"/>
  <c r="F51" i="2"/>
  <c r="G51" i="2" s="1"/>
  <c r="H51" i="2" s="1"/>
  <c r="F33" i="2"/>
  <c r="G33" i="2" s="1"/>
  <c r="H33" i="2" s="1"/>
  <c r="F20" i="2"/>
  <c r="G20" i="2" s="1"/>
  <c r="H20" i="2" s="1"/>
  <c r="P15" i="2"/>
  <c r="Q15" i="2" s="1"/>
  <c r="R15" i="2" s="1"/>
  <c r="R63" i="2"/>
  <c r="P63" i="2"/>
  <c r="Q63" i="2" s="1"/>
  <c r="F60" i="2"/>
  <c r="G60" i="2" s="1"/>
  <c r="H60" i="2"/>
  <c r="P128" i="2"/>
  <c r="Q128" i="2" s="1"/>
  <c r="R128" i="2" s="1"/>
  <c r="D31" i="5"/>
  <c r="D15" i="5"/>
  <c r="D26" i="5"/>
  <c r="D10" i="5"/>
  <c r="P38" i="2"/>
  <c r="Q38" i="2" s="1"/>
  <c r="R38" i="2"/>
  <c r="R19" i="2"/>
  <c r="P19" i="2"/>
  <c r="Q19" i="2" s="1"/>
  <c r="F38" i="4"/>
  <c r="H49" i="2"/>
  <c r="F49" i="2"/>
  <c r="G49" i="2" s="1"/>
  <c r="F68" i="2"/>
  <c r="G68" i="2" s="1"/>
  <c r="H68" i="2"/>
  <c r="R35" i="2"/>
  <c r="P35" i="2"/>
  <c r="Q35" i="2" s="1"/>
  <c r="P53" i="2"/>
  <c r="Q53" i="2" s="1"/>
  <c r="R53" i="2" s="1"/>
  <c r="H127" i="2"/>
  <c r="F127" i="2"/>
  <c r="G127" i="2" s="1"/>
  <c r="F65" i="2"/>
  <c r="G65" i="2" s="1"/>
  <c r="H65" i="2" s="1"/>
  <c r="F28" i="2"/>
  <c r="G28" i="2" s="1"/>
  <c r="H28" i="2" s="1"/>
  <c r="F23" i="2"/>
  <c r="G23" i="2" s="1"/>
  <c r="H23" i="2"/>
  <c r="R50" i="2"/>
  <c r="P50" i="2"/>
  <c r="Q50" i="2" s="1"/>
  <c r="P51" i="2"/>
  <c r="Q51" i="2" s="1"/>
  <c r="R51" i="2" s="1"/>
  <c r="R42" i="2" l="1"/>
  <c r="C21" i="6" s="1"/>
  <c r="R41" i="2"/>
  <c r="C4" i="6" s="1"/>
  <c r="H81" i="2"/>
  <c r="D21" i="6" s="1"/>
  <c r="H80" i="2"/>
  <c r="D4" i="6" s="1"/>
  <c r="R81" i="2"/>
  <c r="E21" i="6" s="1"/>
  <c r="R80" i="2"/>
  <c r="E4" i="6" s="1"/>
  <c r="R130" i="2"/>
  <c r="P130" i="2"/>
  <c r="Q130" i="2" s="1"/>
  <c r="F129" i="2"/>
  <c r="G129" i="2" s="1"/>
  <c r="H129" i="2" s="1"/>
  <c r="B85" i="8"/>
  <c r="C52" i="8"/>
  <c r="H42" i="2"/>
  <c r="B21" i="6" s="1"/>
  <c r="H41" i="2"/>
  <c r="B4" i="6" s="1"/>
  <c r="I115" i="1"/>
  <c r="J115" i="1" s="1"/>
  <c r="K115" i="1" s="1"/>
  <c r="D81" i="1"/>
  <c r="R92" i="2"/>
  <c r="P92" i="2"/>
  <c r="Q92" i="2" s="1"/>
  <c r="P129" i="2"/>
  <c r="Q129" i="2" s="1"/>
  <c r="R129" i="2" s="1"/>
  <c r="F92" i="2"/>
  <c r="G92" i="2" s="1"/>
  <c r="H92" i="2" s="1"/>
  <c r="H91" i="2"/>
  <c r="F91" i="2"/>
  <c r="G91" i="2" s="1"/>
  <c r="B122" i="7"/>
  <c r="B45" i="7"/>
  <c r="B131" i="2"/>
  <c r="L131" i="2"/>
  <c r="L93" i="2"/>
  <c r="B93" i="2"/>
  <c r="F130" i="2"/>
  <c r="G130" i="2" s="1"/>
  <c r="H130" i="2" s="1"/>
  <c r="P91" i="2"/>
  <c r="Q91" i="2" s="1"/>
  <c r="R91" i="2"/>
  <c r="B88" i="7"/>
  <c r="B11" i="7"/>
  <c r="F131" i="2" l="1"/>
  <c r="G131" i="2" s="1"/>
  <c r="H131" i="2" s="1"/>
  <c r="I116" i="1"/>
  <c r="J116" i="1" s="1"/>
  <c r="K116" i="1" s="1"/>
  <c r="D82" i="1"/>
  <c r="C53" i="8"/>
  <c r="B86" i="8"/>
  <c r="P131" i="2"/>
  <c r="Q131" i="2" s="1"/>
  <c r="R131" i="2"/>
  <c r="B12" i="7"/>
  <c r="B89" i="7"/>
  <c r="F93" i="2"/>
  <c r="G93" i="2" s="1"/>
  <c r="H93" i="2"/>
  <c r="B123" i="7"/>
  <c r="B46" i="7"/>
  <c r="L132" i="2"/>
  <c r="B132" i="2"/>
  <c r="L94" i="2"/>
  <c r="B94" i="2"/>
  <c r="P93" i="2"/>
  <c r="Q93" i="2" s="1"/>
  <c r="R93" i="2"/>
  <c r="P94" i="2" l="1"/>
  <c r="Q94" i="2" s="1"/>
  <c r="R94" i="2" s="1"/>
  <c r="I117" i="1"/>
  <c r="J117" i="1" s="1"/>
  <c r="K117" i="1" s="1"/>
  <c r="D83" i="1"/>
  <c r="B90" i="7"/>
  <c r="B13" i="7"/>
  <c r="F132" i="2"/>
  <c r="G132" i="2" s="1"/>
  <c r="H132" i="2" s="1"/>
  <c r="R132" i="2"/>
  <c r="P132" i="2"/>
  <c r="Q132" i="2" s="1"/>
  <c r="L133" i="2"/>
  <c r="B133" i="2"/>
  <c r="L95" i="2"/>
  <c r="B95" i="2"/>
  <c r="B87" i="8"/>
  <c r="C54" i="8"/>
  <c r="F94" i="2"/>
  <c r="G94" i="2" s="1"/>
  <c r="H94" i="2" s="1"/>
  <c r="B124" i="7"/>
  <c r="B47" i="7"/>
  <c r="I118" i="1" l="1"/>
  <c r="J118" i="1" s="1"/>
  <c r="K118" i="1" s="1"/>
  <c r="D84" i="1"/>
  <c r="F95" i="2"/>
  <c r="G95" i="2" s="1"/>
  <c r="H95" i="2" s="1"/>
  <c r="L134" i="2"/>
  <c r="L96" i="2"/>
  <c r="B96" i="2"/>
  <c r="B134" i="2"/>
  <c r="P133" i="2"/>
  <c r="Q133" i="2" s="1"/>
  <c r="R133" i="2" s="1"/>
  <c r="B14" i="7"/>
  <c r="B91" i="7"/>
  <c r="B125" i="7"/>
  <c r="B48" i="7"/>
  <c r="B88" i="8"/>
  <c r="C55" i="8"/>
  <c r="P95" i="2"/>
  <c r="Q95" i="2" s="1"/>
  <c r="R95" i="2" s="1"/>
  <c r="F133" i="2"/>
  <c r="G133" i="2" s="1"/>
  <c r="H133" i="2"/>
  <c r="B89" i="8" l="1"/>
  <c r="C56" i="8"/>
  <c r="F134" i="2"/>
  <c r="G134" i="2" s="1"/>
  <c r="H134" i="2"/>
  <c r="B126" i="7"/>
  <c r="B49" i="7"/>
  <c r="P96" i="2"/>
  <c r="Q96" i="2" s="1"/>
  <c r="R96" i="2" s="1"/>
  <c r="B92" i="7"/>
  <c r="B15" i="7"/>
  <c r="F96" i="2"/>
  <c r="G96" i="2" s="1"/>
  <c r="H96" i="2"/>
  <c r="D85" i="1"/>
  <c r="I119" i="1"/>
  <c r="J119" i="1" s="1"/>
  <c r="K119" i="1" s="1"/>
  <c r="P134" i="2"/>
  <c r="Q134" i="2" s="1"/>
  <c r="R134" i="2"/>
  <c r="B135" i="2"/>
  <c r="L135" i="2"/>
  <c r="B97" i="2"/>
  <c r="L97" i="2"/>
  <c r="F97" i="2" l="1"/>
  <c r="G97" i="2" s="1"/>
  <c r="H97" i="2" s="1"/>
  <c r="L136" i="2"/>
  <c r="B98" i="2"/>
  <c r="L98" i="2"/>
  <c r="B136" i="2"/>
  <c r="B16" i="7"/>
  <c r="B93" i="7"/>
  <c r="B127" i="7"/>
  <c r="B50" i="7"/>
  <c r="C57" i="8"/>
  <c r="B90" i="8"/>
  <c r="R97" i="2"/>
  <c r="P97" i="2"/>
  <c r="Q97" i="2" s="1"/>
  <c r="P135" i="2"/>
  <c r="Q135" i="2" s="1"/>
  <c r="R135" i="2"/>
  <c r="H135" i="2"/>
  <c r="F135" i="2"/>
  <c r="G135" i="2" s="1"/>
  <c r="I120" i="1"/>
  <c r="J120" i="1" s="1"/>
  <c r="K120" i="1" s="1"/>
  <c r="D86" i="1"/>
  <c r="F98" i="2" l="1"/>
  <c r="G98" i="2" s="1"/>
  <c r="H98" i="2" s="1"/>
  <c r="L137" i="2"/>
  <c r="B137" i="2"/>
  <c r="L99" i="2"/>
  <c r="B99" i="2"/>
  <c r="B91" i="8"/>
  <c r="C58" i="8"/>
  <c r="B94" i="7"/>
  <c r="B17" i="7"/>
  <c r="P136" i="2"/>
  <c r="Q136" i="2" s="1"/>
  <c r="R136" i="2" s="1"/>
  <c r="P98" i="2"/>
  <c r="Q98" i="2" s="1"/>
  <c r="R98" i="2"/>
  <c r="D87" i="1"/>
  <c r="I121" i="1"/>
  <c r="J121" i="1" s="1"/>
  <c r="K121" i="1" s="1"/>
  <c r="B51" i="7"/>
  <c r="B128" i="7"/>
  <c r="F136" i="2"/>
  <c r="G136" i="2" s="1"/>
  <c r="H136" i="2"/>
  <c r="C59" i="8" l="1"/>
  <c r="B92" i="8"/>
  <c r="P137" i="2"/>
  <c r="Q137" i="2" s="1"/>
  <c r="R137" i="2" s="1"/>
  <c r="L138" i="2"/>
  <c r="L100" i="2"/>
  <c r="B138" i="2"/>
  <c r="B100" i="2"/>
  <c r="F137" i="2"/>
  <c r="G137" i="2" s="1"/>
  <c r="H137" i="2"/>
  <c r="I122" i="1"/>
  <c r="J122" i="1" s="1"/>
  <c r="K122" i="1" s="1"/>
  <c r="D88" i="1"/>
  <c r="B18" i="7"/>
  <c r="B95" i="7"/>
  <c r="F99" i="2"/>
  <c r="G99" i="2" s="1"/>
  <c r="H99" i="2" s="1"/>
  <c r="B129" i="7"/>
  <c r="B52" i="7"/>
  <c r="P99" i="2"/>
  <c r="Q99" i="2" s="1"/>
  <c r="R99" i="2"/>
  <c r="I123" i="1" l="1"/>
  <c r="J123" i="1" s="1"/>
  <c r="K123" i="1" s="1"/>
  <c r="D89" i="1"/>
  <c r="F100" i="2"/>
  <c r="G100" i="2" s="1"/>
  <c r="H100" i="2" s="1"/>
  <c r="B130" i="7"/>
  <c r="B53" i="7"/>
  <c r="R100" i="2"/>
  <c r="P100" i="2"/>
  <c r="Q100" i="2" s="1"/>
  <c r="L139" i="2"/>
  <c r="B139" i="2"/>
  <c r="B101" i="2"/>
  <c r="L101" i="2"/>
  <c r="H138" i="2"/>
  <c r="F138" i="2"/>
  <c r="G138" i="2" s="1"/>
  <c r="B96" i="7"/>
  <c r="B19" i="7"/>
  <c r="P138" i="2"/>
  <c r="Q138" i="2" s="1"/>
  <c r="R138" i="2" s="1"/>
  <c r="C60" i="8"/>
  <c r="B93" i="8"/>
  <c r="L140" i="2" l="1"/>
  <c r="B140" i="2"/>
  <c r="B102" i="2"/>
  <c r="L102" i="2"/>
  <c r="B20" i="7"/>
  <c r="B97" i="7"/>
  <c r="P101" i="2"/>
  <c r="Q101" i="2" s="1"/>
  <c r="R101" i="2" s="1"/>
  <c r="F101" i="2"/>
  <c r="G101" i="2" s="1"/>
  <c r="H101" i="2"/>
  <c r="P139" i="2"/>
  <c r="Q139" i="2" s="1"/>
  <c r="R139" i="2"/>
  <c r="C61" i="8"/>
  <c r="B94" i="8"/>
  <c r="F139" i="2"/>
  <c r="G139" i="2" s="1"/>
  <c r="H139" i="2" s="1"/>
  <c r="B131" i="7"/>
  <c r="B54" i="7"/>
  <c r="I124" i="1"/>
  <c r="J124" i="1" s="1"/>
  <c r="K124" i="1" s="1"/>
  <c r="D90" i="1"/>
  <c r="B141" i="2" l="1"/>
  <c r="L141" i="2"/>
  <c r="L103" i="2"/>
  <c r="B103" i="2"/>
  <c r="H102" i="2"/>
  <c r="F102" i="2"/>
  <c r="G102" i="2" s="1"/>
  <c r="I125" i="1"/>
  <c r="J125" i="1" s="1"/>
  <c r="K125" i="1" s="1"/>
  <c r="D91" i="1"/>
  <c r="P102" i="2"/>
  <c r="Q102" i="2" s="1"/>
  <c r="R102" i="2" s="1"/>
  <c r="F140" i="2"/>
  <c r="G140" i="2" s="1"/>
  <c r="H140" i="2" s="1"/>
  <c r="B55" i="7"/>
  <c r="B132" i="7"/>
  <c r="B95" i="8"/>
  <c r="C62" i="8"/>
  <c r="B98" i="7"/>
  <c r="B21" i="7"/>
  <c r="P140" i="2"/>
  <c r="Q140" i="2" s="1"/>
  <c r="R140" i="2"/>
  <c r="I126" i="1" l="1"/>
  <c r="J126" i="1" s="1"/>
  <c r="K126" i="1" s="1"/>
  <c r="D92" i="1"/>
  <c r="F103" i="2"/>
  <c r="G103" i="2" s="1"/>
  <c r="H103" i="2" s="1"/>
  <c r="B133" i="7"/>
  <c r="B56" i="7"/>
  <c r="B96" i="8"/>
  <c r="C63" i="8"/>
  <c r="L142" i="2"/>
  <c r="L104" i="2"/>
  <c r="B104" i="2"/>
  <c r="B142" i="2"/>
  <c r="P103" i="2"/>
  <c r="Q103" i="2" s="1"/>
  <c r="R103" i="2"/>
  <c r="F141" i="2"/>
  <c r="G141" i="2" s="1"/>
  <c r="H141" i="2"/>
  <c r="B22" i="7"/>
  <c r="B99" i="7"/>
  <c r="P141" i="2"/>
  <c r="Q141" i="2" s="1"/>
  <c r="R141" i="2"/>
  <c r="B97" i="8" l="1"/>
  <c r="C64" i="8"/>
  <c r="F104" i="2"/>
  <c r="G104" i="2" s="1"/>
  <c r="H104" i="2" s="1"/>
  <c r="F142" i="2"/>
  <c r="G142" i="2" s="1"/>
  <c r="H142" i="2"/>
  <c r="P104" i="2"/>
  <c r="Q104" i="2" s="1"/>
  <c r="R104" i="2" s="1"/>
  <c r="B134" i="7"/>
  <c r="B57" i="7"/>
  <c r="I127" i="1"/>
  <c r="J127" i="1" s="1"/>
  <c r="K127" i="1" s="1"/>
  <c r="D93" i="1"/>
  <c r="B23" i="7"/>
  <c r="B100" i="7"/>
  <c r="P142" i="2"/>
  <c r="Q142" i="2" s="1"/>
  <c r="R142" i="2" s="1"/>
  <c r="L143" i="2"/>
  <c r="B143" i="2"/>
  <c r="B105" i="2"/>
  <c r="L105" i="2"/>
  <c r="B135" i="7" l="1"/>
  <c r="B58" i="7"/>
  <c r="I128" i="1"/>
  <c r="J128" i="1" s="1"/>
  <c r="K128" i="1" s="1"/>
  <c r="D94" i="1"/>
  <c r="P105" i="2"/>
  <c r="Q105" i="2" s="1"/>
  <c r="R105" i="2" s="1"/>
  <c r="F105" i="2"/>
  <c r="G105" i="2" s="1"/>
  <c r="H105" i="2" s="1"/>
  <c r="L144" i="2"/>
  <c r="B144" i="2"/>
  <c r="L106" i="2"/>
  <c r="B106" i="2"/>
  <c r="F143" i="2"/>
  <c r="G143" i="2" s="1"/>
  <c r="H143" i="2" s="1"/>
  <c r="C65" i="8"/>
  <c r="B98" i="8"/>
  <c r="P143" i="2"/>
  <c r="Q143" i="2" s="1"/>
  <c r="R143" i="2" s="1"/>
  <c r="B24" i="7"/>
  <c r="B101" i="7"/>
  <c r="F106" i="2" l="1"/>
  <c r="G106" i="2" s="1"/>
  <c r="H106" i="2" s="1"/>
  <c r="I129" i="1"/>
  <c r="J129" i="1" s="1"/>
  <c r="K129" i="1" s="1"/>
  <c r="D95" i="1"/>
  <c r="B99" i="8"/>
  <c r="C66" i="8"/>
  <c r="B136" i="7"/>
  <c r="B59" i="7"/>
  <c r="B102" i="7"/>
  <c r="B25" i="7"/>
  <c r="P106" i="2"/>
  <c r="Q106" i="2" s="1"/>
  <c r="R106" i="2"/>
  <c r="B145" i="2"/>
  <c r="L145" i="2"/>
  <c r="L107" i="2"/>
  <c r="B107" i="2"/>
  <c r="F144" i="2"/>
  <c r="G144" i="2" s="1"/>
  <c r="H144" i="2"/>
  <c r="P144" i="2"/>
  <c r="Q144" i="2" s="1"/>
  <c r="R144" i="2"/>
  <c r="B26" i="7" l="1"/>
  <c r="B103" i="7"/>
  <c r="F107" i="2"/>
  <c r="G107" i="2" s="1"/>
  <c r="H107" i="2" s="1"/>
  <c r="B137" i="7"/>
  <c r="B60" i="7"/>
  <c r="I130" i="1"/>
  <c r="J130" i="1" s="1"/>
  <c r="K130" i="1" s="1"/>
  <c r="D96" i="1"/>
  <c r="B100" i="8"/>
  <c r="C67" i="8"/>
  <c r="P107" i="2"/>
  <c r="Q107" i="2" s="1"/>
  <c r="R107" i="2" s="1"/>
  <c r="L146" i="2"/>
  <c r="L108" i="2"/>
  <c r="B146" i="2"/>
  <c r="B108" i="2"/>
  <c r="P145" i="2"/>
  <c r="Q145" i="2" s="1"/>
  <c r="R145" i="2"/>
  <c r="F145" i="2"/>
  <c r="G145" i="2" s="1"/>
  <c r="H145" i="2" s="1"/>
  <c r="P108" i="2" l="1"/>
  <c r="Q108" i="2" s="1"/>
  <c r="R108" i="2" s="1"/>
  <c r="F108" i="2"/>
  <c r="G108" i="2" s="1"/>
  <c r="H108" i="2"/>
  <c r="I131" i="1"/>
  <c r="J131" i="1" s="1"/>
  <c r="K131" i="1" s="1"/>
  <c r="D97" i="1"/>
  <c r="F146" i="2"/>
  <c r="G146" i="2" s="1"/>
  <c r="H146" i="2" s="1"/>
  <c r="L147" i="2"/>
  <c r="B147" i="2"/>
  <c r="B109" i="2"/>
  <c r="L109" i="2"/>
  <c r="B101" i="8"/>
  <c r="C68" i="8"/>
  <c r="B138" i="7"/>
  <c r="B61" i="7"/>
  <c r="P146" i="2"/>
  <c r="Q146" i="2" s="1"/>
  <c r="R146" i="2" s="1"/>
  <c r="B104" i="7"/>
  <c r="B27" i="7"/>
  <c r="F109" i="2" l="1"/>
  <c r="G109" i="2" s="1"/>
  <c r="H109" i="2" s="1"/>
  <c r="B139" i="7"/>
  <c r="B62" i="7"/>
  <c r="R109" i="2"/>
  <c r="P109" i="2"/>
  <c r="Q109" i="2" s="1"/>
  <c r="C69" i="8"/>
  <c r="B102" i="8"/>
  <c r="I132" i="1"/>
  <c r="J132" i="1" s="1"/>
  <c r="K132" i="1" s="1"/>
  <c r="D98" i="1"/>
  <c r="B28" i="7"/>
  <c r="B105" i="7"/>
  <c r="H147" i="2"/>
  <c r="F147" i="2"/>
  <c r="G147" i="2" s="1"/>
  <c r="P147" i="2"/>
  <c r="Q147" i="2" s="1"/>
  <c r="R147" i="2" s="1"/>
  <c r="L148" i="2"/>
  <c r="B148" i="2"/>
  <c r="B110" i="2"/>
  <c r="L110" i="2"/>
  <c r="P110" i="2" l="1"/>
  <c r="Q110" i="2" s="1"/>
  <c r="R110" i="2"/>
  <c r="B140" i="7"/>
  <c r="B63" i="7"/>
  <c r="F110" i="2"/>
  <c r="G110" i="2" s="1"/>
  <c r="H110" i="2" s="1"/>
  <c r="B106" i="7"/>
  <c r="B29" i="7"/>
  <c r="B103" i="8"/>
  <c r="C70" i="8"/>
  <c r="F148" i="2"/>
  <c r="G148" i="2" s="1"/>
  <c r="H148" i="2" s="1"/>
  <c r="I133" i="1"/>
  <c r="J133" i="1" s="1"/>
  <c r="K133" i="1" s="1"/>
  <c r="D99" i="1"/>
  <c r="P148" i="2"/>
  <c r="Q148" i="2" s="1"/>
  <c r="R148" i="2"/>
  <c r="B149" i="2"/>
  <c r="L149" i="2"/>
  <c r="L111" i="2"/>
  <c r="B111" i="2"/>
  <c r="F149" i="2" l="1"/>
  <c r="G149" i="2" s="1"/>
  <c r="H149" i="2"/>
  <c r="B30" i="7"/>
  <c r="B107" i="7"/>
  <c r="B141" i="7"/>
  <c r="B64" i="7"/>
  <c r="B104" i="8"/>
  <c r="C71" i="8"/>
  <c r="F111" i="2"/>
  <c r="G111" i="2" s="1"/>
  <c r="H111" i="2" s="1"/>
  <c r="P111" i="2"/>
  <c r="Q111" i="2" s="1"/>
  <c r="R111" i="2"/>
  <c r="P149" i="2"/>
  <c r="Q149" i="2" s="1"/>
  <c r="R149" i="2"/>
  <c r="I134" i="1"/>
  <c r="J134" i="1" s="1"/>
  <c r="K134" i="1" s="1"/>
  <c r="D100" i="1"/>
  <c r="L150" i="2"/>
  <c r="L112" i="2"/>
  <c r="B112" i="2"/>
  <c r="B150" i="2"/>
  <c r="P112" i="2" l="1"/>
  <c r="Q112" i="2" s="1"/>
  <c r="R112" i="2" s="1"/>
  <c r="B142" i="7"/>
  <c r="B65" i="7"/>
  <c r="I135" i="1"/>
  <c r="J135" i="1" s="1"/>
  <c r="K135" i="1" s="1"/>
  <c r="D101" i="1"/>
  <c r="B105" i="8"/>
  <c r="C72" i="8"/>
  <c r="F150" i="2"/>
  <c r="G150" i="2" s="1"/>
  <c r="H150" i="2"/>
  <c r="F112" i="2"/>
  <c r="G112" i="2" s="1"/>
  <c r="H112" i="2"/>
  <c r="L151" i="2"/>
  <c r="B151" i="2"/>
  <c r="L113" i="2"/>
  <c r="B113" i="2"/>
  <c r="B31" i="7"/>
  <c r="B108" i="7"/>
  <c r="P150" i="2"/>
  <c r="Q150" i="2" s="1"/>
  <c r="R150" i="2" s="1"/>
  <c r="C73" i="8" l="1"/>
  <c r="B106" i="8"/>
  <c r="B143" i="7"/>
  <c r="B66" i="7"/>
  <c r="H113" i="2"/>
  <c r="F113" i="2"/>
  <c r="G113" i="2" s="1"/>
  <c r="P113" i="2"/>
  <c r="Q113" i="2" s="1"/>
  <c r="R113" i="2" s="1"/>
  <c r="H151" i="2"/>
  <c r="F151" i="2"/>
  <c r="G151" i="2" s="1"/>
  <c r="I136" i="1"/>
  <c r="J136" i="1" s="1"/>
  <c r="K136" i="1" s="1"/>
  <c r="D102" i="1"/>
  <c r="B32" i="7"/>
  <c r="B109" i="7"/>
  <c r="P151" i="2"/>
  <c r="Q151" i="2" s="1"/>
  <c r="R151" i="2" s="1"/>
  <c r="L152" i="2"/>
  <c r="B152" i="2"/>
  <c r="L114" i="2"/>
  <c r="B114" i="2"/>
  <c r="P114" i="2" l="1"/>
  <c r="Q114" i="2" s="1"/>
  <c r="R114" i="2" s="1"/>
  <c r="B153" i="2"/>
  <c r="L153" i="2"/>
  <c r="L115" i="2"/>
  <c r="B115" i="2"/>
  <c r="B144" i="7"/>
  <c r="B67" i="7"/>
  <c r="F152" i="2"/>
  <c r="G152" i="2" s="1"/>
  <c r="H152" i="2" s="1"/>
  <c r="F114" i="2"/>
  <c r="G114" i="2" s="1"/>
  <c r="H114" i="2" s="1"/>
  <c r="I137" i="1"/>
  <c r="J137" i="1" s="1"/>
  <c r="K137" i="1" s="1"/>
  <c r="D103" i="1"/>
  <c r="P152" i="2"/>
  <c r="Q152" i="2" s="1"/>
  <c r="R152" i="2"/>
  <c r="B110" i="7"/>
  <c r="B33" i="7"/>
  <c r="B107" i="8"/>
  <c r="C74" i="8"/>
  <c r="B108" i="8" s="1"/>
  <c r="F153" i="2" l="1"/>
  <c r="G153" i="2" s="1"/>
  <c r="H153" i="2"/>
  <c r="P153" i="2"/>
  <c r="Q153" i="2" s="1"/>
  <c r="R153" i="2"/>
  <c r="B34" i="7"/>
  <c r="B112" i="7" s="1"/>
  <c r="B111" i="7"/>
  <c r="D104" i="1"/>
  <c r="I139" i="1" s="1"/>
  <c r="J139" i="1" s="1"/>
  <c r="K139" i="1" s="1"/>
  <c r="I138" i="1"/>
  <c r="J138" i="1" s="1"/>
  <c r="K138" i="1" s="1"/>
  <c r="F115" i="2"/>
  <c r="G115" i="2" s="1"/>
  <c r="H115" i="2"/>
  <c r="B145" i="7"/>
  <c r="B68" i="7"/>
  <c r="B146" i="7" s="1"/>
  <c r="L154" i="2"/>
  <c r="L116" i="2"/>
  <c r="B154" i="2"/>
  <c r="B116" i="2"/>
  <c r="P115" i="2"/>
  <c r="Q115" i="2" s="1"/>
  <c r="R115" i="2"/>
  <c r="B156" i="2" l="1"/>
  <c r="L156" i="2"/>
  <c r="L118" i="2"/>
  <c r="B118" i="2"/>
  <c r="L155" i="2"/>
  <c r="B155" i="2"/>
  <c r="L117" i="2"/>
  <c r="B117" i="2"/>
  <c r="F116" i="2"/>
  <c r="G116" i="2" s="1"/>
  <c r="H116" i="2" s="1"/>
  <c r="H154" i="2"/>
  <c r="F154" i="2"/>
  <c r="G154" i="2" s="1"/>
  <c r="R116" i="2"/>
  <c r="P116" i="2"/>
  <c r="Q116" i="2" s="1"/>
  <c r="P154" i="2"/>
  <c r="Q154" i="2" s="1"/>
  <c r="R154" i="2" s="1"/>
  <c r="F117" i="2" l="1"/>
  <c r="G117" i="2" s="1"/>
  <c r="H117" i="2" s="1"/>
  <c r="F118" i="2"/>
  <c r="G118" i="2" s="1"/>
  <c r="H118" i="2" s="1"/>
  <c r="P117" i="2"/>
  <c r="Q117" i="2" s="1"/>
  <c r="R117" i="2" s="1"/>
  <c r="P118" i="2"/>
  <c r="Q118" i="2" s="1"/>
  <c r="R118" i="2" s="1"/>
  <c r="F155" i="2"/>
  <c r="G155" i="2" s="1"/>
  <c r="H155" i="2" s="1"/>
  <c r="P156" i="2"/>
  <c r="Q156" i="2" s="1"/>
  <c r="R156" i="2" s="1"/>
  <c r="P155" i="2"/>
  <c r="Q155" i="2" s="1"/>
  <c r="R155" i="2" s="1"/>
  <c r="F156" i="2"/>
  <c r="G156" i="2" s="1"/>
  <c r="H156" i="2"/>
  <c r="R121" i="2" l="1"/>
  <c r="C22" i="6" s="1"/>
  <c r="R120" i="2"/>
  <c r="C5" i="6" s="1"/>
  <c r="R159" i="2"/>
  <c r="E22" i="6" s="1"/>
  <c r="R158" i="2"/>
  <c r="E5" i="6" s="1"/>
  <c r="H121" i="2"/>
  <c r="B22" i="6" s="1"/>
  <c r="H120" i="2"/>
  <c r="B5" i="6" s="1"/>
  <c r="H159" i="2"/>
  <c r="D22" i="6" s="1"/>
  <c r="H158" i="2"/>
  <c r="D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Samria</author>
  </authors>
  <commentList>
    <comment ref="C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Cost (per floor) = Cost (per apartment) * Number of apartments per floor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Cost (per building) = Cost (per floor) * Number of Floors</t>
        </r>
      </text>
    </comment>
    <comment ref="B14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This is equal to the total cost for building 1 apartment</t>
        </r>
      </text>
    </comment>
    <comment ref="D16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Total Cost = Cost (per building) * Number of buildings </t>
        </r>
      </text>
    </comment>
    <comment ref="B22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Assuming each building requires 1 watchman who works for 8 hours for $20 (per hour) for 30 days. There are 3 shifts each day of 8 hours each.</t>
        </r>
      </text>
    </comment>
    <comment ref="B2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Assuming each building requires maintenance for plumbing, heating/cooling, electric appliances, etc. </t>
        </r>
      </text>
    </comment>
    <comment ref="B24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Assuming the total electricity bill for each floor is $4000.</t>
        </r>
      </text>
    </comment>
    <comment ref="B25" authorId="0" shapeId="0" xr:uid="{00000000-0006-0000-0000-000008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Assuming that the marketing is done via internet postings and flyers throughout the neighborhood.</t>
        </r>
      </text>
    </comment>
    <comment ref="B27" authorId="0" shapeId="0" xr:uid="{00000000-0006-0000-0000-000009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Assuming that the management team has on average 10 people for every building, who work for 8 hours on an hourly wage of $35 for 30 days in a month.</t>
        </r>
      </text>
    </comment>
    <comment ref="D31" authorId="0" shapeId="0" xr:uid="{00000000-0006-0000-0000-00000A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Total AO&amp;MC = Summation of the total annual cost of Salaries &amp; Personnel, Mainteneace, Utilities, Marketing, Insurance, and Management fees, respectively.
                 </t>
        </r>
      </text>
    </comment>
    <comment ref="B33" authorId="0" shapeId="0" xr:uid="{00000000-0006-0000-0000-00000B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Assuming that for the first 2 years, marketing is going to be 100%.</t>
        </r>
      </text>
    </comment>
    <comment ref="B35" authorId="0" shapeId="0" xr:uid="{00000000-0006-0000-0000-00000C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The marketing cost would decrease and is assumed to remain fixed after the end of year-2 since only a few apartments would be vacated each year. 
The marketing is assumed to be fixed at 70% of the initial cost from year-3 onwards.</t>
        </r>
      </text>
    </comment>
    <comment ref="B67" authorId="0" shapeId="0" xr:uid="{00000000-0006-0000-0000-00000D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Revenue (per floor) = Rent (per apartment) * Number of apartments (per floor)</t>
        </r>
      </text>
    </comment>
    <comment ref="B68" authorId="0" shapeId="0" xr:uid="{00000000-0006-0000-0000-00000E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Revenue (per building) = Revenue (per floor) * Number of floors</t>
        </r>
      </text>
    </comment>
    <comment ref="B70" authorId="0" shapeId="0" xr:uid="{00000000-0006-0000-0000-00000F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Annual Revenue (per building) = Monthly Revenue (per building) * 12</t>
        </r>
      </text>
    </comment>
    <comment ref="B71" authorId="0" shapeId="0" xr:uid="{00000000-0006-0000-0000-000010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Toal Annual Revenue =Annual Revenue (per building) * Number of buildings</t>
        </r>
      </text>
    </comment>
    <comment ref="B73" authorId="0" shapeId="0" xr:uid="{00000000-0006-0000-0000-000011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Assuming that for the first 2 years, the occupancy rate is 50% and 70% respectively. This affects the total annual revenue.
Total Annual Revenue = Occupancy Rate *Ideal  Total Annual Revenue (100% occupancy)</t>
        </r>
      </text>
    </comment>
    <comment ref="C73" authorId="0" shapeId="0" xr:uid="{00000000-0006-0000-0000-000012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Uniform Total Annual Revenue taking the occupancy rate into account</t>
        </r>
      </text>
    </comment>
    <comment ref="D73" authorId="0" shapeId="0" xr:uid="{00000000-0006-0000-0000-000013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Geometric Total Annual Revenue taking the occupancy rate into account with increase rate of 2%.</t>
        </r>
      </text>
    </comment>
    <comment ref="G91" authorId="0" shapeId="0" xr:uid="{00000000-0006-0000-0000-000014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The salvage value is assumed to be constant and assumed to be 30% of the intial investment. 
The salvage value doesn't take the cost of land into account as land doesn't depreciate.</t>
        </r>
      </text>
    </comment>
    <comment ref="E108" authorId="0" shapeId="0" xr:uid="{00000000-0006-0000-0000-000015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Net Casf Flow (NCF) = Total Annual Revenue - Total A&amp;OMC</t>
        </r>
      </text>
    </comment>
    <comment ref="K108" authorId="0" shapeId="0" xr:uid="{00000000-0006-0000-0000-000016000000}">
      <text>
        <r>
          <rPr>
            <b/>
            <sz val="9"/>
            <color indexed="81"/>
            <rFont val="Calibri"/>
            <family val="2"/>
          </rPr>
          <t>Samria:</t>
        </r>
        <r>
          <rPr>
            <sz val="9"/>
            <color indexed="81"/>
            <rFont val="Calibri"/>
            <family val="2"/>
          </rPr>
          <t xml:space="preserve">
Net Casf Flow (NCF) = Total Annual Revenue - Total A&amp;OMC</t>
        </r>
      </text>
    </comment>
  </commentList>
</comments>
</file>

<file path=xl/sharedStrings.xml><?xml version="1.0" encoding="utf-8"?>
<sst xmlns="http://schemas.openxmlformats.org/spreadsheetml/2006/main" count="523" uniqueCount="259">
  <si>
    <t>Machine</t>
  </si>
  <si>
    <t>Contractor</t>
  </si>
  <si>
    <t>Cost (per floor)</t>
  </si>
  <si>
    <t>Apartments (per floor)</t>
  </si>
  <si>
    <t>Cost (per apartment)</t>
  </si>
  <si>
    <t>Material</t>
  </si>
  <si>
    <t>Cost (per building)</t>
  </si>
  <si>
    <t>Labor</t>
  </si>
  <si>
    <t>Number of Floors</t>
  </si>
  <si>
    <t>Number of Buildings</t>
  </si>
  <si>
    <t>Total Cost (per building)</t>
  </si>
  <si>
    <t>Total Cost (for 4 buildings)</t>
  </si>
  <si>
    <t>Initial Investment</t>
  </si>
  <si>
    <t>Salaries &amp; Personnel</t>
  </si>
  <si>
    <t>Repair &amp; Maintenance</t>
  </si>
  <si>
    <t>Utilities</t>
  </si>
  <si>
    <t>Marketing</t>
  </si>
  <si>
    <t>Insurance</t>
  </si>
  <si>
    <t>Mnagement Fees</t>
  </si>
  <si>
    <t>Area (per building)</t>
  </si>
  <si>
    <t>Area (per apartment)</t>
  </si>
  <si>
    <t xml:space="preserve"> Costs</t>
  </si>
  <si>
    <t>Monthly Cost (per building)</t>
  </si>
  <si>
    <t>Annual Cost (per building)</t>
  </si>
  <si>
    <t>Revenues</t>
  </si>
  <si>
    <t>Rent (per apartment)</t>
  </si>
  <si>
    <t>Revenue (per floor)</t>
  </si>
  <si>
    <t>Revenue (per building)</t>
  </si>
  <si>
    <t>Monthly Revenue (per building)</t>
  </si>
  <si>
    <t>Total Annual Revenue</t>
  </si>
  <si>
    <t>Annual Revenue (per building)</t>
  </si>
  <si>
    <t>EOY</t>
  </si>
  <si>
    <t>BTCF</t>
  </si>
  <si>
    <t>PW</t>
  </si>
  <si>
    <t>Sources</t>
  </si>
  <si>
    <t>Effective i</t>
  </si>
  <si>
    <t>Cost of Capital</t>
  </si>
  <si>
    <t>Loan</t>
  </si>
  <si>
    <t>CS</t>
  </si>
  <si>
    <t>RE</t>
  </si>
  <si>
    <t>WACC</t>
  </si>
  <si>
    <t>PS</t>
  </si>
  <si>
    <t>Percentage</t>
  </si>
  <si>
    <t>Loan amount</t>
  </si>
  <si>
    <t>i</t>
  </si>
  <si>
    <t>m</t>
  </si>
  <si>
    <t>itr</t>
  </si>
  <si>
    <t>Common Stock</t>
  </si>
  <si>
    <t>Amount</t>
  </si>
  <si>
    <t>CSD</t>
  </si>
  <si>
    <t>Pcs</t>
  </si>
  <si>
    <t>g</t>
  </si>
  <si>
    <t>Preferred Stock</t>
  </si>
  <si>
    <t>PSD</t>
  </si>
  <si>
    <t>Pps</t>
  </si>
  <si>
    <t>Cps</t>
  </si>
  <si>
    <t>Retained Earnings</t>
  </si>
  <si>
    <t>Profit Margin</t>
  </si>
  <si>
    <t>MARR</t>
  </si>
  <si>
    <t>Year</t>
  </si>
  <si>
    <t>Total Marketing Cost</t>
  </si>
  <si>
    <t>Occupancy Rate</t>
  </si>
  <si>
    <t>Marketing Cost (per building)</t>
  </si>
  <si>
    <t>j</t>
  </si>
  <si>
    <t>Total AO&amp;MC</t>
  </si>
  <si>
    <t>Total Revenue</t>
  </si>
  <si>
    <t xml:space="preserve">Total Annual Cost </t>
  </si>
  <si>
    <t>Net Revenue</t>
  </si>
  <si>
    <t>NCF</t>
  </si>
  <si>
    <t>Uniform Cash Flow</t>
  </si>
  <si>
    <t>Uniform: Total Annual Revenue</t>
  </si>
  <si>
    <t>DOW</t>
  </si>
  <si>
    <t>TI</t>
  </si>
  <si>
    <t>T</t>
  </si>
  <si>
    <t>ATCF</t>
  </si>
  <si>
    <t>BTMARR</t>
  </si>
  <si>
    <t>ATMARR</t>
  </si>
  <si>
    <t>PPMT</t>
  </si>
  <si>
    <t>IPMT</t>
  </si>
  <si>
    <t>Uniform CF, SLN, Plan-3</t>
  </si>
  <si>
    <t>SV</t>
  </si>
  <si>
    <t>Loan: i</t>
  </si>
  <si>
    <t>B30</t>
  </si>
  <si>
    <t>IRR</t>
  </si>
  <si>
    <t>Uniform CF, SLN, Plan-4</t>
  </si>
  <si>
    <t>Uniform CF, MACRS, Plan-3</t>
  </si>
  <si>
    <t>Uniform CF, MACRS, Plan-4</t>
  </si>
  <si>
    <t>Salvage Value (after 30 years)</t>
  </si>
  <si>
    <t>Geometric CF, SLN, Plan-3</t>
  </si>
  <si>
    <t>Geometric CF, MACRS, Plan-3</t>
  </si>
  <si>
    <t>Geomteric CF, SLN, Plan-4</t>
  </si>
  <si>
    <t>Plan-3</t>
  </si>
  <si>
    <t>TVOM</t>
  </si>
  <si>
    <t>Plan-4</t>
  </si>
  <si>
    <t>i (Lender's Rate)</t>
  </si>
  <si>
    <t>Lender's Rate</t>
  </si>
  <si>
    <t>Geometric: Total Annual Revenue</t>
  </si>
  <si>
    <t>Level-1</t>
  </si>
  <si>
    <t>Priority Vector</t>
  </si>
  <si>
    <t>Sum</t>
  </si>
  <si>
    <t>Level-2</t>
  </si>
  <si>
    <t>wrt Factor-1</t>
  </si>
  <si>
    <t>A</t>
  </si>
  <si>
    <t>B</t>
  </si>
  <si>
    <t>C</t>
  </si>
  <si>
    <t>wrt Factor-2</t>
  </si>
  <si>
    <t>wrt Factor-3</t>
  </si>
  <si>
    <t>wrt Factor-4</t>
  </si>
  <si>
    <t>SLN</t>
  </si>
  <si>
    <t>MACRS</t>
  </si>
  <si>
    <t>Uniform</t>
  </si>
  <si>
    <t>Geometric</t>
  </si>
  <si>
    <t>Present Worth</t>
  </si>
  <si>
    <t>Weighted Factor Comparison</t>
  </si>
  <si>
    <t>Factor</t>
  </si>
  <si>
    <t>Weight</t>
  </si>
  <si>
    <t>Rate</t>
  </si>
  <si>
    <t>Score</t>
  </si>
  <si>
    <t>MACRS 27.5- year residential property</t>
  </si>
  <si>
    <t>Rent</t>
  </si>
  <si>
    <t>Exponential Regression</t>
  </si>
  <si>
    <t>Wages</t>
  </si>
  <si>
    <t>j (Rent)</t>
  </si>
  <si>
    <t>j (Wages)</t>
  </si>
  <si>
    <t>Wages (per person)</t>
  </si>
  <si>
    <t>Linear Regression</t>
  </si>
  <si>
    <t>a</t>
  </si>
  <si>
    <t>b</t>
  </si>
  <si>
    <t>X</t>
  </si>
  <si>
    <t>Y</t>
  </si>
  <si>
    <t>Geometric Cash Flow</t>
  </si>
  <si>
    <t>Geometric CF</t>
  </si>
  <si>
    <t>Parameter-1</t>
  </si>
  <si>
    <t>Parameter-2</t>
  </si>
  <si>
    <t>Parameter-3</t>
  </si>
  <si>
    <t>Distribution</t>
  </si>
  <si>
    <t>j (Marketing)</t>
  </si>
  <si>
    <t>j (Revenue)</t>
  </si>
  <si>
    <t>Rent (of year-1)</t>
  </si>
  <si>
    <t>Outputs</t>
  </si>
  <si>
    <t>Normal</t>
  </si>
  <si>
    <t>Created By Version</t>
  </si>
  <si>
    <t>7.6.0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</si>
  <si>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</si>
  <si>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</si>
  <si>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</si>
  <si>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</si>
  <si>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</si>
  <si>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</si>
  <si>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</si>
  <si>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</si>
  <si>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</si>
  <si>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</si>
  <si>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</si>
  <si>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</si>
  <si>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</si>
  <si>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</si>
  <si>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</si>
  <si>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</si>
  <si>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</si>
  <si>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</si>
  <si>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</si>
  <si>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</si>
  <si>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FIT_AD73D_F34AF</t>
  </si>
  <si>
    <t>F1	0	0	-1E+300	 1E+300	 1	0	0	 0	0	 1	25	BetaGeneral	Binomial	Expon	ExtValue	ExtValueMin	Gamma	Geomet	IntUniform	InvGauss	Kumaraswamy	Laplace	Levy	Logistic	LogLogistic	Lognorm	NegBin	Normal	Pareto	Pearson5	Pearson6	Poisson	Reciprocal	Triang	Uniform	Weibull	0	1	-1	1	 0	 1	0	0	0</t>
  </si>
  <si>
    <t xml:space="preserve"> 0	 8								</t>
  </si>
  <si>
    <t>F1	0	 1000	 .95</t>
  </si>
  <si>
    <t>GF1_rK0qDwEAEADCAQwjACYANAB9AJEAkgCgAK4AnAG+AbgBKgD//wAAAAAAAQQAAAAAAAAAAAElRml0IENvbXBhcmlzb24gZm9yIEluaXRpYWwgSW52ZXN0bWVudAEeUmlza05vcm1hbCg2ODM1MTA1MjYsNTU1MzA0MjEpAQEQAAIAAQpTdGF0aXN0aWNzAwEBAP8BAQEBAQABAQEABAAAAAEBAQEBAAEBAQAEAAAACs0AAdwAAOwAAAIBABgBAC4BAEQBAFoBAHABAIYBAA0ABUlucHV0AAAlAQECAA4ABk5vcm1hbAABLwEAAgAUAAxVbnVzZWQgQ3VydmUAAk8BAAIAFAAMVW51c2VkIEN1cnZlAAOMAQACABQADFVudXNlZCBDdXJ2ZQAETAEAAgAUAAxVbnVzZWQgQ3VydmUABTkBAAIAFAAMVW51c2VkIEN1cnZlAAZOAQACABQADFVudXNlZCBDdXJ2ZQAHIwEAAgAUAAxVbnVzZWQgQ3VydmUACCkBAAIAFAAMVW51c2VkIEN1cnZlAAlgAQACAKQBrgEBAQIBmpmZmZmZqT8AAGZmZmZmZu4/AAAFAAEBAQABAQEA</t>
  </si>
  <si>
    <t>FIT_B2DE5_8F39D</t>
  </si>
  <si>
    <t>Initial Investment 2</t>
  </si>
  <si>
    <t>GF1_rK0qDwEAEADEAQwjACYANAB/AJMAlACiALAAngHAAboBKgD//wAAAAAAAQQAAAAAAAAAAAEnRml0IENvbXBhcmlzb24gZm9yIEluaXRpYWwgSW52ZXN0bWVudCAyAR5SaXNrTm9ybWFsKDY4MzUxMDUyNiw1NTUzMDQyMSkBARAAAgABClN0YXRpc3RpY3MDAQEA/wEBAQEBAAEBAQAEAAAAAQEBAQEAAQEBAAQAAAAKzwAB3gAA7gAABAEAGgEAMAEARgEAXAEAcgEAiAEADQAFSW5wdXQAACUBAQIADgAGTm9ybWFsAAEvAQACABQADFVudXNlZCBDdXJ2ZQACTwEAAgAUAAxVbnVzZWQgQ3VydmUAA4wBAAIAFAAMVW51c2VkIEN1cnZlAARMAQACABQADFVudXNlZCBDdXJ2ZQAFOQEAAgAUAAxVbnVzZWQgQ3VydmUABk4BAAIAFAAMVW51c2VkIEN1cnZlAAcjAQACABQADFVudXNlZCBDdXJ2ZQAIKQEAAgAUAAxVbnVzZWQgQ3VydmUACWABAAIApgGwAQEBAgGamZmZmZmpPwAAZmZmZmZm7j8AAAUAAQEBAAEBAQA=</t>
  </si>
  <si>
    <t>Triangular</t>
  </si>
  <si>
    <t>FIT_6B6CB_7262A</t>
  </si>
  <si>
    <t>GF1_rK0qDwEAEAC9AQwjACYANAB3AIsAjACaAKgAlwG5AbMBKgD//wAAAAAAAQQAAAAAAAAAAAEeRml0IENvbXBhcmlzb24gZm9yIGogKFJldmVudWUpAR9SaXNrVW5pZm9ybSgwLjAwMjUwMDAsMC4wNTI1MDApAQEQAAIAAQpTdGF0aXN0aWNzAwEBAP8BAQEBAQABAQEABAAAAAEBAQEBAAEBAQAEAAAACscAAdYAAOcAAP0AABMBACkBAD8BAFUBAGsBAIEBAA0ABUlucHV0AAAlAQECAA8AB1VuaWZvcm0AAS8BAAIAFAAMVW51c2VkIEN1cnZlAAJPAQACABQADFVudXNlZCBDdXJ2ZQADjAEAAgAUAAxVbnVzZWQgQ3VydmUABEwBAAIAFAAMVW51c2VkIEN1cnZlAAU5AQACABQADFVudXNlZCBDdXJ2ZQAGTgEAAgAUAAxVbnVzZWQgQ3VydmUAByMBAAIAFAAMVW51c2VkIEN1cnZlAAgpAQACABQADFVudXNlZCBDdXJ2ZQAJYAEAAgCfAakBAQECAZqZmZmZmak/AABmZmZmZmbuPwAABQABAQEAAQEBAA==</t>
  </si>
  <si>
    <t>FIT_D83F0_ADC19</t>
  </si>
  <si>
    <t>j (Revenue) 2</t>
  </si>
  <si>
    <t>GF1_rK0qDwEAEADBAQwjACYANAB7AI8AkACeAKwAmwG9AbcBKgD//wAAAAAAAQQAAAAAAAAAAAEgRml0IENvbXBhcmlzb24gZm9yIGogKFJldmVudWUpIDIBIVJpc2tVbmlmb3JtKC0wLjAwMDEzODg5LDAuMDUyNjM5KQEBEAACAAEKU3RhdGlzdGljcwMBAQD/AQEBAQEAAQEBAAQAAAABAQEBAQABAQEABAAAAArLAAHaAADrAAABAQAXAQAtAQBDAQBZAQBvAQCFAQANAAVJbnB1dAAAJQEBAgAPAAdVbmlmb3JtAAEvAQACABQADFVudXNlZCBDdXJ2ZQACTwEAAgAUAAxVbnVzZWQgQ3VydmUAA4wBAAIAFAAMVW51c2VkIEN1cnZlAARMAQACABQADFVudXNlZCBDdXJ2ZQAFOQEAAgAUAAxVbnVzZWQgQ3VydmUABk4BAAIAFAAMVW51c2VkIEN1cnZlAAcjAQACABQADFVudXNlZCBDdXJ2ZQAIKQEAAgAUAAxVbnVzZWQgQ3VydmUACWABAAIAowGtAQEBAgGamZmZmZmpPwAAZmZmZmZm7j8AAAUAAQEBAAEBAQA=</t>
  </si>
  <si>
    <t>FIT_5CCB6_2176A</t>
  </si>
  <si>
    <t>j (Revenue) 3</t>
  </si>
  <si>
    <t>GF1_rK0qDwEAEAC8AQwjACYANAB3AIsAjACaAKgAlgG4AbIBKgD//wAAAAAAAQQAAAAAAAAAAAEgRml0IENvbXBhcmlzb24gZm9yIGogKFJldmVudWUpIDMBHVJpc2tOb3JtYWwoMC4wNTQyMzcsMC4wMjU1MjMpAQEQAAIAAQpTdGF0aXN0aWNzAwEBAP8BAQEBAQABAQEABAAAAAEBAQEBAAEBAQAEAAAACscAAdYAAOYAAPwAABIBACgBAD4BAFQBAGoBAIABAA0ABUlucHV0AAAlAQECAA4ABk5vcm1hbAABLwEAAgAUAAxVbnVzZWQgQ3VydmUAAk8BAAIAFAAMVW51c2VkIEN1cnZlAAOMAQACABQADFVudXNlZCBDdXJ2ZQAETAEAAgAUAAxVbnVzZWQgQ3VydmUABTkBAAIAFAAMVW51c2VkIEN1cnZlAAZOAQACABQADFVudXNlZCBDdXJ2ZQAHIwEAAgAUAAxVbnVzZWQgQ3VydmUACCkBAAIAFAAMVW51c2VkIEN1cnZlAAlgAQACAJ4BqAEBAQIBmpmZmZmZqT8AAGZmZmZmZu4/AAAFAAEBAQABAQEA</t>
  </si>
  <si>
    <t>FIT_30F26_1142F</t>
  </si>
  <si>
    <t>j (Revenue) 4</t>
  </si>
  <si>
    <t>GF1_rK0qDwEAEADGAQwjACYANACBAJUAlgCkALIAoAHCAbwBKgD//wAAAAAAAQQAAAAAAAAAAAEgRml0IENvbXBhcmlzb24gZm9yIGogKFJldmVudWUpIDQBJ1Jpc2tUcmlhbmcoMC4wMDMyODYwLDAuMTAwMDAwLDAuMTAwMDAwKQEBEAACAAEKU3RhdGlzdGljcwMBAQD/AQEBAQEAAQEBAAQAAAABAQEBAQABAQEABAAAAArRAAHgAADwAAAGAQAcAQAyAQBIAQBeAQB0AQCKAQANAAVJbnB1dAAAJQEBAgAOAAZUcmlhbmcAAS8BAAIAFAAMVW51c2VkIEN1cnZlAAJPAQACABQADFVudXNlZCBDdXJ2ZQADjAEAAgAUAAxVbnVzZWQgQ3VydmUABEwBAAIAFAAMVW51c2VkIEN1cnZlAAU5AQACABQADFVudXNlZCBDdXJ2ZQAGTgEAAgAUAAxVbnVzZWQgQ3VydmUAByMBAAIAFAAMVW51c2VkIEN1cnZlAAgpAQACABQADFVudXNlZCBDdXJ2ZQAJYAEAAgCoAbIBAQECAZqZmZmZmak/AABmZmZmZmbuPwAABQABAQEAAQEBAA==</t>
  </si>
  <si>
    <t>FIT_DB2F5_B8817</t>
  </si>
  <si>
    <t>j (Revenue) 5</t>
  </si>
  <si>
    <t>GF1_rK0qDwEAEADGAQwjACYANACBAJUAlgCkALIAoAHCAbwBKgD//wAAAAAAAQQAAAAAAAAAAAEgRml0IENvbXBhcmlzb24gZm9yIGogKFJldmVudWUpIDUBJ1Jpc2tUcmlhbmcoMC4wMDY3ODA5LDAuMDgwMDAwLDAuMTA0MzA1KQEBEAACAAEKU3RhdGlzdGljcwMBAQD/AQEBAQEAAQEBAAQAAAABAQEBAQABAQEABAAAAArRAAHgAADwAAAGAQAcAQAyAQBIAQBeAQB0AQCKAQANAAVJbnB1dAAAJQEBAgAOAAZUcmlhbmcAAS8BAAIAFAAMVW51c2VkIEN1cnZlAAJPAQACABQADFVudXNlZCBDdXJ2ZQADjAEAAgAUAAxVbnVzZWQgQ3VydmUABEwBAAIAFAAMVW51c2VkIEN1cnZlAAU5AQACABQADFVudXNlZCBDdXJ2ZQAGTgEAAgAUAAxVbnVzZWQgQ3VydmUAByMBAAIAFAAMVW51c2VkIEN1cnZlAAgpAQACABQADFVudXNlZCBDdXJ2ZQAJYAEAAgCoAbIBAQECAZqZmZmZmak/AABmZmZmZmbuPwAABQABAQEAAQEBAA==</t>
  </si>
  <si>
    <t>FIT_F07EC_AC076</t>
  </si>
  <si>
    <t>GF1_rK0qDwEAEAC8AQwjACYANAB2AIoAiwCZAKcAlgG4AbIBKgD//wAAAAAAAQQAAAAAAAAAAAEgRml0IENvbXBhcmlzb24gZm9yIGogKE1hcmtldGluZykBHFJpc2tVbmlmb3JtKDAuNDgyNTAsMC44Njc1MCkBARAAAgABClN0YXRpc3RpY3MDAQEA/wEBAQEBAAEBAQAEAAAAAQEBAQEAAQEBAAQAAAAKxgAB1QAA5gAA/AAAEgEAKAEAPgEAVAEAagEAgAEADQAFSW5wdXQAACUBAQIADwAHVW5pZm9ybQABLwEAAgAUAAxVbnVzZWQgQ3VydmUAAk8BAAIAFAAMVW51c2VkIEN1cnZlAAOMAQACABQADFVudXNlZCBDdXJ2ZQAETAEAAgAUAAxVbnVzZWQgQ3VydmUABTkBAAIAFAAMVW51c2VkIEN1cnZlAAZOAQACABQADFVudXNlZCBDdXJ2ZQAHIwEAAgAUAAxVbnVzZWQgQ3VydmUACCkBAAIAFAAMVW51c2VkIEN1cnZlAAlgAQACAJ4BqAEBAQIBmpmZmZmZqT8AAGZmZmZmZu4/AAAFAAEBAQABAQEA</t>
  </si>
  <si>
    <t>FIT_1831_D8E3F</t>
  </si>
  <si>
    <t>j (Marketing) 2</t>
  </si>
  <si>
    <t>GF1_rK0qDwEAEAC+AQwjACYANAB4AIwAjQCbAKkAmAG6AbQBKgD//wAAAAAAAQQAAAAAAAAAAAEiRml0IENvbXBhcmlzb24gZm9yIGogKE1hcmtldGluZykgMgEcUmlza1VuaWZvcm0oMC40MTg1MCwwLjg5MTUwKQEBEAACAAEKU3RhdGlzdGljcwMBAQD/AQEBAQEAAQEBAAQAAAABAQEBAQABAQEABAAAAArIAAHXAADoAAD+AAAUAQAqAQBAAQBWAQBsAQCCAQANAAVJbnB1dAAAJQEBAgAPAAdVbmlmb3JtAAEvAQACABQADFVudXNlZCBDdXJ2ZQACTwEAAgAUAAxVbnVzZWQgQ3VydmUAA4wBAAIAFAAMVW51c2VkIEN1cnZlAARMAQACABQADFVudXNlZCBDdXJ2ZQAFOQEAAgAUAAxVbnVzZWQgQ3VydmUABk4BAAIAFAAMVW51c2VkIEN1cnZlAAcjAQACABQADFVudXNlZCBDdXJ2ZQAIKQEAAgAUAAxVbnVzZWQgQ3VydmUACWABAAIAoAGqAQEBAgGamZmZmZmpPwAAZmZmZmZm7j8AAAUAAQEBAAEBAQA=</t>
  </si>
  <si>
    <t>FIT_85432_456E8</t>
  </si>
  <si>
    <t>j (Marketing) 3</t>
  </si>
  <si>
    <t>GF1_rK0qDwEAEADdAQwjACYANACdALEAsgDAAM4AtwHZAdMBKgD//wAAAAAAAQQAAAAAAAAAAAEiRml0IENvbXBhcmlzb24gZm9yIGogKE1hcmtldGluZykgMwFBUmlza0xhcGxhY2UoMC42OTkwMCwwLjEwNjk0KQ0KUmlza1RyaWFuZygwLjM3NjQyLDAuODUwMDAsMC44NTAwMCkBARAAAgABClN0YXRpc3RpY3MDAQEA/wEBAQEBAAEBAQAEAAAAAQEBAQEAAQEBAAQAAAAK7QAB/AAADQEAHQEAMwEASQEAXwEAdQEAiwEAoQEADQAFSW5wdXQAACUBAQIADwAHTGFwbGFjZQABLwEAAgAOAAZUcmlhbmcAAk8BAAIAFAAMVW51c2VkIEN1cnZlAAOMAQACABQADFVudXNlZCBDdXJ2ZQAETAEAAgAUAAxVbnVzZWQgQ3VydmUABTkBAAIAFAAMVW51c2VkIEN1cnZlAAZOAQACABQADFVudXNlZCBDdXJ2ZQAHIwEAAgAUAAxVbnVzZWQgQ3VydmUACCkBAAIAFAAMVW51c2VkIEN1cnZlAAlgAQACAL8ByQEBAQIBmpmZmZmZqT8AAGZmZmZmZu4/AAAFAAEBAQABAQEA</t>
  </si>
  <si>
    <t>FIT_8A538_3E7AE</t>
  </si>
  <si>
    <t>GF1_rK0qDwEAEAC8AQwjACYANAB3AIsAjACaAKgAlgG4AbIBKgD//wAAAAAAAQQAAAAAAAAAAAEjRml0IENvbXBhcmlzb24gZm9yIFJlbnQgKG9mIHllYXItMSkBGlJpc2tOb3JtYWwoNTc2MS45MCw2NzcuMTEpAQEQAAIAAQpTdGF0aXN0aWNzAwEBAP8BAQEBAQABAQEABAAAAAEBAQEBAAEBAQAEAAAACscAAdYAAOYAAPwAABIBACgBAD4BAFQBAGoBAIABAA0ABUlucHV0AAAlAQECAA4ABk5vcm1hbAABLwEAAgAUAAxVbnVzZWQgQ3VydmUAAk8BAAIAFAAMVW51c2VkIEN1cnZlAAOMAQACABQADFVudXNlZCBDdXJ2ZQAETAEAAgAUAAxVbnVzZWQgQ3VydmUABTkBAAIAFAAMVW51c2VkIEN1cnZlAAZOAQACABQADFVudXNlZCBDdXJ2ZQAHIwEAAgAUAAxVbnVzZWQgQ3VydmUACCkBAAIAFAAMVW51c2VkIEN1cnZlAAlgAQACAJ4BqAEBAQIBmpmZmZmZqT8AAGZmZmZmZu4/AAAFAAEBAQABAQEA</t>
  </si>
  <si>
    <t>Summary Statistics</t>
  </si>
  <si>
    <t>Mean PW</t>
  </si>
  <si>
    <t>Probability Negative PW</t>
  </si>
  <si>
    <t>Alternative-A: Residential Buildings</t>
  </si>
  <si>
    <t xml:space="preserve">Ideal Total Annual Revenue </t>
  </si>
  <si>
    <t>Internal Rate of Revenue</t>
  </si>
  <si>
    <t>Geometric CF, MACRS, Plan-4</t>
  </si>
  <si>
    <t>RANK</t>
  </si>
  <si>
    <t>Best Alternative</t>
  </si>
  <si>
    <t>Alternative-B: Mall</t>
  </si>
  <si>
    <t>=</t>
  </si>
  <si>
    <t>Bonus</t>
  </si>
  <si>
    <t>Mean Bonus</t>
  </si>
  <si>
    <t>Probability No Bonus</t>
  </si>
  <si>
    <t>Bonus Limit</t>
  </si>
  <si>
    <t>9a01ba1bd53457d5f0d1589088f7ab7f_x0005_	S_x000C_¼ÑåÂAGÉì½ÔÆA_x0019_Ô0ùÁAJêk_x0004_mÄA_x0006_æKCÆA¸Ç`¡3@ÆAírh_x0001_ÜÄAÊ0ÔÔ/eÅAÊjºÃ_x0012_©ÅAï Y¼_x0012_ÆA¨ÚáqSÅAyýQØy&gt;ÄAH_x0008_¹¡çÂA4_x0018_ßÁµÁA_x0012_£»¸Ç)ÄAÊPöåÃÞÁA0_x0014_e1_x0013_ÆA÷ü8d?ÅAÀ[È§ÔÅA_x0003_­Û_x000F_ÀAZ_x0004_æ-0_x000C_ÆAý_x0014_YÇ_x0002_ÃAÖ}_x0007_ô·ÄAlM·Ê¦éÀAÀ*ÂAÌMC÷{ÅAó_x000F_d_x0018_xvÂA_x001D_#¸üÙÆAnØÏÔÆÆA)îkÝÅAvU¼QcÇA1jN_x0008__x0001__x0002_AÄAø2«a
ÄA_x000B_¯"·ÂAz&amp;?`ÁA_x001F__x0018_
#_x0017_ÂA_x001C__x0014_¿RÝÀAÅÈÈ/ltÃAQÓo_x000B_uhÃAÃÏÒòÃA*_x001D_{Ò#ÅA£_x000B__x001E_éYÍÂA-ñ_x0011_TMÎÂAÍWC¿°ÄA§Iº%_x001D__x001F_ÄAü¦¼úuKÂA=_x0011_[¥ÓÆAÓª_x0013_	®âÂA¨f:ÜÊÄAëþç_x000E_ÎÃAµ)ÌÊÌÅA^_x0005_Væ_x001A_ÆAÂï_x0018_¥ÄA¨
rË¾HÄAÓ×á7¬¸ÄALÿ!ÔÁÅAÏÂÙ_x0008_ÚÄA_x0006_¢7[ÊÅAÁ_x0015_Ò2uaÂAi×Mï¥ÄAù3(Q_x001F_ÃAí¿ÒÏÊ³ÅA_x001C_Q_x0015_î&amp;ÃA_x0004__x0006_í}ÞÂ_x0019_ÃA_x0002_V_x000C_	¢ÄAàBO`¼ÃAÝÙ_x0003_I_x0018_$ÄAlP\ÁTõÇAÞ_x0001_×µV¨ÂAè\Í]ÜÄA»±|_x0007__x0013_ÄAéÌnþØÃAÌUiÎ_x0015_ÁAyéÀæhÎÃAæ²ûBÊÅAÇ_x000F_rá2ÂAíGv_x0019_àæÃA9wÞ¦*tÆAÏJm_x001E_9ÆAB©2¢TÄAEÜé=x ÅA¤8@øMíÄA_x001F__x0011_Eü2PÄA_²Aô_x0005_ÆAÛå~qÃA":N_x0001_ÇAC`dWÅAOTÏPÝÁAH3Ê_x0012_t_x0015_ÄAú&lt;0´ÌãÃA_x001B_²Ì"á¢ÃA(?ZÿyÇÃA&gt;ÏöNp_x0013_ÇA¡j|ÍÄAo_x0004_
Û_x0001__x0002__x0001_ÅAd¶_x0005_ÅA§^l)ðÃAX_x0003_Ï+EBÄAÀÂs¡LóÂAAçð´ý(ÇAâugZ_x001B__x0010_ÄAæ¸:JÞRÁAor£gÄAÜ_x0017_·¦EÃAi_x001F_
 ±ÅAl²±[ÅAsÁ«_x000B_°ÅAñkQ_x0006_ pÂAì)ýÇÄA¯÷b©FÄÁAA@£_x001B_¯ÇÃA@'¾_x0003_hDÂAíSBel@ÄAÅÃÄ¹YæÄAjeûìCùÅA#n_x000E__x0015_NÎÃAîDøA]²ÄAéº"dL ÃAQ_x0012_ªQÃAx_x000F_àÞÆA_x0008_%_x0019_0ÃAYO6¹_x0002__x0015_ÄA ÊúLJËÁAi÷íDºÄAª3XÕSÄA¥K³"_x0008_ÄA_x0003__x0004_:ÃFz_x000C_ÃA2+_x0012__x0014_ÚÏÅA_x001B_Q&amp;Þ,ÄAfgÖ%nÆAYéXÄAß£hKÅAQÓný îÃAP¡ØÅAWé_x0018_ÇJÇA­/_x0006_ü.ÚÆAêN_x0001_rãfÃAÞ_x0002_ã0ÃA_x0006_¤ /ëÂA¢ÿïÄA%]Ü¢íEÄAÊÈyI$ÃA¢g_x0016__x0006_ó}ÀAtã+HÕOÆA}õ_x0001_)oÃAõB'nøÃAS¦_x0016_Ø«zÄAUX°JFOÅAd_x001D__x0006__x0003_ÂAÊª|çuÅAí·ÈÃAÀVmúÄA_x0014_ø_x000E__x000F_0ÃAaÉô-_x000F_VÅAà®DùÃA_x0013_y1-½ÃAå®#3tÄA_x0006_18T_x0001__x0004_c8ÂAÚ_x001C_ÔñXÃA¦ÖãAÅAù&lt;µ(ò4ÆAÜ¼U_x0010_#ÁAüSAÄ_x001E__x0012_ÄA_x0003_ñ7({ÅA_x000F_ÊßaÃA_x0017_	~Û	ÅAù3_x0002_]ÄÄAòW_x001F_$Ç«¿AÿÔãqÂAêC#\_x0008_tÅA¿ÌÔÃG.ÅA KÅïú·ÄA²@öKcÁA_x000B_"ÎØÜåÂA=gZuóüÂA )T4ÏÅÃA	2nfþoÅAVëT_x0007_ÃA_Zd_x0017_ÏfÃAâ;_x000E_Ï}³ÀA:P3é&amp;ÄAv_x001B_g%¢ÄA_x0007_iÓ_x0011__x0014_©ÂA_x0008_¯_x0016_@9_x0019_ÆA©¼#4ÇAHØÛ`k_x001C_ÄA¬ÝáÃ(ÖÇAõü	dWÐÅA¡ø_x001A_;¨µÄA_x0001__x0002__x0003_º_x0011__x001E_ÅAã',´ÃAúS¾ßptÄAÓÍ§l¸tÄA¸HpfÚ²ÃAtÁ_x000B_äÁA¸U ÄAßC·sh_x000B_ÂAo±æ¿ÃUÄAµ_x0003_J?ß­ÇA_x001B__x0008_e;1ÂASpO_x001B_ÅAª¬]t¸ÀA%-Ãi!ÅAá¯ÂÝìÃADêã;DÆAl6_x001F__x0007_rtÅA2ahÑg0ÃA_x0003_W_x001B_|¨UÅA°llr«ÉÂA#ñ7_x000C_4CÅA©é2zÃOÃAì_x001F_a_x0014_ÄAHCTúIÇA_x0010__x0011_©P@0ÅA,ûuöÅAFAjÒ,ÄAçºù¼deÁAøÌ'X[ýÃAýdrÊLÃArG¡|âÁAøbÙA_x0001__x0003_j8ÄAK|JÓ;ÒÄAÔEÙîØ_x0003_ÄAÅë: TÄA¡Ü7_x0012__x0002_ÃÃAò_x0011_Ù~W)ÆA6øâú!QÇA_x001B__x0017_wëÅA_x0018__x0018_]ø_x001D_©ÄAº}¾dÅAlý¡¨ÄA%_x001F_ÍVä_x000E_ÁA_x0003_WË;`ÂA×Ëñ3¦ÅAûÞ"éW*ÆAÜR]_x0007_ÔBÄA­FqÐDÂAJaC'c+ÃA2
´¹_x0005__x001C_ÆAýÿµ{_x0012_ÈAÍÎ+^èÄAÕ&gt;7Z_x0018_6ÂA~m³CÂADf×_x0002_WÆAî-_x001B_¿DqÃAj_x0015_X_ÄA³M\r{%ÃA_x0003_í?*ûÄA?_x0004_­rcáÂAkU¢'NÂANß@ÁªDÄAí_x0013_%%,ÄA_x0001__x0002_ÃßS÷§éÄA!È·!ÄAæÅ¤ß àÄA_x001D_5ê)´§ÄA1¿_x0016_pâ%ÃAå0'hYÅAÃjXZ"ÄA&amp;_x001F_Äö\ÄA_x0002_o×ñ@ÁÆA­zçà¥ÃA©ÎxÂAéÒÚË¶ÂA3ª¡_x000B_ÁA«¾b¿ÄAü|íÊ®ÃAÅú¾f*ÅAy"(,ùÂA_x001A_©³ÃÎÃA_x000F_1!_x0019_LÇAàI _x0010_uÀÂA_x0001_g´¿÷HÆAðïlj%ÀAñÄ}¥ÄA½¦5?$_x001D_ÅAÌ(+&amp;ÅA_x0002_ð¼_x0004_ÌÁAàÚ:îy®ÃA_x0011_g4ùÁA6ffµ_x0011_»ÄAH®ãÄAÿÖW,ÈÁAÔf³_x0002__x0003_DÈÃA:ç	_x001F_ÆAÆíd_x001A_·ÅÄAyâ_x0001_÷ÄA¸ôt°ÂA	S&gt;·ÅAö_x000E_äqWÄAÄ¨nCzÆA_x0003_RF_x001D_t¸ÅA$×Ê( ÁAp¢(ðÒxÄA\Ð_x0018_UYÃAÅÇ_x001B_¨_x0019_ÃAl_x0005__x001F_õÉÂAÕévÀàÃA_x000B_Ú´Û9ýÄAG,h@ÐÆA_x000B__x0008_ö"ÔÂAIO_x001C_:BÀA­N;´ºÂAJ)D4§6ÃAä&lt;/5àÅAÄêÄÏÀÃA=¸ÁèÎ¯ÅA_x0002_H_x0016__x001E_É¥ÂA^¥_x0010_×+ÄAØ_x0007_|wJÄA¨-_x000E_£4ÅAº3qkÙÄA_x0016_gÈ_x000E_¦OÄAÍzdh7§ÈA_x0001_ÌQÅA_x0001__x0003__x000F_a5QÀÂA·Ë»ÂATÖMÄA&lt;~_x0008_Òù#ÆANO3Þ[§ÆAâ95_x000C_RÁA_x000C_Òw_x0002_;ÃAúÌ_x0012_¾EÅAÒ¿K"ÅA¬ñjºÃ_x000F_ÇAò _x001B_ÜÕÃAÛ_x001C_[ÃA&gt;eBÕÎÆAý±ßÈèÃA(_x000F_ª;8ßÀAa_x0007_Âð2·ÄA­äP_x001B_x_x0006_ÆAÐKoß ÃA¬i{ZÄAñâÆ_x001B_ÑÄA	ýª±_x000E_ÆA3ß_x001D_ÿ"íÃA-%¼YÉÃA_x001A__x0017_b_óRÅA2t_x001A__x0014_é+ÄA®`j½)RÅAZ!'ÀA@p^ªÏÀAÏ6þ(w_x001F_ÅAÍðcÀ+ÂAå_x0011_5ÄA­Í#Î_x0001__x0003_¤nÅA,_x0014_Ý&amp;ÓõÅAzùØ¢¼áÃA&gt;U87_x0007_ÞÇA _x001B_tcüäÄAN§6ÐpÄA¢5éM¡ïÅA©&gt;Yh_x0011_ÃA¡òUFÇÄÄA*õÈöÄA¿Ú5Ã¡ÃA.ÕZ¸_x0018_¯ÅA|4(?ÞÁAå_x000C_Ý_x0019_&lt;íÂA uüê¸ÅAI$ÊqÎÊÃA_x0010_sPç¬ÁA9 _x0017_Ï_x0008_ÏÃA{ÕÉè6èÃA×9_x0002_óÚ?ÆA_x001B_qö^ôÂAÐÄè¹	yÃAïã_x0004_bÅA_zþü×ÓÄAýnðyÛÅA`Ö_x0002_iõÃA¿Î®_x0007_ËÄAA_x0019_#ê_x001A__x000F_ÂAaÒÎ=ÆAM©ÔVrÄA^ßÄAJÀ¿vØÝÅA_x0003__x0008___x0002__x000F_ÏWÂA_x0011_#3âªÃA¥¤fÀA_x0001_µA_x0017_ ÉAj_x001C_®@ápÂAYCª_x0013_ô¡ÃAåÇ¬¦óÁA©`{~cÄA_tVF_x001B_ÃA_x001D_ú+_x0007_(ÃA_x0006__x0005_U×aÆA_x0012__x0002_¹Æ_x000C_ÄAjß·¿éSÂA-áe_x0002_1_x0015_ÂA)F\J_x0006_ÁAüuåú!ÅA$¹HVÁÖÃA½ÄjAtÅAëÁ¿Ü	&lt;ÄA6Ì_x0001__x001D_ÇATå÷»/ÃA­^2ttÆAp½~ÃAL$ÅÖÂA2Ù7- ÅAýKC^ù¤ÄA¼¹iç·ÁAmÙ¡ûèÃAt^ßÃA4ÁÛa_x0004_ÄA±_x0017_Ö&gt;û2ÅAð_x0015_¾_x0015__x0002__x0007__x0004_ÂAdÍÜ`3_x0005_ÄA'0T_x0017_=*ÄA_x0010_§_x0011_p´ÁAtüZÑ2&lt;¿Ah6_x000C_É_ÇAëU¸°N§ÃAÇ_x0001_Ìu4ÆAÜ&lt;ó,_x0003_VÂATÙ¶¾ÀA9N;]Ñ¥ÅA/áÊ%ÅA"ô`§&lt;þÃA¶ïá{ÃA_x000C_1úzfÅA_x001B_+PôÂÉÃAG¾"O_x0001_òÂA´³_x0013_·éÁAÌE_x0013__x0012__x0005_fÃA_x001F_$G(ÁA¾´_x000F_¥?ÅA±êS_x0008_ÄÆAãg[LISÂATiÒÇÕ«ÄAÒM_x0015_³ºÏÃAæÙ ìÓÂAlý¤M.­ÃA_x0006__x0005__x0005_¾@zÅA¢-	ÄAdØ_x0019_%;ÂAøÙ_x0002_Ý£øÅAo¥(oIrÄA_x0001__x0005_5»öJÍÄAJ;Ú_x0003__x0011_,ÅA°½¼,QÆÃAgz£¸ÄA_x0012_Î@öhÅA.Á¦¢_x0019_XÃA_x0006_ÏtòªÃAt_x0002_PPÓ_x0016_ÃAÛ¸#Ù_x0018__x000B_ÅAÁ7*Í_x0005_9ÄAý ïyRÅA_x0004__x001E_»*Ì&amp;ÃAnPþº&lt;ÅAtÎn_x0008_+ÄA3Gê´:÷ÃA²¹}8p`ÈAD20}K-ÅA@¿_x0014_¼8¼ÅAA_x0005_»8\ÀAÉr_x0008__x001E_¼ÀA)4ü¶TÁAÜ`±_x0006_÷ÄAA¾_x0005_N¤ÃAé_x0011_ Î_x000C_²ÄAuJí¿Û0ÅAróg_x0007_ÄAôÁ[ÆA_x000C_¨v_x000E_ÕªÄAT_x001B_kÝ·£ÁAä&amp;Ä_x001A_é¶ÅAÌÂ¿_x0017_ÿáÆAòÞ_x0001__x0003_½ÚÇA'O_x000C_4ÃA³Ðy_x0019_ÁA´Á_x000C_òj&gt;ÄA6#©\ÄA¶Êï=ê_x0016_ÆAòM`öëCÃA¨&amp;ÄdÇYÅANê_x0012_Y%ÄAYH¡³ÄAJÇÇÊ_x000B_ÆA]é:s|åÄA³kq°ÛÄA£Ä_x0019_ÄAÖDd_x0011_cÅA_x0005_c_x0003_@ÀüÁA&lt;Üf·_x0013_ÅA_x001C_øâøÚèÁA_x0002_ç_x0005_¶_x000F_¤ÀAÜ¹¢x(ÄAÀ!÷M·KÃAÜ[ÊjÙÁAÜJéiÅA8jÕn_x0001_ÄA:LnÌZÄAó_x000F_ÐrB²ÃAÏ_x0010_ø_x0010_êëÄAÎF_x0016_¾@ÊÀA`T	U­zÂAÎDMQÄ­ÄA7i ·ªÄA_x000E_&lt;eeÃåÆA_x0002__x0003_Ö°XÔÁAÊÑÛ¾4ÃASéÒ&lt;Ý ÅAñÍ¬Åª¤ÂA ª_x0012_2§òÂAÃ½Hõ_x0006_rÃAÞÂvì_x001A_UÂA ê[I1ÇA&gt;²½iÄAel4_x000E_H'ÆAæÉj¼RÆAÛç×e4¸ÄA_x0001_Ã_x001C__x001A_á\ÃAå¹W ªÃAùàV};\ÁAüs4Þ""ÂAzw3IÄAd¾_x0001_Ðæ¬ÄA«n&gt;_x001E__x000B_(ÁAá»~I^ÄA-¥[ÞÀÃA§¡ï%çÅAïw_x0001_ÅA8*N6ãºÂA²,_x0015__x0019_¬ÃAëV¸HÉA_x0013_Ð
ÎûóÅAtû¶z¼©ÄA\§®õÅAój_x0005_]³ÃAezEåÃAy­æ3_x0001__x0003_L!ÅAZY«lÎÅAñ,&lt;H_x0011_VÄA?ÿI=KÅA;öØÃÁAµ¢0xºÄAv_x001F_ ï©ÅAÕ¹±iÃÄA_x0004_ÚzÅÇAlÉSö"mÆA%d×N}ÃAàBÃr(§ÂA8S×_x0002__x0017_ÄAë_x000B_9GÄA!ã_x001E_WGÅA7X¿z¥ÇAdäJàÅA£Ó]_x0002_&amp;øÃAÃ_x0017_à|·ÄA!ñZ\/ÄA_x0005_z¤Þ.ÃA¨Da=¥RÂAÈFu°ÅA_x0001_¾ìG_x0011_äÄAÆdÎ	ÅAsÿe\ÌÄAáqÐ@+gÃA¸×NoiÆAå+±I{ÃAáá_x0002_µPÆA7ç÷yÅAÍÉNFØ/ÅA_x0001__x0002__x0019_­Fd©ÅA'=ó_x001D_ ÃA6ûê_1¡ÄAp:Û(øÂA¢X_x0016_ÃDÅAÏ_x0019_ÞDÇAjò¹´8ÆA_x001C_,
ÅA*_x0019__x0001_;½,ÆAúßs-ÃA0zw_x0002_¤9ÃAÂã53ÃA³u¹^_x0019_úÄA_x0013_÷.Ï_x000E_ÄAù­èÀ ÃAs_x0013_YCªÆA.å_x0010_òïÅA_x0012__x001C_Q_x000E_ÅA¹k®%_x000F_&amp;ÄA(_x0017_sAðÇAë_x0012__x001D__x0011_±&lt;ÃAñç_x0013_s¶ ÆAF0_x0004__x0004_§ÅAð}¢¨ÂA2ã­4_x0006__x000C_ÄA/0N_x0001_1ÄAb²Û_x001B_`¹ÅA¥Ø·&lt;_x000B_ÂAÌCm!¶]ÄA_x0017_a_x0001_OùÃA¾ìEæ_x0003_ÂAâ_x0003_±H_x0001__x0004_kOÉA_x0019_Á´®&lt;jÂA_x0011_óÒER_x001D_ÂAi»ÿ_x001E_ôÁA_x0003_h_x0004_2_x0001_ÆA¹uó²KÄAÉ_x0003_·ãJÆA¼¶fÂÆ_x0016_ÄAõr_x001D_YMªÄA_x0003_M_x0005_AÿJÀAù~
àõÍÂA:_x000F__x0007_æÁAe¶Ò_x0007_¥*ÅAPZ_x0017_ òÆAoàw/RíÃA¡Z_x0013_Ð_yÅA©_x0017_ _x0017_Û«ÂA_x0002__x0014_yÖ0mÇAÊ@Î_x001A_´mÅA_x0010_ºË_x0018_!êÂA	M»£yÂA_x0003_Oî¤üÂAEÁ5ÅS\ÅAg±ëÃRÆÄAº/ l»íÂA*Û_x0003_t³ÃAÁé®%_x0013_ÅA¬X=àÂAíÛÜ:vTÅAK;_Aí
ÈA_x0006_t5ÂAø_x000F_^{ôÅA_x0001__x0002_ú;»_x0006__x000C_âÄA+l_x0011_j=ÁAìÑ3¿FUÇAz_x001A_$dðÅAæ_x001D_Ú_x000C_©ÃA*É­_x0001_¸ÅA$06_x0007_ÚÄAÀ{êÚ6_x0014_ÅAKyÕ_x0012_ÿrÅA)+ ?äßÄA¸ñâÑ±²ÆAÕ]
½W_x0004_ÃAC·_x0018_ìÊÁAËÑñ_x000B_ã+ÅAá±_x0016_ÿ? ÄAqÐ{£èüÁA¨³põY}ÆAx_x0014_?êÂAÊÁaúÔäÄAhéUv¥¨ÆA,¢¡rfÃA¶_x0019_ hÀ®ÀA¡&gt;oÐý_x001E_ÃAx¦SÔ!ÃA|C_x0017_¡JÆAÀ#:LÂA~¨7¶ã¸ÂA¬_x0007_=¢_x0003_ÄAPÕî¯hÇAû²1å¡'ÄA?Ú¥A_x0006_ÄAøØöh_x0002__x0003__x0018__x0011_ÆAð3_x0017__x0006_f!ÄA6ð*äÄA-½{²^»ÄAH°Á÷ñÂA¯_x000B_ñ·¾ÆA:Ð_x0016__x0002_ÅA&lt;º_x001E_SàaÂA·í ¶Y~ÁAÔª­XÄAÒ%»ÜÂAwâ#\&amp;ÆATA!®HRÂA4ïëOÁAèÿ®£óÚÃAÏZ¨g7_x0003_ÂA¦¼5dÆAmb`CæAÇA_x000B_Nºf&gt;ÁAú¸!oé_x0006_ÃAÃqMÚjÂA[AºïÄAC[ß_x0001_8jÅA_x0010_Ï=þ¤ÃApÜRösÃA|µ/!ÍÂAõ«¤_x0004_+TÄAßrÏÚ_x0005_uÅAäfpåØòÅAË5|ÄA¶Fõ_x0017_ú_x0011_ÄAíK8¼ÄA_x0002__x0003_Ú_x0007_Ð_x000F_²'ÅA!c£ç_x000F_ÂA(ù\ìÐ ÆA_x0017__x0001__x0012_n^ÃADè_x000B_ãõ×ÃA_x0004_Ç8JÂA__x0013_j-ÅAmø¿ÔÄAX_x0016_DËP%ÇAõë¨W|äÃAÆ	_'~ÅAd_x0007_÷fÝ?ÈA·_x001D_¬U¤÷ÆAÈ|Ðã{_x0014_ÄA_x0016_à¿Xý»ÄA^¯í¹·ËÉAØ_x001F_i.%ÃAÍ_x0001_z@þ_x000F_ÅAõnÁª_x0001_ÅAip6âPÄA4_x0013_ã¹
ÂA±}h¼òîÂAHV¥õÔÂA'¹cn3ÅA¾?!È¿ÉÅA_x0013_LNË_x0001_ÇAåøl#ÓôÂA _x0005_¾@»!ÅAL_x0006_-_x000F_±ÆAeAZb%°ÃA¡q_x0002__x000C__x000E_ÂAÛÃÎ_x0011__x0002__x0003_;CÄAHZXVÅARI~MXÅAQT¬ÒÅACE_x0006_òâÃAyË_x000B_ßqÄAõóÀÔ:ÅAÜÊ}±_x0007_	ÇA_x0014_Éüs¢ÂAÄRPnúÃA9bÚþ_x001D_ÕÅAR;À^ÅAKG_x0017__x001A_ÅAëÉ¸ÅA«5¦vv3ÃAä¯_x0017__x001B_àâÃAgMË8ÄA¦±_x0008_ÁAÚ_x0019_J'»8ÃAQQë_x0014__x0001_ÄA¬L_x0002_{×ÆAùTø_x0010_¡ÅA]_x001C_Ó*±_x000B_ÃAXq9=TÂA¶ímûáÐÄA&lt;4MBLÆAÇ?_x001C_%MÆAÿ_x0005_)¦ÓÄAå°-óØ/ÄA_x0001__x0011_þCOÄA_x0015_i®ä_x001B_ÅA+¶¹_x0016_VÛÄA_x0001__x0002__x001F_ÝÙ_x0012_ö_x0013_ÄApÝ©n_x000B_ÈAýUPûåÐÂA_x000E_ |Ü_x001E_pÃA*_x0006__x0011_®ÅA?_x0017_å0ÆAK_x0016_Jñ_ÅA_x001C_=],TÅA:
Q_x0013_dÄASßù_x0003_¹_x001E_ÈA²&amp;%_pæÂA"±=_x001E_SÄAÈ®µD_x0002_ÄAßC_x0014_.fÍÄAí_x0013_çÃA&amp;5Án?AÃAX±dÄÃÅAA_x001C_cÔÔÄAã£hñÒÅAÁÕì?*ÛÄA]'ÊµãfÄAu9·´5åÁAa,PÕÐÂAXÒ/D'*ÉAåÆÂ²TÆA-&gt;;ÇA½|K6ÄAh­j±¿AKÞ_(6_x0015_ÄAö_x001F_dûÂA_x000F_wÓ&lt;.ÃAoé_x0005__x0006_"PÃA©²ó^a_x0003_ÆA@o-ø³ZÃA@K_x0002_Em'ÄA_x001D_îLMìÀAbt¨ZÄAyã)^XÃAú+X~Ë`ÀA&lt;_x0001_Gê_x0008_ÆA¹ªÏf×_x000E_ÅAP _x001B_z/jÃA"­.¤?éÄAg¾õÿËÄA7Ð_x001E_u¤ÅA_x0011_Dáöd=ÄA+g±¹gÃAÌ9¾à°ÅAÇU_x0013_c»ÁÄAè;qÞÂAìl5tf3ÄA_x001D_¦6t?ÄA§_x0008_û¨W_x001C_ÅAª}Lðù_x0006_ÅA\]ÈÒÆA*Á_x001F_(ªTÃA×%_x001A_«7ÂAI¸Ó;ËdÄAf9ÈÀ&lt;ÃA_x0004_]U_x0016_ÄA¶º$ö_x0006_ÖÂAåx¾ÂAg³HÏÎðÃA_x0001__x0004_9,k­MÇAØýó!.ÆA&amp;hlÉÙmÂAT'ÅÎ_x0011_ÀÃA_x0001_ÉÄq{ÅAnX:­o¿ÄA_x0003__x000B_I´lÑÃA&lt;_x0008_ÌÎ-&lt;ÅAØaédE|ÂA_x000B_È°ëUÂAdnoäÒ_x0008_ÅAÑ	°LoÅA¡ñ0ø ÆAÉçR:}ýÂAF°VÏÅÅA%Tïï_x0016_ÄAì_x0003_2*ËÂA_x000F__x0006_o4 ÄAT³G³lÊÂAkE×4_x0012__x0012_ÃA_x0007_±?_x0002_?_x0010_ÃA00(ÑÀ¶ÅAYY?zHÅA(­?_x0004_ÄAAñ __x0017_ÅAs1VVCA¾A`øÊÚ_x0016_ÅAïu@¹ÀÃAÓuÏé_x0017_ÄAõi_x0017_L!µÃAJÉ,¦_x0013_CÆA%V°L_x0001__x0002_&amp;WÃA_x001F_³²lJöÃAX?_x0016_ñÃAuÍ_x0014_dõºÃAÔ§E´LNÄA_x000B__x001F_ñ_x001F_BÙÅAK!ZSµÅA®Ö87ÃAá_x0011_åáPÃA5ZGTïñÃA8»|F½*ÃAV®SNì_x0014_ÇA¿¾]µì¬ÅA_x0004__x0017_a_x000E_5FÆA_x0001_wÐV¯ÄAréªAïÁA_x0005_³_x000F_ÓdÂAè&lt;å]N^ÄAý_x001C_»ò_x001F_¦ÃAUÿ RÂAO_x0008__x0005_ã_x001E_ÄAèàKü:ÇAÃR_x0006_V²WÃAzÊb/ÄAw4×/}~ÆAÕÚ&amp;_x0018_â^ÄAc#Ë_x0007_BÄA`_x0019__x0007_µ
ÃÁAt»/9&lt;ÉÅAägÅAAê:q¼ÄAÜ_x001D_5*ÃA_x0001__x0002_Í_x0002_`£_x0017_ÁAZÉb·øÄAåm{\dqÃA8æôøÂA_RPÅÓÅA_x0005_M$ÕÐ_x001B_ÃAZjzð¼ÁA¦yOmVÌÂAu¨_x001B__x001E_¶ÅA"Ï_x001C_&lt;&amp;àÃA@_x000E_×)ïÉÄAäkV×ÁArúæ¼ØyÄA_x0017_¶_x0001_NÌJÃA.EH¦½ÄAz"ÑÁ_x0001_ÆAw0zÈ9¾ÂA+ÓáZ¿ëÁAýö©¼`_x0006_ÅAÆ_x0015__x0010__x000F_êÅAÜ©tFsÁA/ojºÇA_x0008_S'ç_x0011_ÁAP´/_x001C_uÆAJZëX
VÃA$µþýÁAM	&lt;W¬ÂA -_x0019_ËìÁA"ó°ÉxçÄAmH¹pÃA¾Dh&lt; rÄAôÉs_x0002__x0003__x0019_XÄAÄñu^Ç®ÂA¾·=é¢ÆAØ=´¿_x000B_ÅÄAÈZ.7ÄAàí¤¨ÃAS`v_x0016_:ÄA*Ñnb`ÅA8_x0011_=«_x0006_6ÊAÔí0q[ôÃA^Ä¥"oäÃA_x0010_p§iÈÜÅA&gt;°hsÃA¢ªnÃ_x0014_AÄA¨p:váÁA)Æ,UÃÃAö¾Ø¿2ÄAj
_x0018_ÅAyYIíÆ+ÃAzoÖ_x0005_ýöÆA'«­ÄA_x001C_¢+òÆAÉ×m&amp;³$ÂAåÙÅA*ò_x000C__x0016_7ÒÂA_x0013_k[_x0002_ÅAòu³MÂA_x0004__x0001_`ÁÝÖÄAfÓ&gt;®RÄAèÚò¶FÂA¿qoUgÂÂAïó#rÂnÄA_x0002__x0003_&lt;£%´oÅAß+PáéÁAMB_x000F_ù)}ÄA6û`_x0006_5÷ÁAÏ{hEÂAø!N%ìÅA_x000B_É&gt;Ö5èÅA_x000B_¾mWÍÅÂA,Õ_x0002_hÅAf²)¥ }ÅA©&gt;Æ_x0004_ÄAóï_x0018_èoÂAHLP±À_ÂAÜùûÎÁA_x000B_ÖÏæÂA1m¹_x0008_YÅA_x0019_u¯y_x001E_ÅAL³Ô'?ÂAòùc'ÇAñ'Ý§÷ÃAïÜF?sÄAm±¹_x0015_Ú+ÄAñùáÎwÆA	FÚ#iÄAKA«W7ÈÂA¤Î	¼_x0001_óÃA¤ÑÃ&gt;ÅAÃ_x0005_ò=_x0016_ÉÂAÞºLÃlÿÃA@	Âè&lt;ÃA½ÎI½°OÇAÇ8»]_x0001__x0004_°øÆAx¶!Y­ÃA0_x0015__x000F_5}ÃA ô_x0014_.²-ÅA&lt;kºäÀA}6BÙÄÅA[èr_x000E__x0015_ÆA°Ï_x0013_V0ýÄA@ÞºÍPÂAîeA¦t¶ÃAI*§ÄA7¥i yoÄAol©6³kÆA±wÚ]ÂAd_x001D_
ú-ÄAÌ#_x0003_¼äÂAÅK"+íÇArónãÀÁAÛ9¾Q¬_x0013_ÃAòTÃÂÌ ÄA &amp;Z¦ÙÄA½MýcÇA[À_x0015_g«õÃA_x0012_ÜÍZcÅAµ¾HQ0/ÂAño©±Ã_x000C_ÃA'|_x0012_c&gt;ÅA_x0007_+Ï5?_x0002_ÆADÑHJå«ÃA_x0013_ä¦¿ÏEÄA!.ÿÅA¡ÒD}{GÃA_x0001__x0002_G`_x0017_cÃA_x001A_èöP/ÆA3Á #ªÂAÕ,_x0011_ªµÃAÐGdd_x0019_ÅAjUe_x000C__x0008_zÂAÞõß#ã7ÇA_x001A__x0016_Ý&gt;lÆÅA_x0008__d8ÈÄAÛN¼ä[ÅÂA!©ë¡_x001E_ÃAóky_x0003_µKÂAÚyië1ÄAÝ61©NÈAì¯äÂAé{¾#"*ÃAµ_x0016_½w ÃAÆ
×ö·ÃAQ·ÇKôÄAXEvöÑÖÅAöÈ×`ÅA-;6Ý­bÃA¼¦-_x000C_IëÃArdír8°ÁAà`_x0001_;ÂA?å9[R*ÇA5{_x001B_B_x0012_õÂA±NG;ÄA-àÂGÁÃA«s{ÒûÂA3oâBÅAðô_x0018_Ë_x0001__x0003_õ_x0010_ÅA1&gt;¹\YJÂAdµá3_x0012_ðÂA§7Xg_x001B_ÒÁA&gt;0æú ¿Ab_­_x001A_«ÄAÌ®4æÝ«ÅAïñBÖÁÅA_x001F_¦Ýt0ÁAø|ÑHÐÂAOÎÎÉÅA{43ûÃÃA^_x0002_ôæU_x0011_ÄAåxç_x000E_ÄARkVPÄA&gt;LdñÃAqÈÄ_x0015_	¯ÂA _x001A_Ñ²ÆAüêÒ°ÆA¨ÑaAÅÄAé°ÐÀèÄA_x000B_ß°Û_x000B_ÃAêËhÁtáÃA_x0012_B¢½îÒÂA=ô\ÝËìÂAú__x0002_`ÌõÄA·üöÂ²ÅAJÛnô¸kÁA®Ïá_x000E__x001D_ÅAª!¶=ÆÅAô'*õiÅAÎ_x0019_¾-yÄA_x0001__x0002_=Ec4"ÄA_x001C_,%«8ÐÈAÁO¬Í_x001D_9ÀAkt_x0012_U	ÔÁAùÜ;Í_x0019__x0005_ÄA¨M	2åûÆATíG£ÒÄA ÕBqiÃA_x001A_°ëÂÅAöáJ´¹µÂA_x0017_uû_x0019__x000F_ÄAÇï_x001B_Øq±ÄA5â_x0015_¤ÊÃACuªÒÂAjÜ3I¼³ÄAóýýGÖmÃAV©_x0006_£âÄAÍ_x001E_xmÅA} ;ÉÂAçPA¤LÄA9_x000F_\ájÅAm,2ÙÂAkGI_x0013_³ñÅAä N?ÕÅA­F_x0015_µ?ÃAê6_x0014_¿îÅAýI_x0003_Â"ÆAªÐgÅA~äysæÆAûÂ^!ÙÄA_x000C_÷_x0019_KÚ·ÃA@&gt;Ý_x0001__x0002_hÂA"àev_x0016_zÃAÔi¤qpîÄAìîåÕ_x001B_IÇA_x0007_|öÍÞÂA_x001E_Ü_x0019_m­ÄA:8_x001D__x0003_&gt;ÈAøYP_x0002_oÄAå_x0006_¼	£æÄAD+¾ìÃAÒhý_x0011_.4ÆAúlI!w'ÃA_x0012_·®AÅAÓ_x0005_&amp;öy§ÂA_x0019_J«ªoHÂAÏy&lt; RÀÃAd_x0011_"Ö_x0002__x0005_ÆAÙTû µeÄA_x0017_6Z@¶ÀA2Âµo×ÈÃAaØ¡hÄA¼à¤¢÷ÅA_x0015_µÈËùÅAþúàÿÃAc4Ñ5íßÅAD£P×3´ÆAF_x0003_µ_x0015_ÇA¢æ.­êÇAkëm¥ØÂA®âb'_x0011_õÁA=ªãØþÄA_x001C_£_x001E_DÅA_x0001__x0002__x0011__x0010__x0017_¤bÂA\/Â2ÁñÁAvuÂ5À_x001D_ÄA6kù-¨_x0005_ÆAt(n_x0019_ÂAÀfVæ×ÂA#fn?LÃA_x001B_Ó_x0007__x0003_÷åÄAKþxØÝÂÅA$_x0016__x001A_È½ÃÃA@¥ëöÇÄAJvy«cÆA_x001C__x0001_@9_x000B_ÅA_x0015_x?8ÄA_x0004__x0008__x0011_$«ÃAHÆ¨jîÁAë_x0001_Yr|¨ÆA9_x000B_Ì5ÄA0_x0019_°{×ÆAæÃ±£Úm¿AÍ3ÞÖuÅA_x0017_ç_x0014_ÅARì_x0019_LâÆÁAxóãë_x0004_AÅAçl'¶âÅA¢~{ÔÅAQ$¾TÅÃA¬GE+_x0002__x000F_ÄAg|àÕÏÇÅA¡Ó7wÄAÖ¥ó,øMÁAÚ©5_x0004__x0007__x0015_ÃAù(ß_x0003__x001D_GÅA_x001C_QÒvÀ¢ÅAls^_x000F__x0014_ÅAäåI_x001C__x0015_ÅAØl]W0èÃAâ+µSÆAÛØ_x001C__x0015_ÄATÓ_x0016_ôZNÃA_x0003_§ä_x0001_EKÄA¶y·ÞÑ·ÂA-_x001E_·¯	ÂAñf`ëfõÀA&amp;_x0005__x000E_NÂÌÁA?ÎÃ­_x0003_ÆA!¤Â_ø{ÇA«¼: ÄA3_x0002__x000E_ÇâÄA²Kãoò·ÅAæa3¤9ÄAûÕHvÄA/_x0003_0\ÝÂAº¦_x0006__x0017_EÐÄA ª1¦JËÂAèa]ÂÑ¾ÈAÆJe_x001C_MrÃA$5ÎluÅÈA_x001D_¹8Æí_x0008_ÂA#&gt;-_x001B_/eÄAõúÿô§ÅA_x0007_/O»¤ÅÃAt7àKÄA_x0002__x0003__x000E_F}ÜÎÃAO_x000F__x0018_`»VÅA_x0007_Gä¿ô}ÃA(.
©«xÅA_qU`càÁA@Ý_x0003__x0007_¬ÁAöÅKÓ1ÆA4j5ÉQÂAîFçÃAD_x0011__x0013_è£WÄAüûyF"ËÃAÓÔ+_x0013_ãÍÁAnY´Ýå§ÄA+_x0019_|_x0005__x0018_WÆAs&gt;³V ÁAwC_x0011_ÃrÃÂAÖ¦°F%aÂA"_x0008_vys4ÇAÿ"ÁwãMÃAjC£-2ÃAÖø_x001E_¤øÂAzÉeÝÃA0òXcõxÂAt¸:#]ÂÁAìî_x0003_öÆA6ÂNíÅAz_x0019_ü³^ÂAÿ§;I&gt;vÅAêG_x0001_â}ÃAôn-,ö!ÅA³p_x0002__x000E_1çÄAt.&gt;_x0001__x0004__x0003_ËÆAÃÍzÔ_x0017_ÄAoÏÔóÃAøbN|«ÅA&gt;¦ß_x001A_ÃA?û_x001F_:\ÂAznÞéÁA¹&lt;z¤QÄA9ÓvÅA÷Nä,i_x0001_ÇA®_x0005_~LMÆAæ_x001D_ú+÷üÄA_eÙïåäÂAÌËòúó_x0013_ÂA»bMi9GÄAßSSï_x001A_ÄAffÜõañÆAbb÷GÂA¾0ý"ÆA_x000C_Â~Ü¼ÃA_x000F_0­XÃA#¡rwcæÀAº'_x0002_¶|ÃA4oÒÅA°}é=nÃA³7_x0001_Ô*ÄA_x0007_ÝoF_x001C_ÁAÆ_x0005_´ôÂA=§ønµ8ÇAi¤;¡ïÏÃAêÍ×ÖhÐÃAðq_x000F_÷õÄA_x0004__x0007_Ó_x0010__x0006_ÜúÄAÇ_x0002_H-ÂA_x000E_OÂ2ßÇA³ï_x0003__x000E_îuÆAbk´óÃAÿ¯l _x0005_ÕÃAÎ_x0012_ÄAXa³­©ÁAfFBY°]ÄA_x0003_Ë2	_x000C_+ÆA0¹m2ÅAÒíØLáÂAÁoln®ÂAþ_x000C_üÅAÄ£¬ßµÅA=Å:iÛÁAì´c¥ÅÁAc_x0001_ÌÃ²ÉAI"+_x0007_mÅA°js
pÃA÷;hÿYÄAñZpn£^ÃAEt¿_x0006_FÅAõûe_x000C_æÃAp_x0004_½zÜÅA¨_x0019_d¨Æ`ÂA_x0013_½µÁµ@ÅA60_x0004_9_x0008_ÆAà¹_x000F__x001D_Ö[ÃAgF_x0014_ÿ_x0004_¶ÄA{_x000F_4T_x0013_sÅAªÃò_x0001__x0004_ÒrÃA$fi»¿ÞÃAiàêççgÆAìô¡paªÁA_x001C_ë-©¯ÑÃAvÎ FqÆAíñÐdã?BÄ_x0015_2«ã?ïÆ0_x001F__x0002_eá?þð£èQé?2~_x0019_ß¡å?_x0016_Pý3È@ä?4mXbJdç?úRÈzæ?ÑUê_x001D_Mä?èY}D,¡é?ô1\_x0010__x0003_à?&lt;6Wf¦å?äµ_x0016_QHÂä?¾«±¬V4ê?_x0016_ùÀûÿ³æ?d»þ7¤ç?ÃLå_x001B_ôYä?Pé_x0018_´uùä?_x0003_fßU_x001C_ëæ?J!VÅyÁç?`mQ«ïBâ?þ'_x0013_%=_x0013_ä?\È_x0019_¹ä?q¢nibã?ZØÓcFyæ?PX¾'ºã?_x0001__x0005_ÀwõLôçæ?d_x0010_%å]¥è?_x001B__x0018_w_x001E_¦á?_x0017_	Ç_x0008_â?@j_x001B_/ä?°f.&lt;_x000F_¿æ?Ó6AÉÝ?_x001A_ê _x0012__x000E_/ç?ìHÑ¸ý_x001E_â?°LPsá_x0016_è?ügÜ_x0002_På?ÜGZÅ_x001D__x0006_á?KAý?½Òæ?Lß_x0007_|¥å?®áK=[Ûâ?ü;_x0003_©¡Þ?ØË¡'¾ëå?_x0011_õ¦¶_x001B_áß?@ø3K³â?f¶_x0019_¬_x0013_Bê?x"r+_x001E_¿ã?bææ_x0001_×_x0017_é?_x0006_Kü'úSâ?_x0014_ë^¢
à?ØZø®E¥æ?Ò_x0004_°ûÅ_x001D_æ?LRJ_x0005_è?{D_x001D_+ã?ú¥`l#Bá?_x0018_q5Ò{+â?ê_x001E__x0016__x001B_2_x001A_ç?Æ¨ï_x0001__x0003_(å?rïGòºã?_x0014_i_x0005_è_x001E_¯å?Qñ_x000B_tQ®ß?_I;2rá?mý¨Cvâ?ÓûL%ýÜá?©=0­Mè? ó_x0019_úÜæ?Zq_x0016_âæ?_*T(äç?¯RnÁ¸Àæ?ÊíéêÈóç?1Ûb]¢ç?â-_x0008_ä? Ø§gè?È}¡_x0013_µâ?Òà«êÇAæ?þw_x0014_Îâ?êy_x000E_ÎÞ-è?_x001A_à]_x0017_l¸ç?¦ÌzCðà?pædë_x0008_Kà?;	í¯'Wä?¿å °è?í_x001F_Ó&amp;aéà?hý_x000C_&gt;Òâ?Ú¼_x0018_ÙqRç?9¶_x0002_ä?)ÉÚ_x001A_ê?ü_x0015_¨µoAè?_x000B_.ï-¶Zâ?_x0001__x0003_p`#ç?ì,mgÇOå?å'Ø_x0017_ä?-Ü5½å?ôá½Y¡Ùé?Ç!ÁI\dâ?Í¼_x0019_Öé?]NI_x000E_ã?ðÀO_x0007_~ãå?_x000C_Ù_x0013_UXè?#'ÝuÕýä?eN¸&amp;æ?UÊx¥aåã?â_x001A_Ûï_x0018_ç?'_x0012__x001B_4 òá?u»¬¹ò/â?$ºÃ¹Wä?¸_x001D_;Jà?úm¥Ý?å?¿Æ_x000F_Äëñè?\ÕP*èÖç?_x0002_!jTÙæ?Âú_x0003_X[_à?V¸öð©ä?qÉ`ôà?¸JÐæç?_x0004_ÙØ_ç?_x0013_`Úáå?$¦B_x001C_yèà?ÒM·_x0008__x0014_Éá?÷_x001F_.ûDá?¸xgt_x0003__x0004__x000E_è?8ijIH´à?PUÞ(zÙâ?_x000C_áIUIã?xvk_x0017_Îñç?x`ðZÌmè?_x0016__x0002__x001C__x001E_{_x0006_æ?RY¥µ!ç?_x0017__x0011_ÍÂ
qæ?²tÆÜ\ã?«üWZßâç?øÿpPDëå?â!_x0002_·íjâ?o_x0002__x0016_Æâ4ß?[öW¢å?_x000E_zÊY\Cä?ÙI­ûèâ?_x0010_Oho_x0008_é?g}çRã?Ú^dÂCFé?_x000E_dMýBªà?5_x0007_'ñ¤ã?_x0011_¦0RÎÅæ?r_x0015_õÎÁè?_x0008__x0017_&lt;1±*ç?_x001E__x000F_å_x000C_0	æ?ì¦ç9+ìä?ÔïëÛ_x000F_þã?ºN30ãå?ÐÍB_x0003_væ?5_x0005_Å_x001E__x0001_å?íGJä?_x0002__x0005_÷Ò÷}=¥á?_x0012___x0011__x001E_0ä?#_x001D_¶_x0014_ç?òä(_x0004_»væ?Q_x001A__x0003_Â_x0008_â? fÛ'+µã?¦_x0006_Ëoã?*~ûg£á?B§5àíÒç?ÕCk_x001B_á?/(Ñ_x0012__x0014_é?dk_x0013_p¥âê?år_x0004_ºÜpá?Þ·w_x0002_z_x000B_ç?8_x001D_&lt;¿î_x0014_è?°ÃG_x0019_løå?m_x0011__x0016_*_x0001_å?ÉÁ_x0017_âÞã?è_x000C_7Ô:gã?¨ÚøÍÅZé?_x0005_c'Ëjè?Ò7!4×Ëè?&gt;YbºÕ_x0012_æ?l_x001C_»Þû)ç?Óé._x001B_Oèß?Þ÷ù)_x0001_ã?a`FgËâ?_x001A_µ¯#Xè?^oß_x001A_vä?¹ß¸`óà?¢ø_x0019_l_x001A_­æ?D5Ñæ_x0003__x0005__x0003__x0004_â?|_x001D_¦à?
w6:§Ñå?þ¯b´Lê?DQ	 ïã?_x000F_âï&gt;à?Rº_x0019_Q°ç?j_x0004_EÊfá?;' :_x0019_ç?T´?_x001C__x0001_@æ?D¿#Oöã?ÿ&amp;é?Êy)Æy_x001E_æ?æ°*±ç?F¯¯ÝgÑá?4Ê2&amp;P!ç?c7[3_x0002_Áâ?èØ·_x001C_JÀã?&lt;áÜ¡üç?¦Ð_x000E_%I·ã?&amp;3dt©è?4Éý	ç?H_x0018_²Ëuä??þ.ßÍoã?0 Ûàe.è?_x000E_µ³_x0011_Uè?6Ép\æä?_x001F_ßgWç?í18²¥	â?ÈÑÅi*På?¨£_x001E_ß?D_x000E_Z¥È2ä?_x0001__x0002_|4æuè?ím+  _x0003_ç?ÈÏ_x000F_²\å?Úë_x0011_oiÒç?9øùl!å?õE&gt;øR0å?_x0017_É=TfBä?&gt;_x0012_ö°æ?w_x0012_Í¼Kä?_x0007_û¥µâ?z_x0010_Üxæ?D_x0005_Y_x0010_³ç?8áèzä?ÖMA_x0005_¯_x0016_â?8[z¿ã?®T`5Íæ?
µX|_x0005_ê?N¾Y¿_x0012__x0013_è?Þ|aCÕHå?$	%_x001F_é?Ìl)ôeß?Ô_x0002_»?äå?6¸{ß÷·â?oõp_x0013_Wå?Ýµ_x0019_¥¼å?	ü_x0002_+ä?Ï_x0001_û§_x0011_ãé?ê'ë¬è?ÇµÈYV&gt;å?._x0002_Zö8öä?æ³ÓÜüè?$Ä¦_x0004__x0005_p/ã?Í_x001A_TÛéúã? Må/)Lã?&gt;òÊ_x001D_æ?E}»I_x0002_ºâ?JÊ_x001D__x0014_oã?Ì»º_x0010_qä?ìÆøæªè?IâMÿd²à?_x0013_¥,_x0013_Wç?¦ÊE_x0003_÷ºç?÷Ø=_x0012_`å?$Ä_x0006_í_x0016_å?õäm_x000F_ã? t.½Bã?ê+RÕº=å?^x¶_x001D_Æëç?²Ãm¢kæ?%²kÏ9å?úcüÉ³_x000B_ß?ôrQ2é?»V#7G[â?Ô_x0010_;ä+ã?ºA_sOíæ?è²3?³Åå?ªÚíïZ?å?¸¿WÓ	¶å?_x001E_xê3tã?¹Ù±ðá?ö_x001C_µOí©è?¾_x0008_¨à?ÐÓ[IÂ_x0001_è?_x0002__x0003_ø_x001A_8¦ë|å?K\­8ç?6ðòÎøæ?)¹!ÎD¤â?_x0011_1ÔLã?_x0018_Ç8_x0005__x000E_è?îK_x000B__x0002_mè??òPøä?Üü©@Íè?(j1Þå?«´É_x0001_»næ?_x0018_@fí¤¦ç?ß+Ò~Åã?ðVU0ºæ?ôÔ ¤&lt;¾é?k%_x0017_êÎÊâ?7&lt;ß¬å?ò&gt;É,|_x001D_é?"Æ¡ë}yè?ßÍÅ_x001E_qÚå?âUÍ¦á?4uq³ä?!Ü)á?ÉmÝS#â?Ü9@wØã?ÉÝUiOç?HrÙdl{ä?_x0004_µ¹
æ?bÃ_x001D_4_x0006_îã?s_x0016_Ñ^Ç'è?Íë²eoÔã?Ú·¸_x0001__x0002__x0003_nzæ?vé¤¯ä?°}ÓÁTÅä?â_x000C_I´ç?8_x0016_µGñaà?»_x001D_Ú_x001A_sã?B¶´Áúä?ÌrzÔÖæ?_x000F_jEnVâ?%W¸?ûìá?_x0013_û÷_x0016_æ?R^_x0010_»8æã?ë_x0018_aÎ_x0014_ç?_x0001_¯ê_x0015_å?ïieþå?_x0014__x001F_Ûy_x0016_é?_x001C__x0013_±x7Ià?1_x001A_*öeè?È®g¼Tã?_x001B_÷_x001B_)óâ?Z._x0001_J8ê?Y5T®Ëå?|Û*bè?[	_x001C_eæ?zgwçä?^Ã'É_x0012_´ä?t©¡æ?ååbm~å?LÖàM¾ã?¸ò S_x0014_êæ?¼½ÉÀ®ôá?¢¾-ÄT_x0002_å?_x0005__x0007_a8M _x000B_é?Ðôï_x0019_â?Îóþääbå?¾»0.cê?n&lt;Ïæè?È¢3=_x0001_ç?Êg	º|ã?.FXJÝä?_x000F_ÛB¯ñé?i¡	_x0011_Ç_x0005_æ?g_x0004__x0011_É_x0012_ã?§+_E_x0001_Ý?_x0008__x0001_ßä?ÐÔb\îÁç?9 JÓé_x001C_ä?×Ú³W-é?+½è
Vçà?´YÒ_x0018__x0017_è?ðúd_x0003_ÎÊæ?bösÇâ?öÁO=Òdæ?Ëô}(¤ç?'íRR_x0017_æç?¼zFnNUæ?a_x000B_è7T_x0002_ç?áFs=
&amp;ä?_x0003_d_x001E_í_x001A_ã?É&lt;&lt;{ðé?Ñ_!ú¬ä?XÎ_x000C_'auæ?_x000E__x001E_[[_x0006_ê?Syù3_x0004__x0005_Ââ?çB²6_x0010_ñá?_x0001__x001E_Ü±ä?_x001D__x0010_Xã?³ÞVwã?BÁNÕ'ã?_x0010_;¼Åsâ?&amp;+?_x000C__x0014_â?Ì¿(âKå?RÐÖ_x0018_öæ?tå:ß²â?jäW_x001B_tè?­Ö{7Ûßå?Pe2Ë$â?ø¡Í-på?_x001E_ÒbTÉ_x0010_ç?xgµm¨_x000B_å?å#^£qçã?_x0002_5ÃÒá?ù_x0014__x000B_í_x0003_ã?¹vYSóä?èì0_x000E_æ?ëóv\ºæ?°`º/zpé?&amp;Îº9å?v_x0005_åã?ZGÄ?Èqä?»Ü,Êá?FS¯_x001B_àà?&lt;»ù_x0016_ré?_x0008_|Ú5cæ?pòt_x0007_~ç?_x0001__x0003_`®íü_x001E_&gt;è?_x0007_öA`7å?VÝ¨"Sä?0êÔ+Xç?_x0002_ö_x0006__x0003__x0015_ûæ?l_³sôç?ÎÚ¹nówé?v"C"Úá?eA_x0017_¤Ìµå?üÓr_x0015_¾æ?½ÓgÒå?.¡Kè?ÞoÙ_x000C_fé?¼4×O_x0013_æ?ÕÛA_x0002_Ö_x001F_æ?Ú_x0003_U.ªå?ðL_x0002__x001C_Iè?R®Öôb²ê?Xùë¿¥â?_x0006__x001A_iú ?è?Îäïïã?_x001D_ÿàºá?D'_x001C_å¸¥à?Fò2k¢æ?úPÙGç?ÔÒkä?$gÚñöå?t_x0017_qÞ²Ãå?_x0011__x0019_míÿRê?ÞÚöV!Gè?_x0003_oì·_x001D_væ?æhs_x0002__x0008_xä?ªÌÔ_Pà?g_x0018_gþ®wã?_x001F_Ûî¼¸ä?_x001A_b_x001C_è? 2rYVä?=°_°Áåâ?vBÖl_x0003_æ?EÓÕà?k ´4\ä?+ão&gt;5áá?_x0013__x001F__x000B_Øá?M02õÃê?Î_x0015_8_x0005_Äå?¸­Êxç?Æ¡}tè?_x0001__x0006_k¯;_x0012_ç?·dþä?õ´MÐ_x000C_êã?_x000E_Âã²Êâ?ú_x0002_P_x0019_Ò+è?%®´ÇW_x001A_á?:%Ä¬ËÒä?(ÑøÖluß?_x000F__x0001__x0004_°×ä?¥¾ô4Åâ?ç_x0007_*;á?J«c¹Y"é?ÎHôvd_x0018_è? ÝØ½²èè?{5_x001F_Ä~æ?Ç¤_x0016_á?_x0004__x0006_ÕÂ[ÉGå?7½p_x0001_é?ù_x001E_·#Ê±æ?sËD#å?
¢&gt;®ç?¬¼]w:ýä?Gq_x0003_ûä?Dn;Õpå?_x001E_4~Pù_x0003_ä?ß3cÝÁåè?Ãö_x0015_?Åà?ÄÑwO`ä?:Ä_x0018_N¨îç?÷_x0013_Dìù^ã?,â_x000C_ÆUæ?NNi{ÅNæ?&amp;_x0015_Oôã?ÓõYx_x0005_¡å?£ñ_x0017_Uñå?_x001A_¡Ì|ÉÍå?_x0010_»R`-yá?Rôó_Ôaç?¼è_x0006__x001D_¬#ä?j«òúã?&gt;¾yJ_x0012_çÜ?,ýÿñZcç?|_x0002_i[_x001C_é?êêÄ³æ?õRûj	gé?°_x0018_s_x0014_ù_x0018_ä?h7]üZà?_x0003_0_x0015_	_x0001__x0002_Ð_x000E_ä?ÐR:­Þ_x0004_ä?f½_x000B_úhÏá?¸À_x001F_N_x0007_ä?§ÎHm«Ý?_x0004_9_x001B__x0008_ã/å?Ô÷_x001B_;{Öà?:vü(£â?½ò6í^ ß?WUô3&amp;á?ÜÚ¦Ë_x0015__x0013_ä?ä_x001E_åqùå?u¡É¤fä?XÃ÷£_x0019_ç?Àëò¸è?_x0018_Pâgi1ç?QÒ_x000F_8Ôâ?.ê_x0011_Tè?Oü?Uç?0E_x000E_.ûÞ?N_x000C__x001A_6¥·æ?G=Gmd_x0011_ç?9UÌÏè?âD/{À:é?Âs«Å,®é?3ÁgÚ_x0019_©æ?¼oÀ3L¼è?_x000E_Ðûá\æ?Ê|V_x0016__x0011_;å?_x001E_ÊÝ_x0018_S_x0017_ç?Í»jlâ?ÌTÝá?_x0001__x0008__x001A_PZØæ?B½a Íä?¢AXvY`ê?_x001F__x0016_Jôdßå?9z_x0013_Lå?_x0004_r¬çV®æ?ÔðO_x0011_	å?_x0008__x0010_á_x0007_uè?°áMØáâ? _x0017_Ù_x0016_æ?À9«¿ÀÝç?4íÒñä?²ºA_x0018_NÓã??¶¡_x001D_ßâ?"lÐe&lt;_x001D_ã?UÄÂz:æ?Ôßw_x001B_Lå?î¿#ä¸rà?_x001E_o¼éæmá?Ú2ø­,`ã?e£x_x0002_·ã?f|ôæ?_x0003_Ò#¯Üã?_x001C_²_x001C_U_x0006_|á?_x0005_P8Kd$à?ûæ})_x0012_à?ÖP}}4è?&lt;×@éè?_x0004__x0001_ò¶rÓæ?ï_x0008_n&lt;â?Å¦LOß?_x0010_wØá_x0005__x0006_N*á?¢ó2G_x0004_ä?°¼´ãÒä?º;¸_x000F_¼è?ÜÞ8Y_x000E_kæ?ºÌ_x000E__x0013__x0011_Dä?l_x0010_-%ç?(_x0002_¥Ä)æ?&gt;Z9ó0;â?ÀåRTpúæ?üC_x0008_£_x001E_ê?ªý8ýæâ?ëCZ×Sæ?_x000C_²_x000F_3+å?_x0001_ã¯²üæ?v=æ{õç?Ä_x0004_àX¢ßä?Ô-Èg~2æ?$
Êcµzâ?SÓ¬?b!æ?ÍÂøûÁà?®Ôg÷ßå?_x0006_9îwðå?);ùËÏ è?_x000F_¤ô_x000C__x0003_å?S&amp;_x000C_Øxæ?wi»Õ
ç?®KËÓ_x000B_á?¼4WS«å?tßZÙëé?Jÿê@ãxä?TTÍ.å?_x0002__x0003_ÂºÅ=(ðç?t°ë®Iûä?¡áò9úç?:³qÂ_x0010_æ?x¾4Úäæ?ãsù_x000B_ðîÞ?®Ð-5Kç?ö,Y'qáä?ÿq²Ôuµä?Ò`Wv+è?Ú&lt;¿D_x000E_Îå?_x0010_$cI¨æ?£ÃÆåX6ä?`ö_x0001_µÊá?*ª`ÍvAç?@åuÁ°pç?Ê"n3è?»%Ûnä?ª_x0002_è@_x0018_uâ?xY«_x000C_å?&amp;7å_x0008__	è?_x001E_ý`_x001F_û_x0004_á?â_]äã%æ?ÚTnÇåä?T"¤êæ?Û_x0018_Ïµdæ?,[ì;U_x0003_æ?x|/_x0006_cä?ç'_x0008_jó¢ä?ÀhV"³ã?&amp;YÉé?0Ýê5_x0003__x0004_Ù¬â?_x0006_"42[ñæ?zQ_x000E_/½Ãé?¦ÌTÏx3è?¿îH%_x0011_ç?NøQVY-è?tFAõ8Þá?")_x001E_Aç?_x0002_Zg¥ã?½å?2+G_x0017_KËæ?îú_x0015_;´è?ä1_x0012_þ°ã?ð.QMæ?'¦g»ç?_x001A_ÐOå?$HR¾_x0012_oå?MG\ïè?þÒ_x001A__x0011_^«ä?Ø±h45bá?ý¹ZÇå?*M&amp;_x001F_6å?%1%Òóè?;_x0003_paôÏã?ðDo]gé?ã°_x0007_DÐÕá?¨»Éê?¦kS_x0001__x0004_Çæ?ÀàU_x0007__x0001__x0010_ß?_BGS_x0019_è?
-.ñkã?l÷x%_x0016_á?_x0002__x0003__x0002__x001E_x_x001D__x0005_öã?ða~ßØZä?¦_x0014__x0003_U^å?Q¨ä4â?8_x0008_qÐ_x001F_æ?&gt;èq@ùæ?nHw5Yá?@&lt;rDnä?´ñ_x001B_åù;æ?·_x000C_Á_x0007_1å?¸ïø¦à_x000C_ê?Gk¸_x001A__x0012_â?÷&gt;ôæMºà?JØû:?¯é?së_x0011_¨Cå?ø_x0001_´_x000E_Iè?­/_x001D_\â?ÈÂ¼úç?
'_x0004_øÔè?_x000C_hco«é?l_x001E_òS_x001A_ç?òy_x0017_æý/ä?é®p°úà?Ò¼ÏiMâ?Rcµ_x0004__x0015_lé?ó~eºÚ_x0011_ä?Ø¿¢}t;ê?-¼Ç7ýÉå?íeæ?úwÅ+å?|³÷H¢â?]­Àå_x0004__x0005_í.ã?(îóÙ·¶ä?¡H¶¨¤~ã?_x0010_ÇJg^æ?NÍ®$eKã?_x000C_ùÁÍå_x0007_é?&gt;_x0001_.í%Oå?_x0005_V9J;Qã?Ù·Ã9PBã?Ô²ªH3â?"Cê¼_x000C_µá?Z_x0013_Ä"pê?û\ÍF)ã?O_x001B_ðªÂ×â?_x0004_!W±Ï%ã?«vÞé¾ç?î¢[W½ã?_x0010__x0013_`áè?¨þ_x000E_l©ß?øRWôÀå?Â	sÑ]³æ?&amp;º«n_x0003_}á?U_x0013__x0017_¥P8ä?ïöë¿tÝæ?^÷_x000B_°ûØå?ÄO_x0012_îBå?Yin&lt;ç?^Ìb¢Ræ?_x001A_ËPÐÚÜä?PÜµlã?)_x001D_gïè?, _x0002_»_x000C_½ç?_x0002__x0005_û_x0016_Â_x0017_#nç?l_x000B_Ú-s»ã?ÔîX_x000C__x0007_fâ?o"²_x0017_ä?,_x0003_ñWm*ä?^»þi§8ä?ä_x0005_=Û¥6ç?³_x001B_¸_x000B_6²ç?qÍ_x0010_ctê?zfÈ÷²;à?_x0013_ìÙ[ä?æsë_x0012__x0004_ä?ä_x001F_©\ æ?¾_x0019_æ_x0016_:ùà?LÚX§å?ÏÈÚÌÐGä?Âj_x0005__x000C_©â?Ïø¢Jç?R¹':'pã?¬ÐÏ_x0010_õëá?Ä_x0017_ä½ìå?ñg_x0010__x0014_â?´ób×=æ?20Ùjhüä?àWÅ&amp;ÇÆã?^_x0001_·ªÇ_x000C_â?åN0Òà?¾fF_x000B_¬å?7__x0007_Ä½á?t-Ð|éÐè?Í&gt;uãQæ?;àV_x0006_	_x001F_Ðá??_x0012_p?_x001B_½â?_x0016_ò¸E¬éâ?lëÏñS_x0004_è?ö&lt;4| _x0005_å?@_x001C_HÄæ?_x0004_`_x0017_i_x0003_Vâ?w_x0007_d_x001C_Õã?&lt;_x0001_±)Ù°à?Ý_x0008_tGÞEæ?v´ªeÈûæ?5ùºÀOå?Ü`Éº;'ç?un£¸aêä?TzÏª_x0002_è?_x0011_-xí»"ä?zê_x001C_äÚæ?¿-²ÁÝ?H&lt;=ooCà?ã_x001F_²(M'ä?úi(¬Alã?_x001A_C	ô½òæ?vHb_x0013_&lt;ç?\ä¹Ãsã?_x0010_é_x0008_ýºé?_x000B_j-^æ?&lt;¦eûÑè?t_x0006__x0003__x001F_W[é?DOß7÷æ?¦¿_x0012_&gt;µç?~ûÛ£ç?_x000C_7¯Zç?_x0001__x0007_(_x0004__x0010_´B+â?Üñ´d·&gt;ç?:_x001D_^â?L U&gt;I}è?}ºiwè?ñaT¢é?_x000E_{¿VºÃæ?ÎQ9î2ç?Ý¹6)ªêâ?xU£6	å?_x0008_
Þ_x0006__x0013_Ýç?;«8gaà?7£lV»ä?ÆÃ¦_x0007__x0001_é?Çüm`T|ê?r±0nó}æ?å¤¹_x000E_¡æ?0íÜ¤Óå?ØË_x001D_"[å?`r'E_x0005_#â?Zæh_x0011__x0017_ê?x_x0013_ßâæ?Z&lt;Ñmekä?Öó;tßæ?C¤hù_x0003_á?*ÓÏâå?ú^ð_x0005__x001E__x001E_å?éó_x001A_D9øá?_x0002_¤¹­âÂè?Ò§¦&gt;å?«å§Ënè?|[gd_x0001__x0004_&amp;Ñà?8_x0003_ÇLxç?üò²jì¸ç?Â´_x0008_dJoé?õãÄWJã?ì)_x0014_Í=ûÝ?_x0004_N_x0019_2_x0015_¶à?^Ô7Q_x0015_ê?&lt;MºÀçä?_x001A__x0018_ÛÓâ¾é?åüPmÝYã?&amp;Õ_x0003_z!â?_x000C_%üµC~æ?ç%ã'I^á?_x001A__x0016__x0012_i[_x000C_ä?dªÇõ_x001A_å?¾±¯_x0011_må?_x000F_¤Eq({â?îòv_x001F_á¬á?5ã_x0002_«_x0010_jé?P_x0016_Ë;ç?_x0012_ß\»N
â?¸o­_x0005_Tä?_x0018_Ò&lt;s_x0001_Qé?"³n8 ç?*¼ùoÈè?dcþÆ_x0006_á?_x0014_²FÆoä?±#ümg5á?¤öIÄá?¿8;2±å?n°Ç_x001D_-¡ä?_x0002__x0004_!/à6+ã?_x0014_A*Q"è?ÎH´^¿ß?©¦·_x0019__â?_x0001__x001E_½&gt;_x0004_èã?'@jÚQ¹ä?3mhîöå?1Aj_x0012_PÉã??ãß¦3Ïå?²9_x0011_åíè?ð¹Ç*íÀæ?F^_x0011_óKæ?_x000F_àV_x001B__x0018_9å?_x000F_=íC³Àä?þ_x0013_w¶N7æ?_x000F_­J/Ñýå?å8\â?ý{¥_x0018_ñ_x000F_Þ?{1ê?Â±ÁÀhhá?ºònIÐ_x0017_è?xÂ:¤2/æ?_x001C__x0013_ãIÄ¾à?î;w56â?é_x0003_ä±£à?^aM¢´ÎÝ?:HèK!Óâ?ÁÏM®tuá?BËd_x0012_ä?&gt;$Û_x0013__x000C_å?¹³_x001F_êðä?6J¤Õ_x0001__x0003__x001D_â?3_x0015_{_x000B_R_x0005_é?@Þô_{ç?Ó ÿ*¦á?îT_x001D_@;vê?9§ÞìÕ_x0006_ä?_x0002__x000B_`.S1æ?ªû6Î&lt;_x000B_ç?L_x000C_ZöµØè?_x0015_÷ó_x0001_¬â?÷5ø$ëå?´òUJ®_x0005_ã?º*Öù°é?_x001B__x001F_ï4Fß?,ç_x001F__x0016_X6á?5'*4é?_x000B_gÜ´fã?ØSí2ê?;B_x0006_ÖRé?×%´I-^ç? ¤_x0006_æ?bË¯g³ä?òY_x0008_hâ&amp;å?ºçä?vfª¬\_x0014_æ?_x0008_õÄ¾ºæ?_x000B_ïÝ&lt;îµá?Uc2_x000B_øà?3êÙà_x0006_æ?*ðJY_x0012_ßç?_x0008_÷åu£Ëã?mì÷¼r_æ?_x0003__x0004_è¸xÎ_x0001_ â?s9n¤âÂå?µ¬éÝ4_x001E_è?üETãLæ?§Æ_x0006_5_x0001_òÜ?Á_x0005_«_x0016_ç?_x0014_-^_x001A_Æ/ç?_x0012_ø¬,9Íá?XÑøuÎÜâ?k_x0003_`÷O_x0006_ã?£G£]ä?_x0016_;2¦;è?_x001B_DÍ®Û®â?¿3¡S_x0015__x0018_ç?_x000C_QÞUé_x0014_å?È.&lt;Î³æ?Öu·§_x0017_
ã?à_x0004_è_x0013_Cè?Ë]Ãi°à?¯Wú®ºä?ÿ:;iªâ?_x0003_e·³ªøã?©¾B_]Jæ?cpäå?ì_x0016_Â}L6â?_x0012_õ¦æBåÞ?&amp;D|?_x0010_ä?úrÝl§ä?_x0002_5_x0003_(¿æ?	cL'Vá?ñú_x0011_SZÏä?î³a_x0001__x0004_þæ?Í_x0015_¢«Gé?ÆÛ§Öõä?_x0019_ÆÉ7Öè?(ò¨ôHä?sè_x0018_¦¦â?â:øêÒé?ÐåÇÍ@jç?²z	· 0ç?Tj¤_x0010_Øã?xk}õ¶ß?,)'Ý1Lç?4¥+§ÿ¢ã?R5Ô_x000B_ûñæ?ÃCË-_x0013_)å?æÌ_x001D__x0014__x001C_Ðç?É_x0015_./«_x0003_å?ÿÞt¸Tå?,_x0015_¼ñè? _x001D_®ã?_x0002_¥x#ã?!ô=mÖæ?N¯¿zæ?ÐÒÑç?Ät9s Õæ?ú1¶{õ_x0014_â?d£/|ç?[(níá?sHiæ?_x001C_-ø;;ä?ÄÆ¸)_x0005_.ç?É_x0014_üßÍã?_x0002__x0005_¥ÐA)y_x0007_æ?d_x0002__x0003_u×å?ÞìH_Íµç?_x0010_9_x0010_äTá?üéØ¡¡aæ?_x000F_ÍºR2ß?_x0007_ïjY³MÞ?S®Á7Ôè?9áªK¶ãã?_x001D_ü9û|Yà?:½L$²â?¦8_x0001_P«ç?}&amp;·5ìà?RúHÍw1ê?qØ
d¶â?ö²ÃñJã?ØÀæÔ_x0003_¥å?¢_x0014_/D9æ?_x0004_âgVè?Á¹L&amp;ã?Xý{û|ç?zd¦.Îß?ÞJåã_x001D_Ñç?×ÆÕZûá?|Ôya^|è?Ô&lt;_x001C_ÐX_å?O.¾_x0010__x000F_á?â\*ò@Áä?èÞé|qå?&lt;sVÓ¶ä?º_x0015_¼Â}Éå?/J¿U_x0001__x0003_Ñæ?tN
¨Ýâ?&gt;r}ïöNä?§«i¢ç?j_x0018_JºÙ£ä?ÿz«Eþæ?{ _x000C_¦'é?üè_x0010_¼lå?X´²Mä?RÈêæ{æ?åQ»'`å?Ç¨´ÝIGå?_x0011_Ú_x0013_Òøç?Q*_x0008_ä?ºíüÇEÂæ?Î_qÝ½ææ?¸B;{?÷æ?m¨#ÑGVæ?*¿´¾1â?wEËwI¼â??ø6¶ýã?_p-ô+å?CQÆ_x001C_ßá?$_x0003_Ô_x001B__x001E_â?_x000E_)ÃTîå?l½ª|O_x0002_å?ù_x0001_½s£â?×ðSpRé?kíçï_x0007_å?­joAdïá?îAC_x0010_ó`å?Bh2á:_x001C_ä?_x0003__x0005_~_x000C_=fùså?ÐÙöã­æ?cbk1¸Ûã?OÜm*âé?³è´ç_x0017_æ?çíZ¢Ääâ?¢_x000C_H_x0015_Çá?k_x000E_,&amp;óá?}Þ»,øä?@pDM_x0001_tæ?+v[¼eç?øu'ÑOOä?¶ýk^â_x001A_ç?ãoÜàÐæ?V%ªYè?!ç$_x0006_sPå?êÎ_x0010_³(må?7SMí4_x000B_é?$âs¹ã?èPÎBíç?¥_x0019__x001D_&gt;½½ç?¤¬ï_x0007__x0001_Åá?MØ_x0001_à®øâ?§7êâ0Ý?_»­ócä?æ¼'¹3Âå?tø¶W=Ý?_x001F_á|Í^¦Þ?p_x0002_HÉ_x0004_ß?xD_x000B_è?_x0001_¾8Ý­_x0001_ä?xDëk_x0003__x0004_ö1ä?Aà?_x0002_ _x0013_®8åæ?®Y\_x0017_^ã?)÷)UÍ_x0008_ä?R_x0004_Uõñâ?øÅmO_x0004__x001F_ç?©´,~p×á?W:¦fè?à_x0008_¡&lt;à?Ö_x0012_	!æ?Xn.pîã?¼f9_x0011__x0001_â?4kó_x001D_mè?Ú ¦DÐjæ?Ð_x0018_	´«è?4ÈÙ
Ë.è?¥I}âY¢ß?ÿÁ_x001A_|âÝ?¤38èÚìã?ô{_x0008_À_x0015_Øæ?ç=?))â?ìïR»¸á?¶¬íÜ(sé?ã_x0017__x0014_ìÆ÷é?¯p&lt;_x0008_Þ?ñ±¦¬áâ?ÕÎÊäç?_x0003_#q_x0017_¨ç?*_x0010_ådûÌæ?@:üÉÕ¶é?Ð±w_x0017_hÉä?_x0001__x0002_s+!ýzã?%ùK_x001D_/¤å?ô»_x001C_ó¡ôå?`Pv'üâ?_x0006_á&gt;]Â³ä?äwD°SLà?h
@~oHç?]3ß­_x0011_@ä?U»_x0006_þöÆæ?ÔC]&lt;Òã?_x001C_%ð¯_x000C_·è?¨kå iæ?´ê3`9é?@fÇÞ¾Zè?h[ú_x0003_±é?Aasf_x000F_°ç?ä2L_Ömà?N_x000F_ûÎaæ?ºº¥û`ÒÜ?3¹_x001B_Þ©|â?_x0012_É7_x0017_òyè?¾©µhæ?kú
üÇä?_x0010_Ôkcº©è?¶eV¥ã?ô½þ²_x000E_ç?_ÔGté?ö "ë°æ?ýß#!4¦æ?Â°4?/æ?ngÆ$_x0013_â?1çÏ_x0002__x0003_ýbè?åDè©Bé?R_x000F_q_x0002_kå? _x0008_Ê_x0003_Íá?éuº_x000B_ÿ:Þ?ÁBÆ¶_x0010__x000F_æ?Î's¼$è?ÚØak-å?./§E_x000B__x0006_è?^\©éPä?Bd_x0012_Ï¨ç?_x001F_	}P_x001C_ã?¸Hö¶óä?uøaÎ÷å?lRø&lt;&amp;å?Crà~æ?ùè¹Ãèá?±Â¢_x0006_øå?ý_x0003_ìi2æ?ÓÖÐóè?H_x0013_¥_x0016_fµé?ÞN[Iã?_x001D_~ÑðVâ?»aO\jÁÞ?ßËK:mWà?_x0004_4@³XÑâ?û©Íá?Iàåzá?´¥_x0001_ö Aä?U`+àö­ä?dséRþêå?*ñ£æ?_x0003__x0005_¹­§KBæ?_x0007_Ð½_x0007_Óõæ?úÂyJ½:ä?jTSú[æ?_x001E_ÊÎ"ÂÖå?x_x000B_,}_x001E_fç?×1yÓ_x0004_à?,ÜE¢òèå?À5îyÒç?_x0018__x000E_;ú_x0001_é?^$_x0006__x001C_à?ì)_x0015_Þñâ?_x0005_qæÈä?ù­_x001A_D¤ê?*û+Ú¹¢å? jßn_x0002_jæ?ögµ_x001A_ý}â?=|%¿_x000B_ræ?û/	)áæ?$uáqÃä?6¹_x0010_´eæ?cr¦ø»öà?t_x0014__x000E_í¦Þ?_x0002_¸1fi2ä?öþ_x0012_ââ?«¸_x000C_åâôã?&amp;_x0007_Ö;wê?zóåøÎç?_x001E_§ÌÀ_x000F__x0012_æ?¾Ä¥5aç?0]qzÑæà?ié­ñ_x0001__x0002_så?_x001C_&gt;ß(6ç?bÉÓö_x0019_Áç?ð§¶&amp;Ô[ç?Påûy
gç?ö]i:ã?C-Ù1:$æ?î¹ú¥±ä?_x001F__x001C_z/õä?&amp;~,Hw'ç?ÛÙr¯¿Vè?Ã|´Ñ1æ?Ç¬±IÂ_x0014_à?.:\g_x0012_Ïä?ÞYO8¦®ä?«ic³øÚÞ?qeììkwã?dJzdÅâ?¼¥möûå?$ÅÅÍC}ã?Ñ¶§L·å?*Näâ­â?b´]`ëzæ?ÊÁeåDç?jÎmØQ_x000F_â?Ûabõ]è?Æä,yçá?&amp;Pi_x0017_ç?~h1%æ?Ö=!_Çæá?Äãjl=à?_x001A_ï¹H-æ?_x0006__x0007_£ÇÍwp
è?¬º_x0004_uxzä?*]Fg_x0015__x0001_æ?ðð{ucá?_x001C_-_x0008_Ö_x001B_â? V_x0013_ßä?{VÀómúá?x_x0017_MùÂ¶â?z3îQ½ã?\O&gt;Ü2ã?çó¡­0Ôç?VüQñã?0¯à¥3ä?¼cc``ç?PlA_x000B_(÷â?n_x0006_=¯ß?rhpPé?Ò-5óAæ?_x0004_t¶hªÄç?&gt;Q_x000F_rê??R¯Í4_Ý?6Õ"^l"â?Ðo_x0011_áMæ?¤_x0007__x0004_·Y$ê?8_x0005_³ÑóÌã?_x0003_À_x0002_Ç_x0006_ùå?HrRjä?:_x001B_Çídá?Ê¶&gt;_x001D_ùâ?G»¨)né?úªë÷×ç?Ö&lt;_x0016_(_x0001__x0004_Y_x0012_æ?'ï_x000F_°_x001B_ä?¸ý_x0002_t_x0017_.é?¾ÊïyÁÑç?ÖA['ê?B:Fæ?_x0012_r¿ýÑé?!µÆ±ýÒß?_x0003_ÁäFçïà?$D°_x000C__x0008_Ié?Ï8=ÃÙè?.f2³µcà?°/­_x0018_åç?_x001D_¬G[áMä?p|É*
á?_x0008_¶_x0005__x001C_­_x001F_ä?&gt; e=æ?h_x0002_Á¹ø¼æ?_x0001_-@üñØç?Ý;\Ìâ?_x0012_ÊÙ_x0005__x000F_à?$Ùp&amp;&lt;æ?ê{_x0001__é?û¾(å?WÛú_x0006__x0007_¤æ?^_x0013_ÆÖÉä?0BÖWâ·ç?zàX®Rä?ð.¯´ã?RôKÊ³ß?Î)!ää.Þ?wâ^y%ã?_x0002__x0006_Èß	Ö·´ä?¦WÔ*_x0018_ã?t´Ý_x000F_^æ?:íDÕ·å?_x0001_è_x0006_å?Q\ÝÃ!á?/¯C_x0007_äpæ?_x001E_îÉ_x001E_æä?W.&gt;C¿_x001D_ê?_x0004_øÄfç?X^nrZåç?ò"à7å?6m_x0013__x0001_Æ_x000B_â?äÂÓ	/Éà?àÈ¶ï^æ?_x0010_Í_x000F__x0005_qjã?v^ïzç?ñÀìM(ûå?_x0002_sëÊmå?/xô¢Úå?"_x0004_Öt°å?áöP7ç?_x0004_[ídð.æ?Ú0_x0012_åøè?.z}øç?&lt;ÛLoT^é?½5°rÈÆâ?,áP\BÛç?cöMÈã?bpþ"oPè?±y¿Wöaé?(/µ_x0003__x0001__x0002_Æÿæ?w¾[º9è?¼Ýªehæ?Ë_x0011_}×÷Äæ?s_pÕ;Îè?vÔ_@4å?_x000E_§[gÚß?=çÖ_åß?øH]Ââ?¶_x0013_[_x0007_Íã?£²3«oÄå?F~A¾à?H}Zú_x0015_è?©7_x0015_K7à?¦¶¸}Ûãè?j_x000B_}I«¿å?$o4°Ãã?ñ×sJ_â?èÄaUá?[ê¾|³á?_Â&lt;m´ëâ?æà_x0018_éÂ_x000E_â?´
xO ä?Z6ÓÞCYç?t¡_x0013_¹üä?`êÓªX?è?8$Äf`7â?ÚV_x0005__x0019_¿æ?1ªH×Ôíå?vCRÁ¨«ä?V_x0018_Æ%J
ç?ØÈ_x0008_&gt;Ä£é?_x0002__x0003_ß_c'Þä?}?#Ú¹è?ô3¼(Æã?mà _x001F_'â?_x0003_1Å "å?bPrÀ!è?qÚÏ¹ä?2O_x0008_reÚã?ö¸º;¨Uã?s³_x001B_¼¹_ã?äº %Ë_x001F_ê?Æº!Ü?&gt;¾=I_x0018_ªæ?]ùn0_x0014_ç?_x0014_Ñ5~ç?_x0007_}ª_x0010_Ýã?Ró//kùé?%9_x0005__x0012_là?Ç_x0015_Nã?_x0010__x0010_vg¯gã?êu29Â¾ä?ø"/_x001C_áÂã?êh·_x001A_ßÁé?6oâÏ÷ç?xq p\æç?_x0016_!_x0001_wç?_x0008_LG__x0002_æå?Af_x0013_s§æ?ýöúÒSä?ö°T£à?÷·_x0013_Âè?ýÙB_x0001__x0002__x0005_!æ?_x0016_ºlÞ×_x001C_æ?Ê½c0_x001C_å?xIªf{eè?Ê_x0018_=ý^bâ?{Ïïoè?Òú	_x0006_á?÷¦&lt;¸à?¯Ã_x0018_y9æ?ÝPáÚR_x0016_ã?©P°Íjhà?&gt;m©d!=ê?½hæðÓgæ?L;_x001C_hÝâ?,Âx7MÑè?#x_x0006_Ý1ã?Øjìû¤¼é?y_x0005_]_x0007_]®å?Æüûþææ?_x000C__x0014_d«¬4ä? 3¸_x000B_Ý_x0003_æ?_x0001_Êõ_x0006_Ù_x001B_ç?ÀO_x0010_\QFè?tfBá(ä?zÍêþ?é?¦.¨Gææ?RE×¦ûç?ì¢n®)ß?à_x001B_[nå?kAÇ÷Âèç?h{uÝ Ýè?ªüä.oÞç?_x0003__x0005_?sÎà?l_x0001_4©Äoå?)Ó[è?H¡êÓä?Yb_x0001_á â?°Íqvyä?©IôÂÇmæ?Q0_x001E__x0010_ß_x0003_è?_x0002_M_x0015_Röç?ÚØW£¬_x000F_è?çÜÚ{¬æ?"£_x0004_Kä?lg_x0006_xëç?_x0010_DÛ-åâ?á-N^_x001D_jÞ?áiµ90ç?£ÍîOþÏè?øyoROé?-%-oÓ_x0019_ä?+æ¢_x0002_æ?"_x0011_C¯ß®å?@ý®kh¸æ?ex£"xç?1_x0015_l¶÷Fä? ._x001B_H|è?Ïxêw_x0008_Éâ?jù*uÅè?àò&gt;ÏJé?_x0007_Tpñÿå?Hú*_x001E_È±å?_x0007__x001F_ï%²å?Sïh4_x0001__x0002_å×à?¤5(Ô§Øã?î_x0002_IU~ê?^_x0019_°+F è??ÒT¾ÞÐã?Î¾_x0012_]y_x0008_å?¢j¸o_x0011_æ?ù_x0017__x001E__x0010__x001B_ç?ºê1{_x0011__x0006_å?_x001B_ÊNìcå?F/,P&lt;_x001E_â?_x0005__x0011_AÓ¥­æ?ÓîÅ3á»ä?ÄH^òâ?_x001E_Cl÷ôeã?ÌÊ-¡_x0007_å?ÕÜô_x000F__x001E__x0019_å? Ø)?ÂFæ?êðã_x0002_(yç?dúw_x000E__x0016_Ûå?ü_x0017_äÓ]ä?µ_x001D_"}êå?:ÂæThå?ý´3e`æ?¢_x0011_
+òã?Z_x0016_mÀ_è?úîÙÊå?¶Ìÿâ_x0002_Dæ?æáJ_x0008_´_x0018_è?P_x001A_JHrHæ?fÊî¹tå?ÀN_x0014_ÐÚ~è?_x0001__x0003_¶~¾²_x001B_ä?¡T!e'à?-Þ_x000C_få?)ã_x0012__x001C_ôå?²n©Í_x001F_&amp;æ?õ"ûîÁÀç?_x001E_wQÀÂ_x0013_æ?Ø_x0006_¹ó_x001D_iå?²±	^ç?Á_x000F_§Ç[æ?¯)1wðâ?ðôPªÞâ?%_x0002_3±_[å?Ó"B®`â?T0Q_x0019_ÃÈã?úÞ¡_x0008_Ç]æ?RJA_x001D_Åöç?í¶Å¬_x001A_à?_x001E_PÒQâ?®éÐýÅ?ã?_x0006_&amp;ð_x0003_´å?\÷öÑå?*&lt;ñÔ­±ç?%r_x0011_ò¿ã?Á3:öã?_x001E_¶!_x0010_ÊÀà?Ù2%_x001B__x001C_á?¾u_ ¯à?VSháýç?g_x001C_]_x000C_}Çà?pãÙBIå?ú!i&amp;_x0001__x0005_A±æ?^dã/ªþä?_x000E_·_x001C_5ûáè?$Ò_x001E_(ø_x0001_ä?Ú_x0003_ü_x0002_I/é?&lt;)D²Õæ?_x001E__x000C_ÍeD
å?µ¥¬0&lt;ç?zAÚ¯ðè?ó¨oU¨å?5aOuÚæ?¸K_x000E_á¸3å?8_x001E_Å_x0001_&amp;?ç?S¹_x001C_`Øè?&amp;_x0003_7(é?ðMÍÆ_x0012_íâ?jÙl_x001B_3¹æ?/ÎÇÏ_x0019_]â?£ZüV_ê?­A]áiÿç?_x0002__x0019_éE´å?*XBôIå?ÃîÉW¾kç?n8¿âõã?EvNÓÖç?[amUä?ÀäÀOÙrç?©t&lt;Ú;	ç?â:J¥Ùíä?N¤&lt;_x0004_­£è? Êë'è?ÅûQMä?_x0001__x0003_«Ô_x0010_`8è?C_x0003_17iöå?ìö4Æ1à?ê"(5yâ?W'zSûøã?¬­Gõé?Ø
;=ã?ËÚ¼iå?©púFrá?V(Çã?_x0004_´Ó_x0013__x001B_|å?F_x0015_:ÿLá?ZIÊäã?|_x0002_R	æòå?_x0013_º_x0011_EÞ?8"¤	´Xé?¼g_x0014_;íé?³V_x0015_6Ð_x0015_é?e§__x001D_1_x0003_ç?âgAø7æ?_x0016_^ðp\_x0016_à?z%ÓQïé?V
_x0005__x0006_öæ?¢/|¾5Õê?ü6èf*ç?Â^®¤è?-å@@&gt;â?s_x0018_5¦5ã?\¢_x0014_)_fã?_x0005__x0014_¼ù¤â?ú¥_x0014_îâ?¢B­ÿ_x0002__x0005_´æ?üú`û\æ?âúy5_x0013_å?Þê~/àÝà?îÐ¡-_x0013_å?Qbo&lt;_x0010_å?_x001A_[1_x0003_¯ç?¥»8ãFñà?%_x0004_DîqXã?tK1JÚ~å?_x000F_ñj*bæ?ìUó\º&amp;â?F¡&gt;ê(næ?ÄÁÕ[Óùå?.	¥¬ã?58ì_x0015__x0011_Òå?dí©É3ã?dÛk9ºÎæ?úMAæ?P¡}O1jæ?sÖ_x000C_g¿ç?5_¡,ÉíÞ?_x0001_n_x0019_§1ä?Rê	aGç?dôjÒ¿å?*¦Ò)g±ç?zPW_x001B_è?3ok|pâ?0´_x0006_kW_x001C_ã?nÜ7ÜÝ?&amp;_x0017_²è_x0001_Hâ?RwäÉç?_x0002__x0004_É-EÙ&lt;è?_x000F_q_x0003_ktOè?@Yî	]uã?ò¢uUñÖä?ú*&gt;fC_x0011_ä?àÏ¢zrã?¶W|ù%^è?&lt;§0_x000C_Bä?;1k;Ëß?Üxo÷çàç?ÚÆ¹tåÎâ?æ_x0011__x0018_ó_x0001_â?3ØàÉ	'æ?wA.º+Iæ?þÞ_x0001_ç§ã?Ù±kÍMå?e[c×)Zç?¥Yl¨Äæ?_ëæ¶¤Nã?Ök,J_x0012_Ãé?¨0ÉjõÞâ?dÓg_x0017_ûFç?h|CZ}á?_x0007_nHlZè?`ð_x000B_Äã?×ñà7à?g ã¡_x0015_`æ?î(jèî_x001E_ä?ú_x000C_UfÈÏâ?Òpp¨é?´¥Ýõ_x001A__x0016_å?}·#_x0011__x0002__x0003_Lõå? D%»Ôå?Ys»¡à?_x0001__x0004__2}Ýå?LýEØâ_x0013_ê?ÎT¿ñLè?Ü!_x0005_ø¼´è?RÉH|Åqè?#áÌ8Q/à?øÀô_x0014_Aé?¢è_x001E_ê_x0004_æ?^Ò«v_x0005_Sß?ë3_x0003__x0001_^á?_»ïg_x001F_æ?ð
_x0002_
Sç?P£âdÖâ?_x001B_Äßþã?D_x001F__x0004_¬²ã?_x0003__x0001_{c§à?c_x0014_üÅ8Íå?Áõ&lt;_x0019__x0014_Ñá?l§^÷=Ëã?bi¹%·¦ç? }'t_x0005_â?äïnG{§ç?_x0003_Z88â?Úû_x0008_@_x0002_få?×_x0017__x0015_
Jç?UéEí«é?~Ê7Èñé?ìºà¶Q_x0007_ê?ÌW_x000F_ñÌä?_x0001__x0002_£y¢·ïâ?¬z_x0018_å¸â?®_x0007_Ó_x001B_ç©â?ÏÒ _x0003_ÑÎå?»'ÓV_x0005_(ç?0¦2Ønâ?½¯_x001E__x0014_ä?.ê¬üÜ_x001D_ä?«Ì¦¨_ªå?ÀÔÆwÐ¶å?û¡_x0014_ç?`øîy[Iç?ú_x0008_p)_x001E_yå?P@Ó1lè?d®ßV_x001A_dæ?2¾ú_x001E_Ãæ?ï÷X4ã?âF­9"$ç?ö_x0001__x0017_ºùæ?Jò¢à»ã? _x0010_îx_x0005_[ã?$Ø+ø_x0010_Aã?ª0ÄÓ6læ?Í{BÑÝå?$8]ùô¯ã?_x0010_¢2VÛ7è?_x0001_¢ï3MUâ?_x001C_oìA_x0007_*ê?_x0019_0ÖFb|ã?í_x0010_ø·âá?ó&amp;_x0011_µMÂâ?ê«Ý_x0001_	ödç?AJ,ÔW_x0003_è?Ò8ã½M¯ã?¼±f°!å?_x0008_]_x0008_iæ?NÙü»ü"ä?d¥°Å·©ç?Wy_x0017_½¤é?N
H6d_x001E_æ?DÏSd×øá?Ú7²QÊç?N_x0018_&amp;D¹_x000B_è?ÑapÈ©óã?kgÇuå?Þè¿®Lwä?_x0006_LË~Éæ?~Þ_x0012_ÏTÞ?Á4:uïUå?vi_x0001_2;{å?pywXé?Ô_x0005_çé¼_x0011_è?QÊÍnç?2tÉ_x000E_«_x0007_ç?b×2·âØä?_x001E__x0006_p|É*å?¬2%X_x0002_å?pô·[Q_x0014_ä?zq_x0004_èãâ?_x0019_¨õ¾Ïä?!2äÞæ?¯BaÒ\_x0005_â?°J(rß?_x0001__x0004__x000C_nñ_x001F_ç?w$÷³_±â?ò_x0017_ÔÏæ?à 8_x0018_2.ç?®vQø°Þ?ä$§a²
â?KÏîÅ7à?R°Z+mà?&amp;*_x0016_[ä?øþ\é?þä_x0016_ÚÈç?£ée%2°ä?î dK@Òã?÷g·.J×é?|K®&amp;´Gç?Ý_x001D_n_x0016_ì¤ã?'4p$:ç?¦_x0007_¤Ìªå?nÔEÏÐ'å?+iÚ;K_x0003_ê?Ò8Zv×è?bñZø¤å?ä_x001B_}kGä?ÁÞ`_x000B_=åè?&amp;@à¼½_x0003_Þ?_x0002__x001A_fæ?`_x0004_â5Té?¸e_x000C__x0004_Và?ø_Laã?_x000E_ôLm_x0004_¥ç?à¸÷àaå?Vci_x0002__x0006_M´æ?OÍ.Ð~é?/L¡I_x0013_Þã?_x001D__x001A_¨Ãbæ?¢4gs}Êç?°¿a_x001B_Ûá?HØÝúËÊä? _x0013__x0001_í±_x0006_è?\Vñ _x0002_nê?Æ
.a_x0003__x0007_ã?_x0005__x001F_ð_x000C_æ?¾Ë_x001E_^þÇâ? ¾öÄæ?_x001C_"mêàæè?BÍ_x000C_ñxÚá?êû2m4æ?_x0004_ø{_x001F_Ì(ç?·Öà?Ø_x0015_6Ëæ?Ö
Ê¶ûè?Ô_x001A_mèä? hÆ_x0001_¡á?N¯_x0006_cgâ?bÊY@¡å?ó_°µ_x0017_å?·XÏV_x0015_ié?_x0002_9½aé?¼4c¨®æ?"Ê±\¦è?lQôZ³Çã?!dåÔ¬%æ?òG'ÔHâ?_x0001__x0003_©"aÊÆæ?æ¸©&gt;ñ!å?t_x000E_æ?_x0012_0ÙJè?0wü_x0001_.Àä?_x0004_÷W_x000E_Rtã?È¢çðç?.D:=_x0001_sç?\_x001F_óõ!úâ?_x0016_ò;Ð¶Ý?¾£_x0002_Î¡_x001A_â?_x0004_¶íuç?²¼eßä?Ö\	ª¢Ëá?j­³] ä?û_x0010_1ª»â?§&amp;_x0018_Þ_x001D_ç?¶q
ç_x001B_Uæ?K"M»ùÜè?JÁ¤ å?¼PëELå?Ehú|á?Ý_x0006_o¦_x0005_ä?k»9ô«ià?Ùt_x0006__x0015__Óä?_x0018_/_x0015_û·8å?²%_x001D_
Ü?þ_x000E_vË?gå? ÏF"raä?(¢Ãëáå?ç_x001F__x001E_ÊÄ&lt;å?Dãñ_x000C__x0002__x0003_´{ä?_x0008__x001C_Ìûúå?®MØÞ=å?rZÐ§â?pÿðÓ_x0002_å?ü :§zé?÷&gt;Ò¸é?È)¨_x001C_·å?CVÜ÷_fç?i([qè?×_x000B_ö%ä?ø8õ_x0002__x000B_Ðê?öï[Ð§_x0001_ß?àôA¸ÒCá?[D_x0013_¦Ý,ä?_x001B_ÌO¥¸¨à?Ø×Û4ÑÀè?¤lçõíã?µ¨(Bæ?E¤ê"Mæ?°PÂøô_x0019_è?ôÌ³1å?5Nq_x0004_éè?¹m_x0014_m]à?ü{Ú_x001A_Wå?¸4ª1Øå?$Ú&amp;$_x000B_ã?¥TU ;íä?_x0018_Ã_x0004_Ë»á?nÐÊ_x0006_è?u/_x000F_µcÜ?_x0008_Ð@¼¨±æ?_x0004__x0005_ëpÅ_x0011_õÅè?6ÿ6£Êoå?ÜTt¸gç?º¬cMoÌå?®ç0ÉÍSè?,ET^å?m«\tÙCâ?r~°«æ?v_x0003__x0006_­æ?ð_x0006_·-ß©ç?}Y[_x0002__x0001_%å?_x0016_:§Äæ?ûêi¯ç?.pghO¼å?zÌKñ_x001D_ç?¾_x000B_Ù¹÷ä?C6-_x0005_ã?¥©»YÜç?y&gt;Lè?_x0002_À¥£3¦ã?uÎdXfþâ?ÛãÖvRá?¨J5o½æ?{R04Öxè?mUak«1æ?Iß½n_x001D_ä?&lt;°ÿv_x001E_xæ?_x001F_ò_x0011_"$ç?ì&lt;Gßá?ýÇ"#â?h¬¼Vâã?k_x0019_º¾_x0003__x0006_Ýðâ?{_x0002__x0008_4­é?»Ôù4â?_x0017_Ì¿ó©eå?ÜmFÔ}iè?G_x0003_Fäå?diö#æ?ñßòÃ_x001B_­ç?@#Ê¡nè?ûBÈ»)×á?¾_x001E_O£×¹å?µ×6_x0014_|Eè?ýëCúo®á?Þ_x001D_ù¯Øtã?*f53ã?8©_x0019_(qå?ÿ=Ô¦è?{G2T é?O¦½_x000F_á?_x0012_áî§F]å?õ&lt;^_x001C_Xæ?ý_x0012_¯ä?6@$è?_x001A__x0004_S_x0007__x0005_Tå?_x001A_¿Ò=vöç?w¦³1_x0001_à?¬_x0004_Ö°ã?+:ç|ÿýß?éÒC8¾á?ÚuØÆÝæ?_x0010_9äCË÷ä?@B¨Ö_x0002_üâ?_x0003__x0004_et¢m¥Çå?`Ã_x0005_jé?ÃÜ±Ö²æ?Rõ_x0002_¸®è?¨_x0001_m_x001F_Nå?AûAÞ°ç?E*
îIâ?fBÓ¯æ?^y_x0017_ní"æ?àe_x000E_YÂÄß?[Ú-â?#³za_x0010_ä?_x001D_Joû_x0008_¼æ?\4 Î_x0018__x0002_å?¥â_x0006_Ùç?_x0004_ìä_x0002_èxà?líñªçFá?Jss£'æ?_x0002_m°§_x0003_wç?_x0014_ï/D^æ?Hsu4á?QÇ6_x0008_ç?µ¼½=Î{å?&lt;Ï]Ã÷_x001A_æ?ÐÁ²1é?Çµ_x0005_ tä?Øo¿__x0007_á?Ü¾_x0013_§}ç?r½78¯á?L-ºTËç?0_x001E_Ô´®_x0013_è?
b5b_x0001__x0002_K8â?ZIßFÐà?f´ä3qç?&lt;_x0012_v"±cã?HDµ£0Cá?FÇõÖÕã?üG_x0007_ 7÷è?aT&lt;Û¸_x000B_ã?M¹ñcÂÝ?__N_x000B_ã4æ?å#:Ã`¥ß?ìÚ6a5ä?ô}6{ªä?ï·ýì'áã?¡_x001B__x0014_Óá?öÂ\k¬æ?÷|u_x0016_ÿã?_x000C_ß_x0005_*ã_x0018_æ?DãÊ_x0007_qUå?Iy$g¬þá?_x0018_Ìl1hã?¤qÐ;_x0017_Cæ?0ìFCë_x001F_á?2"_x0013__x0001_uJé?ÏR_x000C_@§ã? {ÁÈUæ?	¢ò¶[oâ?¼_x000F_Å®_x0016_Þ?mW¤»ðç?Rµ&lt;dhã?°Q©'Öá?)Ãã@³_x0015_á?_x0001__x0004_Íë©åBà?Áúü~_x0006_è?-O_x0008__x0014_å?p_x0006_d_x000B_úä?_x0018_®_x001B_=ËÕä?ÚhS þüå?ã_x0012_Ò_x0008_ÏCç?éúðîôåã?¥A8Nã?(®Ï&amp;¶Ýä?ÂÅ~ê_x0004_xå?Uj­vÚç?½Q¡Ý¹á?_x0018_6_x0016_I\_x0002_ê?¬©´¨æ?¾+_x001A_&gt;%Hæ?.Ø&amp;S*ãâ?öÁ_x0018_¾3â?RQàÛk&amp;ç?_x0006__x0003_Yæá?öC&gt;_x001A__x0011_¨â?ÜÇÜý}è?27Th^_x0018_ç?ìX_x001E_Ko=ä?,§_x0011_³Xäç?tÃ	¶@ê?|Ì¦ØÀQå?\_x0003_ûW&gt;_x000B_è?¾8_x001D_Keæ?#ùªÜÚè?á4JøÙã?±Qzß_x0001__x0003_qxä?W­O;'å?¢uL¹ ]æ?XÔjZsä?¶@Q!ùké?Ë¸'OÙã?ï¦_x0010_Îl©á?ÛZ_x0012_Pé?|*_x0013_Ã*é?__x0017_õß\_x0001_é?h2a;ÀÉã?æ¤Q^x_x001D_Ý?bJ-ÏrYä?¾Ü4AÝ5æ?þ+ð/"³é?Y»è®_x001D_å?àLpªå?çi_x0012_Åyå?më_x0018_C¼ä?z­Ï_x000E_7è?_x0013_0Ú'Òæ?Õâ!_x0002_Õè?+Ñî~ã?èÇw²»Ñæ?W_x0015_o_x0004_ÿjà?#	©4è?Ê_x0001_EöVê?ãXØ,á?Nad_x0017_÷ß?¿_x0017_Ïª±ä?·Æ_x0015_Wæ?Ú"4VñWá?_x0004__x0005_Ëª18_x0013_ç?f%´ç4÷ç?ô×Ex¨¹è?l_x0018_q«êáæ?l&amp;_x0010_­eÒâ?_x0018_ô+Æ½ã?í7_x0017_Â¹ÿå?F_x0018__x000E_%zã?Ûõ_x0014_náà?_x001E_&gt;Þå?wO³·xNä?ðIÔZPä?pr!:Æâ?#Dy^òræ?_x001A_¬O¦_x0001_:æ?¦Ïþ+aÔç?È6À®ç?NåÆóé?hÏïöÖã?_x0003__x001F__x0002_m·³â?põ½¸^¿å?&lt;#¿Éè?8ÈN_x0006_ÿä?n_x0017_Ð!ä?¨_x0011_ÔVcç?n¼I_x0006_ëá?z_x0006_ç"Zäà?ÞtmS_x001C_ê?_x0015__x0005_Îí[sé?bÂ_x0008_Óx~ä?P¿ýA¹å?_x0003_±G^_x0001__x0004_Âá?&gt;ÎÖßç?~'_x000E_¬qdæ?Ü_x0003_ á&amp;ê?X©¨~Øé?/_x000F__x0017_îZç?_x000B_É_x0011_¾ïpâ?F_Y0º_x000E_å?_x0008_°SÝ"Så?nðÀ_x0016_ÅÍá?ò_x0007_ßK8è?¬g;Å_x000C_Ý?4¥é_x0002_Xæ?_x001E_qó?_x0010_Øé?_x0001_Â[Õ«7ã?_x001E_¶ïBKä?ª_x0006__x000E_WÊéç?Ü5¡ÞüÕæ?_x000F__x0011_ÄgAGà?m½×0Æä?ð_x000C_îgå?n_x001D_6b]lå?¢¥$àää?PíÈXB	ê?_x000E__x0003_Râ?i&gt;.ÑÜ?PßCïGå?{M·²¦_x000C_ä?_x0006_ 8Èàå?=ç¤`8øã?Úø_x0011_{_x0012_è?î³$_x001C_¤Yå?_x0005__x0008_Æ&gt;õÕëæ?òíÈy%æ?P2Ñ¥_x001A__x0004_å?_x0013_¬iæ?lU_x001E_½é ç?_x000C_©_x0013_hZ\ç?(¦!àñã?ºðÊ4u
ä?_x0006_&gt;ý\Óé?øó2ø_x0019_å?´®MsAæ?_x0001_	XÄ%_x0015_ç?È:_x001A_8}å?ÚG.+Eã?P_x0006_[89Áæ?`_x000F__x001F_ZZè?Ä[?ÌaÝ?l_x0012__x0003_¬À_x0005_å?ÎY_x000E__x0010_ºYæ?_x0007_5÷_x001B_VPã?N/u=_x0006_å?+)P(a«ê?ÒoûWÞê?_x0014_=Ò×Rè?¢_x0001_Ñ_x0016_ð_x0002_æ?ú "Í_x0002_ä?ì¶iJ_x001B_é?2_x0017_Dw8á?Ä»Gìúå?04x¹_x0017_ªå?_x001D_½È_þ8ß?Ü­Ó_x0002__x0003_&gt;«à?ÜnÓñ&lt;]è?_x0001_Æùï\á?íú­è?üª´-¿ä?ZÈjµZ¯æ?ê§\g jâ?Ò©gäÜ5ç?wCYüå?F_x0015_9¹&amp;à?J_x001A_G_x0002_U}æ?¬åfÊ_x0019_ê?Rs¨æ8ðä?R_x0003_{æ?Ýß'ÔÿPå?ÁHÁt&gt;é?}[P½xå?P{kýä?\Rè )ä?â(ñ#}æ?Vµãõá?´pÅ´mã?é_x0017_Ðóã?²Õédä?!Õß¶w·ä?hS#Tä?n^µÃxßè?;ãö]é?&gt;_x001E_=þ_x001A_çç?)t%&lt;!â?¯_x001E__x0005_¢Â,å?K£ëfä?_x0001__x0006_X×
©G}å?;^ù_x001D_@å?¥	_x0004_Äæä?¹n.ndè?«=¨SÂå?ü¼_x001F_3Êvã?_x001D_nÍË0 ã?w¸_x0015_Y,×ã?DéT¶Iß?ô_x0014_
Nr´á?g$Y3ä?V_x000C_×&gt;â?^Ï7¡g"æ?.ÌTñQç?ó&gt;Û_x0005_ôÅé?&gt;Åþ_x000B_Íâ?&amp;T!áÀ$ä?&lt;Ë&lt;_x001D_j_x0003_ç?j¡@¬õæ?í¯mßTä?U_x0016_oMÝ?5]9_x0004_T_x0003_å?_x0012_"ªn¹Cã?Ø§ÎÅiè?±_x0002_¶ÙÕå?U_x001C_	_x0018_`ä?Äö@g.Rç?à#aä?"_x0013_ï_x0019_e~é?&amp;rXR_x000F_å?_x0015_}Ì_x0011_nâ?_x000E_]¢_x0001__x0002__x0015_·æ?O_x001F_|[_x001D_å?ó_x000F_gs`¤å?e}ÞË'ä?×gÓ_x0012_ìæ?_x001A_çiâæ?"IY	ã?¢+OËa1ã?ÎX¸`Ré?ýläº_x000E__x0005_å?àÞ-7Ræ?_x0001_ö?ï¹_x0010_ã?@#BöÃvç?_x0006_'À%="á?_x0008_GÛ;¼Òè?_x0019_-eiè?¡äWÌÊTâ?½ò¦O!áå?iÝ2ß_Ùç?Lî_x000E_?Íç?¾X_x0006_ª_x000C_Öå?¥¨µç?F_x000E_UØ|_x0006_é?/3_x0019_'_x001F_å?rLîÆä?Bl±»ø_x001F_ç?(5I¤-Zã?f k6â`å?vbzDêä?Öá3_x0003_ä?d_x0010__x0007_ `ùæ?wùåYeã?_x0002__x0003_Ò»_x0004_éÊå?Õµ°8Iéá?{¾ôÏ0ä?µ\D§ç?E_x0016_Ì_x0010_ehç?ù¶s_x0018_¨ä?´-®_x0003_kã?'¢Gåç_x001B_æ?Be´¥a å?Ì`t__x001D_ç?Ø&lt;Mö_x000C_ã?&gt;Ö½*xè?_x001C_®úDRæ?l_x001E_Ø¿à?ÀEòè?_x0004_(ÊiÞÄå?¾OEa_x0001_æ?Ñ_x0011_µ,å?uØ¸_x0001_D]æ?hA.Kå0æ?2&amp;£`ïä?KnaFGlâ?ß"É5EZæ?_x000F_¸_x000E_æ?ôðét(\æ?Ó;ÊX ã?6*&lt;q_x000B_/ê?¶íã_x0014_:ä?sß¦â¸ê?#`µ7éÚã?tA]Må?7ãl!_x0001__x0005_&lt;_x0008_è?_x0004_âwMgæ?o6Õá?_x0016_²³-_x0018_Ôá?zÊ¸îNâ?dÓUÿ0»á?_x001C__x0018_¥_ßåæ?j8ÞZæ?_x001B_Q\å?gìý´MEå?&gt;åíVÕ~ä?PêôîëJá?YJÂ|_x000F_aæ?_x001A_m¿öä?·_x001E_)_x0001_á?êåµÛqá?Ð0ÇlÚrá?_x0012_­ó_x001A_w(â?nÿÈ¶ýÞæ?\r'Q
æ?_x000B_ýW_x000E_å{ß?&gt;W6÷_x0015_bè?0_x0011_|dÇç?Ô\¼Õ_x0013_å?²Oñ`N_x000C_æ?½=£@_x0002_&gt;ê?¨owaöæ?®°õâ$£ç?ïºñ_x001A_	_x001C_ã?¯âSÑîä?f +º-_x0003_ã?%Ý§Ä÷ã?_x0001__x0002_LÙÔpÄä?§_x0005_)DÉè?P0_x000E_æ»à??ò1ãÏç?à/þ¦â?^»¢_x0010_å?cÃzì0á?á_x0010_¶õÖå?._?Ìá?w7ªÖ?ìâ?J?{Vá?(NîÕë¬å?^iÂ4¿á?^ã_x000C_Þ_x0001__x0005_ã?ÖU¾I6ðá?2f¡+ä?w9{ÉÛµê?ÊÁ÷Wè?"_x0012_WÞ2xá?JÊÿFzä?&gt;?uàôè?/¯¢a^ê?«CØªÄ_x0008_à?¸Å_x0011_Î_x0006_µÞ?tð_x0006_zYæ?E_x0008_ÅgC	ß?Ó$fCå?l ¥0æ?²ùnüpä?Ó·_x000F_p1è?X¿J½Få?í#&gt;_x0003__x0005__x001D_ãã?_x0004_ICèþâ?N_x001B_.P_x0007_ç?ëþ¯Û_x0011_Oè?_x000C_Ïwv¬[å?_x000F_¤ÞS]­ã?D3~x	Ëè?.ôþ©â?nrâÕ_x0019_¥ä?õÊ¾]_x0014_9æ?ÕT_x0006_*LCç?òß[NTå?ò?g¬ä?.{mFå?	ÆÄÀþå?_x001F__V_x0010_1ã?»"h¢¹_x001C_á?_x0002_á8`_x001B_æ?Z¸Åþ±á?XôÆeà?Bå2×Ñ_x0018_ã?pfàM_x0004_é?øçÃ,Ý?Ô®(ÓýÔç?pF²Ïèé?p[_x0001_Rº@â?ûv&amp;Ñ«á? äRg&gt;rÝ?±_x0006_Ê³Dè?\_x001E_&lt;I_x0016_*è?&gt;ð¢½·²å?Ò.Wª_x0015_ä?_x0005__x0006_9ÊÝ_x000F_ê?àÀÿ¢Üðæ?Å6B8êã?"Ú_x0005_¹ì¨ä?AUÆé_x0018_ã?åg_x0018_z?_x0013_â?º×I_x0011_8Sç?µ:ãÓ~ëã?_x000E_µ_x0003_Lðå?_x0014_¹_x0005__x000E__x0008_è?"lj_x001E__x001A_æ?¨{/r'ã?·¬B1µÒã?_x0013_y_x0017_ÄWÞ?ÍÂ_x0006_*rå?÷ª?cå?L
&amp;3Üå?Íá»ä?_ªÔ¸è?U_x0001_z_x000F_¾å?§ûæ'Ëoá?6b_x001C_Z_x000E_é?áû?ÐÍÛä?ü_x0003__x0016_±__x0002_æ?_T´æå?èÑØMçBç?ºd^_x0004_g_x0010_æ?H_x0006_µ¤ÜÞä?zÉD¬ ã?-I%&amp;ä?_x0018_Y_x0010_¢ã?­øà_x0003__x0004_Â¤ã?ß/·é?å^?YÞå?MXÊ¿Zà?&amp;Ì£ÖÉuè?¦ç_x000B_(Ãdâ?_x0002_]NBeJè?_x0016_+_x000E_4´bâ?_x0004__x000C_Ç
a_x001B_ç?X´äÉá?|;ê1¢ÿâ?ìÑGoç?á^;JÇYâ?F&amp;,h_x001A_ðæ?_x0018_«³_x0002__x0004_ÿè?_x000B_T&amp;_x0012_ä?B­ìµQæ?³oyì"ç?üA¬_x0011_Ð0å?}}A_x0001_Ì)ä?_x0017_}wYkIå?wâÕhÊã?)ÿézá?¨E¥%­ËÞ?é°Â×ç?¢H&gt;­,#ç?ì!Ý_x0013_tç?cw&amp;",xâ?|à¼z²ä?¡·À$¢Eç?ê¬qcå?h)´ëÏðß?_x0005__x0006_Dù¨=_x000C_è?ðâìè?[ËOü_x0006_ç?mÔ£#_x0014_å?%qac_x001B_à?å8²,çìç?ø_x001F_9_x0016_$#ã?êcèu/Âá?Æ*_x001E_]`æ?S©_x001A_{é?/6{_x0002_è?4«éØJéä?(îâ?6á°_x001C_®å?_x0014_óòã?Ø_x001C_ÞÅ7Þ?ü1¤Ï}á?ix//ä?Ô_x0018_,Sä?&amp;0=Læ?Ö³Þ Mâ?_x0004_Ã&lt;4_x0018_-å?Ë3a°wà?Ï&gt;Ð |ç?àË@gÙä?bá&amp;_x0001_¸_x0016_ä?Ö|p_x0003_éã?¼ì_x000E_þ®÷ê?ª_x001A_Ê_x0014_§è?üjïìò#ä?ì&amp;í9Yá?aç3Ð_x0003__x0005_â?Im¢ý¸ß?_x0002_Me{ïç?Ñ{§â?º°ÿ3íã?Éí_x0015_8_x0002_,ä?_x0015_ÊdÃÀuæ?öÂ*M_x0016_æ?.Ó3óýç?ñ_x0012_É;zå?i4²B_x000B_6æ?ßý_x001A_·ªkç?&amp;HWè?8¨_x0010__x0015_Uä?*ù_x0004_¯è?ÍvÄÜtä?NC
\¯ïæ?\û~å?,\«CHüã?¾ÔÖ3ç?Âjçdä?_x0018_;C
å?x8_x0006_óôæ?ñÚñÁMoà?f(ë}ÑLç?Má~,æ?&lt;l2ê?.mî_x0001_`mç?Í_x0014__x0010_¦Ûà?/ÿ_x0018_Hsè?ZéÁä?ÌaË_x0013__x001D_Ïæ?_x0003__x0004_¥Mø_x001F_Èà?g{ Q¡Öâ?  u#&gt;æ?_x0015_%Ö_x001B_Îóß?ì_x0015_ú·±è?üB]åQèã?ºdüå?_x0002__x000F_l?ÓFê?çÅ6ex_x000E_ç?¼á_x0006_"Åæ?LGHº¹då?zuÛMá?­_x0006_`_x0001_ôLã?¾ÝIjfËä?1_Wâ? £Ôot_x0005_ä?~¼AGäã?ï_x0010__x0015_3Äè?_x000F_þÀ_x000B_ÛÝ?kä.h__x0006_è?W_x0008_tãrôá?ø:ßN&amp;Ìç?$Bü^Ýlå?_x000B_n÷õ_x0019__x000E_å?+X¶,£ïä?Æ	wY_x0017_Ñæ?-áãç1Aâ?*A?r_x001E_è?Ð÷×!Eä?*ª0REæ?ÑØø2mâ?µLA_x0001__x0002_QCê?_êipÌ_x0008_å?7Ëm·«ç?³o_x001A_¦B¬ç?Hï_x0014__x000C_ÿßã?EÂÒU´â?&lt;.íOræ?Å¤ý¬Ø&lt;ä?&gt;m_x0005_Ó_x0011_â?Bëy§è?ÒB@¦m°â?ÚÃ_x0013_¹SÝå?pf_x001B_Îá?êg_x0008_mã?gßÇ_x0017_0Té?¾/'ïÕ,ê?_x0006_Åµ&gt;îeá?ùÉ&amp;"]oä?Ôa"U^ä?ë?_x000C_#Èä?ÀÁ_x0003_=è?ÈÅR_x0012__x0015_æ?Ä«26íæ?ä9pA&amp;ç?_x001C_Ã­²ç?èÎX#læ?Xtýz_x001A_æ?Áe nYcå?d²xå?c!Ö^_x000C_üã?ríí_x0013_|Àé?_x0011__x0006_3¶¼wá?_x0001__x0004_f÷DJDÛä?ö_x0007_Ò.zç?ú_x0011_^a;é?ë÷®fßã?÷6KëêÎá?áÏ¤¥ä?ð©»y­ä?¾_Ó8cè?¸_x0016_6E÷ã?¼[çº7â?33É/O#å?Î_x001F_ß\ÓÙæ?iz²_x0003_V¶ã?_x0004_)Ä[º_x0013_ç?¤}q__x0011__x0013_á?²_x0001_í_x000E_¿ëá?3XÖ|Á
á?Y_x001E__x0014_ö_x001C_zâ?U_x001A_½¹Þà?Ôx¾_x0019_ÚÆå?¦7_x0003_q5è?z¾_x0002_NåÅã?g_x0010_«dã?ê_x001F_·q2á?ýÜóôù!ç?N$L7­ã?&gt;$(´È"æ?	_Ì÷oâ?XKúáÚ_x000C_à?¼Ô_x0016_·_x0001_»è?Bû¯_x001C_Bå?_x0008_|_x0002__x0003_¾æã?Ë_x0010_R_x0002_Öà?6ëî*M²á? ¸£G0cä?_x001C_ØI_x0003_hVé?&lt;³TÍèæ?_x0010_Æ
Óæ?üøÇ/çè?Q¹)"q+à?ÀbúöMã?¾À_x0014_+'9ç?`óôs_x001A__x0002_è?.êÂmOå?_x0012_Ñ¼&gt;'Yä?F×_x001A_¿Âxã?_x000E_êMÿøoæ?u_x001D__x0019_ùg¥ç?Ù&gt;êoLâ?_x000E__x0002_¦Ó¿"ß?_x0019_ë?á?¤öÙ(Ëä?¢º.«Ø_x001B_å?Øòê_x000C_çå?_x000F_³&gt;L5æ?Ï_x0019_¬kå?:n¬wýæ?wÏ_x001E_VIdè?_x0007_}J_x0019_âá?Äk»ÓqSé?x§ý§|_x0001_è?Þ±20æ?ììÆè?_x0001__x0003_sÜ ûÈÔä?_x0012_Lò=æ?_x0016_=º50â?Ùù_x0014_ålç? tæ_x0014_ä?Ø(tÖ-ã?¬£_x0017_a*Üä?KºÒÙ3Åé?£ä&amp;¿/Wç?þ_x001B_L,Ðóæ?_x0002__x0019_üþ[tä?N
q_x0004_]Îè?_x0006_¢Æ_x0002_èå?dÿåU/é?
Mu_x0019_áà?¥íÛ9¿ä?þSñíá? ¹X©Òå?ä_x0007_V(µÙä?ª/¨_x0019_Tã?atwtå?íô¨«Íâ?­Ä}_x0007__x0004_ç?$©1O_x0013_xæ?Ç«·ç¾â?,Eå?vD_x001F__x0014_YHè?-.2uëä?_x0015_Íã|å?Ò^Ó´-_x0013_é?_x000B_^nÒÞyá?«{/3_x0002__x0003_ü}ä?_x000E_æªaáã?z_x0014_\râ?Ö§æ9dcã?_x000F_Hòô¯ä?_x0013_ **¡á?2fñÜÂæ?ä6°cÜá?&lt;_x0001_¨@Èæ?_x0007_\òÌ_x0003_8á?F^-_x0016_é?$ºnvÌç?ÌX¾I×Úà?_x001E_H5³è?Â)úX¢æ?fqf¸_x0019_ç?&amp;¹[_x001D_zjç?J"Ø?!ä?
÷à*æÜß?¤x÷%ëé?åõU¶ôDå?AÍr_x0012_®_x0011_é?ÜA÷_x0007_!å?(ÁÒ¿â?#xÁRêUã?¯ûÈ	Pçä?§¬I_x0004__x000C_,ç?!à7£æ?Âþ_x000B_~åØâ?zóÏ_x001D_4Nç?ÍëKjã?&lt;;VÒ`?â?_x0001__x0003_Q´YPç?ÈÊotIæ?DE¬n_x0005_iç?°tÌ/HRè?\îm_x0002__x0007_¾ä?Óè÷_x0003_å?uJCÑ4ã?_x0012_mÖ_x0017_ã?"XÓC.hê?/q3
Eæ?¨Û±}þüæ? ü¤ôlòä?@i|sY¸á?\'oKf(ã?së_x0008_Ågbå?_x0003_#S_x0003_á[ã?°_x0018_SÁ_x0016_ê?bª&gt;_x0012_Fçå?D_x001C_Ö8_x0001_yâ?Øô»²C_x0011_å?"_x0014_Á´Zé?Ä%É·²þé?laÐ6&gt;ä?÷²_x0015_¾â?b`ØÍ°hè?öÊ¿	è?39eêã¢è?Ä_x001E_Zm5óæ?­h*ª2ã?_x0002_%8î¾nç?é_x001A_$£þç?äk»J_x0001__x0003_¾â?ÂöwqùZæ?8Ú_x001F_cá?Ýqf¦îä?y5Î¾á?Pk_x0006_eÿã?~I_x0007__x0010_Né?fa
³fâ?OÎòÑ9æ?¤_x0011_ð!ýâ?faù_x000E__x0006_æ?&lt;H_x0011_Ïê?Â ÐZç?ùsì°_x0018_Ýæ?·øÄã?£_x001B__x0004__x0002__x0014_ã?¿_x0008_¸k_x0014_·à?fÊ*µ_x001B_iâ?ì_x001D_üàÀÞ?_x0018_pôDòç?î4ÑÖÌÓã?ê_x0011_~_x0019_=â?ßÞ_x0011_m_x0017_å?o÷@ý÷âå?ðy¦Y#æ?ÉÖõ¥À,ã?F¢_x0013_"_x000B_dé?~=3ôªæ?("ðÊëè?_x0018_»_x000C_iËÝ?&lt;òvj
Rå?¶XëæVã?</t>
  </si>
  <si>
    <t>ae183363200afe56117b261b2fa01098_x0002__x0005_nD5ÞSã?Ú.±+Oæ?/á_x001D__x0002_Þ?_x0005_ØïkGVå?ÐÅØ°ä?y¦_x0017_¹kiå?_x0004_ç_x000C_¾Ïã?^Õ_x000F_¦â?tðYÓÇØæ?Ó_x0012_þEÜã?2U}kÉ_x0010_à?j}_x001F_|_x001B_Íç?\¨õ?©`æ?ßÏ1i-á?¥vE=zè?oÕ²örä?ÖÜ&gt;_x0008_^¡ä?V@&amp;ê_x001E_2å?H_x001C_Æ__x0014_è?1_x001E_[sæ?w5_x0001_[_x0005_ä?Òìóçç?Q_x0002_&gt;è¬;æ?_x0019_ù_x0003_yTæ?H_x0003__x001C_ýL)é?º¸_x0014_7_x0017_æ?WÆQûAâ?´%OÂÿ%å?üø_x001F_kÃß?_x0005_D_x0019_Áå?ßc_x0013_%ã?"àpc_x0004__x0005_Iïæ?Ô¢_x0003_w¸å?D´6+w¼æ?_x0004_Å0Î¬Õä?^«Dd3æ?ª8oµFç?_x0007_d3½Þ?YH{Sûuå?ÍO §·ã?qøñ(Üsä?ÔÁîäåà?&gt;_x0007_J{qÖå?¹C!)nCå?_x000F__x0012_Xìz@ä?¸@d}ä?º_x001A_¤è?n_x0002_&lt;´üá?yØÝÿ_å?VÉ_x0001_B»æ?½·Ð|}Áâ?£·d_x0018_îç?¾É9®à?¯_x001E__x001E_W3à?*%ô_x000B_Nè?Å-'R_x000B_gà?yØ_x0013_P¯_å?y±:Â^ß?_x0016_T&amp;ûüã?_x0007_·@_x001A_¬æ?¸ZÞX°å?m·²lòä?&amp;_x0013_ S¸cç?_x0001__x0004_ _sâéá?_x0014_ï è?ª¹_x0005_)¡â?y$5*_x0012_©ç?Òlùã?T:ú\ç?zÓs/ç?Ò/»_x001F_kß?_x0019_Ü/_x0008_æ?_x001E_D£XÜÖé?_x0001_ë?(qà?¼!_x0016_Ü!«å?¾\,¬^Ùè?_x000E__x0007_Ú¤à¶æ?8YmÃ]6æ?òMÑÙß_x0008_è?ÖüÁ_x0005_=ä?mûåÒ
µå?&lt;_x001F_£å?Îx`_x0005_Ô_x0003_è?|_x0010_ôBÜè?Ù_x000C_á{à? W¼ªå?¼_x0018_uy_x0002_ä?#â Xä?'WuæÛâ?£¼u&lt;æ?&gt;²¤_x000B_Àä?@qñ/æ?ëá¼Ý¦é?_x0014_ezí_x0007_ká?Cçöw_x0001__x0002__x0013_ç?y_x0019_áLµ_x0003_æ?×3ãb¶ä?Ó_x0006_X1J_x0001_á?¾u0_x0011_Ò&gt;ä?}d+Îéå?ìÒQá!æ?Ü¼_x0015_ü{\ç?	¢q!§æ?léÐç?ïAÄ¨Vã?Êzà_x000E_?ñç?n7*Brnæ?"_x0001_-ä?Ù?G@_x0001_Þ?Üí|Èà?Z6HP[_x000E_ê?
J¥VÌ2è?öØçLÅ­å?ÊFá_x0016_¡¾å? ¦éüqÿá?_x000E_gµºàÁå?Æë±à,æ?úWñW¹¿á?ÛØ»g=ç?r_x000F_Iüçèâ?6À¾"Rýß?5_x0015_ËWiã?¨ãÄ_x001E_ÍÝã?éñè.äå?h¯tJ_x0002_é?5%DWùUç?_x0001__x0002_kQKöïã?_x0002_CÛîIæ?(÷¹Üé?À_x0010_»" ã? ý_x0014__x000B_há?=e_x0008_®¦¦ä?
s_x001E_åïç?_x0016__x0001_$_x0019_é?°_x0006_ÞSZÄæ?pÑW!X0æ?mó7Å_x001C_ä?ô¾E+î)ã?ð_x0011_]x_x0014_ä?¡_x0003_1}ëå?ì2_x0016__x0006_â?¬&gt;õ?Áºå?eÂÔ_x0011_ß?ù[¯_³à?pÈ_x0017_b_x0008_ôæ?À+GQ*_x001D_æ?zÛZiæ?
_x0003_`Îã?²íÁâå?Rµ_x001B_¤â{ç?AbvÓè?(¨_x0012_`ïÌå?·Í#ñâ?ÁÐ_x001F_Ô_x0013_ã?¨£î¬ö_x0004_â?{Z_x000F__x0012_îæ?¼q_x0006_bYæ?1:`_x0001__x0002_³#é?$Oïw*&lt;å?W^¥½â?_x0002__x0002_±Þä?Édý¨_ÿà?Ö¯vM©æ?_x001B_7ÑÕã?ÿ3®}Äíã?_x0014_¦IÆ¼è?ÅCú8»æ?°{ô"ä_x001E_ë?2Iûu â?[¡_x001C_¤v@ß?ö_x0019_õ_x0010_ÀÚç?¾z±¹·âã?Ô_x0008_ÑÖâä?ìp¸neää?\þC6_x0011_è?Öû&lt;¶K)â?åj$_x0004_ô³ã?ËÊNÓPá?MB_x0006_Ìå?xr!u-ç?\Ú
_x0006_â?¢Î_x0013_Y¾}ã?J£Å§jâè?UÇmF`à?_x001A__x0012_óKWÎé?G$¤Å=Ãç?´0ÐïXâ?	Úî¥Ðå?iAÏ¦F]ä?_x0001__x0003_l;pûæ?_x0010__x0002_­Ãµ3é?^¬px
ç?~!RJ¡oæ?_x0014_GG%_x0011_ã?ú5)À_x0016_ç?UaLR8å?úæYkwâ?²È_x001D_ÜIã?$5íÙ´Fé?_x0001_Ú·RKtá?ïr¹æ?¢\I0Õ_x000B_é?Ü_x0014_c_x001B_»ß? @7-Kå?ü2Ô_x001F_çã?"ßñ_x0013__x001D_,ç?ÈXà«¡NÝ?ÓiD½È_x0011_á?R_x0002__x0011_&gt;áã?ÉÆxIá?ü_x001B_aýè?ªÓã?_x001A_ùÜD6fæ?s(×[_x0010_è?_x001B_°è`_x0011_â?_x001E_Æì_x001B__x0005_fä?¾_x0006_»_x0011_aaâ?eCÂ-Jä?¥Ê_x000F_qýá?- _x0008__x0001_à?_x0006_ä®_x001E__x0001__x0002_Ùúè?I*þ÷_x0012_à?Þò{bMç?®_x001A_;î&gt;Åç?. ÅÄSÀæ?z 1¿©_x0018_å?È©_x0014_î3zÞ?|7|+å?À,ÙÉ£ã?¹ÑìIeå?Þ±-ìÆ¹ç? ú_x000F_½ùÍä? Úª_x001A_tæ?b,Kbßöæ?Hu|¨Âç?Âc_x001B_Kç?å©.å?½_x0007_·t_x0015_å?³Ú%è5Ãã?±OS_&lt;å?ê9¹Dâ?8¦8É4é?§ÿ»1 å?TeâðvÜê?sRs)mrç?Ltþ!âbæ?ìÙ©.PÈå?
ãFÊ_x0013_Fá?0FF_x0003_¸æ?o_x0001__x001B_r¢â?0-;w{îã?_x0010_þÒ_x0008_Uëâ?_x0003__x0005_4v}.^òå?²_x0004_xÁ1Jà?&amp;N½Z"ä?%Ä±]üæ?ì_x0015_äÈIÿå?_x0014_Ö Ýëê?Q*_x001F__x0014_é?ØËµ§õå?Ûxgýâà?u_x001D_î1óµè?/_x0016_ì3Bé?CªnÚyãá?¯HO_x0010_~mç?xPMtÛáç?9_x0014_¥ª	æ?Îí
Ú¶	è?j_x0002_!µÚâ?8+Ñrüè?_x0011_¢ _x0001_æá?`éÔo_x0003_uç?'q_x001D_£êä?Ò_x0006_c_x0013_RÞæ?èæ¬ßå1ç?Þ¬_x001C_ñ|æ?±x	øÞ?¢Zo ü_x0013_æ?øÿ.n¦æ?¨ú·t«Äæ?ÖÃeá«æâ?Ö1½=á?\8¸H¹,ç?_x0004_}c_x0001__x0001__x0002_tÕç?FÑøçúqå?.P_x0007_á]ç?_x001C_kL_x0014_ÞYá?Bøìdvá?Ã~Ëà?`M_x0019_uzç?_x0006_ó·äzç?¤Å_x0015_URýå?_x001A_Ôñ:9à?©_x0013_jèÞ?î_x0014_µ5'·ç?ø«¹c_x0018__x001C_å?Õ)T_x001B_ôå?_x000E_CTRÚ¡ä?$_x0002_³1F_x0002_ç?£x_x001E_OyÐä?í3|éç?_x0018_Ð:Ýùã?dD?|vþà?ûÃ¾æ?¿ßïe_x0017_ß?:O¸WYå?yk_x0010_Tç?§_x000B_úrÓêæ?_x0019_¶SyÅá?H½ægèå?_x0003_Aê»ÎÞ?_x0008_¥IÂ._x0005_è?2ÑKÀ_x0017_æ?c	_x000E_Ó½×å?:Øè1ç~ã?_x0003__x0004_Õ_x0001_Éýóè?T¨÷+:eä?$+ÛKÈè?_x0007_¾_x0012_ý4ä?ÈÇ}(+_x0002_ã?¾&amp;î£*æ?ú5op¬uä?²F_x001C_ã:ûé?|_x000C_´Äáç?BÚ_x000B_ËAå?_x001B_+JL÷ä?_x0014_ç0*°æ?3Xë½îWß?í'2_x0002_&amp;â?A]:_x0019_ã?_x001A_P	õé?&amp;ªÁñæ?_x0004_.H.ã?Vw IòJæ?·_x0010_¤¥ë¡æ?_x0002__x000C_¬¢rå?¶./Cæ?4àrâ?_x000E_÷=5¸Eà?Æý oóÓå?E _x0014_Òèá?È+ /¼îå?H¹º_x0014_0yê?Ý!â!(gä?WD&gt;á¥å?ElYhæ?È|Ë\_x0003__x0005_Äè?´_x0011_å§³bé?7²²w_x000B_kç?÷À¿@ÿâ?Få?Wôâ?_x0015_Z¼xé?&gt; ?Aä?FÇeìLqæ?%ßJ5éæ?_x000C__x001B_wôç?4ëð{8ç?HdÂbÈ[ê?_x0001__x000F_haÂÛè?¦_x0005__x0005_Jî_x000C_ç?X_,2pçæ?Zî_x0014__x0002_Åõã?ÂAÈ¢å?³_x0001_H6Bsâ?M_x0012_qóW«ã?ÚóYùäbä?Hm_x0011_\tç?Ïï1¤ùç?¿i,l?á?Buèï:å?¸±_x001E_íXUå?É_x001C__x001F_Ðå?ÏIsEDç?Çy]J_x0007_å?:_x0005_\_x0018_Oæ?_x001C_Ì?ÁÉæ?Ìb_x0004_]V.â?&gt;nîÏDsá?_x0001__x0003_ñ_x0018_å.ZJâ?¶_x0005_/_x0015__x0011_ßå?_x001C_T_x0018_×aç?/_x0007_·Tõ©ã?Pýïý+_x0010_ç?Äð2_x0002__x0013_+æ?ØR¬s²,â?À_x0005_á£^\Þ?&lt;M/_x0001_,Må?_x001A_+h52ç?ãN_x0003_5ºÚä?e ªvZbç?@¦vùÝé?Îv`w_x001F_å?ñÿ]Çiaæ?F6¿+æ?_x000F_nã?ÊÌåÏ~Ðæ?/ùyå?­_x000C_[Öf)ç?sÆùz_x0001_gå?pG´aå?à{¿Ï©_x0012_é?N¸ª£BMá?àÖµGç?QM#_x0004_Eä?2¼iD__x001A_è?_x0019_&lt;«)ç
ã?z[}_x0019_ÃEå?c[7Ú2Zä?¹ÿ/¯2Mé?_x000B__x001F_±_x0001__x0003__x0008_à?=àQñ¾_x0004_è?¼²&gt;"Â´ç?!·_x0013_ÃsÊä?_x0008__x0005_,)_x001A_zå?_x0007_ïj÷¬õä?wÍ&lt;ç?ÐDÚÄ_x001C_ç?à6"¯Å_x001B_è?%á¥±ç?3_x0017__x0003__x0013_O|ä?_x0002_KúGW¡æ?Âþ_x000B_ç?JÌ0Ûàá?Ë"ã5é?õn~X_Úä? 9r¨m_x0010_â?¶êZo à?Z#®O¿«ç?ð_x0015_÷·aç?_x0018_s¼å¸¦ã?ÈY^Ö_x000F_Øç?
&amp;$Iùá?Än-$ ä?7^9ûâ é?¤p)ò¢æ?RYg.á?_x0008_yÕÒ®¾è?;a_x0002_àVå?â
uSà?_x001C_±ZY'æ?Î% H}%ç?_x0002__x0006_kÁ%Vwæ?×¦üu±á?ª8ô_x001F_è?4ô
¢_x000E_Qç?Ì_x0001__x0013__x001B_â?_x0005_¼_x0004_êû_x0001_ä?ÎÀ{×_x000B_øß?\½»_x0018_1&lt;á?úU_x0019_ÑÇå?÷_x0005_L_x0002_yß?¦vO&gt;pä?|´ýßé?«0æy_x001C_æ?_x0003__x0005_Z¤$å?Hâ|2&lt;8å?1÷äA.ä?ýÀ­~À¤ä?QP¤·­iä?¢Þ»'­àä?¤_x0018_ÞÆrüè?-¹í³Qä?_x0002_ëðKRå?GÆÉÐ¹à?4uàÓç?ÙIñ_x001C_êå?t¾ÊtPâ?°ªzø_x000E_aá?YÂó]õ[á?-1ÿ_x0006_«Wæ?ý_x0004_XÔ0à?~_x0001_eäKä?pÇ¿A_x0003__x0005_X&lt;ã?ÑLsGã?ìIÁý4è?òÁ]÷Ë=é??bæ7é?¤:î\ÇÏå?_x0008__x0015_®æ?z£ìÔeÌé?ãÚ¨cöóé?2Õ ÛÝæ?_x000E_7n¸Aè?®:ÂVã?xCöTJ"Þ?4ÇG_x001D_hä?r|Ð_x0008_´#ã?_x0018_8[_x001A_Ó3ç?Rd¥_x001C__x000F_^ß?YIo@ çå?¬fý&lt;Tè?¡_x000C_Éøéß?Âr_x0002_^Üáä?÷´_x0001__x0004_kàä?~b¡m~ôä?¼"{ð8æ?Ês_x000E_Dægè?Ä"«0;Tä?ãèÂñëà?­Û}~â?¥_x0003_!íbå?BT9+íå?mÝÂí_x001E_á?²_x0013_é_x001F_Mê?_x0005_	9=1Kå?»²JN¢¿ç?&lt;_x000C__x0007_ïê?ËvâÉãã?ç_x0008__x0010__x0005_ùä?0Ë°é7òà?ª_x0010_ý_x001E_Èå?±DJ³_x0006_Åâ?-Ù§Ïñýå?ìølé=å?Nr_x000B_Aæ?Ïµ;ÏL_x0016_ä?cDaWIÃä?_x0016_`~}%é?·BßÈì¾Ý?8_x0001_¼ÿ'ß?KhÈ¯¡Bå?¹_x0003_½ÃÐæ?Fa_x0002_ÇÆé?Tô_x0017_W)èä?õª:vÎ¶á?H	q´${ã?$äúJa¦â?¯ªTÀ'(æ?G
àgEÈç?ÂéåAñ_x0015_è?±=&amp;è?i&lt;ø´ä?;_x001B_îbfá?xõ·¤_x0008_íä?ªZ_x0004_bã?Æ?_x0014_ß_x0002__x0005_Úíà?dBõRµè?¯Ò×Khè?Z+M2ñXæ?í¤VN¸Jä?\º_x0015_½ä?_x000C_·qñâä?_x001D_-_x0001_òPè?]_x0003_µ­à?Á_x0019_ÐN:ç?ä¹ÒÞzóæ?¿$×ã?_x001C_Å!jä?ë·e²rá?¶áI¡Kâ?oÜ,I£Îå?Ô#4|%à?òh_x0012_KMþå?ÉÈKTá?(ô_x0004_ðùæ?ðÏ$Gå?Î#0§é?)&amp;d­Cõæ?BÝçU_x0016_¢è?yÁÜ°ûªæ?,«û{Ì_x0008_ã?U¢V±_x0002_÷à?&gt;_x001A_.sFä?F0_x001D_Ðÿ¥è?ËÂ
qy-à?4r_x000C__x0019__x0004_Eä?oMB&amp;ä?_x0003__x0006_¬n'_x0004_GÏç?[f}³_x0002__x001D_å?È9öà¡­ç?*_x0004_Ñ_x000B_þê?wÛ_x001C_î/_x000B_å?_x0012_§õI_x0019_Uà?Äþ¡?æ?ÜÓueä?_x001A_ôRwÉ6æ?_x0016_.4_¹_x0011_å?Â¤|O+æ?xm''v/è?TÄv,ê4ç?ôõéô#å?&lt;¤_x0005_Íõâ?Òu(Ð7ä?¤_x0012_=ç?_x0018_XF_x000F_ù5à?_x0001_CovA³è?êþz3÷å?Ö­!},å?&amp;W]_x001A_Úâ?ZZÜ_x0005_·á?zUéNá?4¤¦yÂtæ?xÑ»5C×â?þ/¼¢Örä?üç¬òÏ_x0001_æ?K{³QB4à?_x0005__x0004_£Á®£ç?ßD]x_x0012_ïå?Ù'0a	_x000B_°5ç?×«3$Øä?íÂùnÞ?ÝµÝ_x0006_²yä?­3øþÞè?Ê~Q`µã?eú_x0016_Csà?àØ}._x000C_æ?Nß_x0013_Kã?ÉH_x000B_O`â?ÖF»ûd_æ?îÉ÷$î:à?Ì°_x001B_eµEé?MÛá_x0007_Éç?µÇ_x0008_ON¸å?_x000F__x0004_È0*æ?R"ý´ÆÆè?òæ@»_x0002_úà?Mä¦óñä?_x001B_ê7Y_x0003_-é?äØ~_x0018_æ?&lt;I¨0_x001E_Þ? ÙQH5ê?T_x0005_\+ä?±_x0010_l_x0014_+ê?T¸Îæÿä?¦§Ý*._x0001_ê?¸#ÌOãà?
 ï×æ?h¡!¹¨Qà?v_x0004_y¬ìæ?müÈªQÍä?_x0001__x0002_¤r=£Kâä?Å_x0011_Ká9ä?aÏ_x000C_¢ç?`Í½Ö;Ðé?YÞ±a&gt;ä?Ô_x001B_yë·æ?Ä$g#Aæ?ÈGmµæ?ð	é_x0017__x001F_æ?ÈL·Ãâ?kUp('_x0002_å?â8_x0019_à?\Øo._x001D_è?£oF¥_x0014_ñé?ú°´Õªåé?4½Ñsý`è?_x0010__x0002__~dç?ûw-óãFÞ?1%_x001F_Pæ¥æ?NtIH\å?_x000C_±1_x001F_@è?DÃÂ\Ãàã??¦('ò
æ?h_x001B_ô	Úå?ÚÏÎÄ_x000F_ç?uDü¾_x0001_â?FòÙgá?¡n`Véé?¼Â_x0014_G=æ?bWÿ¤yná?Ï _x001E_ÑÐqã?/8Ôo_x0003__x0005_¥ªç?x¢Uù-å?&amp;3êæ?1_x0001_P
xùâ?¹6ÁÍíOç?ÅÅÃ{Pã?è$XÌæ?c_x0002__x0013_Fc-â?_x0005_¡3
Äâ?^ð_x0004_ª_x001E_ç?_x0006_Ò_x000C_Ý*ä?"_x000C_Ñù_x0014_ç?R³­N_x001D_è?T8¡RfÌä?Â_x001E__x000E_½ÔÛå?Oªòó.ä?.uîbªã?_x0008_?¥/_x0018_½è?äPahÞ?r´ìCÆè?ÌÇýºªzÝ?ÖÍÉSdß?´k4_x001B__x0010__x0017_ä?uPgä?ö¤¯Ú(á?"ú"_x0007_ä?þ×üËç?F|C×8_x0010_â?kq¹_x000F_æ?@n±3e'å?;k[_x0019_Ìä?Ü_x0016_â+_x0011__x0010_ã?_x0001__x0008_ºÊÎCæ?Ï5Ôx÷å?T®x_x0006__x000E_cç?8J¢p¿Ü?_x0002_ç|v¹æ?x6_x001F_Ð\å?b_x0005__&gt;RÈá?²ÆLBÒÅä?__x001A__x0015_Nê?ª'Î¡íâ?üÊIïÇé?É°@»I_x0007_é?«b'ýé?«HÆB_x000B_æ?Â2zêà?&gt;l_x0008_eJ:ä?$,_x0003_&lt;¢_x0004_ã?x8	Î_x000B_æ?Üë_x0003_Î_x0005_Få?_x0015_"í_x0008_æ?5BoÑæ?Ù=_x0019_Ñ;ä?¾_x0007_ëÜ@è?+é±PÐ°ã?â_x0012_ÆY,cà?²§õ_þÅâ?¦F¼ßD7é?«±°¯}äæ?¿ë_x0006_¾cæ?\Ñ_x0007_ræ?c%j[Ûå?wu!_x0001__x0002_aç?-æÜ»S_x000B_ä?p¦tÝ¾cæ?&lt;qþBýæ?ÔäF.!&amp;ä?î_x0015_³HYã?/lMÿ_x0004_æ?C_x0013_}­ø ã?¼_x0015_÷1zÛé?Ú_x0015_¢Eaêç?_x0002_ÇG!ûðå?_x0002__x0007_¡ë*ç?Ç?ÈL½Uä?LZ_x0010_¥zä?¢ýê_x0019_þWå?¯/&lt;ë	ä? D_x001D_¯_x0001_¹Ý?&amp;_x000E_Õ¥²ä?\+_x0016_N¹Jß?ê6©3#¥æ?Ý@¡¥é?út$$_x0015_æ?Ì_x0005__x001D__x001A_ìç?_x0012_Jªü¹¨è?èrðk_x0001_ç?iÖêÌ³è?ß7¬ßlæ?6ølZÇyã?_x000B_S_x001D_-ç?ÆÅ¬Iê?&amp;_x0018_8_x001D_ß?@Boº|*è?_x0001__x0002_zZôÐ\ã?ÖM_x0019_5å?¸¬_x0012_kì¦æ?&amp;1L_x0012__x0019_Óà?_x0012__x000E_P_x001E_å?HDvnÚè?H6_x0011_e-1ç?@E÷Ö nå?þ_x001E__x0007_î@Fâ?nzÈæ?ü¨k_x0012__x000C__x0019_ê?£LELæ?`òzõ_«æ?J?Qè?_x000C_×
Wgç?å¤4³$èâ?¢ü®Så?ÔQk5_x0010__x0003_é?_x000E__x0013_9¤æ?_x0012_âÑ¤äé?¸ø'_x0019_­å?¾n)~Ñä?d·» ÈÔá?wÔJ?è?tÒÒø_x0010_£á?ÜÑzKç?ßX_x0004_n&amp;ã?¬´_x000C_È[ä?.;M´(xå?
¿:ó÷è?Íí_x000C_uûå?òW¾_x0002__x0004__x000F_ä? ^ Nå?&lt;(ïÛ_;ã?¸1úoæ?¹c1_x0002_K"à?z_x001E_}VÀÊã?_x001E_åßÚælß? ^Mf³å?¢×@ô å?_x0003_¹_x0008_ ¯Tä?0Ù Ï_x001E_é?r&lt;¨?)îå?_x0002_b¼Ø¾_x0001_ë?ô¢_x000B_¹)Õå? ¾å_x0016_â?º¡Øè?àC_x0006_Ì_x000E_æ?_x001B_%ÇKd½ä? ´¹_x0015_·§ç?¸ýí±_x0008_æ?\Q@£nªæ?àxËÃ\Þ?FÓspaç?Â	\-è8æ?ãÖQÀ½æ?@`U'å?`ÄÉ£jwå?^ijgIÇè?·Fçâ?_x0006_Uâ0öå?|scûC_x0015_â?§ê_x0015_ãf¼æ?_x0001__x0003__x0007_ÒIQ ç?|4õ§å?h_x0005_MÑÉâ?¦,ÿX+å?@À uI@ç?p6û_x0013_ÓÌæ?öÞ«¸Mà?E`-uÉëä?sË¶â?_x0002_Çé9Ä_x0011_ã?»ü_x001B_1$¶ã?VÆÙÅO¯è?÷eÄÇÞé?³a¥Jºé?äQ_x0008_;aHá?lÎ:Tç?_x001D_µ¤±YDæ?^Ê}_x0019_Û§å?ÖæÈ8ä?F0!_x0004_\[ç?»Ç~J_x001F_hæ?ôm »|Êæ? ]_x000C_#
©ã?_x0014__x0015_¢²«å?ôë¹3ìß?[r:©_x0004_å?w¦«§Ý?y5Ñ½Ðàè?*_x0012_(9Äâ?Ü×_x001C_Ó"è?¼­ÓMUé?&amp;ý0g_x0001__x0002_?âã?£»_x0016_¨ÂÑã?PÊI_x0016_/å?niuãsæ?væLRÄ_x0008_æ?Äõtº×æ?\´¶_x0005_å?	Qg_x0019_ÀÊà?ûë#_x0014_iä?,Ûrß?Y21îîXç?×MÎsÂå?ÊYàFrä?¼CBFã?É?àéÀ_x000C_á?`_x0003_üQ£.ä?}ì_x001F__x001E_._x0015_ã?_x001D_Zãºâ?Õì
«å`ã?¦Å§c&lt;ä?ýÚ£ð_x0011_qé?_x001B_Úµ¿²é?ÁÈ¡Õ	æ?v×¾_x0004_Zä?BR/4_x0018_à?Þùò V?é?E0R_x001C_çpä?_x0011_öñrNtâ?ê¸'_x001B_Æå?up8K´òÝ?ù&lt;ºiSæ? :ã¦sç?_x0002__x0003_îÇd^_x0006_gè?Ø¥kÖ¯Ãæ?\²@vá?_x0014_fH¢¢Kå?ÄeC_x001D__x000B_3æ?[Å_x001C_Ù~_x0002_æ?Ä £jå?Hî© ä?ë_x001C__x0019_û_x0006_æ?_x0008_gÛ:_x001D_ç?ÖB_x0007_&gt;_x000E_æ?åöâ»_x001A_Çä?®ÁRâ3_x001B_ê?NIJ#79ä?CnSþ²Ùâ?,UCÂ*Ää?Ü_x0018_«­Lä?æÛ_x0017_q`á?âÖAÜEã?x2im¾ç?M_x001B_ûè?QQêx­à?:*mà²_x001F_è?õ=í©Æ_x0017_á?_x0016_Áá×ß?å[2°å?ÛKêÙ_x0003_&gt;ß?:ö_x0001_ÈP_x000F_ä?_x000E_Ûë#á?!ãJ(Mré?á!ë_x0004_ûÿç?ÐÛµþ_x0003__x0004__x001D__x0015_á?_x000E__x0006_Ù®ã?_x0018_l
êõè?F8Á_x001F__x0013_æ?ÑûÊ÷æ?,H1ôä?LúÃ0_x0003_ç?0OPÜà?NÐ¨¥³Vä?Ðõ?©&gt;è?_x001E_4nÃËæ?ØNb2Npæ?¼%M×#_x001C_æ?[lw[,_x000C_ç?_x0012_?Ãq_x0006_ã?v_x0013_!_x0001_å?Ç^%ô¥ç?²Z_x000C_eÑªæ?dË_x001F_d¶Bç?Pþï_x0012_Éç?¥î._x0002_fþç?ö&amp;Ö|¢Gæ?	°óá1á?_x000B_ºZ1{æ?ÒÛyÝ&lt;æ?Â:iy"å?o&amp;áëuç?^p´çÔ¤á?QL´·_x001D_Uã?p_x0001_¼Ó	á?(_x0016_º¦_x0004_á?·ÁØKy_á?_x0001__x0002_ò_x000E_É_T^ã?²ul/ç?J_x0008_Ëé?íð£yã?õ«¤_x0011_ñ[å?Úý:YÈ#æ?a_x001D__x0016_VIé?D_x0014_ Ã/æ? Ä¯ìè?°_x0014_LGç?¢¶Nô6å?»$_x0011_'$è?&lt;_x001E_)qpbä?ú¢à_x000F_[æ?ò´úGÓ5è?2tÖ5Çæ?_x0010_Ý_x0019_|¢èæ?´àùÈàæ?,#_x0008_¢=(ç?_x0012_&gt;Þ8¤è?#?_x0010_H&gt;â?*¾b_x0019_sPæ?d|Òå=ä?Á_x0003_sö±â?âE!Vòà?*&lt;[æ?}Dä?ûßTOÜ¦å?_x0019__x001D__x001F_gé?ÍRB±¹_x0007_ã?_x001E_hÝµjRá?,ËÄí_x0001__x0002_Qãç?f¬¦4ó_x0001_ç?ny¥KÎè?8åt]ê1è?rIÊtTç?þ§¶¦ãà?_x0015_"Bò%7æ?FÃ_x0003_Yæ^è?_x0012_|_x000E__x0002__x000F_è?E_x000F_O_x001B_`è?öTDj²Væ?_º[_x0004_ï_é?I(Ã¹ÌEá?_x001B_ëB_x0005_'ã??cãç}ûâ?¼'äQÖ@æ?¼_x0004_8ô2;è?°þ}]ç?¸_x0011_pÚ¶?ç?8WÕÅ_x0016_â?_x001F__x0001__x0018__x0019__x0011_:â?_x0005_)`o_x0012__x001E_á?©º_x001A_,-æ?_x0008_àx£ðã?é£ãDHÙá?Xv_x0018_Eö_x000F_æ?r-ñ h6è?0êaÅcã?ÂÌ^æö_x001A_é?ÇlÀK¢á?Æq_x0004_Õ¨·ê?âø°¥idÞ?_x0001__x0008_nØO©$ä?\_x001D_Y¸ä?Ô_x001A_K_x001A_å?_x0004_6Btê?¦db	Ïã?_x0001_*±Ó_x0005_ç?­:j¡Åè?~Ñ!P_x0006_ç?!±;³_x0005_é?ä]w7Ä£ä?_x001A_Xh]È_x0006_ç?=ÄQî_x0019_é?_x0016_Ï"çP_x0005_æ?A)0Ô&gt;á?á2#ä?£Ö5:Wäâ?ZRgÄczã?®ÿ¤ù_x0010_æ?|wb_x0014_X å?o$Ö¾¦å?ÌÝ_x0001_¥'mä?KôLã_x000C_å?&gt;M[à¶ä?$C_x001B_ëè?ÔqL_x0002_ç?*_x0002_Íi°þæ?¾Ô¢ Üä?ªèë='_x0014_è?Jÿ00á?jç_x0007_D_x0003_é?_x0018_,_x0019_×rÉß?áä@a_x0002__x0003_C_x001E_ã?ròÄ!_x001A_ä?:À_x0001_rèç?!_x0019_à,¬Âä?¸¿ACÄæ?ÂÒ¸deÈâ?wõmùá?Úx\	îç?¸Y.JÎä?Û4æ"
¨á?BW7mð@á?Ô¼S,²æ?=õ¨½ß?¶Îêyð(æ?°,³/´öè?Ø8øÚ]lä?bG¾Ò¿Pæ?_x0014_ÌxDòç?Ø!QO_x0018_é?&amp;_úß?_x001F_l¡zïEç?Êåc_x0017_Ë à?_x000B_#.£eüà?ÌAÑÁêæ?Ç_x001A_È`eã?_x000C_ùÿbQ_x001A_ã?bù¥ÖUç?_x0011_[:ú¥éã?n½êâ?°BÓõs©å?sjV_x0008_éæ?ndÓV_x0018_ä?_x0002__x0004_,_x000F_¢ülDå?_x001E_¦Cìè?_x0004_7&lt;¬sOâ?0ÐÍËoà?¡² ãä?_x0005_Y_x0012_µ_x0002_¹ã?¬F¢&amp;_x0004_ç?k°ì_x0005_â?X_x0001_¹_x001A_æ?_x0006_0_x0010_ mä?óÃaÈO¤ã?è&gt;×ËLÙæ?õÔÜðæ?}h!_x001A__x0010_¼é?ÌêÁýb_x001D_æ?_x000E_íÓ_x0004_±³ç?B5ùX®ã?&gt;ký¤³#è?¥.×¬_x0007_±ä?&amp;NK&amp;k7ä?_x0011_0_x0011_?&gt;â?ÖU¢h_x001E_ç?_x001E_ÞÐ8Bè?~ÿxw_x001B_Ðä?µ·¯¼â?,_x0016_[_x0014_å?_x001D_WìÇá_x0003_à?b{fà8mæ?¤Û1sõ`ä?gU
_x0011_@â?"Ë	«ä?üê{_x0002__x0003_åä?_x001E_Ùt#è?Lü Cüå?r&lt;m¼æ`é?_x0012_yôGI_x0005_ç?d_x0001_7CLè?_x000B_ô_x0012__x0012_è?ä9_x0006_½c0Þ?ëRÚ_x0001_±à?|]_x000F_ówKè?_x0008_´7_x0013_êhå?Áì×
iá?dæ%­+ç?¦`Ãå]_x0012_å?Þ_x000F__x0016_£¨ã?_x0004_¦{kLùè?ç
Æðå}å?açGSFä?¼r_x0014_« ©ã?_x0013_AÈ¢Ä7ç?g¨sR_x0011_xè?_x0012__x0010_)¬Bæ?_x000B__x0015__x0002_Å|æ?_x0018_rêOGã?Ú]Û?e3é?JÕ´Ös9â?£)_x000E__x000F_ ä?nw¨lå?¦_x001D__x0003__x001A_+è?zÁ@·è?d_x001E__x0007_Jjå?äC¬Éç?_x0001__x0002_T)_x0004__x0008_ä?\;@ñ3á?_x0018_I_x000F_\IOæ?|o÷­áFã?_x0016_­ r_x0013_Çå?7ëqèoÆç?äik&amp;x"ê?gm ~
½ä?¥­_x000B_öXç?Qég2]ê?ìü¶_x001C_+_x001F_à?bß5_x000B_ëã?^_x0011_kïÇ7ç?oZÁºâ?t(N¡9ç?Àûw:×ä?DnÉå?@_x0014__x000F_6;?æ?¿«üU©÷â?"_x0008_F_x0019_v_x0008_ã?¤_x0014_ÇuæGå?Zu×5!Kê?XP_x0004_(ä?g Ë*à?ºã;{ÿ_x001F_â?*¸f0lßç?a_x0001_¥oJÜæ?Rèüñ'æ?d~«l:¢ã?6&lt;c9
¬ã?¹k"ÎCè?û¨C_x0001__x0003_ô6ä?_x0003__x0003_üà?¨A9Ôæ?¬ï_x0011_¬:Ðå?Ö/MmQå?ÄTÒ":5â? Ù_x001D_é?Ì¥;_x0019_{¬à?¼ÁÑhNæ?¾ê_x0004_Ðæ?øZ9û-æ?F_x0016_¯AKæ?_x0012_§ËGmê?N(ô¬Wé?uÐ±lºå?Îp/¤Mä?qN$EIç?âÒé"_x0006__x0018_å?\ÏÂ7á?¤_x0012_ºE_x0002__x001E_é?´Vbûíjå?_x0010__x0018_ðÅ¥_x001A_æ?Ôaý&lt;YVæ?_x001C_·\ Óã?þ8*`Çóâ?ÞmÉH(æ?zæ|à¸å?_x0019__x0016_ºÇè?ò_x0004__x0018_ç_x0004_ç?Ü1_x0015_8 6ã?ègáTãå?¬ìµHüá?_x0005__x0006_euËë¤Ùá?j _x0015__x000F_&amp;Rà?×A¶÷gç?LÞQgH|â?Ø&amp;ªÔíãæ?ÞDèü _x000C_ã?ÒU*_x0005_¤æ?¦Ö+Æ4%â?_x0003__x0010__x0005_ïãá?yÞ-_x0005_ã?&amp;_x0008_µÏ¦·è?½©®ÎZpç?LôjÂ_x0016_Fç?vh²(¶æ?º5öz_x001F_ç?_x0004_6,5$å?*zRk è?H)Ï¸­:á?.h_x001E_­Õâ?¼Yn8.¬ä?SN9ïº å?U69C@uæ?þQÞF_x0005_æ?.÷¦7·èä?¸ñ`³ã?ÝÃ·²_x0002__x0012_å?ø;_x0017_Ñ_x0015__x0005_æ?vÏx(«ç?¥¢_x0011_ææ?ÜTéÂXâ?¶%fQ_x0019_æ??^_x0001_¯_x0001__x0004_R¼ä?JÙÉ&lt;Dê?&amp;h.
)â?ViDÛhÕÞ?Z_x0012_¶Qåæ?«_x0010_õ´_x0015_å?¡·^_x001C_Aç?$­â«èæ?¢£oÿ_x001F_àæ?._x0011_X®Üßâ?&amp;ÅkCgå?Æ¼göw5å?gÍÂ¶-ç?»ª_x000B_À_x000C_é?ÞÎà 1Iä?Âý#Õb_x0019_â?MBt,ç_x000F_é?5Â(ÙÆÓâ?¤ IÑ3uå?½bxN_x0003_?æ?*¼Òæ?Ó_x0002_&lt;	1&gt;æ?_x0010_e²_x0013_Îæ?6Bé#s\ä?_x0017_öÄ¨ïç?Ý¿3ã_x0001_ä?0Ûº«½õå?^7e_x0005_hä?¡°8_x0014_!©é?]ûVDÍ_x0012_ç?¼BXËå?·è5È2Õâ?_x0001__x0002_]ËFóá?þ¬û_x0001_ã?_x0006_x³¸¥µä?]²D:â?1_x0002_J}Xê?xÚR½ýâ?í¢a|yã?:ï_x0004_ø9ã?Ã
É$æ?¢_x0002_á#)è?~×éû è?&amp;7_x0019_aóã?[|6£_x001E_°é?áö±_x001B_â?-¬è9ã?êÐòàå?pVÊx¼â?ëíQa_x0005_Oà?Í&amp;_x0016_u.Èä?ðì¹]¸æ?ë)¿*"©å?dÇ^Ú_x0004_Åç?3_x0011_\['Þ?PJ,ý_x001E_ã?Â]Ã_x001F_»è?Ô3¡ù£Íæ?ÔwäJ|yé?_x0010_ËÓ[,ãè?âã¿TNRé?x°_Ù.á?Z]«_x0018_ÒQâ?Â^&gt;_x0002__x0004_iä?_x0003__x000B_ÛÇ³ÿä?Ðâ$FÞcâ?n|.ç?	BzLè?$áý_x0002_ ±å?ÿÕ%svÊã?
Õ4i_ä?¬_x0018_A?æ?:_x000C__x0004_2Úuç?J_x001B_ìä?_x0002_ñs]îá?X93Í_x0019_4ä?ÅdT_x001A_³å?_x001B_Ú\à?_x001D_þV_x0002_ü_x001E_è?_x0005_È_x0001_ÆCÙå?m¶ÿòå?à_x001B_û *å?¾a_x001D__x0004_ã?_x0019_5KWIâ?¸""_x0016_-³à?_x0019_LãhÎä?O_x0016__x001F_­£Áä?_x0014_Tb_x001C_¯Ãà?fÌ 3æfæ?R_x0018__x0007_³qç?ÔÄÖÈ_x0004_lá?íÜñmÁÙå?ÕãÂ(Aiã?£ÁuN°|à?É%b	oêè?_x0001__x0002_ÁÎ¤[Ûgâ?bç=Àè?NKØSjLç?Pðp|ä?9 ûïvCé?ôo§/z_x000F_ç?æ%Üü%ç?ÜÈcP,è?Dbxh(è?z;\îfvå?ÒÑLùd¯å?ÌP_x0007_ÜÐä?_x0013_5À:ç?°?ðVAå?ü?_x0019__x000B_·(æ?2kºÕ_x0008_Yæ?Ñî½íaã?í&lt;«ß æ?_x000E__x0013_Ê2ç?2¾	 þ_x0007_æ?÷&lt;8×©ä?Ø|åE_x0006_ä?ô_x0010_ü]_x0013__x0017_ã?c_x0003_®}a@á?ý_x0002__x001E_t0è?°_x0015_­ÞAÞç?Õ¤%5o8à?BJsAå?p_x0016_P_x001A_ìä?ç_x0003_&lt;mÌã?L¶,a÷Àã?|_x0008_è_x0001__x0003_í=ç?¡Ó´C((á?/k×6òæ?_x0016_òó%ìã?_x001A_ìöS*æ?eª
¢_x000B_ê?´Ã+¾¯å?HÄ_x0007_ãòéâ? _x0001__x0017_íÛé?~ÑÝÂ»å?H~S®ëæ?}wm£úã?¦QðÏHá?;Ý_É_x001A_4æ?ús(*å?öÏ5&gt;"ç?ämõ§ýMè?bK÷è¢ç?lt¦5û_x0016_é?q·~&gt;N4æ?ÆÂôË7è?J.PÂÍç?É§Ì_x0002__x001F_&amp;è?bÕ_ù|æ?7Þd5Búå?Sûã¿Â_x0014_æ?øÉÏé|ä?ÏL_x000B_â ç?_x001B__x0007_ÕÒ|_x0018_â?¬¾þô_x001E_å?Í+Ä±vhä?ï|0w[â?_x0001__x0002__x001A_AShª%á?\p2+ç_x0015_ç?&lt;Xü¥öâ?c&amp;ÖHæ?_x0017_"_x001B_è¹Ká?ªÆ%8áÞ?/»öÃ_x001D_ã?ÎøYÌÔ±ä?=ë_x0006_Yã?µÜ±´è?¼Áy_x0008_ ñæ?_x0004__x001F_?³Akæ?Òªì7Y;ä?×_x0010__x000F_Þ2_x0002_è?Lb¸_x0008__x000E_qç?²ê_x0005_^xóå?0Õº­òâ?&amp;5Ì,æ?Ik+=Å-Ý?_x0004_à_x001D_ü³é?0hyÖcØä?_x0018_F6Q§;å?ÈC-c¿ãæ?_x0014__x000C_í)_x0004_ç?&lt;Æ_x0012_æ$ã?o_x0006_ä_x0013_â?+¼_x0014__x0018_ÓÎã?Úµm_x001A_®ä?T_x001B_ó`_x001B_ã?¶He/ûç?pS_x001F_µïWç?Ë6?_x0001__x0003_¥ç?jIñ.ç?_x0001_ï9°Ûå?J\_x0018_ÞÕé?HI-_x0014_Jèå?,_x0002_ûàå?.yððDæ?_x000E_qükê?_x0006_²f_x001C_Eß?Ü1Â|²å?a1iä_x0008_á?ÆÔÿ_x0018_¦½ä?(_x001B_[{¿Äå?o_x0013_¿q Ôß?É[ªQQã?Båúá_x0012_Àâ?­,#_x0010_:æ?ºÆwÔ_x000B_%æ?øh¦}é?ÔÄ__x0002_{å?_x0004_?dÀ{ã?þ±M·KØç?CPÙûâ?±øºdFâ?@;&amp;9æ?üÖ_x001A_®¿è?TDN_x001F_§@å?æ_x0007__x0003_0Øà?¿äwè?Â÷Z_x0014_]Áè?ô¢K_x0015_¹ç?dXÈ¤_x001A_ä?_x0005__x0008_Ð_x0007_ZØ4å?¾¶©ÚÛß?×ð1uNç?Û¤ù1¢ê?_x0005_°c_x0018_Äç?_x0002_ô_x0001_à_x000F_,ä?.åûÉfê?_x0003_¬§x\è?pÿÖ_x000B__x001B_å?'g_x0010_Töâ?Rk_x0006_-ÇMç?,qÉÍ7_x0005_ê?:ÚvQå?_x0011_ÄNÚKæ?[ÔÁe_x0008_å?£s_x0004_{©ä?'d_x000F_à?s_x000F_¬_x0010_â?9;U"vç?®«JÔ_x0019_ä?_x0010_Ájù_x000E_á?ÐÎéya	ä?_x0013_fËúæ?6ß¯°qã?÷¶n5àâ?Ê_x0002_qä_x0010_å?Ö\ÕHq"ã?Î_x0003_EL!¼ç?»i_x0002_'}â?!Þº±_x0017_â?.ãºã?Ä·®_x0003__x0005_u»æ?~(Ëo_x0019_Lâ?vØ_x0011_B3_x0007_è?¬?î¬lá?fÅ_x000B_¥îTæ?&amp;_x0011_$~_x0010_ ã?Ä0_x0019_Yå?76à_x000E__x0012_åä?þ°÷ôCã?L`bç?¤ü_x001C_uà?¨`}(å?8ÂB'_x001E_íæ?Äq×½bç?_x0004_.hç?N ïî§æ?Ô&gt;_x0002_ZÃê?ÿ¬Æ]dã?¶}z]@Ûã?'¡ Ü±?à?ÝâÑË£¼ç?Õ¾}Iæ?-Ò¾üÖÝ?}ö?_x0019_ýûä?¾@aæX_x0015_ä?þ¸Ü¼Í_x0001_ç?ÊAaM/°â?üÃ_x0017_üÙ;é?&gt;_x0014_J§_x001F_à?à»¸Nâå?_x0014_ÖRíûÌè?¼{Ç;ÚOä?_x0006__x0011__x0015_ÑÎ_¡	æ?_x000E_sr¨zå?,íâ_x0001__x0010_sæ?`'p_x0003_Bç?m#_x0014_DWLá?5fð_x001F_'è?/Ì{_x000C_µ2å?MH¬¢\_x0003_á?,!_x0008_§àç?XÕlÅñ¼å?]â$?då?_x0002_ä_x0003__x001F__x0018_
è?ÊëêÏîæ?ì_x000B_æç?¬Ïi&gt;ç?u Fæ?¼êF¶_x001D_ªé?_x000F__x001B_þÝéä?¬_x001B_e*.Qæ?_x0004_W»[4ãæ?l¯ß*_x000F_ã?©kQä?Ca_x0019__x0005_4èá?f}`nÊ5ä?3am_x000C_?_x0018_é?þÇèúä?dCßÛç?@©·Ç_x0007_Då?@¸Ïuiç?g_x0015_¡&gt;iáé?Ø8_x001A_;Ãç?!Î_x0002__x0005_¡-ê?À_x0004_kwÏ©æ?_x0013_£¥_x001C_ëÅæ?øêçOã?H¡L±`è?©«?Zå?²»(Í(à?æ¸ìÆ;´å?í¼ï_x0003_GÀá?Á: ëþÔä?_x000F_s.H_x000E_å?_x0005_ý_x000C_ð_x0010_ä?6Ù½AVâ?þÅ­_ºmä?äë²4_x0007_:å?_x0018_ýxS±è?/ÝÒ0Xå?ÿ4¹_x0018_åá?þWÄÓ[è? 	ËÝsªá?ûd¬à¦ê?Ú]4_x0018_râ?D÷gaã?Rµì³.Öæ?ì"â"J²ã?¤WÖ­â?gü]H[ æ?hC­ùæ?ú/å	ê&amp;é?dÕ|j·_x000F_é?_x001F_J_x0003_Ý1à?\Ú_x0001_â_x000B_0è?_x0001__x0002_Fªü­F_x0016_ç?ü«_x0002_3å? |±¹»å?_x0001__x0012_©q#óÞ?DSX²UEæ?Ás_x0017_ßäAã??§_x0008__x0008_Så?I%PD¸Dà?_x001C_ Gûã?O_x000F_y_x0013_è?DÀ(¥_x0012_ã?¤(l©c)æ?Íöã-Oã?MòÃ÷_x001F_(ä?_x000E_|¯âÆôâ? _x0018_e24â?½¹_x0016_	à?ýýyª_x000E__x0006_à?_x0002_ÂjµÇ_x0010_é?éÄárå?\&lt;t$ð8á?NØ@Ny6ã?ÔE_x0019__x0018_ÅÞ?_x0016_{,T5pà?_x0003_ÎÆYç?¤±H_x0004_Àµæ?6DÜoª_x0011_ê?NþóZå?q¢BGâ?.Ã¸Ñóå?:_x0015_Æ¨Äã?òÄ_x0012__x0001__x0004_äeê?OS(oç?öO|]_x0003_µæ?.¥¡´Þè?Ñà_x0005_a!ã?¢¿Å7ã?¸_x0010_ù©_x0013_¨è?J¢HÏêä?Ò_x0007_cæ?Ã=_x0001_Hã?4æ_x000B_aò_x0007_â?å¦É´ZMã?&amp;_x0013_8_x0002_ã?zÝ_x000B_@ê?&gt;^Ö_x001E_³Vè?R7dðè?º9¿_x0011_ïÐå?ÑÅDo-ä?O_x000E_$_x000C_Âß?³Î_x0002_¥'áæ?ï_x000C_Lý_x0015_â?Ê_x0010_ê}&amp;â?ÎÄt_x0003_ó$é?Ré_x0007_oîà?n_x0006_Èñ£
é?ÆZÜÂà?ëtø_«pã?Nä{õA$â?_x0018_÷ÓÍóä?~ÙHKæ?ë5¾_x0016_Tæ?Ö(àí_x0003_â?_x0002__x0005_w_x001A__x001F__x001B_è?PvÚXùá?¦MªS´Þ?¹?_x0004_J_x0007_â?ü_x0005_Ø¨$Ôä?õÐá:æ?JÔ[Súç?Î=_x001E_¸"Äã?_x001E_C~Õ9Sæ?¤ÕWä_x0005_æ?î_x000E_c	_x0003_Ýå?Oòë´m8ã?Øl?ý#Æà?^_x0006_ý_x0003_ïã?²é«_x0013_l¶æ?þfC^£à?"©51&lt;$ã?rA¶"É¼ã?|û_x0007_¸&amp;éÝ?½ì-~_x0006_wÞ?_x0001_öü_x0004_ÁZà?h&amp;Búâ?¢ÕÿP1å?_x0010_ÝÞ©Eµå?¸µ8ÕdUé?÷ØH¥$ã?øo^¡Dç?ÜÔ9DCâ?¨¤÷(_x0004_ç?d¶w&lt;"å?ZÀX®hâ?ëèyÅ_x0001__x0005_l?ä?cÙØSXúá?SS
ó_x0011__x0010_è?©R_x0001_µeé?´EB§qDé?"2¿_x0003__x0019_å?ø_x0002_éU¼à?xÚR°Üqæ?X§Aðnæ?PË!	_x0004_1è?Ø*_x0005_â_x000C_é?a­í_x000B_Pç?NlËhMé?æ?ÄQ¶Ää?ýebú®Ïà?ÁÒó3Öá?&lt;_x0004_êd_x0016_ç?eÜ_x000E__x001E_!}Þ?}ÍÊÛ_x0014_ã?¾8Pæ?y%^µ_x0011_ç?lÿ_x0003_Ðâ?_x0012_ºã=%Àå? ñücMýç?J-çA.æ?_x0014_öâåÎúé?x²+XÜæ?v_x001F_³÷¾æ?zbÄÜ_x001B_Âæ? Õñ_x0008_6ã?èkþ_x0002_áâ?ÆÀÈµ_x0005_æ?_x0003__x0004__x0003_dÆ_x0018_ó;â?y$ý_x0011_m¨á?)Êaßåïå?v/Ñü`ç?føÜRMã?ëV÷ë+æ?ÇgØb¿và?9È°&lt;=_x001F_å?_x0002_5³ñ7_x000B_à?eM-%*â?:ÏÒæ^ç?DÚ_x001F_ÔIDã?×Î×ðªä?*sÖçúêç?_x001E_Ý[¬?_x001B_å?»¢íåû.â?©¤ê_x0010_GÇä?eæÛ6»ê?wNÑØsè?PÝcK_x0001_á?Ã_ë_x0004_Ôæ?@Ñ_x0008_ôç?Êr%_x000B_%è?¿QéÉ|ç?Ïsdû_x001C_«è?î4L»_x0010_Äß?_x001B_bâÔäÔå?s¢h£Vß?_x0001_)£_x000C__x0004_ç?±ÁÆ{7|é?Qð£ù4ç?_x0004_á)ø_x0002__x0003_¾ñå?ÈÊð_x000F_­â?kQm¢¹æ?¶½y?ãä?_x0011_n¨ð_x0008_ñä?_x0010_vö_x0017_ýã?0é*fíè?^««/æà?''Z9Äã?#_x0007_CÏî è?Ðk¡Ûç?]üp_x0001_êðã?u6Læ?_x0014_Û_x0013_#õá?n¨ð&lt;»è?¾jÿ¶¼_ç?Î-_x0002_C_x0012_óç?jÓ|ÌÁä?5 õ#-ã?_x0005_Äq/
Hã?VÂqxrLé?*ªäåW»å?êôJ¡_x0002_úè?W_x0012_à1Ñå?_x0004_´_x0015_GÔå?_x0004__x001D_kÃ;éã?Þ¾z_x0004_æ?+QÂrä»ã?öú"ÆGPä?õûrÉá?ËüôyÜä?sR;nYè?_x0002__x0003_Â ©D£{è?# _x000B_À_x0007_.ß?ë$_x0014_Ú_x001C_Öç?È_x0014_ wl½ç?@6Ê_x0006_ Rä? 
É_x0019_/ æ?ÑÂ_x001C_yç?êèZÓ_x0014_é?kr`h´_x0001_ã? #_x0019_Õjã? 6Áá?Ï¼_x0018_Ii_x0013_á?ö_x0019__x0008_ãNç?_x0018_­v/¡ç?Ð.&lt;_x0019__x0008_@ã?öÕVêQè?åqg1ç?ÃÍûY&gt;ã?ñåÌñ´_x001E_å?v§	^Ìå?y£±÷&amp;Ôà?_x0006__x000E_ÍUè?&amp;?n_x000B_ë?¦Ñ_x001C_Àç?0¢ ÿeà?b_x0002_ïtÈ+æ?×ç_x000C_wH+á?gÒHÙh9è?ìXõuÆQá?_x0018_ì³_x000F_·5å?ó&lt;Oá?pÑ_x0003__x0007_óxç?Ã¾ÛRB²æ?¢ñM_x0002_óä?_x0010__x0008_,¬":ã?È}ÝxÌ^ä?ý_x001B_ã÷üä?Ø¸KO
®â?q].eªé?'×êÐ¥é?8¥ä+é?Ì¨¾lúá?Ø_x000F_ç¤öá?ÀÑ}ü´¬ç?à±Cã?%â×rd á?ÜE_x0005_Y_x0008_Îâ?pmß´Ïæ?9ÿ­_x0019_ ¢ä?DÎ*Sâ?È
¢àxïâ?­ßO_x0006_ä?í6{uU:å?Ðû°²è?pÙHÀå?_x0006__x0012_ú~°á?_x001D_ÞËÈ·ä?}YÚ_x0004_æ?zÇ1ïä?EÉâç?öáx_x0001_å?rÎ5òJç?^kÛRÔÚæ?_x0001__x0003_ýn8_x000B_Â¿æ?øEÂÌ)Pâ?Â*^_x0011_Í¨å?_x0011_;¸Ãåÿã?n#Ù®_x0018_Rè?²qÇD\é?ëV_x0007_ìÏÌà?_x0008_5N_x0015_ôþå?ÃcÑ_x001B_|Sá?ÒÂÞÏ¾å?_x0006_·_x0016__x001A_7Kä?ª_x001B_ú!]~à?8Ô&amp;èôæ?îX¨Ýý é?Ôñ5Ù_x001E_¸ã?ÇR_x0006_" îä?:{í×g;ç?³-ü_x0019_ý§ã?~*#1éæ?_x001E_õqx2ß?lUÉ_x0004_7Êæ?µ³Xá¦ç?_x0002__x001E_¹,Úä?©_x0001_Ïû_x0008_ç?_x0014_^_x001E_ÚÀJæ?Ò÷ÏVB·â?§¥À_x0013_å?¾c*%å?ñæKæ5á?Ñ*!½æ?_x0003__x0019__x001D_xºãå?¡@ø:_x0002__x0003_~Wå?¬öûÕÐöé?5_x0018_Ó¸_x0018_å?­ýx5¦ä?h½bviºç?j_x001F_2ïN_x001C_ç?¬ë¦Ë¹_x0005_æ?¼^¿Í_x0007_bè?Õêj¨¤ä?÷_x001C_³N_x001E_ä?@
â¼¤Xå?Ð3ÕÉO à?|¯HÜå?_x0019_¿Må?QÉ^_x000E_]å?ú_x0012_Úcèè?')ªµà?X=­= ê?¢¡ÂÀæ?¼ß_x0018_ÚZá?}ÉEh¸Hç?ÕgÂÜ
ä?º=Ø~ð­ê?ûQekâ?*d_x0007_bõã?Ô¼c7ç?@Ñ¹_x0016_UMæ?ÞÇå_x0017_¨ç?,h|Ü8ç? s\´"_x000B_ê?e_x0001_ñ_x001D_½Zå?¨«x_x0016_å?_x0003__x0004__x0017_fgâ÷~ç?s2±O*ã?eÇ_x000B_+qeä?_x0015_¢*»å?ºd&lt;®iç?â«4á?Y÷i"_x0002_á?µÌ_x001F_csä?é_x0018_P_x0001_já?§&lt;b_x0015_æå?g&amp;IqàÑä?×í®Iä?&lt;rì-Øå?Ø0íÝyæ? ¼;Uê?¼,J_x0006_&gt;ã?Yjd#ê?´öe9Åä?UN_x001D__x0019_g)å?J©Ä1³]â?ØæÇÛSà?ìñå?~_x001B_0R?½á?èVUòpâ?&gt;×ikè?¼?Îç?8,¶Q_x001D__x000B_ä?¤_x0014__x0017_$vé?_x0019__x001D_3lÚ¨ä?ýGÿ,Z4ç?¥_x0001_ëmþþá?Iø_x0016_m_x0002__x0004_N.å?k)A_x0008_ç?DUòë®æ?4_x0003_Gçk%ä?Ú¶×.æ?rÂ_x0010_ÏeÎæ?_x0004_­ØêçNç?H1V©1èç?fg_x0018__x0012_=á?às_x000C_=ÿæ?_x0005_pM_x001C_wä?AmDjÊ_x000F_å?ÙyW_x0004_jå?_x0012__ôîæ?$dØ3Õ3æ?Ú@_x0015_z}ä?å¢+_x0012_nÔæ?töï_x0008__x0004_â?¡%}·7æ?þ³AÖªkå?@_x0005_ ç?ð×iyå?½n£ñü^å?°mdGkkå?åé½ñ&amp;á?jWAÃè?iî½~Cã?bàG wæ?T%T»)è?ÎàÛî_x0001_á?×ë¿%Wwå?÷éXSþè?_x0001__x0002_ÞözÙÿìå?a['O[ã?çïb¼ã?_x000B__x000E_µÙ4æ?~¬Þ_x0012_ç?yÞÕfTzà?ßÛ&lt;3å?=Ém]ã?`_­à¦vå?wâ_x0007_¢ªrè?@Àv_x0007_=0ä?_x001A_a_x001E_x0é?ÀéF_x0011_¬á?'oÝ~_x0019_æ?·a8TWHä?ü§_x0010__x0013_àså?2-_x000C_zæ?L«º|rÁå?BÅï/ã?(÷UÓReâ?_x001F__x0002_0çJå?ÖãõÁ"á?Òí²Bmé?ý@ÔÁ_x0007_«â?k´Íà?ib_x0008__x0018_×è?¶Zñbèä?$_x0016__x0016_©Õ;ã?_x0001_PÚ"m@ã?Z÷I_x000E_ä?qfMtà?¤²ã_x0002__x0001__x0002_*åå?yßÅZéå?ÛOÔ¿¢ä?ìÁjSd$é?Ö_x000B_&gt;aåå?¤àÂî5àç?ö\uÉ&amp;Eâ?ßû5Dä?Z§È§R_x0019_ä?&lt;C{_x0004__x0003_ß?ó³( l6é?_x0006_±i¸×ã?}¤ØK¶å?ç_x0015__.Nâ?À~j_x000E_Mmæ?*9"ý»Åç?&lt;§Ý_x001B__x0019_á?bì_x0016_üiä??U1Æqâ?_ÝwÃê?1_x000B_G¡§ã?=ÉV[h¬â?%y­	)ç?­6ÓÁGæ?ù_x0007_oéÜç?GC_x001B_1Cä?R[±7çyæ?é{O_x0005_°Eã?6a¢)_x0018_à?Qú·b¡ã?¿Xº°ã?ªWÑÈå?_x0001__x0003__x0012_Æ¥í9ê?ÞM_x0008_v¥è?êÚ-_x0016_¾è?ï #úùã?Èÿ?Jæ?_x0016_ëf*uÐã?fÛm_x0002_ç?B&lt;øÇç?WÛV_x0014_§¡å?Æâ+djè?)_x000E_gë æ?8'_x0003_:@æ?_x0010_)&lt;®Áæ?^_x001F_MîÊè?­9,þÞÊé?_x0012_$E­Þ?({aAïå?_x0002_àEpè?D¨_x0004_p3Åæ?è¹E_x0007_{¶ç?wé¿b÷×Þ??Ë_x001F_ç_x0012__x0013_å?Ô3$@×ßã?p_x0005_ÖWÙþã?) #päè?ä_x0002_Fî\Xä?¶Íµ	é?7a¶¹&amp;è?^ÞwÑ×nå?¥ýVqõOæ?q¦Ñïi¸â?C_x001E_N-_x0002__x0005_¥­á?¿7îLò¸Þ?hno_x000E_× ç?L!­ï_x0001_ç?{?ÓVç?t÷¤¸Ù_x0010_á?¿Â_x0007__x0005_lä?´ºVì­@ç?¾²À5ºã?æ½/Mâ?ÞÂ_x001A_à?Ø¾ï6=Ûæ?!ý_x0006__x0006_â?©"Í
Õ©à?;_x000E__x0012_&gt;_x0005_9ã?D­S_x0001_1â?_x0017_®ÃZ$Óå?UùKîè?©IæBÂä?_x0004_$¢_x001C_Éå?{zÂWã?úñaè:Äá?â|¥_x0002_çæ?À`_x0003_»O/å?X` rF¼á?ñz	/å?_x0018__ /ã?Bû¬èç?ÁôQç?,_x0002_ A¸°ä?[ÔäÔæ?ÍÌ6"Ìöá?_x0005__x0008_Òsu4§8é?ÿdð_x0015_ß?¾B7EHå?_&amp;_x0011_ï@å?Ãî~/_x000F_ç?ÀC_x0007_Ïé?¾só}_x0002_â?[6zÅ_x0018_â?Ú_x0003__x001C_É(é?!ùæ_x0001_ìÃå?© ÿ_x0017_4Ñâ?_x001D_HÞhcé?_x001F_sXÍå?è²Qü·à?­t_x0005_0ã?_x000C__x001D_";Óçâ?
}fµ³â?N_x001C_Ô_x001B_£ºä?¦g(½Ìå?tü¡'_x0006_;è?PÂ n¸$á?b8éG®[â?b_x000F_ðCè?_x0017_LQeùç?F_x0008_iAo_x001F_ä?@%_x001E__x0011__x0007_å?¾
_x0004_üRê?rq
mRã?,Yï¥M£å?s32l_x0001_:è?_x0006_Æ{j0é?_x0005_F_x001A__x0001__x0003_TÆå?¬Äö%Æá??*¥_x0008_"é?_x0019__x0017_&gt;ç?Ý°}[±ã?_x0008_Z­1ß¦ä?õßòàä?_x001E__x001D__x0006_¥$æ?N@ô¶©pè?_x0011_{Ë_x0019_Ïê??ÈHoëÄè?z]"å¡çç?þ`|_x001C_A:á?­u!Î_x0015_åã?¸ñáÅÌ?æ?Ù¡­_x0012_S=å?ÊH_x0012_@çæ?_x0013__x000C__x0007_¤Iâ?°'|_x001C_­è?ñ¹ÆÃ}òé?Y_x0013_DT´¬å?_x000E_RjTëÈæ?å4öuøæ?_x0019__x001A_`_x0002_À]å?)_x0018_{ëç?°?fíé]å?Ö^_x001E_Ñ_x001A_xã?¯ú_x0006__x001C_â?âª¶$Zå?I1^ä?Ì_x0002_¹2_x0013_ßé?ì@¥ì|æ?_x0001__x0002_Fô§`ä?dÓÜø_x001F_|á?qÚqç¾aä?CÝKëæ?À_x001C_û6å?Oj¤_x0011_æ?*éY¸_ä?äs_x0006_Ylç?HèÁã?fq_x0010_Ü_x0014_?å?&lt;XtÄMæ?¹Ü{é?{0Í ¶&lt;ã?&amp;Øö_x000F_]é?:ðß÷wä?Gv¬bÂ¸ã?_x0006_lL_x000E_lüç?_x0014__x001D_ó»tå?_x001C_¤OWÎç?_x0002_f_x0008_Ü§Wæ?_x0003_¦jûq¯â?_x0010_^_x001A_ßGè?èÊvÕã?RÀ$Ûæ?_x0018_úkU&lt;è?Ô	
ã}ä?ú;©Xä?|_x0018_&amp;Hoã?ìãilÎ¼ê?¸'7_x0006__ç?¤Å_x0008_j_x0006_ç?¸NBm_x0001__x0002__x0013_ä?ñó_x001F_¶=â?T_x0001_yÒFè?»_x0004__x000E_xÝuã?_x0015_°PdXæ?ú_Jzï®ä?_x0001_£À_x0015_æ?#GóÜ_x0019_æ?AÔP_x0016_(oá?_x0007_Ô&lt;_x0015_ã?º¦Y4æå?Òý$aûä?6F»_x000C_Yé?ZÚkâÆç?FÀÚ&amp;4~è?\;P¿_æ?_x001E_ä;_x001D_Pê?¥ÔpcAÒä?ÆÖ&gt;=Âã?_x000C_Ý¾2â?ºyøñÃcÞ?ö%$`Ãá?üVè_x0013_,è?_x001E__x0001_÷5C_x0018_æ?(2B?ìå?ß ø&gt;Ï_x000B_ä?_x0003_»ÝM_x001F_eå?öhÄ_x0002_´æ?öpTÿ ué?tþõ]Jå?Nè¯ã?_x0004_0_x000E_Åå?_x0001__x0002_àaEÙ_x0002_â?)c&amp;ÓÇæ?¶a_x0004_YÏå?¢»è¥øËå?¶_x0007_£oºqÞ?Þ_x0002_Dzvè?&lt;_x0012_z_x0002__x0014_ç?L¸_x0014_Ú§2ç?L§i9"ã?Ú_V°Ü-ä?âE_x0013_íDè?_x0004_}~¼N_x0018_á?.Ðv)uçé?h_x0002__x0007_yuâ?bR"ø&gt;ã?bë@"\=é?Z_x0015_FòÁ¢è?ðpõi?+é?Æ¿_x0002__x0015_³ßæ?_x0007_½qáï¹å?_x0006__x0005_"wÝá?âÞL_x001E_«ç?v_x0018__x000F_èà?HPB¹õà?q_x0010_K`Gºç?R=Ái}Cè?_x0001__x0002_Á^©vâ?2*Eûãä?Ñ:bßã?_Jë;ç?êÄôäáâ?¨Ë·_x0002__x0003__x0015_Gæ?àPHÃí#ç?kÏÿ_x000F__x001C__x001B_ä?åìÿðpøç?n¨+.Öä?§Ób8æ?+ÚG_ðªá?­¹ô,ÖXá?C£hÝ­æ?Îx_x0012_¼è?9 #E
è?ºÈÏ_x001A_·ç?öø_x0001_§_x001E_ã?B´©XÙà?Ì)W&amp;Fæ?kÞ¯_x0004_½¥å?`x_x0010_-Ëç?Ï5àõç?t_x0013__x0018_å?ÝùIÂ_x001F_Âã?ì_x0002_[
ã?êMÛ!$Ãå?	L×a¯§ä?+vpö_;æ?Å¾Ïý¾vä?_x0018_7·Vç?uÓÀH½å?_x0006_ê×¦Fæ?+_x000B_a¹ä?îGecú±?&lt;a*¥jL³?4ysÚÐñª?_x0003__x0008_Jäê¼d¬?U_x0017_ö`¦±?¶ûôÒ·ü§?_x001E__x001A__x0017_wà­¯?B}p8­=¬?)mß©#±?ìó¡_x0005__x0001_­?ÔðsØë¬?_x000C_UQ_ý¨?_x001A_yXT±?ú¼ì¨¯_x0007_´?Þ6d¼5_x001B_±?eÄ-y¤?_x000C_;=°µ?ÖduRý±?î«_x001C_¬_x0002_°?´XÙèW±¶?_x000B_ù¡©²'°?_x0011_z`Ö(´?ÝÚ¹Ø¼h¶?Ëêãv¤iµ?®_x000E_R©µ?rW¯ Rm­?O_x001A_Íì_x0004_´?_x001F_LÊ_x0004_µ?MÛv¤º#²?î@9x[û´?îyíÂ_x0006_±?(G¦Qð²?_x0002__x0007__x0007_¿Ák¤?àM&amp;_x0008_µ?±Æ":_x0001__x0002_m·?)ÙæJ_x001D_§¶?hGÞÄ&gt;³?µ-¬d®¤¶?._x0012_$h?×µ?_x0018_ÒÛ_x0004_¨Å±?²4¹]ñ/µ?Îÿ_x001C_ê_x0003__x0017_ª?|-¶ök±?Iò._x0014_3è´?ay°IÅ°?_x001A_ºkäÚ_x000E_ ?Kç;
b¢?=£"Â³?â!Ý¶YÙ¨?_x0018_xK@³?Ë&lt;²ÞÖw³?5ÜîæÝ³?°·´cÕ¯?ÖJÊÿª?ÙSD_x001A_a·?&amp;x_x0008_?Ê?_x001C_N_x0012_töö¯?a_x000E_5F±?a¬ø¨z´?ö!?jMç¯?dùp_x0003__x001E_ ©?õbð_x000E_²µ?ufÕÇ_x0012_±?ñ_x0004_f+þ°?c_x0002_Ë&gt;.ª?Ì\¤_x001F_©?_x0002__x0006__x001C_ð+]_x0001__x0015_°?ê» ÷kµ?j®^@­?ÿIµ\_x001C_*°?L[ª_x001C_ª?o6_x0007_íD§³?ú![ânm¸?à×_x0005_õó?¼jûíª­?_x0006_K¢ød¤?jÕ_x0014_Ñ¬?ª_x0013_)uH{¡?b!z
Ò_x000F_´?_x0018_$ÌG_x0019_ú±?"þ¢2&amp;«?L±$_x001E_¬?7_x000B_A_x0001_N|°?CP×¿K&gt;²?áx_x0004_&gt;$³?p2_x0017_g_x0019_ª¨?/ë¬QÿJµ?X__x0006_ÔÕ¯°?"1_x0003_9*¥©?¤v°?_x0015_Èc£Ú±?:[_x001A__x0010_gä°?_x0013_å_x0006_ÎÑ³?ðÿ&amp;I_x0008_0«?(½Sè¼ª?¢ÓgúÅ_x001D_¨?Ø_x0001_`®·¢?Ó?k_x0004__x000E_a_x0006_±?A_x000C_®!±?ÊZ_x001F__x0019_â©°?Áûô¼d¥?*,¯r_x000E_=µ?T _x0007_Æv}§?LÛw'.u°?Ðä©$e«?J×WÅ	'µ?Oã&gt;b¥²?o_x0016_ü»ó3µ?_x000E_ÁBÞ¶¯?Ë_x0011_Ð2d¢²?F`f_x0012_2»ª?2nêR´?yuTÔh³?_x000E_¢7ù_x0002_ï±?,ÈO_x000B_´?u¯bÕß¨ ?çè®ì_x0008_°·?Î_x0010_æ_x0008_
y¶?è_x0014_ê)ò¤?äôé§Û6µ?Áá§±?_x0018_iÒ¹_x0011_¨?)úVÓ±?_x0005__x0001_2íõ³?V@	_x0003_V®?É	ÏCÝµ?TÂ¸Á£?# U_x001B_d±?1öÉpHð¸?_x0002__x0003_&lt;S?1K³?N¡ÑïÅµ?/þ§IM´?TÓú¬?&amp;Û=+ßG³?¢_x000B_·ù:t­?º,_x0012_ùðÐ?_x0016_©õ¾_x0001_°?ºlåÝ¦á²?õ¡K_x0018_¡ ?üos5Ù²?b_x000C_¯¥?SL»_x0012_µ?&amp;(¸å?z\_x001C_±¶¶¶?AÀG_x0019_±³?é_x000E_&lt;aV5·?ÿOú_x0002_ï°¥?_x000C_¸7òÍØ¯?Ð(¡ej_x001C_³?í_x0016_XÂ´Ò´?ZÓ*]"´?_x001A_~=_x0005_?_x0001_¥£9Þ2²?îM×eÄV³?p_x001F_A__x000E_¬?8!ªÎ±?À}T¤_x0012_,¬?çPx÷e´?Ë+¬·?_x0016_¥+©m®?\;F¡_x0001__x0002_Áü­?Nè%zîÄ§?¨ç_x0015_@:²?¸Ûxþ__x0005_±?1JÃND´?\OQËD`¬?ú¦¥rUê³?_x0012_&gt;ÒÚA¤?hZ¬eü³?_x0013__x0011_-õ\±?ÎS·_x0017_1Z³?ÚÎtwòÌ°?f7(ØÕ_x001A_¸?z_x0008_î¡ìY£?+Ã_x0010_z_x001F_³?¤_x0016__x0004__x0014_ü8¯?~h{¹5:µ?Ð	
®\^´?ßþØJ±?}ÿû¥Íæ³?_x0002_Z\Æ.Õ±?X¼:a"H´?¸Õ._x000E_{'´?A_x001E_#¾_x0015_ä³?0ÆL= ³?¦g¢Ø¹©?_x0005_ù`U$?rÁ_x001F_ú¨?£¶=äH¸?ñN|ç¬³?_x0019_\õ%·?â_x000E_î~_x001C__x0015_ª?_x0006__x0007_ wgÂê´?,¾:.1_x0011_¥?jGGÀ8äµ?_x001C_ùÝX5É´?_x000C_H_x001F_¢?JQÑlùª?!¢_x001C_4µ?_x001C__x0018_Í~º²?(G_x000C_ö!²?Zñø³ðu¯?èR7`ùz´?®¾./;ª?æ_x0004__x0005_&gt;2F¯?ÌõÿUÑ®?êHbb¨t­?6¾_x0002_ÿÊ©¬?@Ì¢ì_X´?_x0002__x0001_+	Ò´?_x0003_#5pJæ²?RCàå±?­£·7³µ¸?Döúä¤?_x0004_ïô_x0014_OC§?°Ô*]_x001D_¥?E:_x001E_Ìí±?gÀ»¶?J_x001C_Úb&gt;¦?_x0017_M=Iµ?W^Xºþ°?ê&lt;¡¥®H®?oúpÙþ¡?@ÅÉò_x0006__x0007_/5©?bÃh3Êÿ©?_x0013_	³?êâ¯x_x0005_&lt;´?aDÊµ°?_x0003_MGî³?1  ½_x0012_³?&gt;ZèÏ:¬?(£¬ÁÛV?_x001C_åc\T°?ü_x0003_à]ÏÖ´?¦8ÊðÉ©?¢nÝ_x0010_8É¯?_x0002__x0004_¼Ça«?(Rb_x001C_ÇDµ? l.QA_x001A_²?m¨_x0018_­0²?²%l&amp;¥_x0001_?r)þ_x0018_wñ°?8_x001C_Õ_x0006_µ?|@Ù&lt;ê´?!ó%ìfæ°?)×_x0013__x0014_G¶?*eÁÊ_x001A_ï¯?]ØÏËCM ?ÊV-¤?ÌyePRò¯?úá:L_x001F_±?ÖK
	¬?_x0017_D_x0017_Êþ³?_x0008_Äkåî:²?X§RTÈ±?_x0002__x0003_?Lµo_x0018_X¶?¥ù'4TV´?&gt;_x0007__fá_x0019_±?~w)	±V¶?~¾2¶F¨? W­_x0012_¾ý«?Ýñ_x0010_B_x0010_±?N¼\¨?öÀã3è¥²?B¦6ºÙ­?¦ÕAn_x000F_Ì±?ÙB*gy¨?ÓÝ»_x0007_W°?{eþ,µ?Ò°3~n°?é®_x000C_~à¡?¼ÞYN¤?_x0008_&lt;¥¡_x0010_0¶?FÈ¡¢É¦ª?_x0001_)}EìÅ³?&amp;H¿=u²?]j¯?²*_x001D_¡?ìé2UÆ ?_x0004_Øç&gt;?ê«?XøØ;5­?_x001E_û±%_x001B_2£?ê¿_x0013_èµ²?¡¯âr_x0002_·?q¬¦Qß§?*.çG´?&amp;Á_x0013_ë_x0002__x0004_åXª?&gt;»åì°?Ì_x0001_¤7Õ¿¶?.V+_x0019_Ñg®?ïV$_x0013_Î²?®wóØ½È¥?	æ£fA_x001F_µ?±®h//´?Ï® _x0010_&gt;´?Z_x0003_ýÅ\zµ?¸)"³_x0007_°?_x0002_®N j­?_x0014_&gt;·ô­Î´?/_x001C_:i¦?_x0010_þÓSÎÀµ? ,B·ª?*ÌlÉ'à±?_x001F__x0002_õqÃâ°?%:df²?àä-4?¨?Þ¸s*S\³?:_x000F_#ë+}°?_x0003_ÐBP±?[tÍØh_x0004_¦?^¹MØ_x000B_³?5Ù_x0007_À&amp;?ÓÙ_x001D__x001F_í²?oóCÆªw¸?íøÚk&gt;0©?_x000E_¯ZTÎl§?y«ìÁ§?×/+*´?_x0003__x0004_EæÞ¶M¦´?áïRh,
³?è¸´wíµ?Tµmsõ] ?_x000E_Ï`3oJª?ª·_x0001__x0014_Ô©²?ËèH®G¥?þz±òW®?r©Ò·Ô°?ºg@ýÝ\­?Lý_x0003_ÿ9¯?ü4_x0002_§0ª?U!_x0008_²?RïkÍ_x001D_¨?ê	³°?_x0008_¬Ýz§?I_x001E_(ïN_x0004_µ?5_x000C__x0005_C´?_x0012_nû¸p©?	c
a_x0001__x0015_¨?x@=¤Ú\?,¶&amp;¬²?`î*öè²?ê´o°3¹?_x0010_éI=Ï?&gt;i_x0017_=Ì¯?¹Ì_x001C_g¼G²?_x000E_³·_x000F_n©®?.¯ôK7­?Ôzf7¬?øSÅ_x001F_¤R?8Jõ5_x0001__x0002_NE¸?_x0003_eÖên²?_x0003_×_x000E_¥?_x000E_|wå.+?Ê_x0018_zP7²?_x0008_jç¥_x001E_Ì²?î^å6(?&lt;ýªÖî´?_x001C_"ªLÃ_x0016_¦?GF;nÎ ?á_x001B_¨vÎ!¨?¾ªZ_x0002_÷«?ªÐ´Cxµ?p£ë¸¶¡?×7ã7_x0018_õ´?ÒÔoÉºh«?l-_x0004_nÒµ?_x001F_ÿ~:×x²?"ïÿ¯&amp;K¶?^_ª_x0018_^µ?ÒØm%I¾­?òYsB#Â¸?Æ_x001F_¹7¸_x000B_²?°ZÃQ1*¢?íÛxPfI´?_x0016_ñÿQ¦?@³\6d÷ ?9öKv§?nöÂ_x001B_§?Ú_x0010__x0001__x0007_cµ²?\Îi0X³?QDnÒk´?_x0002__x0003_~~ÏGÄ©?è'÷PS¬? Ú»dÄV©?nw·77¥?zbÜ~r¥?ú_x001A__x0002_-I®²?¿£Kl³? !&lt;ì_x0017_´?úÑ_x0018_9×³?Aý¬kW³?hÇ&gt;:³?_x0003_0óú_x000B_¯?þêä_x0016_¸ö¸?Ò7
Rª?'iÂä¡Çµ?}M&gt;û}*·?_x0017_Wà±·?01¥Kª¯ª?\ÀåD_x0012_8¶?pd¶_x000E_N®?´¹#_x000F_"_x0013_®?RÌ,ê3±?d6_x0003_7|-¦?àÜ_x0015_)aµ?U)Ðíbóµ?xøµ?!éçQaº´?ìodý&amp;°?æå_x001F_$·?_x0019_/_x000E_²?ú¥`!ê
³?¼Z_x0001__x000B__x0004__x0005__x0008_ª?ó÷¸@S;²?ï_x0010__x000B_Cî²?	}t8Cj±?_x0002_³ÖQ=®?L0Ó¿ñ²?_x0019_N_x0003_\[_·?ÚM­½\²?Ø(ÚY_x0001_D¯?0o\+.¬?ÔÌµÉ®³?ÛÅxÕÓµ?5N¸(¶°?à¡
RãÕ?T2Ëµ¼­?H_x0008_8êº_x000B_¯?_x001D__x0019__x001A_Âjµ?ó	þÝé_x0016_µ?ÞHøO_x0011_«?ÁÙð¾_x001D_±?·ÜeJÚ_x001B_¶?ü[iC²?ñ£¶s&lt;ð?Å*Î_x001A_ç²?iy_x0007_=¥µ?X®cD%Y¨?a- Ðõ±?_x001E_TÊmN¨?1;zx]{³?ô_x000B_«ðÎ¥?_x001E_zíÍöH ?ÖiÏ³?_x0001__x0002_kÃí:î¸?-zÈ_x0008__x0005_7¶?Ç¶Dó©?_x000E_¢þ­?_x0001_â!ÿÑ_x000C_­?B^7´Æ¿©?ùfi¹³?ß_x0002_Z£î°?5z¯dE²?{¨ _x001B_£´?fN×ìÝÍ®?ÄdY7¥¤?¸NËí¯?OÃ)qFë±?Ü^ìlS³?&gt;3XÛUC°?_x0016_ç0 Mÿ´?HKcó°ª°?zø+ò÷±?$DàL±?_x001E_Ænß_x001A_­?Þ_x001C__x0003_Ûë7¬?_x0016_ÏU&amp;®x·?ÐÿNÂæµ?_x000C__x0007__x001F_+T¨?Ó"\Ë_x0011_?&lt;{äfã­?¾Ïët¢?#$´&gt; _x000C_´?_x001D__x0001__x0017_á³?_x0012_è0µ?¬Ê=å_x0002__x0005_sï¶?[_x0016_sMª·?R_x0001__x0015_÷ôØ±?î/_x0017_ÂM@¬?t®·&lt;Ðµ?Q«Ý,Ý¶?êÊ_x0019_6_x0018_´?îAg4±¸?Øl_x0010_	ë²?ÎÌÔN_x0015_²?Zt¶â_x001F_´?z¿_x0008_¹²²?
jZ
_x001A_©?ôé`:_x0018_¦?&gt;6Ø__x0011_Å±?_x0012_bÇ_x0006_Ô±?B&gt;ýàÕµ§?1ìÍ_Û³?ÞÅ}©?ñV­?"$ìP4h¨?D0L7_x0004_¥?Jc¨ À²?µÀñ´_x0016_¢?sÜfN¨?ÔìÄ_Wª?ü|\ú¼²?;Õ\¯I^µ?&gt;?Ñ[Vµ?.xâ_x0013_ve´?ôÆ{he¶?V£O_x0003_£´?_x0001__x0002_õ¬
a_´?\ 8\"¤?0ÙbìÖwµ?ÖÔ_x000F__x001E_Ý«?ý±1¬^²³?Ü°úõ²£?&gt;ªÑÜd±?cZ6 )\¶?¨qxäá-¬?6µ_x0006_ã|´?6èæK?sè®_x001E_Þ³?V(_x000C_e³?dËÞ_x000E_â!³?_x0019_ú)&gt;_x000E_²?¾:3¸å®?iubÆ°Ã¶?ânþ_x0005_G®?¤A_x0015_°¼ñ¦?)ù9£§?õU|ûÓ_x0011_±?í&lt;Åt§·?zèÕÅ±©?&lt;û»3Q °?_x0014_Þ®·_x0015_¯?gIí±?ð=®eï9¯?ÖÉb}è²?§­dt_x0017_?Û# g_x000C_?F#j¨?+Ñ_x0004__x0005_x±?^£þ&amp;!ã³?__x0003_þµ?ómpú³?'Ä_x0008_&gt;â§?ýòPÈ=¶?Ûµûµt¥?_x000F_Ú_x000E_Ë=©?hKZ?ï«?Hoí£
Q°?_x0006_V_x0008_¥^¯?\wÉ_x0001_"é´?_x0004_YbèQ¶?¿ïE[wù±?gðk¸?Àª¹¼Þµ³?³b_x0011_ÉÖ_x0013_?._x000E_iõä´?jIÿ	_x0017_À³?%!K~ _x0016_¶?ÜÑB­zª?¿²'¨á_x0006_°?`«&gt;'ÙÛµ?_x001B_x_x0006__x0004_;?·?_x0002_ã~:ÒÓ²?Ô_x0019_e÷²?
SBã_x001A_6?_x001A_erJë_x001D_°?Ý¾d|kí¸?ý_x000F_ ëµ?_x001D__x000C_á8_x0001_*¶?_x0012_èbr'_x000F_§?_x0006__x0007_úÈØ{¸ý¶?%_x0006_ã¢N³?1¸_x0014__x0005_Y¶?l_x0002_h_x0010_ùµ?_x0008_+K]R¨?Ä~_x0018_¡ç³·?Â='Qü³?Ë-o×_x0012_w±?8H*p³_x001A_©?VnPa|$¶?78_x0004_¾+°?Ô_x0006_û*Ö·?ìKÝ¨S³?*Å·£Û­?ÇË_x000E__x001A_°T´?éBB²?x4½;ÿz«?Hæ]_x000E_ðª?ú_x001B__x0007_¶?ð_tN+È¢?P)PËV_x000F_ª?RÏãjF÷¶?224Ùª?_ÙqJ_x001B_©?ä_x0013_É~_x0019_F£?lb_x0001_ÏõÈ¨?àpÄ_x0003_~ï¬?Cc:b³²?ìämJD±?`%b_x0010_¶?Ô\ª.¶?Ó_x0002_j_x0001__x0003__x0011_\°?å,á2u³?ÅÂ@6±?´¤P±1·?1M^_x0012_±?Ðú;ì³¶?øíÉôR¢?²ãIÑj¶?T_x0010__x0002_Ì_x000B_b¯?fù@Ã²?&lt;f`è·Ð§?Ôeýdb¥?]®l¯?Êå·#4W¬?ì@ú_x001D_(¤?YìMKc´?à03kÄ £?ó3o_x001B__x0010_µ?hrª6_x001A_wµ?_x0014__x0015_hJ_x001F_¸±?Ü7_x001B_yV«µ?]$ºÕM¹?I28ýð«²?uýþý³&lt;±?C2¤?¹?_x0019_s_hçµ?&gt;_x0011_q_x001A_¨Ê¶?_x0011_Ò_x0004_ÜÍ³?,â_x001D_î³?_x000C_xyó»©?Þõ¦¨Î¨?}u©¸?_x0001__x0002_â¥Fûej¨?µÅnB³?7y©E§?Ë		_x0008_ÁQ·?[@mÖ»µ?¶éZç_x0001_g´?;ú@"¸?_x0018_¹û_x0004_ù!±?æôÄæú¢?,ì¨Óª?©¸ºg§?Fùu»pÓ¬?B-1ö®?/_x0003_IyóÀ´?ü·ø¦Ö¤·?Éja¾¹K´?ê9_x000F_:f%´?øðóÔÞ$¦?¶ö_x0019_äô¬?_x0014__x001B_²ÌÞ°?iUüR_x0008_·?Ü\úT2§?ç-j&lt;À±?­).ÃFu¥?.BæÏP¥?­}Rÿ5°?ÑLµÃ9¦?	ájè¶?I.®/èE²?_x000C_à¦Ö_x0001_¯?*õ­Uà¥?¨ræ_x001F__x0003__x0007_î²?áÏþ¶M±?*Ï°N3³?Ó öÿ_x001E_E³?ß¬À+§&lt;¦?(_x0002_K¶.¡¬?ú_x001B_èÔGÉ²?Ä_x001A_ê`v_x0006_·?ó`Z1´?_x001C_Îýâ ?2!B´?_	)É¼¦·?\ñ_x0001__x0019_:·?LÔ«_x0010_XÆµ?H¼ÖzÆñ­?ÑgH·z²?ßÄ_x0016_Ð³?ôÃrï« ?Ñó_x0007_b3²?[ºïp_x000E_µµ?È]_yÆ«?*_x001E_¦£!r´?Çk`ãm±?ÙR)×(¶?ÿ+ËOª6¨?_x0007__x0004_e}½Ì§?vâ¬yà¯?_x0004_Q_x0019_äòò±?èn9Þû­?:Ì¤³C5¦?_x001D_¶yKR_x0005_¢?_x0007__x0015_W_x0018__x0018_÷?_x0003__x0006_,@ Æ¬?æ±ÿ_x0015_f­?±Í0qW±?ú	ßÞ_x0019_£?_x0001_D&lt;A&amp;°?,ð.×B_£?×-_x0014__x0002_ÛN¶?ú/´3ò«?ç?B_x0004_ùáµ?22_x0008_=¿Äµ?w|_­?îï1G]üª?p4&lt;²Àk·?sýüi#ì?Ñ_x0005_Í_x001A_²?OîD_x0015_tÈ³?úÖ]SÝ±?£jY_x001D_]\²?7à$®¥?°,{`u±?é_x0008__x001A_9_x000F_¶?¸¨"_x0017_·?à³±ñ×(©?_x0011__x000E__x001A_(´Ö²?kÉ²S_x0012_Cµ?äð"_x000F_Åì´?Î-Yt¼¶?_x0011_ßÅÄ´?_x0002_M3Cû£?_x001A__x000C_LÝ£­??åg!¶¯?ì_x001D_ÕR_x0001__x0002_è# ?j»vU¶³?ì§]Û´;£?®ÿ´_x001E_v\¥?hüC½ß±?Ø6WÝ²?.6(ðÉ_x000B_¤?ã·+~±²?nåh_x0002_ß­?S ´4Ð²?6ÈÔ8y·?tÊõàª¢?WjÎj¶?_x0004_*¬*[¶?h_x0018_&lt;n¾¢?â_x0003_U_x0003_WÌ¶?/å_x001F_2&gt;´´?u}¨wË²?,,ÔÚp³«?o2ú0_x0014_ª?ÏÚ¿'´?ß¢Ä_x0017_¹²?&gt;§4Pt_x0001_³?0è_x001A_*è¯?ú@7úå¿´?_x0004_eOª3®?Õ_r&amp;_x0018_s¸?ãå_x000E_Ç¤³?Å§_x0013_¦%Ó²?º·£BÒµ?Äÿt£þ?ìÂ_x001D__x0017_%Ð?_x0004__x0005__x001F_ÿ?û?ÿ2æË´M³?»@·Îq´?_x0007_²x_x0015_Þ¸?uiFê¢h±?_x001C_ú_x0011_A£?x!ù_x0002_Zµ?Õºã³¿µ?ÜçÆ½_x0001_K°? _x0018_ÓC_x001B_³µ?N$õ_x0019_4 §?-g_x0019_¯2í³?Áà!±ò·?ûø_«-£¶?ÉCs_x0008__x0019_·?þé¼Ëø®?òÞ²_x001A_çZ®?_x0018_Ô«å?¦²?H_x0007_ë~/¬²?ZïlÍÞ`¤?k_x0003_)_x0011_ô·?i|ôr§G±?Å_x000F_ç)Ì©³?í²=Ã_x0015_G¸?WÂû¡ä_x001E_ª?»$»&amp;tµ?®s4Ø¤?!ÊUÿF´?òÊêÿR_x0010_®?½È#da°?_x0004_àÝ}ö3¤?Àè_x0003_Q_x0002__x0003_¯U¶?èvb_x0013_ü°?_x0010_`M ÿ³?~_x0007_JØ;Æ£?_x001C_×K¥_x0002_¬?N_x0001_W_x000C_B¥?üþ? _x0010_³?Bw¬~©½¶?_x0005_E^éð³?¾_x0003_õRPY«?x&gt;ø­8±?_x0006_ôK=af«?Î»p4ç³?¯|_x0015_n¥¦?¹c:¸?ÞÆ~/£?_x0001_Þeýô°?&lt;t_x0004_Bµ¬?Öðûî&gt;®?LÇÐ_x0014__x0012_B´?MÛì¾°?ð^	ú³?ü_x0013_³ß9«?_x0002_]¹;e-?_x001B_ö_x0017__x001A_¤?ÚÀ_x0011_Ý»¸´?áSÄ_x000B_½³?;nïY¢?ºçÇ&lt;¦w®?_x0016_øÃ_x0015_£?:Rò_x0003_²³?ÞÕu×[A±?_x0001__x0002_m,n_x0007_Æ±?Üö.F®_x000F_²?ßïî³qÓ°?õ! ÿÇ °?Ñ{F»ì±?/_x0007_`å6³?[E-öÚ°?î¥_x0016_¯¤?É_x0006_"_x0004_nø³?_x0019_wð$þ ?W_x0008_!$Ò±?_x0014_[#Ì®?M²Æ¨æ´?ü7õ!K¸?ðØÝ'ê_x0016_°?Nx£èkÚ¯?Í_x001F_l·u_x0002_©?oÌï"Tp¦?^½Bþ_x0003__x001A_°?¾ _x0004_ï!­?"N"	_õµ?~²å´?JxBVB£?ÌL_x0001_Éfµ?éôH·KG³?ºÓe_x0004_Ûµ?_x000E_K\µËC±?bá|&amp;c×¢?¶_x0002_+íê²?t_x0004_^ý¯?l~%$Á¨?â$_x001C__x0002__x0002__x0004__x0013_¨¯?ÍØ©Ã¶ï·?H4µ×¥?¯¨zSÿg°?dî®_x000E_æÞ³?è(Ã2áò´?úl}ö¶?ÞC_x0008_ð"î?¬Äñ@T´?l9c:Ù´?ÏCö_x001B_,¶?O"Ô_x0003_4£?¤Åi_x0014_&lt;%¯?7à±?íUk_x0012_¾;¸?÷t~7·?îd_x001C_ÃãÏ«?§¿!_x0001_-²?©9m³àKµ?i!_x0002_Ô£?wåï°¥?_x001F_(]µ?_x0011_L_í_x0017_L²?V_x0016_$_x0001_ý·?¶¡OË$_x0005_±?`_x000F_eBª±?1L_x0017_oo_x0010_²?Y_x0016_Â÷Ùµ?Ö·©¦?_x000F__x0005_ô¥_x0016_±?nòúvL¢?F_x000E_Å¼å{©?_x0001__x0002_¨_x001C_Ù´_x000C__x001A_µ?7#Q¬
?þ0Ù\Z¯?_x0016_Tu&gt;h®?VÔ/¹|¶?Ù\n¶·?¯°Åô²?Rl5À`¿?~_x0006_nèäº°?âUÝß
ª?g%Ûd_x0019_®·?©ùFÌÚõ¶?nYÈ_x0015_Fw°?&gt;_x0013_Ìç­?PÙ=]+´? Wåuù¤­?Y&amp;´h¤²?/ÔÚcÚ¬¨?ÃÏ²ìË°?e_x0011_r¯Ü²?F8ÇÑ#C? _x0007_G¶?1Z¥Ë¼´?./eìD©?×_x001C_îxE³?þ/H¯¦­?ÚGzqî²?Î3¹Ù*|¸?èÈ_x0016_m@´?­_x0003_$Q¹?*t;ÔA_x000B_®?Üà_x0001__x0002_w­´?Þ\mjí\¦?éRCX¬µ?HÐè_x0012__x0012_¯²?à±_x000B_'_x001C_õ²?ºÕR¡B|®?%;b¦?)ÙíoY±?1&gt;A°?_x000B_¶?a&gt;_x000B_ØÖÏ²?XÀ-Èxñ§?=Ô.f±m³?
¦_x0018__x0002__x0019_µ·?17_x001E_^ÒO³?Js_x0007_Å´?_x001E_ú~]_x001C_²?v_x001B_o\ð+®?Ø{Ôð_x0015_³?G8#å®´?c_x001C_~°?,Þ³_x001E_Ì´?ÈÉÿ_x0017__x0003_ê²?u_x0004_Þ¾a_x000B_µ?(Ñ|4±­?_x001F_[d3¨±?â0ÿ¹Ø°?¶:Ê¥?µ_x0012_í;å$±?Ì_x0011_&lt;Iò²?rÄÊLPÏ¤?^pëv_x001C_¶?_x000B_¯9»ç°?_x0001__x0003_ú_x0018_WÑ½°?ìø`4P8¡?s­	 Ó®²?,ÜÌvì²?X7¾úá&lt;¸?ìÃÝ'ÖY¶?å»_x0006_ÿÎ³?GØá·?¾6µ@Ò.°?_x0002_FúÍ_x0018_}¥?ÑtbÖ°³?L«X÷Û³?ÏXÉ-z)±?HáìµÖ°ª?'`ñ!_x001A_Ó·?ÃÌJµ?_x001E_n$_x001E_³?z~1tj¯°?²U_x001F_?	¥ÞD¤mµ?¨_x0014_Ì$ò²?cÍ9Q&gt;,´?Z	ïMY³?%_x0001_¢éj¥?7P)¶?t,ÇÚX¤?_x001C_"3Tâ?â-7¥:ì®?£_x001B_½}Ï´?&amp;®lWµ?¦_x001B_÷z-þ®?Æ%_x0001__x0007_­â¯?_x001F_ÞnI·?þ [0Iö¯?_x001A_NÖ_x001E_æ£´?©û_x0004_ËÂ¶?_x0018_ëwÙ­­?ÿ_h#°?¼ò¦_x0019_n¨«?`íý¿çµ?©	Y_x001D__x0013_²?ßQf[¢?ÆÖ,Æ_x0003_±®?¾ªªg«ä®?m0_x0002_EÀ-±?Ä°ª³¨y´?M¢_x001B_K_x0013_°?¢ÔIö'¡?_x0005_Ò âV¶?c÷kÍKé°?ôlùåª?èª_x001B__x0008__x0013_­?`_x000E_±º±?`«_x0004_Þúµ?_x0005_íN¨&amp;F²?¸´«Ý¬?ãçK^½a´? þE§\6?CJ¦n_x001E__x0012_´?R_x0018_¨"³?ä¶8_x0006_à¡?_ï4KÈ`³?±ÈÝØ²?_x0001__x0002_ñ_x0006_â_x0018_Óü°?.©°ù_x001D_- ?hòæÓ.µ?ÖöÝÃ­?uIjðn´?&gt;AW¾»©?´séNäÇ­?å¼|-_x0018_ï°?¿åC¶h?Ú=_x0015__x001C_7 ´?î&gt;¨?Ú¯¬n®?¾oµ_x0013_·?lvÔbÇÿ¯?_x0013_®Ä@_x001D_å³?B_x0001_Û5ê®?_x0014_gL\²?S®ÍÓ½«?Ø©Ca¬?_x0008_â«òG«?·²(QÈW³?_x0001_º_x0010_p¬?_x000E_ÞOµ?ÌV0_x001C_#Ó°??íB_x0017_Ôc´?_x0001_lÉ0©_x001F_µ?Íb_x0001_!4_x0011_°?ò°_x0015_Ö³?ÚøÐÕ¤?æÍBK_x0007_®?_x0010__x0002_¬Z§?:_x001A__x0017__x0001__x0003_Nc§?_x0003_`ìOî¶?PùßH©?_43	þ´?;z ô_³?|P:ý_x0012_é¯?\%èÚÝ±?z_x0016_%_x001C_¦?îÁs_x0002_Ìnª?®Å_x0003_y¯_x0004_®?à®Ç¬?ôÉ_x001E_h_x0010_¨?z·Ç
_x0007_ü±?!°0®í²?ª¹ù_x000B_Í´?L.ïâò&gt;«?HÐ_x000F_¿(ó°?OÓå95±?}VlüÏö²?ÀÌa6©µ?YÓy_x0008_·?î«Ø¡_x000C_¶?£_x0014_&lt;ä£¯?×x÷õß¤?c±[_x001C_Å²?V´1_x000F_­?ør·&amp;ß½±?Ã/y(«g´?EÞMÞË´?Nµ{´ù±?¡ñþ_x0001__x0008_¤³?ÐâP Rv´?_x0005__x0006_ý9Ô«?_x001D_á_x0007_½ÉUµ?k¸øÇ9\·?FVHËjÖµ?&amp;Ç¦Oý1¤?_x0002_6ýµôµ?:_x0001_SÅh§?ÈB ýK¦?1_x0007__x000C_U_x0003_±?_x0005_x}Í5¶?1cSSB²?_/¾]_x0018_µ?Ë§Ù+±?_x001B_;_x001C_A´?Ç¡8ÝÃ´?_x0004_1Cdò¥?¶5$+Ow«?¯ _x001A_Ïü±?_x0017_Z¾@i\¸?Ö²_x0010_ýëß°?à_x0001_ù²?Ð°a.ü)®?tªãáp_x001D_¨?Xj7ý«?_x001C_´_x0015_#º²?g_x0001_¨UÊ½´?p±X#°?_x0010_¬°o6U°?¸_x001B_û&gt;Ð´?ìo_x0004_¥.¸?sÝ$;³?¶\Ã_x0001__x0005__x000B_8®?gFî~¤?fþB_x0008_~¢?_x000E_Èµ-_x0004_"¶?FÍC©¯?ª`­ðHµ?q.s-=s´?·÷ùµþ3´?&gt;Öeå³®?b!äbÆ'ª?_x0018_â®EÔ¬?4¬ 5ìl¯?ìM_x0005_¨0¶?öé_x000B_Ð~/²?Õ}_x001C__x0017__x0018_´?_x0002_jqËg?µ?¡äv~²?'¹xÄ"Ø´?þVk_x0006_/´?@óXÏ¤µ?`.oÒÈ
?g3Q_x0003_Ø¡?èpË_x001E_Í±?Ðrf_x0015_g·?Õg_x0017_Y_x0018_µ´?_x0004_l)_x0007_Y¸?9}ÞÉ¶Ê°?%¿ZËr®? ¶PW_x0002_Q®?º¡ô¯¥¯?aù_x0015_±?sÏ_x0003_hÓ±?_x0002__x0003_ð@_x0016_Í_x000B_í´?_x001D__x001A_ÖÁµ?_x0014_T_x001C_µ°?íçúÔ_x0008__x000E_°?È_x0014__x000C_h¸«?¥_x0016_Zü_x0013_±?ô&gt;¬½®?_x001D_ùv¶?_x001C_y¯Ìò?	núø®³?5°¥HÛ·?ò=±Y_³?ÂHºÒð¬?»@NÑ_x0015_^³?_x000E_p=ìé¶?^*Ï²_x000B_Ï°? @e	¼¶?ðñ&gt;´ÇÇ¶?Ê$%²?}]@Â6ø¦?7±e3º¥?0_x0001__x0013_ýll«?7tiÖÉÈ¶?_x000B_=_x0017_ÊÙ¡?¿3d°&gt;±?V_x001F_Âl¸£©?"._x0003_£Ä1°?0Þ
\?­?ÏÝÛo°?¾¥d*Í­?·n_x001E_1 ·?Ãk_x0019__x0002__x0004_z0±?,_x0007_Ò+¥2¶?OTÁ	&amp;²?-Éµ_x0003_ä´?Fx³¸?}@K5±?Ø	Ñ}7	?¯}Í¤°?&amp;øuÞØ«?&gt;&lt;[)_x001A_³?°æ¡b¶?BÀ°Ö¯ã¶?_x000B_OòÃw´?¶¹_x0005_¿¦?_x0006_Ð¶¨éÂ³?H_x000B_û_x0002_è±?ø²a_x0010_ç¬´?47BËðm©?,à¼*¡?¯Ä_x000E_2Dì°?ö½_x0001_v9?lòÝE¬?'û0_x001F_¬¡?R#MÆ¶?ÔÕ±=0¨?¬ãiN±¡±?þ_x0019__x0016_yµ?_x001C_?Eê1Ü«?ÐÞ.?}®?_x0013__x000F_ÞÙ³?XZ_x0001_ÓZµ?ÒåeCH_x0002_­?_x0001__x0002_¬×:_x0011_f²? £àuµ?ì]_x0014_&amp;³?Õ°|__x0016_{±?¸RC_x0003_­µ?HJõ¦*L?=¢MRý´?ß~+ÍT_x001F_²?_x001B_¢Áè«?¯¶Ñ×w¯?:¾¦q_x0018_³?6±Ò¶?@ð¥L7·³?Jzß­1K¯?øßÅ¬³?M¹ìÍ_x0010_£?_x0006_ÔO_x0007_±?_x0012_2!äMa¶?ÌåÀù®?BRÂá½µ?(I±Iv·²?!4)LÓÜµ?"Ö.n®©?_x001C_)Ê_x000C_Ü§°?ùé{¦J¡?V_x0018_Îñ~W¡?ZÕ§®AI§?vð_x0011_;=1©?îùìjy²?fÀm½¨?`L½`_x000C_·?M_x0006__x0018_ _x0001__x0002_îR¤?à _x0003_¯µ?Ý7¾ÝCµ?_x001E_éF«N±?1O`_x0007_Mh³?o è&lt;L²?_x0017_¬v4³?°yV8{Á¬?$*vôR½¶?#Ýµ}«?_x0001_k_x001C_1ô¬?Ôa¦_x000E_G/±?òiÙåC¿§?HÊðyx×°?yyG©Z ?HäÂ45²?_x0017_Ëq9°M¦?³_x0015_çi*´?bO°5ë ¨?ÇéêAs&amp;±?×ôð}#µ?ªêwJ O²?k®áCî ?8_ÛPê±?à¥{SÅx£?ÝBMÕ&lt;¶?Xd¿&lt;6_x001B_¯?_x000F_Ûd_x0003_³?äd±7w®°?k¶¤Ü[_x0013_³?_x0008_&gt;%°?5$Zç®?_x0002__x0004_rÞ_x000E_ø®_x0001_±?&lt;_x0004_[Ý­?¨q7Lµ?Ð!­°?ø_x000E_\U²?&gt;Ûã]ø±?Hx\»ÚI¶?6:$_x0003_=6¬?­DYÄ³?Þm½·ª¤?æ5|6_x0015__x000C_¬?Pød³Ù_x001D_¯?._x0007_þØ.uµ?j
×`±?bÞ_+2µ?»P8Ò­-¶?='ÀHEu´?V~^\»­?NÖpDf´?P]7Iì%¹?~;RÅ}	¨?öø§5u¬?è²{_x0008_ëÔ³?N9_x0002_r÷I°?mW.³9¶?!8nau±?hÌ_x001D__x001E_²?2l_x000C_Þ°®?1_x0004_V§ýµ?ÙÌ0åø_x0001_³?~iª}
ã²?¶u¬C_x0001__x0004_
ð°?Ðý¥æ_x0017_£?eí;9ß·?L_x001B_Ðl&gt;´?Ìqê_x001B__x0007_S³?éÈ]áµí§?_x0003_eµ"ï$´?vhDs¨?Ft±¤Ê±?êå_x001A_%Ë(­?jáJÅGcª?ÛÙ-õ#!µ?%_x0008_Súë°?ºÿ*ÿµ@³?¼
\%Ö?ÄÙ__x0015_­?$ôÉÝð©?ÓßÆçQã±?2z_x0006_Dz³?^*å9­ç¢?X ìpÎè©?ê&amp;qOúü¦?_x0002_ð*õ_x0008_oª?_x001C_DªC!¦?_x0006_L!v´?&gt;ýîL_x0004_²?^ÚsZ,
­?wäáËÇ¡?4ü¾a_x0018_Ê§?)0×%N¸?&gt;_x000B_ð!XQ´?w¸um£¶?_x0002__x0003__x001B_O×1·?F_x001C_¼
(_x0004_¸?X³M6±3ª?×ýÁ]U³?_x0004_3è_x0015__x0012_&gt;·?r'ÛÝ©?Mü&amp;lQµ?_x0001_)wC¨?Øl¤cN¶?l9j?ÒF,¬¶?jd«×å°?´_x001D_»Àù_x001F_§?__x000F_$¿òîµ?ßþì,_x001A_ä§?l_x0010_7Ò°?ñ|Ðdî¤?Æ_x0004__x001D_ÆòO¯?_x0004_Î~\8§?FXq_x0016_Pª«?éz}÷¦_x0004_?Ê¿_cæ?ú1{·¬ö­?jbµ´?è_x0002_ËMk«?r_x001F_Çõ"¦?}ýEWõ`¡?µ#Àf³?ß6L_x001D_°?.ð_x0002_:ùÊ²?_x0007_kúÌ¼±?	ø4_x0001__x0004__x0004_·?gíßq_x0017_¢³?6Á?_x0016_®?Ãþ]|C¤?Îe}Ü_x0014_«?`iR_x0001_xV·?sÇî+17´?¬ùæ"¬?qâ_x0001_¼b°?(cÃIæ©?×i_x0014_&amp;Kµ?ZvÑñ__x0005_°?ÒgÁ_x0017_¸?XBü¹ãS°?±»¢_x000E_Õ?òÎø 7±?_x0018_ü¶/ç_x0002_³?8%}C_x0003_t°?VèwÅe©?_x000E__x001D_4¨?!]_x0005_­?_x0019_ø^MGµ?P%~w6²?¶Nÿó¿¥?
Ëyì¡´?×öô_x0006_¸´?î"¦ÔÑ´?}hYéNP¤?Q·4aøq³?^_x0015_Q_x001D_µ?Âªùµ-·?ä"ðc³W¸?_x0001__x0003_22ÚC~Êµ?+_x0005_^éeo¶?üºÇ5_x0007_q®?°RýùP·?hònsm]®?_x001C_øp¯?äv_x000F__x001B_£§?Ö1©?µB	3ãÙ£?ÄG_x000F_rÿ¥¨?¦­xçÕð°?ã+ÓKå­£?_x001E_u[*»´?#37Ù±?ÊB_x001A_Ñ°?ôX_x0010_uJf´?ØJp_x0005_Ð'¨?FIê¿Ô?lõf_x0004_Ï²?»'	îÔ°?_x0012_ÉÓ?_x0014_s¦?_x001A_I|!±?ódF_x001F_´?|Ö_x0011__x000B_ÁN©?_x0011_¸Ò;_x000E_?6b?Â³?_x0003_Ò«»å¸?×_x0001_B6Ë¸?³U_x0002__x0019_^_x001C_±?Õ_x0014_b!P_x0010_¦?ýãG§vY°?]=ÑN_x0002__x0003_o_x0006_³?Uç_x000E__x0008_¥?ØD_x001D__x0014_|¬?_x0019_EÅð_x001F_à²?_x001C_¨zEí¯?-]®?&amp;ZYö)·?_x001C_rÉ1vÁª?b«£_x000E_Ü¾±?Ù!_x0013_´©?jÅÐþ_x0004_¬?©_x0001_â_x0002_¸²?j?·d0ß´?ìPE_x000C_xþ±?1Ö3Ñ_x0012_¹°?_x0018_qõ]­?Ï)&lt;Å¥?î!4ärÒ?_x001E_{x¹Ï³?y4_x0007_ø¬}°?r«ªh3©?R_x0006_2Þ¯?jó÷è¬®?bc*ò_x001B_=±?y{)MËO±?DöMÏ~´?_x001E_àÒü²?lËù¦Â±?_x0006_ª©NVÌ­?æãkØ|F´?4_x0016_Øßc¢?À_x0006_o_x0007_¶?_x0002__x0003_*Ä\_x001D_Í&lt;?_x0012_Î;ÚG¬?Hmq$=Ö§?_x0005_ôìCeµ?OÆ"Ö°?üÝ_x0018_I©²?ÌU_x0007_ÛÅ_x001E_³?Üé/xÎ¬?Ò³¹ø·?_x0003_V¥zÌ¦?_x000E__x0015_·ºiµ? _x0019_ÊPP´?F_x0005_âÉ¶_x000E_²?Â¨_x000F_/#¼§?b_x0003_M¥_x0004_°?YV2Ê+¸?ýñ_
Ä|²?Ï@\Ø¬Î³?pn­&lt;5´?\í|_x0001_ók®?³ª0©ât?äáÂz¤?_x0007_NU_x0012_Ä_x0016_¶?h¬ºéQ¬?BÛsdÑ;µ?V°J_x0018_ëÊ¬?IÉ¬_x0007_A²?EýúÀ­´?_x0018__x0013_ 8ö²?~7,¡b¸?/¼²Q À±?öh_x0005__x0007_eÞ°?&amp;_x0012_Tjd¤?«_x0010_à_x0010_$´?Eý_x0014_Ôu·?1:_x0010_Gñ´?_x0004_{¢g
«?gÜsy%³?_x001E_ë1H_x0003_­?K-ÈD²?üãæ_x0016_{¯?ôj(ÅF8£?&gt;_x0002_éVvù¯?&gt;Ý/_x0006_Î±¯?âcaLoÍª?_x001C_
¯ñ//²?¼_$ÆM­?üß7{_x0003_3­?âXhÓ	´­?_x000E_
T|ü«?"Ê¬én¸?ry¼³?S2¸O.ë³?Ü°_x000B_Ävg±?7·:Y_x0007_°?ÞµÉÞN_x0016_·?;ÏÂUý²?XÚñ}_x0010_u?}è1õ#§°?_x0001__x0005_Gx³?_x0005_ª_x001D_nA®?tç_x0008_ª×Ö®?OâÍÑ­ç³?_x0001__x0003_)l½_x000E_êµ?ÊÄÏ@wê¨?ú_x0006_¶_x0004_­?6_ÊùÚs¡?ÎOÿÄ2¸?Pì v_x0007_Û©?j¹æ;=ê§?	ÃÚÀÙ°?wÄ$²?XfÉÊ_x0011_3¡?_x0018_â5G´?Þ_x001B_9_x0001_·?_x0010_?_x001B_¶?[ÞJcM·?Äô_x0004_ï§_x0019_µ?y4ëqª?ÈÓð[@²?_x0002__x0008_¶`¯/¬?¿Â_x000B_[´?¨zì_x0008_ý_x0016_·?|Ëñ1e±?f~WýL-¡?¦wä»íf³?ìÔï`_x0010_Þ¤?x_x0008__x001D_¢É´?B8_x0017__x0014_ºC°?!_x0017_sS¥ª?2 v´x§?tÊàÑ2ª?c÷îðEI³?TOV^²?mKox_x0001__x0002_÷»·?jüº_x000C_¦«?_x0019_1xzY²?aMéÎ$Â´?oðîò¬?ËîþZ³èµ?_x0001__x0019_K?ñ³?Àqp`êß¬?âö_x000F_&amp;­¶?&amp;vZ¿ÉW²?ôW(ÿ2U³?ÿa_x001E__x0014_µ?;_x0008_Ò_x000C_ëµ?®öÔG+­?U&amp;·_x000E_¦?c­í@½²?³Ww`5Ñ³?Tw°_x000E_7û°?@þQ_x0006_Êä¡?æ®=Å!±?Ð¬ZoL¯?Éºè,ß²?!&lt;I0=I?ý_x001A_Ø_x0007_8±?_x001F_ªk°±?k\ÿ_x001B_¥:±?ìeÜÇ_x0005_ø°?Æ9¤ü¶?:_x0006_K¥°?c_x001B__x0004_H+ó³?ìp¢«¸_x0016_«?_x0011_Y²?_x0001__x0004_R¨üíIE±?_x001D__x0014_6(«?Lÿ;RiV±?×_x0002__x0003_¥1§?ú¤CI²?¬ûìè¦°?ø·Zí"²?z_x000E_»
Y·?_x0005_:¸µâÒ´?Nç{_x000B_³?»_x0002_Ø{³?.güÅ­?BÀj7Ú_x001A_®?ö®Þ£÷7«?ù¸¥ìÏ¶?%àb° _x000C_°?eác_x0005_ð-¶?Ð_x000B_Æ_x0010_æ ³?ó6ûHö³?_x000E__x0014__x001B_j¾µ?ø¤½OÌ¾°?Óá_x0008_Ø¾Â ?NÎ¦?BéNÎ÷P´?6_x0003_ÉQò_x0001_¥?ú7£={0®?¶¬ÜÖ»g?f¸IØÉÙ²?|_x0008_i_x001E_ËÄ±?_x0015_1%+Ô_x001B_°?4_x0008_1_x0007_ò_x001B_§?&amp;-üR_x0001__x0003__x000E_y¯?|§q}(_x0018_³?Û±áá¬?M'òÛ÷â±?50fªµ?_x0006_Ï_x000C_n_x0014_µ??Y&gt;__x001A_±?ìwÊq*Ñ¯?·3d´?¼Êc6k³?8ÅXË³?7åoý´?c_x0002_`¾dß²?_x0010__N _x0012_²²?±§&amp;câT°?õî_x0001__x0019_´ñ°?¡|5«.¾²?]FMN·?-zE´?Wã_x0008_ìe_x0015_µ?Z´r_x000C_²?1{zí5¨²?_x0014__x0016_âED«?´__x0007_²_x0013_3°?_x000C_2èµ=_x0001_µ?ë_x0002__x0010__x0010_Æáµ?_x001A_î¹_x0019_æ°®?_x000E__x0001_ôïî_x001C_²?HTRL_x0006_C?_x0008__x0002_8Vª?l.ùÖÂØª?cá}YHµ?_x0003__x0005_ÞGtìÇ§?+q_x001A_Í_x0010_µ?¤mÿI_x0010_d­?ÆÒúá
²?VQ_x001C_±¡£¡?_x001F_:åüÑ¥¶?,·ÊòqE¨?c¬xu¯³±?àÊÄ1§{·?@?µ+óµ?:{_x0002_¨-²?Ñø%õ{É³?J³_x001A_±A´?ÃË1­ÒÙ´?8û@0Û_x0019_¢?xûîk_x0005_X°?B_x0011__x0011_Ëg²?!J_x0001_Û±?Ì¤_Á·?_x000E_¤I¬?£q=5±?_x0010_L*ßèõ´?_x0002_VT³Ô·? M©@¡±??_x0013_ñ_x0004_²´µ?é=_x001F_¬÷o ?_x0003__x0005_[6øµ?_x0007_h¨_x0017_®?ñì'øK´?mNe&gt;°?¶-5Æ|n¦?ègv_x0001__x0003_V¹­?¶HÞÏYO¬?WÊ"§C³?T_x000F__x000B_nºµ?Ü=©ÿêâ³?_x0016_»Ò_x0002_ï­µ?Öjû:Ð¯?ú_x000E_ÎÎ}·?y_x0003_3¹_x0002_¨³?dÏ(épµ?ñõç_x0019_(ô´?ô¶K_x0008_Ôä±?ÆQàHÛ¶?J·MobÐ°?âym@Sþµ? ÿÝ½9´?}!5ÊB±?_x0001_î-×"Ø§? Ãô6*+¶?Ë`p~ëg¸?(Rÿ[æ¦?Þ*%+_x0010_a´?4V¾_x0015_Ö4«?xÅn°äv°?¤Ñ¿5:?Ô_x0005_È»46·?µ_x0015_°á³?Í¸­_x0011_Õø³?Ð7Ö_x0001_ª?FHl9ö©?¥e_x001B_ØP³?&lt;_x0001__x0015_I_x0013_2±?_x0002__x0006_þrÎ6_x0005_.´?Tèë³À ?(Ø_x0005_bû©?6}&lt;D¡?ÞWàZË·?/__x0018_mcà¨?)à_x0001_ím±?_x0002_ùû-±?$tDä&lt;c¨?ÏßO¡?Òm©®Y¢ª?ÂºÕÎÁø°?¬R1Eµ?È#HçN9²?sõJt¸?tIæTé¤¬?Dû©Æß ?§ëÍÞ{Ã¨?´x_x001D_%[­?_x0007_ü_x0014_T¶?ÿµu_x001C_À«¶?Ñm_x001C_¸#Bµ?$Õu6nµ?T@_x0005_Ñs²?öi_x0016_V«Pª?÷X¬_x0006_ª´?`_x0003_à±Yµ?Ð&lt;¹H~Û©?Ò_x0004_Â_x0008_ê_x0008_¥?¿tSÕ[	©?ÎÎÕÝkÂ®?Ä©®9_x0001__x0002_]:®?zCz._x0004_9µ?º±¦;Ü¯?eÐ¶c¾·°?[ñWpï)´?Èï_x0008__x0017_£¦?íî°ß ß¶?O¡YÌ³?À¿*ùq­?_x0015_&amp;`ÝTo°?ð_x0018__x0006_U[E¯?9:Ã­¡_x0013_²?Zî]8Oì³?ê_x0005_Á_x001F__x000E_~²?j·x¼÷Q­?PÉÍ0âÄ?ùØÞãHÈ²?~_x0002__x000F_J9`©?ÂÆ;zPj£?5ÒP°®·?_x000C_²#ç_x000C_!¸?²nhÁ
¯?~¬åaZ´?Ái_x001A_ }c·?®Û'Ci¶?_x001A__x001C_Øß_x000B_^¶?±ºfhÎ_x0006_´?´._x0011__Ô©?²°ô²Iø´?Q_x0016_ÊzÌ*±?_x000C_-¿î¬_x0007_§?Wû[ÿ&amp;¶?</t>
  </si>
  <si>
    <t>2f3cfdb7dec9beab6c4e7c6bc51643d5_x0006__x0008_¾_x0015_²&lt;¤±?êË_x0012_[_x0001_£?ÚÓ,Û}µ¥?·=_x0012_¥ðú´?±_x0007_É_x0006_±?è½bí¦?Ì_x000E_÷¶Ò§©?%`_x0002_]°?	B_x0012_u«¶?¯hZÞªô²?e_x0008_qÊ´í´?Ï:¼g·?n_x0005_Ú«vê­?b+húµyµ?j_x000F_êy¨Ú³?P#_x0012_° ®?É@eÊ_x001C_ñµ?®&gt;_x001C__x0004_âª?²A; _x0013_´?&amp;iB_x0016_J·?/ØQT_Õ¶?ÞbúÎº×¶?R²øR¯§?¿_x0011__x0017__x0012_ ²? \ _x0003_ÇJ­?a_x0013_,!A¥³?_x000C_e_x0015_H
ÿ²?@°V·É¶?Þø]¸_x0004_±?èc÷¶_x0005_uª?¶8Á?¼Þª?ú8®Ü_x0001__x0006_y_x0003_ ?ÏOåd,_x0017_³?ñF«ßõ_x0017_²?¬ìÕ×ß±?ÒM]Ð¬µ?(ÿ_x001D_³?ùD_x0001_°?×u7¨_x0006_ ? í_x0003_Í×³?áüÁ*jÛ³?ÃXÊàY¥?nM¤´ ²?ÐµN¹J4¸?ðà_x0010_q{£?í"Ý9_x0010__x0007_²?/_x0006_o	®³?_x0004_«ÚÅ#¬?À½Zk³?Á¼Ï­üò±?RÚ_x0002_à_x0016_¦®?áë·A³Ñµ?l GM_x0004__x001A_¶?iîó{¤´?DDß¬$±?æ {m{²§?fH=8!¬?t _x001E_d_x0007_;?_x0012_Ú`¤=¶?Jôyw#¨?,»Ú7³?~ìeq'g¯?úä{4_x0005_³?_x0001__x0003_/x4_x001B_ð²?_x0012__x0002__x0012_jR_x001E_¶?z?d&gt;«?üd_x001C_T_x0001_ª?v_x0014_fk_x0015_á«?_x000E_lS	*¯?¶FU_x0008__x0018__x000B_¶?rÝ¢_x0006_xª¯?¡O+*µm´?;}Ðvà·?_x001A_.EÒå¸²??À{ITÛ±?HÆçÝ¼R®?ª\qf±?8½Üj«?[_x000B_m`S±?ü_x0004_|O_x0002_®?P{¤_x0012_'­?Øð[¨_x0015__x001F_«?e_x0002__$_x000B__x0017_´?m_x001E_Ù¨Ñ]±?ÞæêÈ_x0014_¥?µ_x0011_DZ_x0013_±?¶9ÓMt¯?VÌ7°H6 ?vktö¡·?_x001C_8âb/µ?ä_x0003_*7	²?Íã_x0016_Ï_x000C_?ÎäNZúL´?Ä°_x000E_â]´?_x0014_wü_x0003__x0004_òJ¥?äþHèÜ¨?Ô.¹b²¨?é_x000B_OxÜ[³?_x0001_1i_x0016_&amp;ª?­xÂ¨îÙ±?$Ùp&amp;pÔ®?ÜÑêÓ³?a#ÕzË¢?\é=V_x000E_í¬?ëM_x0012__x0017_k´?&gt;gÃeª?.ù¯¯ä×­?âv¾E\´?mËvÙ¨?L_x0010_Ú¯¶?lrñ_x000F_D2«?_x0008__x0005_®?¶?¾´=äÇ¹°? s¢è¢?_x0002_0&lt;­É¸?fäÔÀ¨?2¶HS+¶µ?X_x0010__x001B_=b¥?_x0003_´¯Ã:_x0014_³?ÏRý7BÆ°?_x001C_Û_x0008_Á»´?ÐïmÀ_x0011_a¸?_x0001_E~/ñô°?^_x001C_h¥ãÇ·?"Í
×ÈÏ¤?~U&gt;ÐA¸?_x0003__x0004_&gt;S8¯_x0010_¯?]oÒu³?_x001E_=»¡_x0002_Ô¯?ï	tt¾¶?zË_x001A__x0014_ü´?^åÿg\I­?_x001F_æñÜ³¦?ÔôwÁ­??ÙDÂZ·?b}î58ª?.éO_x0015_ÑÁ©?û¯mÔ³?_x0001_Y)¯w²?_x0006_5Ü­¬?çµÕp|Z³?ýdºSÒ_±?4.Î¶¼d§?¨©_x0002_õS­?@{¹XúÚ¶?Þ»EX_x0012__x0015_®?ò×&lt;úÇh©?_x001E_%_x000E__x0016_¬«?àÃÆ9Ú·?Î+n]*µ?úÁ`Àr½±?&gt;¨_x001A_u°?_x0011_l­Tør´?9ï8òÿ´?NðlëÐ_x0012_¶?&lt;Ù*i,_x0014_©?q¹¬_x0016_%°?_x0004_]xÕ_x0002__x0004_õ_x001E_¦?&lt;Öá)P§?b_x0019_T3_x000E_¢?x0^_x0014_?Ù9íHº«?&gt;ÿnô}¡¶?Ì+³Wq³?÷ØIMÛV´?_x001E_ò¾&gt;Q¸?óõ»_x0013_3µ?ÃâU²?wÿìk¦?.ÎÞÔÎ_x0003_²?.7h_x0001_Øt®?0Åy_x001E_&amp;±? J]Í¶?/4_ì5³?_x000E_]J3Û¬?®Z_x000B_Ç§³?Ô6Ñ.ÉX©?ÃçGÒ²?n'a©q¢?ÎÆk´o?&lt;_x000C_¶±!V¸?ÐY)úÀ²?êûó²?_x0006_ÂFqbM¨?_x0004_-C¡b_x0001_µ? Á_x0001_-_x000B_¡?Ä­_x0013_úF¢?_x0016_óñê©?Ö_x0016_ï4m£?_x0003__x0004__x001D__x0004_gb_x0010_·?×~_x0001_öm_x0016_°?u¤irùÁ²?,ñPCR¯?ßL_x0005__x001D_ç#´?$Ü,Êõ³¤?	@Á^ªµ?j6o_x0016_ï²?ì1m!¹(´?ò_x000C_cw¦*¯?É_x001F_ÐÌ_x0002_³?r©J_x001C_{"°?'*È¾6¦¸?Î_x0014_;$ha³?¾O1w÷¢?®_x0010_l¦g£?0K3REÏ¶?ùÎ£Æ\´?_x0004_ã_x0008__x0004_­?Ãgðè£?_x0005_]Zçm­?øl_x0006__x0004_`µ?s_x001E_lÙáÜ±?¬²Ãì³?_x0010_¨Jí_x0012_ß¢?~R§µÖ¸?Q*ÃW¿³?_x0006_¡ñ¨?Ì1_x0001_?ö¬?QÅ_x0010_F5³?ç;_x0005_ö¿²?á_x0002_+y_x0005__x0008_Õf°?ºó_x0007_}p¯?qG
¥Ë´?§1&lt;²½µ?ô¾àg_x0013_¯?Á_x0019_Ñ\_x0014_¸?_x0008_Ñl &gt;ø³?8&lt;l~Ê±?³_x0018_ã9®±?ÿ_x0012_¿_x001A__x000F_¥°?_x0003_M¯Xx"¶?e_x001E_x!_x0018_µ?ÞÉÛ[^_x0005_®?aÞ_x001E__x0006_B·?µÞâ5{Ë¶?0|Î/­?ÀB_x0015_É  ³?îôzÃ]Aµ?¼a_x0004_vÀ®?_x0017_¡[e_x0002_¨¸?^_x0002_VÌ"«?gô:"_x0005_²? _x0006_3_x0006_¶?,Q_x0001_û}~±?_x000C_{5¸^Úµ?Èt_Þ£´?a`:ée¤?òB*¿ÛË©?y³¸ö´?x/cSM÷¨?:Ì}ýUúª?&gt;üè^ôG¯?_x0001__x0006_½¶o£¶?|!«¥?{+ïÊØµ?RB
ó4¯?h¦_x0018_°?_x0012_¤2fú:¶?_x001F_9±_x0004_-[²?øö~_x0013_§?Hî¯ë©_x000F_±?Äö?8.©?!J?_x0006_Ó£?ôáAºÇ´?üÜÅ_x0005_¯?_x0002_7ëû±?änó?SÃ¯?d¶_ú`¶²?dQ¼_x0006_öÁ¶?Á1m´²´?æÃ8)[´??g¦&amp;_x0012_²?pÝ¡ÌðM²?_x0003_,_x000F_Ç²?¿_x0019_H_x0015_f³?PÝ6n#ª?by1LyÃ?Ì`_x000C_éh? ó_x0017_i_x0003_þ­?.rýC®?_x0005__x0017_ú¦¥¨µ?¦Ðß_x001F_U¶?¤^_x0013_)Ìl¬?|6_x0006__x0001__x0002_c§´?øåAÊu(¬?Õ_x001E_&gt;°K±?õBgRf_x000B_¤?¨_x0019_ãÇßå²?_x001E_%Í_x001C_Ç{±?{_x0018__x0001__x0011_*²?\iÞ\c«?}ìÛq¼(±?¦qi_x0002_Fh¥?tß_x0017_ú¤?0_x0003_yW¥±?ó#¸B¾§´?ú¤»Ëû¡?|ø:4t©??_x0017__x0001_ ©´?.òû_x000F_Ö²?Àgj¬åµ?6´ºe;±?_x0017_6bn_x001C_o¡?N@üJ$ ±?èSïÅF©?\1Â
wÔ?]á)¬¶?p_x0011_+_x0017_"_x0019_¶?Q]_x0013_z ²?%ÝO£qµ?¼é_x0001_$ä}´?_x000F_y_x0014_í_x0015_°?È}h¨ó_x0015_­?ÎOy%í]«?Ò	ý_x0014_ïµ?_x0003__x0004__x001D_U»e·?_x0004_2EJj´?éÙ_x0011__x0019__x0001_²?Íå_¡k.·?MZP_x0001_²´?tq#ü´f¨?³SÇ­[é±?RiHd5E¶?É¸p¶?Yº?Pï^²?Ð&lt;¬_x0014_lÞµ?ü_x001F_õ[«?´	«G§?9_x001E_»bÂPµ?õI_x0002_Ãbcµ?T~_x001A_`³?	5_x001B_Ùò	¸?ÞA_x0011_ {_x0016_²?â6¬@5_x001E_¸?³»«&lt;ñÞ´?ü÷êÙ'}¯?={rg`¹·?ª&gt;E$¨%©?t ´Nµ?¾^°í¾·?ÅÅ»ía´?ù»®&gt;_x001D_Ì¡?ð÷@;[_x000C_£?(t`u_x0018_¥?ü¸_x000F_Ú{³?Àë}	X­?bci_x0001__x0002_Ì!´?_x0005_B[#ÊH±?_x0016_xn_x000C__x000F__¶?,½È	Æ´?:}Þoó²?ÀX´Uæ´?Î£,úèH²?6eK!óí­?½©kÝ±?°§_x001F_â_x001F_·?_x0007_ÓH_x0003_C¸?ÃþÚ_x0019_*µ?ò´©û©jª?!c_x000E_ï_x000B_°?Ì´Ed­?=_x0002_¬g+°?mü ç±?;â)_x0003_0´?_x0001_7_x0017_ó²?_½Ì6pd·?Û_x0013_-N?¯?0A@h4ä«?øä¶_x000B_Ã?_x0001_1Å¸±?z©_x0004_¢?µxa_x0015_ê!µ?y¦ø·¡?Ñ#òùa"µ?DK´ß_x0018_¶?¤Ô\¥
¢¨?zÎcóÏ3°?÷êÕx_x000C_µ?_x0002__x0003_¼_x000B_LÇ½¨?_x0006_&amp;Ê_x000F_D-«?CÃ_x000E_fÿ·±?Qì²ñK °?¢ú}_x0007_µ?_x0014_¡9½±³¯?Ån"H&gt;´?O³Ìí\µ?¸¯£Õ&lt;_x001B_¬?(v!ssä·?6³,i½£?&lt;Í#_x001A_%)¨?\M_x0018_[_x001F_­?è	Ê_x0006_ ÿ¢?¥ëà¨Èµ?!
O_x0008__x0013_1¶?öM³2u£?¢R®=wR¦?ØSÌefª?Í;âM´?¿úæ{M2°?p_x000E_Tìþ¦?"áÆg\®?ûß_x0006_R µ?SÔ_x0018_×=°?wòdáÜ³?s_x0017_ÜIY¶?Êí/)Õ_x0015_¯?E¬&amp;³­°?êéôg&lt;À¡?_x0005_Ö_x0001_@Ï±?Ò!ãÏ_x0004__x0005_$}´?RUN_x000B_®?Á	_x0012_ÈF³?¦ï¶¨_x0008_³?8|·±¯³?Ü¾%_x0017__x0010_²?ÚAÙPK­?_x0003_ä¿j`°?_x001A_·!°ñª³?¸¾$_x0011_M­?­&gt;:z±?_x001D__x0001__x0007_üå_x0016_±?Î8ßx³?¼;Ìu¼	±?5åÆÓº³?_x001A_cJë/1³?_x0012_ßúV$¸?M¿%Z¼´?±,Á«&lt;_x000E_¸?´xªmÅ±?ÎYWºÙ«?Ð_x001C_Àº@¯?¾IÌÚÆö·?_x0005_Ý_x0015_0Ã±?Y^0_x0018_°?p_x000B_eê2±?_x001E_8!ð®?R_x001B_B éÎ·?.ÀXyú«?t_x0002_Xu^ô¨?_x0015_fÜø¿ã²?ö×_x0003_UI´?_x0001__x0002_nU_x001A_g|³?Q%¡º^"³?_x000B_±&amp;_x0012_¬?_x0014_²½WM8°?Q×YFîï³?_x000F_é·½ý_x0002_²?ÄÖù_x001E_Õµ?à_x0006_Âîµµ?è,&gt;f\_x0015_ ?Xøë
q«?G`ê°?A´Ì/Ú¥?!ò»Quoµ?n(æÅM¶?_x0006_c®_x000C_M²?Ä? ³3·?pC_x0013_&gt;Ú¢?¨_x0005_¿îØ¨?ÓÕg»ìô´?vuÓa²?Ì7Fh_x000E_·?ÚZ'Ñ¶d°?t1Ó_x0003_f«?R¥D4±?:§Â§±?är_x000F__x000C_Y¤«?_x0011_Ç&gt;l¨?^_x0001__x0001_çØ»¯?_x0012_%RúÍ¶? 9P§u&lt;³?~.qÕ©°?_x0010_5Þ_x0002__x0003_qê?Ï^__x0005_¿F·?Þq¢Â_x0007_µ?2ñ/U»³?¾_x0001_"¿1¥?Så´?dÛÞy´?ß¶L_x0004_®[±?4Î¹&gt;2¶?®ÑQKÌ®?"_x001C_ç_x0010_ÖM¯?_x0004_û^5?·?"_x000E_±s_x0016_´?gë÷_x0001_6±?ª?¢Á´²?4RèVµ?^KQv²?WR£jÞ²?; Ð&amp;&lt;§?)¹Lº®?CS9Ü×¬?Î½­"_x0003_¸?&gt;íàÃL «?áÄ_x0003_Ù®¦?üêîûÆ¸?,v{×´?ÇÉÎnÛ¢?{i»_x001A_·?7¤SÉ³?_x000E_ÿ=_x001D__x0012_°?_x0014__x0007_µK{¬¯?_x0001__x0003_Ú¯FHùÉ?\Ý68Ò«?MäÝöµ?è[÷Æ®?p¸ëõ _x0007_¶?ÃÍØ2)°?`|Ç`$­?££5{^$µ?\_x001D_-oøL°?Øf$»Â´?·z_x0018_Å°À¶?æVØ_x000B_y°?H7¿£hh­?¯YHõïe¸?J`l§ ?¥?¦ð÷pð_x0011_§?ë%_x0017_fpÖ³?i®"±_?GÉt¯_x0019_Í·?&lt;­"U¨?©Z£fn´?ç{_x0016_!A¶?hZ &gt;`¶?ª»\¬e³?^Á¹¦3´?av¿*^±?c§2`´?¬é$_x001B_¿«?n.Ö£F+§?ÂD_x0002_r³?_x0019_x_x001E_³?@_x001D_F8_x0001__x0002_.æ¢?Û_x0017_a6³?=æü~õ¦?§_x000E_ó9³³?Æ_x001E_±Y2j³?²d_x0002_ZV³?¨9UþÃ«?oÊ_x0017__x0010__x001B__x001B_³?e¿£ù_x0013_´?/ÁDÅO´?8/K/Ø¼±?G¤Äþ_x001B_Q±?È¸yª_x0011_¢?vâ_x0017_ûb´§?gS0vêc²?ót__x000E_°?®Ù\T_x0001_¶?	ê_x0010_£7°?Ü{ÇpÉÏ¯?&lt;Ò*ùæý¬?çjD~«p´?\_x001A_¥åÆ­?ð&amp;EzÕC¡?¡ñr¢Õ¸?_x0012_1ì_x000C_9§?c2ððd²?w¦ºVwç´?"Z{¨S´?6=£Y ¥?Æ_x001C_íáÆ²?ÞJTÚà³?%pvµ»i´?_x0002__x0003_zb%/1°?Ôª&lt;
"Ø³?¢\_x0011_Ó´?ù«ð¾v²?9_x000B_¨7¢?$_x0001_vZ§.±?§Ü¾P¦_x0007_³?ÀL¦µ?-_x0018_¢aÇ¦?êB&lt;!Hè®?û¥æ$Æ·?ge1ES´?ø_x001C_.Å¬?é 3&amp;d¤¤?Îò2~°?¸#É¸Xv¤?¸¶¤è¡¶?ùÿ`íh¦?v°}_x0019_÷;³?ö_x0017_xè&amp;³?o[ân¯?ê÷ë|Ðª?:u,Xº³?_x0015_[ø"y°?\¨øÒt´?B_x0019__x000E_C_x001D_]¶?V¬Ï³i´?ÒOgëwÚ²?_x0007_\_x0011_Ëê¶?þ!ô_x0004_´¨?X6¬Sè´?¢A	á_x0001__x0002_|Ï¸?_x0010__x0007_²´Púµ?åI¶ÍÅ%´?p¬Ñw¶?«P«~_x0013__x0010_°?	w_x000E_xÀµ?õ_x0002_o_x001A_¿²?n_x0019_ºÄ_x0015_6´?Ì&amp;_x000B__x0003_®?ËK£_x0016_&lt;Z?r_x0017_l_x0002_ÿ=ª?ðûI æ@¸?¼_x0008_³¥q±?áò¯_x001E_R_x0001_£?®yGÑ_x0014_&lt;¶?ÙKÒ_x000F_¸?8ØàG
" ?õ9J1Ìµ?R__x001E_´?a^î_x0004_³¶?,hhnöÎ­?_x0014_*B_x001F_á©?ÁwâoÝv´?·\Xç¸?
a/´¨³?qO¥­õµ?Öµ³Zöhµ?cg_x000C_cTµ?ß_x000B_§r_x001A_´?¬_x0015_M&gt;±´?æôÆ¢²?¨p©µõì¥?_x0002__x0005__x0014_Ë_x001C_48·?§øïÑ_x0007_µ?
º{b×¹µ?þ?UAÝ°?ol¶2R±?_x0006_®_x0018_íé°?ÚoÙX2´?À_x0013_Âg@±?8^_x0004_"Õ_x0012_¡?îr¦gV_x0003_·?VÁì°?b_x000C_ÀòÞ£?æ)l±Ký§?_x001C_ña¯[$°?)®"Ïv²?zØ_x001E_³¡°?_x0006__x0004_¹¹;²?Û)_x0019_­a¨?f¥aµ?ª_x0018_^Ms´?©óuäã ¥?ÖXm_x0006_±#³?¥É¸	¶?_x000C_üë¶_x0018_3µ?Güµ_x0011_Ù&amp;´?ÜÐ¬ZÜ_x000C_«?_x001A_Oè®¼_x0008_«?_x0017_¾PÀ'²?_x0015__x001E_JaÝ²?°u¤_x001A__x0001_A©?Ïg-2Óñµ?ZhhÂ_x0003__x0008_=_x0014_¦?_x0016_(_x0004_âÅ ?5Q_x0012_osµ?_x0014_û×Çæ	²?-_x0001_Ú«_x0014__x0002_²?_x0017_0JyÌ¢?ÄúÖ@²?x_x001C_+«_x001D_Ä²?â±öÝè+´?b
_x0014_LcM§?39¸Mý°?£Î-B°?ö#¿_x0004_ä¬?V&amp;_x001F_î_x0006_R°?:_x0015_Ò¨ß³?_x000F_Éª_x0002_Î´?×_x000E__x0002__x0012_ÿj?Ò¶Eô¯?_x000C_ÿ&lt;-¬¡®?ð±þÏüµ?U·Ì_x001C_¸?6nàò$µ?_x0005_tØ¯°?×_x0005_äûÁ²?_x0005_×!kµ?IW%r"Fµ?-ñv¸ýb°?Â$_x0007_ª?ë_x000C__x0004_Ë7´?_x000E_/üU²?_x000E_÷½Ó+²?ói­?_x0003__x0005__x0004_øø_x001D_A¨?×f:3m³?Ú½dÆ±?ªõÇM_x0014_
²?^WÔ~_x0001_ý¯?Ö~\«H¢´?Üú_x001C_Ç+®?èåYáò¡?bØ_x0003_p"§±?`­_x001D__x001A_:Ñ«?¸zæØ¶?_x001D_Á|1_x000C_´?£fi½i_x0008_²?ôm3Çý·?ëO
	i_x0006_§?¨Uli_x0014_·?rß,¦»²?ä4;6Â
±?Ü¤\|Í°?¯s×¦_x001D_©?&amp;³/n¼¦?°kv,Þ«±?~_x0002_g·J_x0002_·?mº_x001A_¬Ùµ?ìéðÇ²?s_x001D_Gà_x0004_µ?_x000C_Yã"9i³?¢_x0004_ÐESu?d*K­Q¡?ôöyä¸?æ8bøNµ?ÊB_x0012__x0002__x0003_«³? ¢¬_x0001_tÎµ?Üã39åÙ³?­_x0018_ñh¡?8Ì¶þm¶?åýäA÷7µ?§_x001E_U)dD¶?¹85­©?;Vï3Xâ¤?¶»b÷i§?Z©&amp;+%@¢?"t¸_x0007_6¯?@NfKd_x0006_­?4@ÝÀÖú¬?±ÃW«W:°?Ò¢Þ¬º·?ü2`TçÊ­?fÇcÖy¶?î
_x0008_hµ?_¸ê@*·?»©Úªé_x0015_´?N_x0008_ºU&gt;¢­?Êmvéè­?ÄÔ_x000C_&amp;µ?%ÃFí°?ù%yPåTµ?7kØAW¡²?À_x001C_SóÇó±? i_x000B_è¢?0p9÷Ø¦¨?ÆéäîsX«?tqï_x001A_#¹³?_x0001__x0003_W«ñ¥_x000B_´?î@ÊÜ_x001D_B­?HÒÖ{J«?|óL_x0015_9f°?^ÐÑUû¥?C]_x0003_è±?b_x0007_ÌÖa_x0015_©?mÖ_x0002_Ôpb³?_x001E_mü_x0011_«®?£fÄ¡=Ö±?_x0015_1J{ ¶?êAµtB¡³?ñëÃß×µ?"EeEI_x001D_´?±«Õ_x0005_ø²?GéÎ&lt;1²?G×_x0006_3Öé³?örE_x0010_ã¨?.µüôñÓ¶?#|´¯s¶?N\g¼¦?°ÀuÛI_x001D_¤?_x0002_ÇjzÁ´¶?_x000E_iùt_x0002_´?Îêq­²?ÂûÒØ?]¸?Eé bª³?U_Nï¶´?JÍã_x001A_õy©?_x0010_+°¡n¶?Û
¯³?Ã{Ù_x0005__x0006_?±?_x001A_Ó1e_x0015_³?áÇ£³6ý¥?ô`À_x0015_¶?#fýl
³?_x0011__x0015_ì*É±?&amp;p:Jô}µ?ÙÉIÍ(µ?ÀfÛSH¶?´¡_x0017_	þ°?]_x0006_§£¤æ°?wYsõ?°µjú_x0008__x0003_®?_x0010_ÑÇ(ª?_x0004_Ì8_x0001_ `ª?óYz_x0012_¶´?¢	µlÙ_x000E_®?Ìk§,Ð §?Nã¾«?M_x0018_µC¨·?_x0002_pð$_x0011_´?-ýþ_x0018_|t²?uË²Êþ±°?~Íé&amp;g¦?ð_x0015__x000C_Ä8c¶?/Ý_x001B_½´? ãz¼P¶?mBGëm°?'\±¾×_x0018_´?&lt;ÀûÓ¨?®ôæÊv±? {¸Õ)÷³?_x0001__x0002_¤l_x0016_ç4¼¸?æ§ÉµÊ®?/Ã5íç²°?VT:u³?ú"Ü£cS±?4_x000B_§_x0016_ã¸?. jTß®?E_x001D_6É_x0006_Õ²?Z&amp;½å4¬?jES#d*¥?H_x0018_°¨pÿ²?_x0008_¦©a$³?WM_x0019_Õl_x0018_²?0SàÕ§?fÜõ$è7¯?D9Ñô¿ç¬??._x0016_mÕ´?¤\øBû=¹?X¢ \þVª?¤~Ú_x001D_@µ?L¼î_x000F__x0002_´?f¬ñÞÉ²?îþ=aæ·?@Úû¡y´?7iYQD|?Ü&lt;ÉR­"®?©&amp;ÐnÒgµ?úÔÓD¦h²?/|ð_x001D_³?¶µ_x001C_-ú?HC	©1F¬?Ö2_x0002__x0003_o¡?s_x0017_f	¿·?Ä _x0008__x000C__x0008_¹?&gt;Ë]×3µ?äÉLºÁ¤?ÿö~=°?H_x0006__x0014_ôN7²?¬&gt;Y­x¶?NÏ*Ö&gt;_x0011_¶?¦=K8D³?æMS ð_x0002_©?D_x000E_ìß³?´û ;Ò®¬?Ó9;p³?h­NJ&gt;x®?¢Y	W_x0005_«?_x0001_Â&lt;7°?¿®Ö´Ì±µ?ìJö±&gt;J³?øªÇØ?¶?_x0017__x0005_Z3ge°?_x001A_42ó	®?XÆVQ¼°?d¼¦kÊ[¤?QÈ¡9H´?NÊïú__x001A_«?
ptç2³?Þ	ìE-m²?¸Â&gt;ÐI³?ªt Ñ¥´?_x0014__x001B_¨_x0001_½µ?×YÇ0!·?_x0001__x0003_K®_x0012_Î¶T³?sÿÁÃ_x0002_P²?¶ï_x0015_âÈ£?_x0011_2i*¨¡?áÔúÌ,ù¶?*nÕÜ=«?_x0003_&amp;1¡M_x000B_³?Iä³¶±?dcmÎ³q¬?e&gt;_x0014_@·?X_x000B_8ym´¬?ús_x0003_ðè±?WÏåüò_x0013_·?£òÞê_x0002_P´?ÿ_x0006_?r¬?ÆÖøBâ_x000B_§?\¾zSÝ¨²?88uÇµÔ´?#Æò_x0003__x0008__x0006_°?Þ!+y_x0005_°?xÉ_x000B_ñ¤?%_x0005_Ö^/_x001D_±?:_x0011_z]hD­?×t[Äºl±?ÍoÁâ«?xÿ¯Ï_x001A_­¥?×_x0013__x000F_´y¸?Çd!_x0016_ç³?lÒ¥_x0007__x000F_y«?(z¨À|´?qÌH
¨ ´?|/o×_x0005__x0008_ú²?êõ7Dæ)²?&gt;äF±?_x0007_»oØ9 ?´&gt;_x0019_²»¬?_x0005_¶_x0008_"_x0017_Y±?¬²Í_x000C_ø­?.Ìlñ_x0014_¡²?ØRSU_x0004_³?_x0015_ì_x0019_½
{µ?6_x0008_Yy¢?
æq]´?g¬sfÑ°?_x0003_\þ$é³?ÜÜVo¤?íwãïÁÌµ?´[2Î_x0014_¬ª?ÐW_x0017_`Aí®?ªÏ8_x000F_D³?_x0019_Áæ_x0001_0¤¥?å®l,¥?¹×k_x0003__x0015_²?A­e/Z±?öä¿¨?e_x0008_7%_x000E_©¶?_x0002__x0005_ù]+T¸?¨LGëûµ?ïzïâÁ´?S²Ìü_x001A_0²?®å6_x001E_µ_x0006_®?\½r,zh¯?ªÄâ)~­?_x0001__x0002_#è%}G¸?c
èÞü4²?v,&gt;a_x0004_+³?_x0002_¶þ§;_x0004_ª?Zé=Js@§?# k|P±?FQ¥zwï§?JW_x001C_Ý5Zª?s÷&amp;_x0017_´?íwRDå²?;_x000F_ãN»µ?|¨ó/±?ÝôÁ_x0005_·¥?pÀ_x0013_Îùu´?° 6+¬?&lt;ûèd_x0007_¸¬?&gt;#.O&lt; ´?_x0004_ßC;¤Ýµ?êP I7®?_x000E_G¢Ô_x0011_?Ð_x000B_U$Ù³?	ª§²°?x¥nÔ»ÿ®?_x0011_Ñ_x0010_?Â&lt;´?ê6^M¦?vX?ëö_x001A_­?&amp;&gt;ï`?~:_x0013_îS4¶?8a¶Ïµ?ëä sÉ·?ÝâP#»²?i_x0010_úþ_x0002__x0003_0¯µ?t_x0015_[È?&lt;µ?B§Ãa°â·?E¹uc_x001D_4³?_x0006_£_x000E_G°?Æ3_x0002_ST­?n5È¹v«?_x000C_#íÛ´?éX_x001E_pS°?;P[\¸ñ´?Ø35§Ý_x000C_±?_x001C_To$~[ª?ÄvÞ_x0008_¶?r"_x0013_7c±?_`¬÷@»¤?×! &amp;ÐÍ©?3ÿëíòX¸?_x0018_&amp;£Rßæ¬?Z_x000C_ôîE¸?j}_x0012_§sæ®?l_x001A__x001B_Kè¦´?Û70¸?(»brB_x001B_µ?éË_x0006_ýÇ+¹?_x001C_©¤{²¶?"¸fW×}¦?ÌÝÓ'Ñó­?-´uÈN_x001A_§?D_x001E_wç¨?[EB_x0001_Ñµ?^¦`_x0014_ýÑª?¦._x001D_òBß¯?_x0002__x0005_ZÅ_x0003__x0019_ªë´?	°[ì"Ûµ?¬ÿ¶´XJ²?TR_x0013_ú(¬?'¶ª8¥_x000E_µ?_x0011_òÝO³?~_x0007_M_x001D_¬?²ðB¦µ¶?Ð_x0002_=ÿ,·?±ý]¾{´?ãÅ+CÀ©¶?_x0008_n^É­?Ù,_x001E_®?Õ_x0016_Ñ=+q´?tààmî®?ÔÿM¯´?DÎaqE®?º:0¬jD³?.éhD`¾´?x_x0013__x000F_-È_x001B_±?_x0004__x001C_,sï­?ß¦'b±?ûQËbÉ¦?õKsÊ´_x000E_±?Ä;9z¿±?&lt;ùJ&gt;Ï®?Ò¤¤Óß­?¼¤(FSõ£?8¥½pX¬?r«+Óu_x0001_¤?¨â¦L-³?.õÚ_x0001__x0002_Fz¯?­Vú=5®?
×lêÓ§?½ðnðz¶?¬³}*Wi´?~#I_x0002_ú_x0012_µ?#'«¨zn±?`±é-5¬?_x0016_ïCÁmë¯?®äGãÏ²­?)MqðÅµ? &amp;;%zr§?æZå2µ?â,Ê_x001B_bJ£?ÞB1_x001F__x001B_´?:õÑ­?kªì=Þ¸?Æ×àn0´?!oä#Ó·©?J×ºr;X­?XA¹Þn¬±?îä}Z©9°?NÚµÑ_x0017_­?2åMuF¯?Z·G|_x0010_­?C°_x0003_çð²?5HìL±?ôÂXK´?-{_x000E_³°?ÎK»ÚV¦?Üð½¦?ö_x0018__óC~¬?_x0004__x0005___x0018_j·yé°?FÊýè~§?t_x001F_z_x0013__x001F_µ?ìä
©Å¤?X5b;S®?_x000C_&lt;Ú_x0017_B´?/_x0004_Ç`ÊÊ³?ìhÖ
¤¶­?ªk²û+;©?ûüåv¨?¼_x000F_íd ¤?£z8_x0002__x0003_#³?Tç ®?)ñ)ñç²? Ý'¾`î³?_x0008_`àrÇõ«?Nµísæ­?ÊT_x0014_4Á­?ê_x001C_ÌÉ~®?eñ&lt;Þ«J³?ýX_x0002_¥g_x0012_µ?_x001D_ÚO¶_x0001_©·?×ÔEòZ±?C½	`d¡?x_x001A_E}_x001A_Ù ?	;[Å´?¢8½Ë_x0008_Ûª?!Ù¡¼V(µ?-WhYöØ£?ÅÙY`êE±?È Rüú/±?/l¨*_x0007__x0008_ùu³?à_x0016__x000E_lji²?8ËàÝR£?í×#o;°?_x0002_CáæÒ¸?Z_x0003_&amp;m$·­?È0X[Ä³´?¨âîúñ_x0006_´?ç,ÔG´¥?KdÐK·?ÄÅ:_x001E_ø ­?_x0012_j_x0016_mÙe¬?ôË' ò¶?Þt&amp;õm½©?_x0019_é_x0010__x0008_²?È¤qÉ	¯?_x0004__x0019_~ß¨?4keuØ§?ö
r_x001A_ÿ9´?º_x0014_.¨_x0001_¤?Ò¯ÀÚ¼¥?È_x0001_Ái¨ª?M_x000B_´Á0Y§?_x001E_Ûw6*«?Ê½)ÎØ_x000E_³?_x0012__x0005__x0003_¤)_x001C_·?¾?­§B`¦?ØN_x0018__x001A_U§?8D5c_x0012_ò¨?â³º_x001F__x001E_´?£\_x0017_Ý¦³?_x0010_Ñºzá­?_x0001__x0005_¾Áµ÷_x0003__x0013_¯?z¢p_x0019_õª?gÄTm_x0006_Ù¸?õMnËÈ³? ¶ááÔµ?ms¬G´?*¼Is_x001C_´?Ë¦@;_x001F_Î²?×uÎÂ_x0017_¶?8KOã°?À©æù µ?-½_x0002_¶?¨ Âw®?lh3co±?X¯^ò°?ú_x0011_Ë¡&lt;°?_x0001__x0008_­Àí¶?_x0004_À4%lìµ?_x0006_aò­'³?Â_x0012_ôÃª?àùã|è¥?g :Ó³µ?¢½ú¤(³?Ã4Ú#²?z¥î_x0014_ê_x0002_µ?4$·0ðG²?« ö&lt;À°?cO¸Æ=²?hª×Â_x0017_e®?_x0016_ñ_x0004__x0008_~a®?õ°ÊIá¶?_x001F_)&gt;ì_x0005__x0007_îv¢?&gt;Ê_x0003_¾C´?GJ8{_x0010_J´?´|F_x0002_ä_x0017_¯?&gt;+õd§?AW2_x0008_º°?QASÖKÑ¨?Æ}XËk¬?uO_x0016_®H³?d_x000E_´¬?cÀ+_x0014_Ô_x001B_´?gî_x0003_Ù5~·?v_x0008_%_x0002_õì¶?_x000F_ALíi°?_x0007_ÀÞ_x000B_ä2¬?,éï±´?Â{GÒhß¥?_x0017_¯Á4lâ²?à0øø ?^_x000B_1¸fÂµ?&amp;4^¹h´?~ÉíHËY¬?`Õ¼£}µ?~_x0001_©#»í©?6£_üö®¡?_x0004_N_x0007_Ôm_x0004_±?_x0018_¾®_x0007__x001F_éª?&lt;\æA_x0008_ú²?(0Ô4^_x0006_¸?_x0016_%6?{¶?:uôFÿóª?¤ÅÛ¨¬·?_x0001__x0002_úqij±¯?_x0006_|fRòÙ®?4´(¬/q¶?_x0008_¤Md:°­?@PÄ¸ªq¶?®ðÜmÁ¶?ß+Q| ±?¾Ô*[Á³?mm£Ö_x0015_:ª?ìãRòB¶?²½ÐOóZ¶?÷_x000C_jµÜÀ´?ð ¤&lt;«?T@;%_x000C_µ?/Yiù_x0002_±?õ@õ_x0013__x0007_2²?LGªFU²?HØø"­¬?ø|µ(±?SP-Âkÿ°?®Qó_x000B_Á³?4T-q_x0018_1¯?g§_x001F_B×²?O@Ô_x0007_²?·Sbú¡µ?Ø}_x001A_ý¨±?Òþ¹:Ï_x001A_¶?.MÎ&lt;ôè·?_x0014_µæh«?"´$_x0005_Æ_x0006_µ?_x0013__x0007_1¸Ä&amp;²?¾p°£_x0003__x0005_"¹µ?_x0011_3Lq_´?%ÖX	W-´?B`3à_x0008_µ?é_x0003_;d¸?êwm_x001E_¢{­?hHîüGª?_x000C_ÍUPQ²?0	_x0002_&gt;_x0007__x000B_¯?2_x000C_çC_x001D_µ?¬åp¨{I¢?ª§_x0004__x001C_­}²?_x0008_Æ_x001E_©_x001E__x0006_©?_x0003_H_x0017_x´?Ûî_x001D_t* ?ñIcK_x001A_·?Æët$ù¬?_x0016_·pºñ®?_x0017_P{ºû$·?eOtü_x0016_
·?&gt;&lt;¼
æ±¶?áÅåúlù´?&amp;%Qx²?²_x0016_Y´?áÚ^
­¥?`+ìÐ\³?lëïó{0¯?l;_x001A_$©?e=z_x000C_lº¶?D_x000B_%õ_x001B_¯¨?Y¬?L·?_x0001_HiÂ¶Ã±?_x0001__x0004__x0003_LÔ_x0011_g´?ù(7S_x0003_7´?_x001D_Zñ÷A±?6áö!²Ç«?áo"á3?²?ªÏ_x0007_°?ÔàìBÙk¯?&gt;_x0015_cð±?V²_x0004__x000E_'?_x000B_Ý_x000F_ð_x0019__x000C_±?Våè_x0011__þ¶?hÅ"!_x0002_µ«?0_x0018_Ã_x0017__x0008_&lt;±?Xu¼rz°?£}_x000B__x0001_Í_x0016_²?¿±,tÊª¶?4¬_x0012_¹·?_x0005__x0008__x0018_j_x000C_i²?Þ²!u2´?B¸%@q¨?{XÜüÛ²?òh®òX-¸?^Å¡C'_x0010_?ÐÓ!Ôdµ?¨¤Ó^§'¶?»_x000E_Â±?Ùp_x0018_Ú¸µ?S2_x0005_Q:±²?BÂ¸âµ?X@ÆÇnk²?Ø_x0007_N§?^_x001D_³S_x0001__x0008__x0017_ ·?}f_x0010_I¨£?Å-Ñ¥r±?ï$L	[
µ??_x0012_ptè³?#oWÑ-	´?Ò2,úS.«?Ûø{_x000C__x000E_¶?_x000F__x0007_éÄx©?É³Ôd,±?ÎY[WÆ²?á_x0014_Øj-°?é_x0003__x0016_M¶?ÿ1AÊ¥?j_x0019_H7´?3j_x001F_&amp;ö_x0006_³?ðA^ÆáÃ¯?¡ëË_x0002_O¦³?ewg¦_x0005_µ?Ë$ï~Ê_x001C_µ?_x001C_C9Jªg³?þ¢âÙÒm«?¦_x0002_Éu_x0004_´?ÞÂ´0!´?&lt;8¸üüj®?Æ&lt;&gt;c=¨?7ª7,²?ûSx5Ðxµ?BÖÕ_x0014__x001A_®?:_x0018_ÝÝ&lt;=´? ðÙÔÂ¢³?Dm7-?³?_x0001__x0002_Õº· ä±?ñÔ¢HÔ½³?±_x0012_hI	±?Á´Ce¹´?
4ô*2±??¯wÌ_x001C_È³?ÓÚÚ;K­³?û5_x0006_*R¶?ÇVÓ._x0015_±?_x0003_GÍ_x0008_J¯?ý|t&amp;fµ?ä_x0016_=À¬?_x0003_uÏ×%'·?R]_x0012_Sªä²?_x001A_éú5yï¡?ÌzYRD³?ã_x000F_íÉÜ8²?°k]¦?&amp;äéL,¤?Þs&amp;°_x001C_²? x,ésï¦?p}á_x000B_b³?9âkdY´?v_x001C_Å@¢?!ñ-½°?	ÛMZ_x0001_#¶?Ú_x0018_¬d~(°?_x001E_{¬&lt;¡s«?`F«iÄ°?Xeª`û¤?øRÅ-÷³?£»Z_x0001__x0002_û¶?6?Ê·¯?_x0002__x0005_Oæ_x000F_A¡?_x0016_oá_x001B_À¯?xºUR_x001E_z´?ìm Ol¤?Í,_x0015_¸?3&lt;	£?çÛóû.6§?aÿfI³?~ÖµÌ__x0014_±?Ë©U_x0012__x0004_R·?_x000B_Â_x001E_¯Z?¹
_x0005__x000E_os°?càp5!$µ?dI·_x0011_­~¸?t7^°V­?À_x0014_LD¥?ü8]_x0017_Â¢?rgO_x0010_cxª?h3C_x0015_^Ï±?òGOKä_x001B_?ï¶êÐö´?_x0001_6ZÀôI±?±ýÆCTr²?uÿÔ_x0015_oO°?³¶_x000C_ü²?D´?®È{ýi²?õé(q»u²?2¾÷ý5Ý³?_x0017_^Èá³?_x0004__x0005_ï$§°?Ø_#_x0016_&amp;®?_x0004_Oïë·?ïSÓ `³?ùÎR_x0004_:®¶?d`n_x0015_i ¥?ë÷7Óý³?C_x0015_&gt;_x0008_Õ¾´?Ù_x001A___x001F_Xp´?fó_x000F_iæ«?_x0001__x0003_-º_x0013_O±?×¬`P³Íµ?²ôðß_x0008_Ú¦?_x000F_WÖdµ?\Ó¼'´®?ÖóPÄZµ?_Ñã­_x0002__x001A_´?hÍ¹ì_Å®?_x0008_:F{²¬?_x0015__x0004_û=u ?ÆÝÉ½¡?Î6ØiÑj·?
_x0016_'_x0008_I±µ?_x0008_n)h_x0018_®®?ÇÚLÞÎ°?Ë±FÄ#·?_x0018_}J7Fã¥?Å_x0006_©Ï_x0002_²?Rï¦ºI¶?w'9Rût¹?Ý_x0011_©ø_x0010_²?RY¨_x0001__x0004_½c®?¤\_x001B_(«?íZE¤µ? jÐ³X{ ?è¹5t°?ê÷@qO²?x:{-³?EMõ_x0012_£ª?_x0014_b_x000F_K×_x0007_¬?Î!8ÄÉ²?ð/_x001C_ïCM«?|MÊ{_x000E_Ã¬?/áu_x0003_¶±?O·_x0001__x001C_Òè³?1M"ãé_x0003_´?´(è)ç&lt;­?/|__x0010_|°?_x0010_wT?$?[_x000B__x0001_´ØSµ?´ÐÑ¦;­?µ»Û_x001B_{²?u!_x0002_¬´?©:tOÏ±±?R'¯+§¤?Ø_x0005_+Í²?R§Pæ¡´?_x0017_âÐ¨³?_x0015_!"e ?4ïê:ê¥?]clþ¤ø¶?ü_x0014_ØHKK±?_x0018_Éÿw¬?_x0001__x0002_QGxm®\¤?v%ZÉXµ?À=ä¡Ñ®?É[¼GgMµ?óF&lt;£Ti±?Vü´e±«?Ïá_x0010_æÿ²?Ü\Ì0!©?ì¯_x0018_OR_x0018_¬?@ó_x0012_/8²?D\_x0008_»Éð¶?ö%¨AÓö°?\Å&lt;ng_x0014_?ÐüJµ!F°?ñÖr_x0019__x0017__x0001_¦?TÕbà_x0002_X±?w-ú¤|
´?î_x000C_mý_x0002_E¬?`áKÍ_x0007_Pµ?ÆÎÒ÷°?²¯]rP¶?_x0017_ú±oðµ?Næ£_x0010_²ª?uÓÚ¦Ò±?2_x0014_ø_x001D_´?¤ù_x001B_§_x0011_N³?E ¶_x0002_?£?W=³H+S²?P O_x0011_m_x0012_ª?_x0013_QR!?·?_x0014_ÜëÍæ¶?cõ:u_x0003__x0004_&gt;}±?¦1á,°?_x000E_í%L_x0010_£·?Ç_x0018_R:!¶?ÙºïÏ¾Âµ?_x001C_óáÔ´?VZf_x0001__%²?f{_x001D__x001E_Aª?ãÌC:v·?bíæçª?¼3þ¶;å³?ÎÆö_x0018_«µ?ÕÛî¨ÓÅ²?_x0001_!"dÜ¥?¬Í4Ù_x0007_q°?ÒòH_x001E_[*£?íáh×_x0019_ÿµ?%b_x001F_\¬?_x0007_¶_x0017_­¶_x0018_°?:[Ð_x001E_Ä°?ÁÔÞ+Z´?_x0005_D\_x0002_åÉµ?ïöÇE°?96
_x0003_C_x001A_¨?_x001D__x0003_k_x0018__x0004__x0007_¦?&gt;M_x0016_·_x001A_I¦?K_x0004__x0005__x0015__x0014_´?ØáwÂ¥?_x0010_A_x0013_pæ¥?^|ÿë¨°?8ö"¯¬?&amp;³8j°?_x0002__x0003_ô£ª&gt;Å¬­?®¦L¢"±?Ú_x0011_óC^·?$xî²»Ø©?î_x0019_Z§óâ®?_x001F_uzîH¤?!ì³ÜÌ³?ZLüY_x0003_«?N+QÕrª?+¹	1´?ë{Tb°?à¾¤_x001E_%«?çîzãÖ·?_x0016_V_x000B_z­?.ÅÅÂBÛ§?çð°±ð¥±?1õuÇuî·?tÛÜÞ³¢?4ËâuFª?àQvC{U¯?`_x001D_×Á)Ñ²?®¦ÜÛÙ1µ?mT4#o³?`q_x0019_qæ:¬?ÞëG_x001D_.®?T_x000E_?ÍÎ_x0016_©?_x001F_~¥õç²¤?l
$«ô±?®GW1z¤¶?+_x0019__x0001_Æîu¨?R\ð^c©?&lt;2_x0008__x0002__x0003_æ_x0005_¶?î)¡_x001B_Ë½¯?¦_x0002__x001C_ª¯_x0001_¸?¹üä_x001F_3_x001E_·?ðô&amp;î²?(Óc_x000E__x0006_°?ÈBÜX!(²?Pïæ
_x001B_¯«?Å­etá±?(-_x0011_³?rsB±´?$Ù©\kÕ©?´Û&gt;Þ®Ì±?wä¸@_x0012_³?¹Îß&gt;°±?Wbu,Ý¾?O
_x0016_d_x0003_³?ÿaÙÂÀ_x001B_µ?üúþ&amp;_x001A_×«?Zô\h_x0001_õ³?_x0008_Ìí?_x001A_.¨?WUñ3ï³?ê¯s'Y·?&gt;Ê³?xã«_x000E_N_x001F_´?´ J´?sôf"«´?cµÕPZé²?òdßßy£?õÞa°²?$I_x001D_ð¥?@CIo»ê¶?_x0002__x0004_\YudØ_x0014_µ?AP²_x0018_¡Ð·?]Æ¾hÑ©?Àâ_x0001_Î_x0004_·¨?FèQ_x0016_¬?e­_x0018_1´?Çø½/úp·?àï÷ù=ª©?zg_x000E__x0013_µ?®½æD@°?#Ú×üGa±?_x001B_©è&gt;R©?ÜgëV_x0008_§¢?Þ4Øê_x0011_?_û`ÿÝ_x0001_±?ÚG _x0002_´?j_x0006__x0013_9Å³?á_x0002_76ä¶?ª_x001F_8Ý¬?ì«íõÊJ®?Ztzh_x0014_´?fEì$-®?,¨_x0005_ñB«?0_x0004_ÃÛ
¦?&lt;ùü¯0_x0005_£?ò.*_x0003_E«?Bóý£¦b®?¬³JÍ.³?ã-âZJ´?Àf&lt;c'îª?bSåD_x0014_k°?ÑïJ_x0001__x0003_9±?sûÈ_x0001_¬_x0005_´?¯j_x0019_³?n7Êd_§?p!ÀpÞ2·?_x0005_¶ÓÒ«¸?^±Ö_x0011_2ì­?_x0017__x0018_xé)³?¦5ú_x0001_7¹¶?ÃðÅf~Í´?Ùó×á²?¯©IN)µ?1ã¨¾íWµ?_x0002_ðÛ_x0018_ê±?YÌÝdÉÌ²?_x001E_MGZß«³?~Y_x0011_´þÎµ?_x0006_"ßR¥§?R_x0019_;ñ"®?_x001A_¢ålû³?3ØaÖô·?³ÈqgßÜ´?ê3Õ¢¬?{*{hð_x000B_±?&gt;Ð$_x0015_å_x000F_©?"ì_x000C_ûÖ¶?:²z³õ°?¤Á¯lD ?]/_x0001_ÇuØ·?ê_x001A_T»º¨?_x000F_û5/º°?$_x001D__x0016_«?_x0001__x0003_\6_x0012_¾ôâ¬?ëÒÒ¬Qµ?VRÇ¡&amp;¯?ÒËù ãª?_x0007_¥·?&gt;#_x0016_Ò²?vÙ_x001C_µÇ´?@ª_x001D_âÚL³?D¨[&amp;Î£?5F_x0004__x001D_Éaµ?e_x0015_P-£²?·¡g_x0017__x0005_·?F_x0006_Ä_x0002_«?_x0013_h©;±?(Á(¹Ê£°?¶¹Ëk¬£?~À+¥¢?X_x001E_{_x001D_Ï¥?R_x001D_Êm~ó¶?_x0017_¨}uwÀ²?_x0003_ÿ*xÙ¶?
~_x0002_!Óº¢?$R¬¨?_x000C_¥êC&amp;²?Èúpêüó°?ÝþQaJ±?0+Ê"ü®?¼káX°?&amp;äcì¢?Þ_x0018_[ÕíÐ³?Fk9_x000F_«?ÊkY._x0001__x0002_ÝK®?^ÆÿË|Ñ±?k2µÈ!ú°?1¢áv@6°? "_x0006_TÕéµ?ZSÔàr³? k*_x0019_^ª?_x0010_ë&lt;_x0019_ôH±?[V7~ì¡?_x0001_Ù_x0003_×X³?c$Óeµ? ¶_x0019_«â´?xØ)T_x0018_&gt;¤?¯D¢x¼"§?gVxÃ)²?üÈ_x0011_À_s³?-/B_x001A_!E·?ðÄK7Á^°?_x0001_÷ü_x000F_àp§?ç}ô¶£?ã'y]1³?_x001F_Ä_x0018__x001A_C³?&amp;ÙÙQ}¶?_x001E_ê_x0010_£ÒÉ®?_x0013__x0011_H'\°?NEE-U	²?ñ@_x001A_hU¥´?üuTÂ°?x_x001A_ú©Æ¯?kwp_u_x0013_¶?çq_x0010_xml·?ò&gt;4ò£±?_x0005__x0007_:_x001C_PN´_x0017_±?'oÌØÕ_x0010_³?\_x0001_ûD_x001F_p£?_x000B_×)2nÎ¶?Ð£|C¡¸?¬_x0002_òà¦µ?ã_x0004_¡V]_x0008_µ?2¸=1¦?éØ)_x0013_¡?µÀ_x0017_&lt;ÕRµ?4#3B ¡?Æ?*(®?È)¼{?ª?_x0008__x0004_@çà±?`IWW&lt;°?DAÇ}¨ÿª?¸Û¯_x0013_ÍÜ°?¯_x001D_ü_x0013_­®?p2_x0003_	Ô~ª?Ã©Pæ2µ?2±_x0008_çL¸?! Áµ?Ì¨ÊOr_x001C_°?_x001C_u_x0012__x0006_|´?Ô%&amp;Y¶ãµ?xem_²?H-_x000E_àp²?¦_x001D_Þàk°?¢KK_x001E_"2¯?ì­ÿ¢"Ê³?òj©RÕ°? MN _x0001__x0002_Y_x0011_§?hÿ`°Øâ­?_x0008_É_x001B_Ì?õ±?k¿t³È
µ?Øµ&lt;e_x001E_h±?ñ_x001D_&gt;YÈ²?&amp;kÐW%¶?¸N^W¬´?Lü¼v·4´?_x0018_ìñÞ@ñ¯?q£ZbüÉ´?"lmíj_x000F_³?ýÀ_x0014_j¶n¨?Ã _x0007_Æp¶?_x0012_,¤ðð ?\¼#8µ³?0¨_x001C_Auà¦?ìÞ^ÀÆv³?½O+Á_x0013_¶?ÜÏQ`´?ë,_x0015_lëÐ¢?_x0008_á /&lt;Ú¬?_x001C__x0003__x0010_?¥è§?_x0017_ØáFF×¦?ÎSbÁÎ«?/ª³Sc_x0002_´?µJð±?¤Sêû¬?å_x0016_.çOÎ±?Ä$#³_x0019_-¨?_x001C_|_x0015_í_x0003_2­?º^A_x0015_,³?_x0002__x0005_&lt;ãFój²?%|]þ²?CF&amp;u?ÔR\_x000C__x0007_¯?~â©È¾_x0012_²?éà&lt;qÁ8¤?_x0015__x0002_®õs±?kb8)C¡?Gg_x000C_U7?ô.¿_x0002_9©?fÌ6»¨?Ñx_x001A_r²?ý°Ô´?`qÿ~eS¶?YcïÚD¶?æµÝâ¬°²?Ú_x001E_ÚÜ²?æ&lt;0ÎA³?nG:Ê_x0004_û¯?_x0007_uÅ!ÙAµ?ú¬Å®Þ_x0003_ª?`ùÃÚ!´?åÊT@_x000C_v°?uU_x0010_¢Lw´?J×åª?Ô_x000C_F_qí¨?í,_x001C_ÏÖ_x0001_¶?_x001A_0}·ó³?+µÏáÌ_x001E_²?_x0014_CøÊº_x0003_°?N_x0010_ª_x0004_ µ?XPx_x0001__x0003_GÜ±?Å &amp;&gt;~³?-v+v{'µ?MTè¸±?9aqØc	·?n°ÌùÊs±?_x001D_ç¾9²?ìzEnºX®?íxñaøÿ·?Ø×Å¬?Ø}ù-²¦?e_x0004_'6Ci°?¬¨P_x0006_{¦?3ø_x0007_UÉ°?õ_x000C__x0002_Ay³?
.i_x0015_¾?Ü¨+AµS²?üK_x0008_É³?Â^g
0ª§?_x000E_ºqöõ²?ýC!a°°?Äj-Õa­?ôKB­}§?À¶nÝ§?î@_x0013_¥´±?Ê%_x000F_Ú±?èßj
®³?_;_x0008_¢9×²?úl_x0016_Òo©?Tj«8_x001A_N¬?A"yßn&lt;²?&amp;O^îÞ ³?_x0003__x0005_l4êy+_x001A_¬?)¬M$µD·?úUt_x0001_þµ?WeTEdµ?èéI½«?_x0005_1Ì½Ýñ¶?y÷vÃ0³?Ce\Í¼´?y_x000F_(ç°(¦?Y|9$0^²?ø´¤_x000C__x0003_²?ÜßIW	­?ê_x0004_aª4¦?§Vô/´°?©eémx¡°?c!Y9_x0004_G±?Ôõ¨,®?¼¤NZO¨§?¡L³?±éÉÜ¶?&amp;Þ¯änl ?z7×h_x0003_Ñ¶?ÏÂ_x0002__x001C_±°?_x0005_^_x0006__x0005_²? \_x001B_Ï8d³?K-mzÎ¼²?_x0011_£åÂ_x001A__x0019_²?JÞ±áÞ¶?V0UTM©?&gt;º_x0008_ÏNª?Öü#_x0017_jÖ´?à'u°_x0001__x0008_¥£?hY`÷_x0014_³?UÙg_x0004_Û´?Ñ_x0018_4[Íq·?nTy#_x000C_³?³_x0008_Á1L±?zðé"Y°³?ì´Ê_x0005__x0019_³?Ñ_x0008_=#&lt;±?Xa®´b²?zSó_x0005__x0017_ý³?_x0004_Ðbì1Ô¨?§´ÓØ\°?Ñ_x001C_5Él¶?ýAß´¸û·?_x0006_½ÿ¿ãj©?6&amp;A#tÉ«?Ây_x0007_m8²?òüÕ_x0003_¿_x0014_§?lý£o_x0002_Ï¬?'1 _x0010_Ë³?v_x0003_*÷"ö¶?Fól_x000B_û¨?_x001E_ïí÷²ú²?àðõp·®?dÌ4_x0006_Â®?_x000B_¬?¾yqµVk¶?öt«N_x0001_¬?HMÿìLú¦?_x001C_B:N6´?x ¤Bý´?_x0001__x0003__x0005_z_x0004_¿_x001F_¶?'o_x000E_ÔîX²?_x0005_uÆñ_x0012_¥?3Uß²3_x0006_µ?HB%Ý¸M°?è*¹Íc°?Î_x0017_× n´?_x0002_§
lrµ?à¸q&gt;`gµ?uþ]_x0011_$Çµ?ñâß_x000F_*±?îÐ´vh_x0015_¡?_x0007_ _x001A_µ?ÿÉ.sÿ(³?Ö*?Ëhà¬?º¥N×G_x001D_«?öE=ñ?µ?gFÇÚwi·?3à	á´?ÿTÉÝa¶?ÿ±Á_x0012__x001A_ª?úÃ`p­±?SºÈÓÝ·?ÍwæOÔé´? Á¼T_x0015_²?á¥4kû_x0005_´?&lt;_x0005_G»W&lt;®?Î»ßà_x0011_`°?¤_x0018_VÓµ?PÙ}ÅçÖ­?É¹ÞGvL¶?1ìÐø_x0001__x0002_w9³?¢¯ÒßQ»²?§ëÈ*4_x001A_°?ì_x0019_KH«?Ñ.vG´²?_x001F_dûw.²?D ®_$I¨?èTÊ_x0001_Ð?1©»_x001D__x000B_´?&gt;_x000E_"Çwkª?DÖæHJÕ¶?ë»V, l²?°ÇÅß³?D®ÀÇ®?¤m`k_x000E_¹?AÔÔã¹Ê´?ÈX¤_x000B_æ·¦?|E¥¬_x001A_¦°?u_x0002_ªÙG\µ?_x0018_(ZðD­?(/¯dÝc³?&lt;_x0001_ûÌ«"£?O~uZU÷¤?{ãBC¶?þ'J`µ?\·
k4·?B_x000B_j+÷w¬?_x001E_mXò_x001F_¯?Lu¯YV\§?D|t(Ä_x0006_¨?JªS¥Çö®?@2#ÿØbµ?_x0002__x0003_ÐD_x000B_tB¶?oÔsj³?àüðK»°?eØ¬_x0004_Ã¦?NìB#u¦¬?_x000E_-_x000B_«¬±?@_x0016_Ð_x0005_¯s¯?H^E_x0014_ì«?1e_x001A_ï9±?^YLw?´?B\î§ÊÛ°?ï_x000C_pÎ_x0001__x000F_´?K_x0018__x0008_ò_x001E_´?Wðª{À´?ò_x0017_¶ÁÚ²?Qj#eÙ´?ÏN@_x0007_À_x000F_µ?~åÄy&amp;¸?RÇäK&amp;§?HL_x0007_ei¥®?ðA¤
Ü®?ÿ0 1uDµ?ç£]½å¶?H2¿_x0001_´?ÈzNÆ°?³_x0012_læô´?Ýò+~G0?à_x0006_	_x0004_¶?ÝÂÎÖ$³?%Ws_x0016_Iö±?P_x0017_wm²?·uÒ_x0003__x0002__x0004_Ö9±?h_x0008_U²?ÿ	~ÎfÏ©?´_x001E_ñW£«?æ&lt;½{ ¶?.±¡ñOe´?7dÏ*È ?_x001F__x0002_5AÀÏ±?zjÎ Û`­?u_x0015_Êjï´?gR¾Hoè¸?_x0010_&lt;úüið³?9®_x0001_å_x001D_·?²vÿa#bµ?`__³YU±?¡Z|°d¶?bLE¯?_x000E_%í_x0016_©?_x0019_¿M_x0003_U´?p[än¯?åó~×Ð¶³?ÊN#{Ç¨?&lt;·&lt;ý[&amp;®?_x0008_Ú_x0008_ÅNA°?_x001F_|XO­²?_x001B_ì_x0012_üü¶?@T_x0005__x000C__x0001_u°?oZ_x001A_âò_x001B_´?C¼_x0013__x0003_3î±?²¾_x0018_¯?dvÓx¾©?­HP9â±?_x0001__x0002_ëÀm_x001A_Ò?_x0007_z´?_x0010_W'±_
²?O¾íáÎO¶?,Ùª~_x001E_¾ª?_x0003_@$HÉ¤?ÞD0°_x001B_¶?1Öýe'±?ðÎ_x001B_¦µh¢?´7Ã¨_x001C_®?éÐ_x001B_¡´?¢ÇSËª²?B¦e¢Àû£?Ì_x0013_.ÄT6«?ÂÖðR_x0015_´?÷Ìzá¶«´?u_x0018_E_x001F_D?¶?àÝ,µ?ÛÎ\ã³´?ìÔ_x0018_­Öµ?_x0008_.&gt;j_x0010_:¢?åärÈy²?_x000B_Rã£_x0004_²?ºR_x0005_ÀG_x0004_²?HÒ9õÏ³?ÎÝ_	Ô´?@Nã?àc¶?Ê5É	~°?¯`_x0018_HwØ²?òaÙÝ~µ?,\_x001E_ïxp±?/ÍR_x0001__x0002__x0010_Å¶?ÛrQY½³?Ðè7õ±?ÇÚÄU±_x000E_µ?ª§¨ÂÞ[¡?{8^s²?&lt;_x000C_#§Ê¤?Ìáà²?ÞBë_x0003_[°?	x_x001D_Û´?[V¨yÈú±?TS¬®»!¯?Üõ_x000E_UMB¯?8m_x0005_emÍ¶?FÕåÌR«?ÐR«YÞ´?UêTÝ_x000B_è°?83$Æ´?è'n§i¬?ÞN¤#qó·?&gt;_x000C__x0005_ns?°?_x0004_+·Ø_x0011_°?±-U$;fµ?¬FVµ´?&gt;këF¹_x0018_ ?v¼fÊf_x000F_¨?ä½_x0019_[µ¨?HY_x0007_2ú³?)_x001C_$¾¶?_x0008_Fòrö§?o×_x001F_P³?Ôzq7+³?_x0002__x0008_ò_x000E_'ø¨ßµ?_x001E_F¾¯_x0001_²·?Ât`  T¯?3¹µO_x0005_þ²?_x000E__x000B_3Ü0°?Êj#&lt;ù·?$ó_x0002_Zûå±?þÝ_x0019_Gs¶?°_x0003_F§@÷µ?,¬¤'·ª?^ª¼}íÕ¯?Â¹­_x001D__x0007_­?Vuµµ_x0003_¨?ï_x0004_½_x0004_mµ??röeéÆ³?ÚQ_x000C_ñ_x0006_¸?tT_x0003_b¢µ?N@woÛÈ°?¥¶Ùxn²?ÝAkÔ¦?KG
L©?_x000C__x000F_%¬»±?&amp;*x£·¡¯?BÅ_x001E_æ¬³©?êã_x0018__x000B_]¢??_x001B_,¬Ä¶?ÿÞæmõ®?CÏ_x001E_×_x0015_y´?_x0004_[Øð´?Ã_x001C_Av_x0016_x±?_x000B_¨ÑþJ=µ?_x001C_çR_x0019__x0001__x0002_¼~³?Ïc©À_x0012_ï´?Ï+Ú¨´?xÅý@;_x001F_°?_x000B_ÿÚd½i¹?h$ªÂÞ±?nÏøìQ!²?_x000E_b!ê£?J&lt;koç­?·H_x000F_C(³?á}_x000B_2D_x0005_¤?}_x0016_ÄÙ[²?ªKßñ$²?y$2(¦Øµ?6_x0013_¤ùý©?ÇI#B}³?Î`_x0004_®?hÂPä¯Þ«?õÆ~ÕI¶?_x0004_2&gt;xDª?g@³*Èó²?\Åé¡?ø?q_x0005_¿{²?7ÐX&amp;´?J_x0006_vãB«?@TÐ-ø«?¾R?&gt;t±?äÖ5º_x001B_³?_x0017_^
í¼¹¨?!¦³§Ë¤?±5Èf:¨?Eb^öC#´?_x0003__x0004_yÌjÃ£?a_x000E_ÇO§µ?Üú=Ë±?x_x000B_ÊÓä¯?¾?ûN´?¬4´0_x0012_µ?Æ¥Ôg_x0019_h´?(_¯ûñ³?_x000E_O^\·±?¬o8ö\_®?ü´³¨á@«?ß*ê_x000B_!¶?/ÛTG~´?Ô@ßï&amp;±?Ï_x0011_VÿGµ?9ÂB·? _x0002_@ÞGO®?uÜ=³ý}±?4£_x000E_a¼¬?,LEyå³?_x0014_]Ga¯?m?;ºgn?Ñ_x0005_+_x001A_cT²?ë?nR-µ?Rmù#C²?¾Ó_x001A_°g¢?6Ú§þð¬ª?òèO_x001D_æ«?µÑ;g_x0016_³?Jö8j_x0012_®?÷P¯_x0001_¸³?l³_x0007__x0001__x0002_mñ±?çÞ_öã_x0001_§?»¥½¬Ëµ?^Hòu^_x0005_²?`0¯çòX´?5_x0003_&amp;p¢u¶?½Ø#LKW´?J/K,´?âKF_x0010_r¥?_x0005_ót_x001D_º´?´_x0008_V9¸b¬?Ó7êÂúì°?°T]a²?\£a¸\·?Æ_x0011_B´ ?D!°S³?_x001E_ÁÐ¨¶?M_x001A_¢_x000C_|ï£?©BÄÒ^9¸? Xiª_x0012_¾¬?&amp;&gt;Q¿,ª?^êC¤ß°?xÜÇ=_x001C__x000C_ª?m§ùúù¯©?lèöG¨?_x0002_Èêð+_x0017_µ?f´=VJ°?öYÍ Ã&gt;¬?¸_ñ­ç_x0006_ª?óNú_x000C_°?ø«ô_x000C_´?Ús¸;Q¬?_x0002__x0005_6@_x0018_d³?Îä26´?¢L:)4S¯?NHÖB_x0002_ô§?É_x0016_½.ä³?n3Í_x0003_¼³?_x0012_äf)´?(è%­?nªµ5û®?ð¸¼jhv¡?dÎyHª;·?Kôé?_x001E_µ?_x001E_ÏPøÚL·?7_x0015_hcõ_²?_x0018_E_x0014_¼&lt;§?d_x001B_´Â«?¸¬þ_x0006_{·?È_x0011_`¯á©?ê_x000C_UR·´?éB:~a£?Y ßx¾¸³?èÛGK9³?_x0004_âÎ?"K¬?rý¶ïþð¨?îÇÙnz¯?µ¦*°_x0017_C±?ú%îO_x001B_2®?_x000F_5_x0014_ÔË°?õzvIú«°?\^NöX¯?TìA_x0001_³?½ó¸_x0001__x0003_Ê½µ?_x0019_|ÃÐH]²?åJ¾Ú´?Z_x000B_B_x0019_÷¥?¦TI+¦?_x0016_}E²T¬?ÆËæaè¤£?wª»K!å±?_x0010__x0006_¹®C7¸?ýÙ²?c_x0006_ßÁ·?'b1Ù¢ó´?ut)Þã9µ?f(jÌG_x0002_«?» _x0018_Ñ_x0019__x000E_´?ä_x000E_+î£³?L¸
_x0004__x001C__x001C_²?}ëªGq#·?_x0019_î_x0002_Ç©?=Ö._x0001_Mµ?¬rÓí&amp;$¯?"üMøY°?R®|®?pÁq×_x000C_¸?Jæq_ë&gt;µ?_x0004_§ÆMTP°?Ô_x001C__x0019_þÙíµ?_x0015_vÃÖ\º±?ïó¿^Q³?_x0008__x0013_aã7®?T¢bG´_x001F_¹?ZûÇ|a´?_x0005__x0006_Ôj½ÝoB®?z¹±@£"´?.«Õ_x001F_}¶?ë_x0010_ç_x000B_\¹?1_x000B_²)§?çmÌü*h¶?ö¢ÏU_x0001_S©?ÏwmDè±?v¹¾ä¨?_x000C_/Á¸¢_x0018_±?_x0002__x000F_nGi²?ôy_x0003_ébª?%,¦y¢±?¼|7[ª_x0010_©?0©FÄ³?4_x0016__x0001_ÎÀ_«?ò	Û"©?Ä½ÐVQ?èúvÍa3¥?íb{_x0001_±?V"¾ÇÌ¯?Ð_x000F_7î«?þ?døU´?×:ç^³?.Êå«à­?,Ilú"²?úÒòz»Ý£?¸ñ_x0019__x000F_±ø´?_x0002_pÊs_x0012_¢?V×N_x0008_âv­?Ô._x000E_¤_x0002_´?:_x001E__x0004__x0002__x0003_'Ï´?BðF_x0004_Zy¦? ã»ê0A­?ãV¬¦¦?K¹Ýö±?äÃÐ_x000F_ú´?¯¤d_x001B_NK²?:hè`_x0001_a±?ÕWÜ_x001B_zW²?7Ê~:Y_x0012_±?£¸¨_x000F_ft³?z`_x0003_fÆ0¬?ÞyJ÷ê°?'ç_x0010_Ç±?_x000F_³_x001B_+±?·£yAñN°?á·_x000B_*%³?ì_x0008__x000C_|ø©?ÆM³QÒ¹¦?M«_x0007_·µ?²Ïf¼|²?Ãß»Y_x000F_·±?buØ*[Y¯?_x0019_GZè?¦?_x001D_wjã\´?ØÑk;û?&amp;­T=«P«?f&gt;³Çà°?_x0015_æ ï¡?ÛWt´?ñ9_x0003_ä7Î¦?"ªäÒý5¶?_x0001__x0002_xX9Nv¬?_x001B_å¯uÁoµ?ÿZ_x0004_áµò³?Ð×_x0013_ çë¤?ªÍ9æþ±??Å_x001C_&amp;ä²?T·_x001B_£¼Á¯?òµÊ_x0019_&gt;ª?&lt;ý¡}¢©?S®Û¥?$Î_x0012_
I´?jõr:Áå§?4öÅgm(¯?è´©qåD²?_x0005_I"_x0008_Ô´?³@_x0017_¼:	³?ëcá³³?aö_x0003_ÝD´?ÞT°_x001E_q¯?	ÄøÕ¥µ?Ïg»FV¾°?Ø©n°~Û²?_x0011_Iu_x0007_k´?%+gÉî¢?Ú±9*!l³?ÜQ_x0018_ûÑ?_x0013_hºÝ_x0017_±?^Ê_x0013__x0007_·?	ñ_x0011_H_9°?Þ|üNý±?ýÆÒ+Bt±?';
1_x0001__x0004_p&gt;³?Â_x0012_sÿF²?+27+ÄY¨?__x0016_gC ±?¢Ä×_x001A_µ?£_x001B__x0018_ë¨Ã·?éÉ¿6_x0008_´?²¯ý_x0017_^´?/À__x0012_N°?Ðø¥­j±?ïhu_x0018_WÈ°?zv_x0007_ã@Öª?_x0003_ïS_x0007_O´?ÞlÎ_x001D_=¯?_x0007_)_x0010__x0011_x°?XñíÙ~´?µXÿ@_x001A_¯?Þ/_x0001__x001B__x0016__x0011_µ?_x000F_Ô=zýx±?M_x0019__x000F_Èn;´?ü³¢Û9¥?ª(¤¶?¡æ_x0005_%É¬§?H_x001D_Û_x000C_@þ¤?6Vmò_x001E_¯?YÅ_x0013_Ü3¶?2ëz¡"o¥?ÞØô_x0002_ª?ÒÑb8¤®?!× _x0003_,þ³?÷B0Wð´?ÏÌh¶Çû²?_x0001__x0002_!ÈÖûQ°?Èñ¾s®?Dàt(O.°?_x0013_äÄ_x0001_/­?ý4±W°?^Û_x0003_7þ³?ykuä_x0002_æ³?wç_x0007_1å_x000C_´?EX¯_x001A_{°?²_x0012_îãÜª¦?÷Â_x0016_¢[µ?¤i&gt;Z3µ?¿{·^1ã´?_x0008_÷­@¨ù³?È&amp;
þ «?ÜËüiÒ¥?N&gt;3J\Ú¤?_x000B_E_x001A_MÉ_x0012_¤?W_x0012_Ø1_x0011_Ó³?ßÌW,°?¾ÿgÖ]¦?hl:p­_x000F_³?)®OVË(²?,ðeJü§?r}Ãè±½·?¡	áæ ª?´~]f^e¯?èÙ_x0003_èN_x0011_¸?Á!u96ª?òêÈTV·?©Ù"¤ª¤?tFß_x0001__x0002_IÇ³?Ó&lt;·Ì·°?Äó¾U_¶?rKq_x0001_³?R_x0003_"Ð¶? @O÷¸¶?æ7\ ¬µª?ºÍ#§?®k_x0008_Î'·?~²F?¾²?´í_x0012_WØÜ«?*À_x0010_;Ý®?_x001A_^«ÿV¯?ªÀiô³	µ?DÏb_x001F_ù*µ?Ö}nWÕ®?È_x001A_n_x0018_¶f©?Ïu¥ _x0017_³±?ÆsNçj©?².õë¨?ØVkæ½_x0002_°?1BU¬_x0012_´?_x000F_sVX.å´?@y*áÔ(¸?j_x0011_¡P²?3*{_x0011__x0007__x0003_±?Na}o¢?ì_x001F_àþÔÐ´?_x0014_
së¶?pý¹t_x001B_£µ?n_;M¿³?o5_x0017__x0019_U¶?_x0001__x0005_	¯ªÈCÓ³?Q_x000E_n_x0004_²?§_x0003_Q¡+µ?ÖfÎÀ¬K¶?/00S§?qÜS?²?_x000C_$äÛ%¦?_x0007_J^±c²?;¿Ã:´?^ä_x0013_¹¾³?E_x0011_P__x001B_²?nö_x0004_Ñ_x000E_Ñ­??óSa_x0013_"©?½zBÍy&amp;´?6¿r	F´?â¯_x0001_ãÑ-¯?_x0006_#Å§ßª?÷þuI+_x0013_·?jÑ	E°?_x0013_N_x000C_O__x0008_³?Ç¾m¿_x0013_v³?V®ÌânÞ¦?ê_x001D_Z_x0015_¯²?O*Ð¾_x0017_.³?=Ïêª?9_x0012_~_x001B__x0016_·²?YÃÙoµ{µ?Ó_x0004_åd%»¸?V¦:ÿÿ§?`Åïõ/°?_x001F_~_x0003_Ì_x0002_ä£?D_x0015_ì_x0003__x0004__x0010_H·?sÔíÑGk±?f[æ_x0007_N²?[tzQ1°?Fæx7©?_x001A_e_x0004_9_x0002_¹?° w$*ª?_x0004_ÚsÕ³?ð·_x000B__x0011_¬¬?&gt;ÄîÖ_x0011_}µ? »à#ö
¡?_x001C_«_x0016_»¯?_x0004_`ºq±?:Z_x0018_jGÕ´?öÏ'i|]µ?´W}Çæò­?x	_x0002_)F?ña}ôÇª´?¥¹B_x001A_§²?èÇÜ&amp;_x0004_]±?,5@/ðÿµ?ñ¶í¯µ?¹Ñ^«i¶?Ô×_x000B__x001A_9&lt;?nÍ$ ±±?JÄÇ¼ýx­?g-ã_x0007_ÍZ??ÔÝ«,¶?g¢ß Ø´?7ÑÕ_x0019_oÇ±?F@Ço©t·?ïe;_x0001_n³?_x0001__x0002__x001C_¦a¼Ç8³?Èpº;¥?S"­?²?ÒQ×_x001D_u*¤?²eðLï~¥?:_x001E_Ò»= ?Bñ­³î&gt;°?ÙÇµ`9+²?=íqô¶µ?ÚÜÐm±?!ßQ°ï±?~¼,o/ø¯?û+ÿ_x000F_ù§?ôÃZÓ_x0003_µ?0®fõ?þ à¨_x001B_Ý?_x000B__x001B_\Õ_x0018_ô³?º¦&gt;küû³?ï#¬*q| ?Ý5ãK·_x0019_´?/4F8E³?_x0001_Û_x0007_ó¥¯?¾:|³|o­?8_x0008_[â_à®?sáÊò·_x0004_³?±5ßi®	°?dî#_x0004_ëÎ¡?þea_x000B_·?þo»¾ºµ?"%ï_x001B_­?_x0004_Ä×\
®?X;YÝ_x0004__x000B__l²?8$_x0019__x0006_d°?Ò$%_x000F_­?~RÈa÷ü¶?	êN=_x0007_°?ö_x0006__x000C__x0012__x001B_"¢?_x000B_nWiË¬?µÓÀÍ³?ºpa_x001B_«´°?º$°â=³?e_x0003__x0018__x0006__x0001_´?ìbã_x000C_£Ï°?éå[_x0018_·_¨?«b¾O£°?O[Aïw³?)}ô³?"PgåÍë©?7{6C o·?E[ä@±?1+@¹^°´?3¡;_x0008__x0010__x0002_°?Û_x000F_$d_x000F_°? _x0015__x000B_ª?h?B_x0001_±?ÜÇ±ç¦?4_x0019_Gý	_x0013_?¬%Ê±¹ª?&gt;sKþ=µ?À=_x0005_ª}_x0017_¤?K¦x_Å?«`uÙ°?w_x0013_³?_x0001__x0008_f_x0003__x001D_/âã°?5_x000C_îÔQ²?ìúùØú·?0 °(¢?¿¯ËµMÔ°?,"J_x0005__x001A_£?¹è_x0002_Þ´?Àmû_x001A_ ß±?Ü_x0017_Ô°¬¦?l$se_x001A_³?@"|"ù°?LLñ¶	|µ?°Q_x000E_&lt;_x0006_¦?H3ÿVq{ª?ª)cÏMsª?Ä_x0019_ãè_x001B_ µ?Q50ÿu¶?Úp_x0016__x0004_´_x001E_±?_x0014_|,eº±?_x0013_xCQe0·?±Ý·ÔD ?_x0016_Ï$ ú?¼F÷È_x0013_¨?_x0018_À_x001D_&amp;Hª?7_x0013_bÝ5_x001B_´?´gÔLª? _x0006_ñÉ6_x0007_¶?!»¤Î_x0004_¡?_x0007_ëYÏÃµ?¨¢_x0013_å8´?*´±þ_x0014_Ä³?Nã é_x0002__x0003_'¦?D_x0012_k_x0006_U~¶?ìÉ&lt;lu8´?Û_x0019_õ¾_x0011_¶?b_x000B_Ë,_x0012_â³?Ã_x0002_	¢?Î/_x0006_¿§?3_x000C_©?&amp;_x0010_ø	¶®?¡ìGPJ©³?_x0016_ªÖ²?o«øCZ_x0011_·?l:ó_x001C_Kà´?IL_x0008_0³?(7Ê²¸?è8©_x0017_¨?_x0002_×Í_x0001_Ð±?6¤&lt;l_x0017_6µ?D¥A+´²?_x0005_é½o´?_x0003__x0015_ÜZ_x0014__x0011_¹?£\Å_x001A_X·?_x001E_¹z_°?´ÙÒ4|C©?6úFÚ¡e²?ÌÅõã¿¯?*_x0014_UF¬?ï;É"ÌÃ¥?½4DeÞ´?tå_x001C_îµ&amp;¨?Ò_x000F_ÕÓ_x001D_³?J_x000F_a Ç¯?_x0003__x0004_·òz3µ¬²?¦aØÀJ?_x0005_b·õ_x0010_µ?_x001C_4_x0008_ã_x0010_´?
|£@ ¦?ä_x001F_gpIû¸?¬Ú*=²?úË¦#_x0002_¸?U»#r|±?_x0001_0_x0015_îHp±?Oø0ñ_x001D_!µ?ºL_x000E__x0011_¤?_x001A_vFÙWz³?úL/$²Ø®?ëÏYç ?£&gt;«röÅ·? VÝ±F_x0014_«?_x000F_Ák_x000E_ãS·?ÛJ_èy¥?5Ý_x0003_÷_x0004_R´?ÕlüÐ7Ø±?.¬zó«?ì±Ë»ü¸?÷_x0014_ÌÒ¶?t5"g±?®B§X*°?_x000B_ø:gLsµ?FÀ~{èô¶?ôK­9®?`Ù_x0010_«?Z_x000F_)Î°?_x0004_Öp&gt;_x0001__x0003__x001F_0¥?³ó^_x0010_´?_x0006_mÎ2_x000C_¨®?ÖÐv6³?_x0003_P_x001B_ ¯?ò_x001E_ÓOù¿°?îÚâ_x0011_Å¤?ÜFZB;´?hxÎû_x001C_³?jF'ìð­ ?G%]´?ywtwA/³?Áº"_x0012_§²?eê&lt;¡?ýoßd_x001D_¶?Ô Ã¹2Sµ?$'_x0017_Ðè¬?_x0016_©åZèëª?º¸yÉ8¶?ÊóIw¦¥?ÞÍ'µ?pÁÜ¯tlµ?òå_x0012__x0002__x0002_¦?ÏÀ|·¢Á°?E_x0004_§Ý+Á±?$éôO|¨?vpóâk ±?®ù^kP­?_x000C_é|t¤?HØbÕ±?¾à.à_x001A_¯?¬áªè]¯?_x0001__x0005__x0002_ª©½_x0006_Õ­?ª+õd°?2pq_x001C_Ý´?!~[D_x0001_\±?_x001C_¥QFª?XÅ_x0016_¶4g²?eáBìú°?¾_x0010_åÜC·?¶xqØó¤?b´õo_x0015_N«?_x0004_áï ?MX®U2U·?¦èÿCØ°´?àË_x0012__x000C_§$¶?ó
	ÐG¶?._x0002_Ô©q]£?ñ¢Qc½×±?SÔÈ_x0002_=³?Hû_x0010_å:­?&gt;¨1tåµ?ÒÌjxö_x0018_¸?ÛHûàË³?[d/o"é¤?s_x0004_Ê\_x0003_¶?EÞiÓ´?_x000B_«çvt¶?HfbÇ}µ?·aó_x001F_oq±?OyW¥]³?&lt;X&lt;td ®?[ÜÕÉS«?G_x0014_$Ç_x0001__x0005_G·¶?±_x0018_TP3´?3¤¬_x000F_ÀV±?î_x0011_düâ«?Ò®`'4¢³?·]åÙR²?ß±ÃgÃ´?Rýü¹ª¿­?öÂ°_x0014_BÒ³?ðB_x0001_I¶?rUXÜ³?Öª1 çØ?ôVÇ»&amp;¶?ü¾2Þ°?U¤_x0004_å"*³?_x0001_y:_x0002_ùõ¥?_x0005__x0013_pÖ³©?_x0019_ã_x0003_Þ³?H+xM_x000B_Ë´?h¾_x001A_"¯ð±?Æt_x0004_×w?2H7ÉÏ³?£_x0006_&amp;rO­µ?Rvá._x0014_â´?c;ZG1±?äv§LÓ­?eÒl1_x0006_ù±?´NK	_x0006_³?A2_Æ_x0010__x0013_±?o9Mã;Ò ?÷X9ò´?¹!ÇUà´?_x0001__x0003_K)Å§è
¶?=F´õY¢°?_x000C_c{ýTª?"QvôR¬?so_ã×°?~_x0017_ü¥wë±??Öuö|B³?º_x0017_@_x0003_Õu¦?Ve_x0002_ì_x0006_«?Ä_x001C_û,_x0016_Äª?2ë9E_x001E_¯?\,ßxõ_x0002_¯?mçÒç_x001B__x0001_©?ÌG$	rÐ¦?¬kih¹y®?j!AÛµ²?0_x0012_«Á_x0002_5°?ceêïB´?­nË(Ë_x0008_´?¤Ø_x0010_.V_x001D_­?Ç@Wy¨¬?Þ¶b¿pµ?(º'H©?VOï¹\å©?_x000F_¾#0_x0011_(¸?HCùÉL`²?óie$_x000C__x0003_±?Oã!=1Õ¨?/ð_x0003_b_x0017_°?¶iîM­¸?¹`H²~²?ð_x000E_P_x0001__x0002_×à²?_x0019_M(«_x0015_«²?Ø0Âo	®?_x0016_¾Aih0µ?_x000E_WW*²?_x0003_Ã{Û°?"Ä&amp;£?ïZ%-§¶?ÛØ­&amp;c´?_x001F_¤Ô²®³?r`Á?¯'¥?ã^É_x0019_$»´?_x0008__x0011_¥µ?j_:êHy¬?±h[gï´±?_x000C_y§ûo¿´?Él©¶ÖW´?òØ_x0002__x0005_¶?gk_x0012__x001F_ó_x001F_²?ÄíþTe¦?Î_x0017_åC+±?lNFQáU«?uçìöµ9¤?uý}_x001A_É&gt;´?l­öÐÁß©?ª&gt;RE_x0019_µ?ß·»#Ë¤?\?kï_x0019_³?ÿAb.º?2ÊÍ5_x0011_²?å&lt;HCÆ³?¸¶Ó¬ñ_x001A_°?_x0002__x0003__x0012__x000F_dÐÑë´?¼÷o«*A³?¸Âeªä·?%Ixã¦?#+\s_x000C_Ø²?à&lt;°Ö¬?±v_x0016_âã±?Z_x0008_Ö¹ð+­?p&amp;_x0010_í×"·?'Æ/óùµ?@fâ_x0019_*?¶^¾Ë_x001A_²?k(_x0008_;N±?ð,l¼_x0006_²?ìó&amp;µI«?sÛùJ¸4²?Óá_x0011_ ´?Ý]Üq_x001C_ª?_x0012_o$@¢µ?úÁ\kN¼®?çèÆ_x0018_Ø_x0002_¶?_x0010_8+²C µ?_x000F_+êþpÁ°?¾ê_x0016__x0002_±?°å±WÃ¹¯?Ý
Ò¡?HZ%¥ÛD©?jÈG*ú£?åuõ#U%?Xÿ°ñ,·«?úDð´°l°?_x0001_¨ïy_x0006__x0007_«³?Î¤$\_x0005__x0011_¬?Z¨4VÓ®?À+zLÙq¢?TÒÊë°·µ?_x001F_ü)WÍ°§?Oä4Iè³?Ov³_Ø!°?g(\ü»ú´?¨¿çDå_x0002_¬?gª_x0002_¾4_x0016_µ?¤°_x0017_æ9­¦?Ý¶tëú²?NÃ,ñî°?V"üàk«?_x001C_ñæ$ûgª?_x0001__x0015_fCàµ?^P_Ó!Éª?|Mud¹±?_x000C_×#ñ¢?Ú_x0015__x0004_
Í_x0003_§?(é_x0012_õô©?_x0018_ò_x000E_¤ëÉ¯?N9_x0005_sí³?,flb;`¥?_x001C_#\@zá°?o_x0016_6_x000E_¡x´?¼ dÜ³_x0011_³?±ë¹ðû´?YÐ¨°_x0012_³?ÀeÖ~_g¶?èo³Y¦?_x0003__x0004_*Õ';;8³?ò_x0016_ë§µ?Úx¾× ½?_x0010_ku4Ò­?K¸\3_x0005_¯?¦S)s«?¤Wíq`Ï·?_x0004_PývÆ¶·?_x0017__x0013_ê9L£?Fpè}G°?UFÏÙa¸¤?f_x000C__x001D_÷/T£?®v=Ð&gt;¯¯?-E¥á£âµ?ö(E­?íøX©B°?_x001F_Ô0	G_x0002_¡?_x0019__x000B_RÑ²?¦æuTe²±?_x0001_wC³?±ÍÀ@ÈÄ²?¤}§]Æ©?l#I÷h ³?±xë_x0018_}³?ÂÛpCº®?©yX¥_x001A_µ?	uLÏ_x0002__x0002_µ?¼_x001A_ð¨´?_x0006_ý¯R_x0014_G¦?P+_x000C_õø¯?_x001B_2ê _x0010_Ò¶?.G:_x0002__x0006_±S ?}~ÛÐuQ±?!Q"g_x000E_±?_x001E_y,$(R³?ï\ò´þ´?
;¾TÓ² ?ÜÆÎå_x0018_±?hëCD´K³?Í î%@¶?£¬Ïp¼ ?&gt;	Ë¢;
¶?§Tä`l´?ÿÒ_x0014_§7³?ª5gPPk°?\nÊ_x000E__x001E__x0010_¯?tÊÓ#ÂV²?þÛ_x0008_H_ ?hÕ_x000B_tH­?Î_x001D_b$ª£²?8ø¿`·?)NºmJ¤?¡ÿs±×¦?û¸_x0005__x0004_I°?wl´³¼?_x0014_p_x0017_±àµ?3üùûî³?E²-èÎÉ±?_x0017_4¼U´?Á$ëØûæ±?dï{SË¨?]_x0017_ ïs³?_x0001_Õ_x0013__x000B__x0004__x0003_©?_x0001__x0002_1é=²­ë³?_x001E_j«°?x°=À¶°?½úø)_x0003_´?_x0014_lÌ×NÍ«?û¿ß0_x0010_·?[îÅ©®°?ÈEYÝÖ±?	Ç
£¢²?_x0015_öQEV°?pÎ@%C¦?_x001C_#·~Fy³?G¹|_x0011_!H°?r_x0013_1®«?_x0010_©.A¯?x¨Òïv_x0017_²?&amp;c]_x001B_¦­°?OC·ÂÛ^³?t_x0011__x0001_aç°?¬}_x001B_¸8­?º@n_x001D_Ô¤?8¢8¯³?;±þcC®´?¨R0Ï÷´?_x0008_s_x001E_F³?Ì¼_x001F_Æª?_x000F_!@ËÜ_x000E_°?&lt;òsî]Éµ?:_x0008_ÎK$®±?ðçÔÌª?_x000F__x0012_â%¥?â¼Aë_x0003__x0004_GÁ¸?Rð:J©?Øé±ÈÃ_x0002_µ?¸.kv_x0010_´?BH(¹¹§?RIgÈü´?Eß_x001A_tÃ³?.jèÔëK¤?þ&gt;»&amp;V&lt;¯?z[çHQ®?4X5¾Í¯?_x001A_O=à38µ?ò«"´-·?1óÍãG7²?_x0010_ñO_x001F_8Ã°?ÝÜKÏe¶?²ªN÷_x0013_¬©?Â]îì·?0_x0002_HÔ¬á´?/s-avµ?B_x001E_­ý#£±?âEV´ñ±?l_x0001__x0017_ú[¾¤?é_x0014_(Ý¨_x0008_°?4æô_x0016_Á¦?_x0003_®¼ÚM_µ?ÌR'@t#±?´M';Õ_x0001_²?ä_x001D_'ãé_x000F_·?A	Ï(gZ²?½ø¹ê_x0017_§?Ú_x001E_ =¸´?_x0004__x0007_r1¦ã_x001B_¡£?ìwW¾íÈ¬?3_x0003__x0002_d¯?¸*%F_x0015_°?À¾§ñ_x0005_J¸?ùÎ§_x0006_Ï\©?ðe&gt;£C¬?)Ó(Eb´?²J¤½\¬?:kC\ª¬?&gt;9Y_x0016_ç_x001B_«?ÏÀgð^ï²?¤!gIÄ£?ê!:ß_x0005_²?_x0007__x001D_ÓTo.´?¦_x0003__x0010_b_x0011_±?º_x000F_ÓÂo¬³?ìóáM?_x001A_nãÕþ¡¦?þeÍã©?	_x0007_®_x0014_Ô´?«â§²_x0003_±?äiïØé¦?ïZ;¶y±?_x001A_2_x0001_´ä_x0013_°?"Ù¹_x001D_&gt;±?²³!ïTÄµ?Ýtw_x0007_¶?Lfm_x0017_ÙX?îß6r¼ä°?á_x0001_©+·?,¯Jà_x0002__x0003_¦­?þw¹Oôá£?Áû'{²Ô²?_x000B_Õ_x0015_ºFµ?¾ãÂ_x000B_]\¯?_x000C_ê_x0007_dsÊ°?L&gt;HBÊª?_x000C_®®Æ¨?CÆù´³?wÍ_x0017_L;³?Øª_x0016_ÀÏ¯?Yù_x0002__x0008_æú¶?®_x0007_xy«p³?7_x001F_+1Ð±?Ë÷_x001E__x001B__x0006_¨?Bû%	º£?èÎ8Þ©±?\ÚU_x001B_F¶?_x0010__x0007_Ï£F°?RülÞéé·?ãô÷»?_x0013_S_x0005_ct_x0008_±?_x0005_;u4}r·?ø;nµ?çõl¦Mo§?Éü­î³?5õ_x0006_·?&gt;_x0006_¸×Úÿ³?@_aOb±?hkc_x0004_Á³?·M_x001F_çÝ&gt;¸?Û_x0005__x0001_þ²?_x0001__x0002__x0010_íú¼3/¢?m_x001D_¬_x0016_Ô&amp;¢?÷ôÇÊ&lt;ñ£?¦9_x0017_*5£?_x001A__x0014_!«â?´?_x001D_^ëP-¯?¾n¿_x001E_¬?K_x0001_å¸_x001D_¶?¸^yAWË«?wQ_x0017__x0001_L°?Ú_x001E_&gt;UU¥?²g9Ø°·?ÍpQSÕë°?öC'A1¯¶?·Ði|l¶?Úºo³?5_x000B_|xì³?jOI¨¸¬?æ[ÿôä-µ?°÷\Iø²?";_x0004_ôgø²?_x001C_òµ?½4]³o²?,é_x0005_z3F­?ØÁ_x0004_ï_x0019__x0015_¶?|{½¸DÀ£?µmF®_x000E_´?+¸õ_x0015_¡Ö°?ÎãBâÒ_x0013_¬?®ÐS_x000B_­^©?¨_x000E_K]p°?wù]_x0001__x0003_ìÍ¨?_x001E_4HNó®?H÷äÑ¡?_x0018__x000C_@¼¯?=?_x0005_»5µ?_x0017_³]ó_x0010_U¢?Aíir_x0016_4²?¹äT?©:µ?øQ#L.§?ªÏ_x0005_¨´?~äµïç¶?Tf«_x0016_®¢?e£_x0019_©­?_x001E__x0004_|	ù¡?Õ$~PÁ_x001D_²?hÜuì+`±?ÈüæMª?ì_x0011__x0015_³³?Ä,_x0018_?SÈ´?8|Ì_x0007_2°?pøï_x0007_Ã²?:+S¢0c³?Ã×_x0016_Ó!n´?Ý³_x0002_v_x000B_ï?_x0015_ê_x0008_ºb!´?{»ç^?±?cd&amp;_x0001_ª?Ç»_x000E_Ôâp²?_x0019_G	VA_x0003_³?_x0007_½ÈNîM¥?ß_x000F_3_x0008_²N?4*Ë&gt;%µ?_x0004__x0005__x000C_hØ_x0001_
â°?6¥M&amp;¬?hý°°©?b4èþ9§?®Hê¥ã¯?6¿-í ?ÎFÚ¤?~MÝ3_x0019_Nµ?ôd_x0012_³`×¯?Æ _x0008_Òý¯?avÒ:r°?5è_x001C__x001D_¼±?a_x0006_1ý)©?H"¨jB?OGDÃ&lt;R¦?_x001A_W&lt;ß_x0005_µ?ö§i ëµ?à·Aô_x001F_°?iQ)_x000C_¨?°ÆÞ_x0003_7µ?Nfúµ?²_x000F_¥³?Síª0
,³?_x0002_
X[wu©?BÅeP®Í§?_x0012_?¹¸.´?µygØ;·?ù9hLÊ·?¢Jõ	á¶?nôóî0¢?_x000E__x000B_@Ó£÷ª?°"('_x0001__x0004_VÕ²?8ªzuÐ_x0013_¯?hEqÂI²?Ü_x0016_VYA¯?©`_x0002_ØÛ^±?qJâWb²?h?ÓZ­?FhÍ8¨?ÈÜs0_x0003_¬?5í ³q²?ï«_x0014_Ë«Ê²? ïc¿$²??½Ñæq«?"æ*eÑ£?ü Plù­?¼_x0012_(È®?4@GÁ]¯?ã_x001F_?R°?~_îÀ³?Åè{_x000E_m´?Ö¶\æ&lt;2³?´_x0017_±*p²?|£ÿ_x001F_³?°&gt;_x0019_ÿYµ?_x0010_Ümh°?Þ¶O¨÷¡?bÐff¬?	1jÆë²?n_x000C_fÞ¢ñ·?å&lt;XÑ_x001A_°?ÿnyc_x0014_²?^ñ:":¶?_x0001__x0006_D©V{µD°?_x0012_£j91«±?ÿ_x0005_ü®$_x001D_¹?ö/_x0012_&amp;T¥?ÇÀe_x0002_¦U±?r!¾_[³?hA_x000B_áâ¶?\¥*A_x001E_i¬?oÇ _x0017_Ñ°?¬|_x0005_°D_x0012_­?¿eg_x0015_¹?ÙâÏ¹_x0003_·?Yú¦áõ±??_x001F_®_x0004_r°?#:í3³?ì_x0017__x001F_tÑJ¨?í_x0012_V¯±?vZ÷lg?!;eDdÇ°?_x0014__x001F_½·$[©?dÖúÜWë·@ÜÈ½_x0007_¹@_x0002_×â_x0011_ã:¶@r'j^X¹@_x0003_ºÆæ³@¦&gt;_x0013__x0010_$Öµ@Q×ý¢c´@ª;ì7_x000C_¸@¨&amp;_x0012_!³º@Ã®Ý¶@x_x0015_¬×ç¶@_x0017_¬ý"_x0019__x001A_êp²@V_x000C_l_x0016_mÒ¾@¡z?_x001A_¸@qìÉT_x0017__x0002_¸@R	éo¸@¾/ü_x0019_ÿ+¶@e¢ÇÅz¸@ÑrT³âµ³@{J_x000B_Þc·@_x0004_[ve_x0019_V¶@ÎK¡uµ»@MUÈjÎ«¸@5s[*ìÜµ@vÇÀÇ³@¢hÝFë+´@on&gt;GÐ¹¶@a_x001F_Ö_x0019_/µ@¾6 6ø¹@Wñ®äeõ¸@Õî#w_x001F_µ@_x0001__x0001__x0019__x0019__x0002__x0001__x0019__x0019__x0003__x0001__x0019__x0019__x0004__x0001__x0019__x0019__x0005__x0001__x0019__x0019__x0006__x0001__x0019__x0019__x0007__x0001__x0019__x0019__x0008__x0001__x0019__x0019_	_x0001__x0019__x0019__x001A__x0001__x0019__x0019__x000B__x0001__x0019__x0019__x000C__x0001__x0019__x0019_
_x0001__x0019__x0019__x000E__x0001__x0019__x0019__x000F__x0001__x0019__x0019__x0010__x0001__x0019__x0019__x0011__x0001__x0019__x0019__x0012__x0001__x0019__x0019__x0013__x0001__x0019__x0019__x0014__x0001__x0019__x0019__x0015__x0001__x0019__x0019__x0016__x0001__x0019__x0019__x0017__x0001__x0019__x0019__x0018__x0001__x0019__x0019__x0002__x0003__x0019__x0001__x0002__x0002__x001A__x0001__x0002__x0002__x001B__x0001__x0002__x0002__x001C__x0001__x0002__x0002__x001D__x0001__x0002__x0002__x001E__x0001__x0002__x0002__x001F__x0001__x0002__x0002_ _x0001__x0002__x0002_!_x0001__x0002__x0002_"_x0001__x0002__x0002_#_x0001__x0002__x0002_$_x0001__x0002__x0002_%_x0001__x0002__x0002_&amp;_x0001__x0002__x0002_'_x0001__x0002__x0002_(_x0001__x0002__x0002_)_x0001__x0002__x0002_*_x0001__x0002__x0002_+_x0001__x0002__x0002_,_x0001__x0002__x0002_-_x0001__x0002__x0002_._x0001__x0002__x0002_/_x0001__x0002__x0002_0_x0001__x0002__x0002_1_x0001__x0002__x0002_2_x0001__x0002__x0002_3_x0001__x0002__x0002_4_x0001__x0002__x0002_5_x0001__x0002__x0002_6_x0001__x0002__x0002_7_x0001__x0002__x0002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_x0003__x0004_X_x0001__x0003__x0003_Y_x0001__x0003__x0003_Z_x0001__x0003__x0003_[_x0001__x0003__x0003_\_x0001__x0003__x0003_]_x0001__x0003__x0003_^_x0001__x0003__x0003___x0001__x0003__x0003_`_x0001__x0003__x0003_a_x0001__x0003__x0003_b_x0001__x0003__x0003_c_x0001__x0003__x0003_d_x0001__x0003__x0003_e_x0001__x0003__x0003_f_x0001__x0003__x0003_g_x0001__x0003__x0003_h_x0001__x0003__x0003_i_x0001__x0003__x0003_j_x0001__x0003__x0003_k_x0001__x0003__x0003_l_x0001__x0003__x0003_m_x0001__x0003__x0003_n_x0001__x0003__x0003_o_x0001__x0003__x0003_p_x0001__x0003__x0003_q_x0001__x0003__x0003_r_x0001__x0003__x0003_s_x0001__x0003__x0003_t_x0001__x0003__x0003_u_x0001__x0003__x0003_v_x0001__x0003__x0003_w_x0001__x0003__x0003_x_x0001__x0003__x0003_y_x0001__x0003__x0003_z_x0001__x0003__x0003_{_x0001__x0003__x0003_|_x0001__x0003__x0003_}_x0001__x0003__x0003_~_x0001__x0003__x0003__x0001__x0003__x0003__x0001__x0003__x0003_¯é¤vZ·@ÿ_x0019_1Vtµ@:¢Zû²¹@_x0002_à_x0014_þ,R¹@û`ÜDå_x0005_·@g`e_x0019__x001F_ú¸@o!¢À5¤±@k|²@ås%ú_x0013_è»@_x0016_ðda·¹@YWzXµ@_x0001__x0002_'Í½_x0010_"V·@¯Y_x001F_Ð_x000C_·@Û_x0016_Ä1¤¸@*+clì´@ùªBþ_x000E_¹@1ßKv´@ÐBÌ&lt;_x0017_¸@c_x0012_~Ü¯ò³@éO
Å¶@9µñ_x0016_gZº@×­î_x0007_»}¸@ªÞCd}´@®_x000E_HPÛV´@¬(_x0015_K%º@³hÄ]_x0008_¸@ G²_x0016_Û¹@Vvqw_x000C_Ú±@['x_x001E_úº@$gxKüÿ¸@ÿ_x000E_o_x0016_æ³@*×_x001C_9ì(µ@x3	×,´@_x0008_ë±F£¸@_x0010__x0014_ßÐµ@~³¬¯ÇÃ»@fPDÝ_x001D_@¸@&gt;ÖSVÜtµ@\?^¤2µ@7k?*Æ´@Ã_x0008_ËchÖ¸@Ó#gwÐ_x0013_³@ä_x0007_¼X_x0002__x0003_\¸@×.Ls´@6
Úã·@ô¼2Æ_x0017_°@Ò(_x0010_3_x0015_²@j-?4%ô¹@»e®_x0002_n:¶@pGjÇ_x0001_ø»@J_x0003_){+_x001C_¸@Äf÷_x0007_}³@ðÍOà_x0012_¸@ðNDûð±@_x0005_ÕÎ_x000F_]$µ@6êÀvj·@_x0017__x000C_Ç³_x0015_·@ùßUziA¶@þÞÀ·@_x001C__x0007_0Å·@º!Âm¶@_x001D_zU&amp;ëÐ«@_x000C_aÚ±õµ@NéjA¸@ðgç¶@8=G2p·@_x001F_ÍÇM¹@s_x0019_Íxþ¸@ÿ"-_x001C_¹@kDõ2þ¸@2_x0014_ií±@é3#±`²@®dxïµ@³í-l{_x000E_º@_x0001__x0002_êQ´_x0001_ì¶@²¡7_x000C_9ç´@V_x000B_%h_x000C_Ã¶@ù@)5¼~¸@&gt;2n,Ç¹@_x0004_rpo?Á´@è³}_x0007_¹@ß_x0012_m¸@N_x0003_¢ãÉz´@ÜÎî$µ@i_x0013_s¢&amp;¸@¼ÔìH¨µ@"ÕÂ_x0011__x001A_Zµ@\_x001F__x0011__x0012_6Þ¸@y¤n_x0017_åq¶@Ð_x0013_%è¥¸@ïó_¨9±¶@_x0008_¨Ë_x001C__x0018_mµ@_x0015_H)4ÒÃ¹@_x0008_Ê`ìÈ¶@vpÈMî8³@vgÄP
°@g^yéyî·@úÔ	É7·@ÔÍGxÕã³@õ['Ä¶@ÿ'-§ñÒ±@ØÂË_x001E_ç·@ÛÎ¡=U1µ@È:#FÒf°@¡_x0019_KÇ_´@øLy@_x0003__x0007_Â±¸@òÙL²âp·@_x001E_ÿÖQ'²@ï¨3P÷~µ@¸s5RÁ¸@q[Q?_x0018__x001A_¹@Éâ_x0016__x0016_/·@8_x0019_xð_x0019_¶@¨BHN&lt;_x0005_¶@$¯â¶¢Ä¶@&gt;möËx¶@_x0018_âlîôW·@ûOÀë_x0001_·@Ùe,á3º@íÉ_x001D_Ð¾-¸@e	_x0004_üµ@¨_x0010_ÙÚ_x0008__x000C_·@¦_x0002_{_x0002_,µ@_x000B_/ë¸@|©iæè@¶@TÎú Ò¸@üíDtµ@Hs)?_x001E_"»@­÷_x001D_çN6µ@ÚÔÄA_x0016_Ð·@Û©_x001B_(¿_x0006_³@_x0012_F%dØNµ@A4Ñª[Ú·@?_x000B__x0002_`éµ@Zumäþ¶@_x000C_Å²`m&gt;±@Ý-[;6Î»@_x0001__x0003_ØùT_x000E_ñò¶@_x0013_a ©_x000F__²@Ê±äOTÎ¶@¾BÅÎ_x000F_ ¹@£ê_ß²@ðhÛ_x001D_.µ@jÄ¶@\,«Ädªº@ÿpí*ÙE¶@kvêÌU¹@ü_x000C_¹#9=¸@§_x001A_X{
¸¶@µ¾_x001E__x001D_S_x0013_½@f[ F/Û¸@Ày_x001C_.0;¸@0Ò_x0010_Lj¿·@æý;é9p´@Ò]±ã[¼@ _x0015_=_x0018_du°@´_x0004_þ_x0008_ÊP»@;bÎ=¶@ó_x001A_1|W_x001E_·@_x0005_©¾ßÚµ@_x0012_U;_x0002_¶@ã¹Ü»_x001E_¹@¨ý¿Ö_x0019_N·@´¥Gro¨·@Xè±j;Zº@r¤¹è_x001D_·@úcK_x0008_ÓM¸@/V÷éFµ@&gt;Q'_x0004__x0005_³A´@Ü¦êÉû·@_x0017__x0015_Bï¶@­s4`bª¸@ÞQ_x0002_ÞÅ³@f=_x001F__x0019_ný¶@9_x001B__x001D_¨&amp;·@Ür_x0006_x@¸@Y_x0008_|lP·@ îß|jê¶@))Ù)¡_x0010_´@lgTµÙ´@[Ù®qÜV¸@¢Ì2Ê¼·@¸Wjy ¸@_x0011_EÙ_x0006_à_x0012_³@}-Ç_x001E_R0´@_x0004_FéÓÅ¢´@­&lt; ¹@+	Å#Àh·@Úä]Hy¹@ÐDv°#	µ@«_x0007_Ú´µ5´@ó_x0001_KÃ_x0016_p¸@xÓI_x001E_sµ@wØÃLü¶@Ôäë·¡X·@_x001E_g(*_x0003_¹@¦¹ Ù¶@Å7)pZ³@@ÀÊFïi´@ÀIpÐÎt³@_x0004__x0006__x0007_õÉº@Þ	Ä%Å#¸@_x001B_væ_x0010_ªÿ³@NU´Ëã´@§¿@_x0005_&amp;ñ¸@Ï©róà¸@VgPÞEÙ·@¥Q_x001F_Õl´@§è_£I¹@Ñn_x001B_Ewt¹@_x000E_%^ /ü¸@_läyVµ@+_x0001_¢Û_x0002_ò»@Þ__x0019_Lj¸@þô¦b
³@ìÀu{Îµ@_x0004_0T_x0004_$.³@½îW_x0008_Ó¶@_x0005_¾4Î¥»@_x0014_rÛ_x001F_^t·@"ìXµÞJ´@-_x0003_Êøº@îvPáÑ_x001F_·@WLÞÐèW¸@°gÈú&gt;_x0010_´@ÞËRtº@o%+'_x0019_ã¶@í 6_x0010_Ùmµ@¢t_x0006__x0018_®´@MV¦_x0005_9¶@_x0012_%BµÔT¹@Ù|²L_x0004__x0005_Òa²@s_x0014_~llõ´@²ËÑ/×³@cØ¾k®¶@ëA_x0012__x001C_¶@_x0017_3iû*\¸@vÊÄ:³@G_x0002_r\¯½·@?G&amp;7Y«¸@%ÒªÔd_x0011_·@M°_x0012_Àµ@_x0011_ZãÐeµ@k&gt;Ý+£Ê¶@ñ_x0001_%Ýó»@-XD´»·@E÷X"&amp;l´@0Þ(%¸@Ñ2ðûº@Óêý§?ù¶@_x0007_¦gPD¢±@q1U £¯¹@ºßù·@_x0013_0£$ð¼µ@/¢
¢H¹@ýº+ç²C·@&lt;;R­=½·@õ!è,¸@xJ8¶@Af_x000E_±;Lº@q]¹_	Ý¸@_x0010_ìÛâ_x000C__x0003_º@ß]Ü¹X¸@_x0001__x0003__x0011_#Å!­²@m5Ç(p,º@_x0004_t¡&gt;âx¶@Cå'\û_x001E_¶@Öù~í_x001F_´@æ¯x)Ã¹@ZrÂZ_·@ñVü_x001A_0Ø²@_x0017_Jæð·@_x001C_øuª3·@BêAß¿Ï¶@|¯Í_x0014_ÿX¶@}_x0014_Bl·@Æ_x0013_ù¢²­¸@)I&lt;»{_x0011_¹@¤"B_x000F_ô·@µq9¡¹·@xkH$Tµ@_x000C__x001F_F~³@ÞÎ¿_x000F_À_x0017_²@A_x0008_³V¶@È¨Yl³@WQ%§¹³@~1ÆÏ	F·@oÚXó³@D_x0002_¡eó!¹@_x0017_¿-½º@ÎË ç§·@_x0011_%_x0001_Ïd_x0003_¸@¼q_x0014_Éz±@kÀQ;_x0012_;°@Þ4úC_x0001__x0002_Kì²@v:f;Hü·@_x000F_ÃÉs`¨µ@@WPÜº@àm¸_x0014_±@íæ_x0004_cPi·@ônmDA¶@üè3pÝ³@£¾_x0015_oè"´@^Ù;dÈ¸@Ã_x0002_ø
½ç²@gßª_x0011_?½¶@Ñððyào¶@èB_x0017_}+ó±@×yû8íµ@/%çï,·@´âu,º@üÀp_x000B_Þ_x0006_¸@íý_x001E__x0010_i¶@ÐY%ó_x000B_A·@aÔªaBÊ±@S648Ö_x0004_¸@_x0012_M_x0006_'är¶@³Ñ6l_x0003_´@µ_x0010_Mâ[=¾@ÄöE_x0015_\¹@@4¡"õ¶@_x0008__x0011_¦'°@²nQ)®µ@_x001E_	¿¸e¹@²é_x0008_"¶@Ù Pµ¸@_x0001__x0005_N&amp;7ý_x0001_¸@_x0019_9Â#e¹¬@á_x001B_ÇâC¸@ÄYxð¶¸@ö_x0005_²P[ò·@_x0006_Ål37¸@S¿¶_x000F_2´@­µ,!³µ@V ûa9Ã¶@lä¶qô·µ@UòêÛ¨ý¹@T0$xµ°@0#_x001E_M¦²@.¬ð(_x0019_µ@_x001D_À-[©µ@ÏçÈbE·@_x001F__x0004_D¶¹@í§ä!?µ@_x0003_^´&gt;J9³@îÛl½·@®&amp;ÿèí¸@-Sø´_x0013_ðµ@d	Æý÷óº@ëjYFºµ@_x0002__x0006_¡T&gt;³@_x0012__x0004_g_x0010_q´@_x0018_vóëYn±@8{½gÑÁº@ädk_x001D__x001A_Úµ@*z-{?øµ@Éêð#É¶»@q7J_x0002__x0005_Êþ´@Àé¢3Ê¶@_x0002_-ð"Ï`µ@ãDtTí·@Xtã_x000E_ãF´@nØ¦ë-·@Ó_x0001__x0007__x000C_I_x0003_±@UôE§·@XÖH×]²@°ÅÀû·@§_x001D_4¿ô´@~Åï$â³@ª_x0003_¢¦0 »@åP¢{Õ_x001C_·@_x0002_â¼{´¶@cÛÅúrµ@¼Êkëo3º@sÌ~^¹@zkE¯82¹@¬_x000B_Ü_x0004_Üß´@_x0006_d¸îù´@9Ñv*¿D¸@ÔÔqYï=¹@Ü&gt;\Ùîq¹@½çîa¹@j½_x0017_
¤´@«/BÁL¶@9¬[dî?´@#ÃpäR·@ôù&amp;E_x001C_­´@ò(E!mz·@@ÚH´@_x0002__x0004_Ã§_x0008__x001D_{Í·@º|Ã_x0017_ù·@Ò·_x001B_°Øô´@¯¦Ì_x001A_	H´@_x001B__x0001_OÂ\x³@_x0010_ÒÞ¦x¸@.*(_x000F__x000B_·@PÔ5$øê·@_x0002_F,,2F¹@¸q	
aò¶@( :_x0005_¸@TÂ_x0003_ÃÍé¶@ÿøØÌââµ@âÛ_x0010_¢_x0007__x001A_¸@ä¦0AI~´@_x0010_ï|Oªñ³@rØp¤þ}±@=_x0005_0INÙ¸@Ú_x001A_ºË°¹@£àíÔû³@ÅzÇ;µ_x0014_·@õÇ¢ø;_x000F_·@¦ë~&amp;Ö´@ùæ·®³@ÒÈC_x0013__x0012_o´@Y_x0013_Êuýnº@ ,_x0017_}__x0002_¶@&amp;_x0015_RË_x0017_´@FæIÜï¶@_x001E_÷_x0002_Ï§Oº@#©pÁS¹@,ª_x0019_&amp;_x0001__x0005_kW»@_x0004_ß_x000F__x001A_l_x001A_³@¨NÚÿâ¸@*_x001C_²w±Éº@î	æjqð¸@ÊáPæ».µ@¯_x0003_Ó$µ@;6=_x0014_¶@ºóJº_x001B_·³@þXmsÀ´@½Þê@M°@~û«Ïå¹¹@èjz&amp;£º@15Ã_x001A__x0002_¶@9»)ê·@¤¯_x0014_&amp;=÷¸@ì.}ÿñó´@ö2_x0008_Vñ·@M£·(·@ì4_x0008_ªb\´@×Çj++&lt;»@_x0017_póæ·@Ç]N_x000C_«¤¶@_x0018_é÷`Cä·@Æ_x0005_ûÌUº@®@0ÐÎ7°@ÇMåÿ_x000B__x001F_´@ªoÔ#%y´@TÄÌ©¦_x000E_´@­®g_x0012_¨ï¸@NÊu`î´@:_x001E__x0014_Áêä²@_x0002__x0004_)_x001E_B_x0018_AÐµ@Ù9)&amp;íÓµ@_x0017_*up¶@cã_x0017_SC´@ÕÆ_x0018_O»¹@åÊV¦Ç³@éRû¸SI¸@ã_x0002__x001A__x0003__x0010_)·@mG3Ð1µ@Ú2Ï}N·@¢?TüE²@ÂÛ_x0001_úè¶@ðhgn_x001B_µ@mÁv+w¶@U_x0019_ Ul¶@_x0010_§¨[q_x0007_·@k_x000B_¢c2º@.ÿp¼·@d}ék¼P¸@¢_»_x000F__x0015_I·@fqL¨ßµ@3êTAå_x001B_¼@_x0004_Sö:&gt;7µ@&lt;Âô`Ó²@_x0010_x_x001E_ÇfÑ·@AáX_x001D_æµ@_x000E_NY_x0006_Ûµµ@+°Mw_x001F_Ô¶@ÖËÅÀÚ¶@-_x0011__x0019_¸²@öO)Ü[_x0015_·@?®ªQ_x0002__x0007_´_x0013_µ@_x001A__x001F_ ú_~µ@ð´¹f7¹@rþ¾gÔ2¶@~rdK|²@Xjvq¼µ@ª_x0006_ÚWõ³@ÆÕn¨¿×´@ìSß¶@wîKÖk³@ _x000B_·û_±@_Ë¹_x0002_å7º@_x0004_(3[³ë´@]f|l_x000B_¶@_x0016_T_x000B_jÖµ@pú¿(¸@0M_x0001_|¸@_x0004_ÝU ©¸@_x0005_N_x0005_ò?µ@_x001A_PÕz_x0018_µ@§©\n³@T4{a±s¸@ÛÉG_x001F_G·@ÃvîýY¶@FãÙ_x0003_³@³_x001F_¹ü«¸@ÿè_x001E_(Áµ@°:_x001C_åúI·@¢~_x0015_Â¬´@g¯#D}¸@Z]¸ndh³@+Ö_x001F_©%£µ@_x0002__x0003_³øÝ¿²@Ò«Q`²@¹2,I¶@'&amp;«ávú¸@_x0010_Cï·Î®¶@J·ê_x0017_Ö½²@ug¹G°·@õ÷hTt_x001D_µ@cÎK¹@Ä1T_x000C_æ&gt;¶@¯óO-ÁLµ@çËÅÑur¹@É¥i_x001A_@P¹@NgÌ_x001A_Sµ@öéÒT·µ@k´êÍâ³@_x0006_Ëª_x0012_¹@Û0Q³º¶@sûòØiÈ·@_x0017_Ù_x0001_/¶@â¢&lt;àT¨·@x_x000B_§/_x0018__x0003_²@ZvÓ_x0018_K³@6zÊ1¹¹@_x0003_P3?w_x0010_µ@:¼g&lt;s·@(²³8_x0014_º@Ô;@z~´@_x0005_´ë°û`³@_x001A_Lú@Kº@wµmzÐµ@=-6,_x0005__x000B_G²µ@WÌ².*_x0004_´@ÌA÷Ø§¶@öw¶_x0006_Kµ@w_x000E_4¼¨¸@k_x0002_k_x0014_¥4²@_x001C_i)Ï_x0003_¸@ÄÊ4´@òóÇ_x001E_R ·@ß_x000B_Ý&lt;ßR¹@&amp;îä8Ë÷¸@·»s&amp;&amp;µ@W$À_x001C__x0008_»@øpÐ_x0004_Ò³@_x0016_HÒ0'·@7f/¡;2´@yuÎ9R·@óCWÇ®··@ÇE·È·@än}ëò-¶@föM_x0001_b¶@ØâÍ_x0007_xð³@&gt;é_x0018_µ@¢ÊÉIý³@°H®sv¸@_x0018__x0016_E±_x0003_ö¼@_x0011_=Ý¹c³@}*4_x0002_$´@.5]2_x0017_³@ÞæF¦\³@lÃYü	³@yPÄ(·@_x0002__x0003__x001A_ZÅB´@_x0002_Â_x0006_Míí²@_x000C_®ö«eâ¹@Õc@¿B¶@Ö(+7¹µ@ícÃR*µ·@_x000E_ÿ x*¼µ@@Æðk_x0006_¶@Ôz_x0001_µ@U«õûÕZ·@ý _x000F_H~_x0016_¹@ÉT_x001F_Ui°°@[$_x0005_VARµ@34Úû9Èµ@D¤C ´@Ñ_x0015_ÅaV¶@ÓyëaC¹@!_x001A_._x0008_~·@_x0008_u_x001B_+¶@_x0002_*³8´@ý/Tÿµ@_x0011__x001E_JÝ_x0018_\º@ '_x0003_´&amp;_x0005_µ@_x000C_÷sÇ¥á²@O-«,·@ïq·@@OÙkÛë·@_x0007_±_x0010_ª6¸@B^ú_x0002_JÄ±@ñÐÖ\½¢¶@_x0003_v_x0014_·5µ@_x000C_3þ_x0008__x0003__x0006_:T¶@W;e	
·@")ððUo·@´Caz²µ@8"YEO§´@½ÅÃÍèÍµ@æ_x0017_ÝÓ1¸@Ò_x0001_Î1¤°@._x001E_Ü â´@ê_x0018_@_x0016_¸@®_x0005_mcN²@0_x0004_Ä_x0016_¼´@/_x001B_rS·@ÂµZ)´@_x001B_f¶l_x000F_¶@«ë_x0010_¹_x001D_·@T¢WÛÕµ@u¶¢_x000E_É$´@lLÚ¢µ@â*i_x0002_¶@aÙ'Âç´@e0_x0017_æ&amp;´@_x001E_NVh®C¸@Y_x000F_¤¨Rþ¹@_x0011_}à yÌ·@VüUõG¶@£éAzN¹@#y¸+hº@_x000E__ó(8¸@X_x001A_)âä1·@_x001B_ÁßÀ_x0002_b·@[J_x000E_;·@_x0001__x0002_z«l_x001C_Ú¦º@¸_x001C_$½Í¹@F«Üa´@ÅfT_x001E_ä¿·@ÉÏ_x0013_Òµ@½Íoµ_x001C_¸@þ_x0004_§_x001F_ïíµ@_x0014_8FsÆ¶@tè¡¸Þ¸@ã=¤FfE·@¢ÿ§ëÿÙ¸@Z¦ùëä´@£ñ!)îñµ@æ_x0007_oSî¹@as\îu´@Q¥¥=)qµ@/êve×òµ@æ_x0006_K2É¶´@r_x0004_ïZ´@9pì5Åµ@ÖÙÐ)fµ@5£5í	á¶@IÖ~È`öº@ÉÃ©_x0002_M»@¢÷Q,_x001D_,³@í0±4f´@`. i_x0010_·@ýK#«U|µ@ëpÌ$î³@w8$µ_x0005__x0019_·@ö·qM´@#yIÐ_x0003__x0005_âÒ¶@a(kÍ_x000C_L»@_x0008_­o_x000E_¼_x0010_»@ìôÒ_x001C_É¶@_x000C_òu_x000F_µ@yÜ_x001C_ð·@®J÷³Ö»@«¼F¹@î_x0008_W¨ï+¸@7':%¹@ÕÆ_x001B_·wº@.x×_x0012_gÏ·@_x0007_±öåã³@Fyç_x001E__x001B_Þ·@h1´¸@lÁñ_x001F_ª^·@_x0014_¢K_x0007_xv³@¿_x000E_:-¬¸@û¨_x0017__x000C_ Wº@áÔ'ÑZ¶@dF¼E_x000C_¶@_x0006__x0004_Ùf"¹@ºÄDfM²¹@ÃÄoì_x0001_í·@³réÍë¶@áÛ_x0015_ù²´@&gt;6ù.¶@4)K ìW¶@DL(û$·@·5)ÏÁµ@ÑZCà=a·@ù_x0001_Ò_x0002_ìº´@</t>
  </si>
  <si>
    <t>2015aafbd79a1a7a9646e7cbab6e6026_x0001__x0004_÷H­¿Ëº@#¿ÛIÂ3¹@P%_x000B_kÞ[²@_x001B_~'WO²@Jùè%_x0005_´@¹_x0014_Ùf:»¶@*©X_x001E_´f·@V8¬O 3·@_x0006_RÀ&lt;Ì¹@ú¥)Sþ²@&lt;¿ôx¸@äý	
ùµ@*,²4Õ·@	\Æ_x0019_á\º@7dß«(_x0001_³@ä.5^Þ¶@_x001C_ü· ·@Ôr_x0012_Çÿ«¶@o_x0002_1_x0007_´@P^ã»@àûÊÖÿÉ¶@_x0005_wÓ	.dº@=_x0001_ÖÚ¯º¹@_x0003_Ñ_x0005_º_x001F_¸@.v)ó_x0010_·@a¼J+[¸@:_x0011_U_x0019_¶@Íäý{¸@UoI¾-·@ý_x0006_)_x0003_Z_x0005_¸@U;jvìµ@bbäB_x0001__x0005_û®¸@_x0015_Ê¦bµ@,¾QdU°µ@­5t®Rl¸@±_îÒ¹_x001C_¾@48¼1è¸@8%«±_x0002_·@;Á_x0018_Á}u¶@3_x0004__x001D__x0006_çµ@Éá2M¬³@Î _x000B_íÖ±@±_x001D__x001B_Eµ@ºæ=À/×³@[&amp;	'¿¶@lIok¹@Dù_x0013_¶Pº@¨iHàÿ´@Ð¸_x0016_ÛÌ ¶@h_x0013_º?;½¸@_x0008_Úg1Ý×±@_x0003_&lt;9Ñµ@_x0017_@ÌÞ.Ù¹@ßõù`]·@±_x0006__x0010__x0019_³@°zÐ0º@î_x0016_wJf`º@Û_x0006_ø¶_x000F__x0014_·@_x000B_×9@³@wõ-y0Ü»@M¨þ&amp;v¶@_x000F__x0001_¸ùÕ_x0004_º@íðcð)º@_x0003__x0004_çÜ@&lt;8û·@nFæÂ`²´@:_x001B_¾FY-¸@~©®¤³@_x000F_xö8º@@E_x001E_MÞ6³@_x0006_8U_x0002_ôf·@Ö»ÍÌ_x0006_º@¬_x000E_0Ðiµ@4³Å¶@_x0007_ªg_x0001_²·@_x001A_p
Úóµ@8RBÇÕ@µ@÷´_x001A_ý&amp;¶@_x0016_¸L_x0013_7´@9ü8ÿG³@à_x0015_j_x0015_r1¶@iaÌë·@ü_x001B_IkUµµ@S;ãº³@Òÿ´¸@CKqàø¸@x&amp;3ûµ¶@Ùr_x0012_z¹@¢_x000C_@`_x0006_Ò²@þY_x000C_AÑ¹@KÆ,£j­³@ÒÊ@´/²@_x0018_6i}³@î.¨_x000B_`³@6AÉzµ@%s½_x0004__x0007_Õ¹@w_x001E_Ó_x0005_gK²@_x0010_1ÞF¶@bO6¥¨_x000C_¶@j«E+¹@ «P_x0006_·@éÆ(4¤¶@=Mú_x0012_kH·@»»_x0001_´@×:I_x0007_¶@*s´òÝ·@-_x001F_J¨Ï¸@_x000E_¥ªã´@ºÆ¼ü_x0003_Å´@¢"Û],´@Ê«whÑy·@AEÒ+Q³@T±¬ø_x0002_û¸@NcYG·@ ´Ø¶_x0012_#¶@Øë=ôµ@kZß653¶@y5i&amp;.·@8ê]Ö´@ÉoW\È·@&gt;ó;ú@¸@Ìy:_x001F__x0007_¶@½[«wK´@t[Û°_x000F_¸¸@£õZl_x0015_á´@_x0012_3zÀhå±@¥*¾³³@_x0006_	Jñà_x0007_©¸@¼?/5_x0018_¹@a_x001B__x0016_`í¶@ZÈbÀ£z¶@_x0010_`|_x0005_±@r«_x000E__x0014_¸@¹ÈÖãhµ@éÉ_x0011_ø¼ü¸@6_x0003_~¢Ú»@3ÈUÝ%º@Ð_x0008_Ì-Ac¶@I_x001E_Î$_x000F_+·@$_x0001__x0007__x0011_A´@&lt;ùbëzwµ@~	&lt;P6ÿ¶@_x0010_°¯Æ¾¹@æ_x0001_§6ö²@_x001B_9_x000B_v³@5É_x0019_§¤o·@þýS%ó ¹@
=_x0015__x0015_(h¹@Q7t°W´@QA®/¶@ÑZ_x0004_í~¹@_x0010__x0012_¦õ¸@ÿ'P_x000E_¹¶@_x0007__x0013_¢Q&gt;¹@½ay2¹@ª¶'ª=¶@_x0010_´Ñ_x0002_M´@{»#À&lt;¢¶@r_x001E_g3_x0003__x0004_:g¹@Åä_x0016__x0016__x001F_µ@_x0018_ëC&gt;Þ:º@*-xé(´@Ñ3Áþöº@.«a_x000C_¼¸@û#_x0018_0¥³@ÍØi·@*&lt;$ù_x0007_~µ@~QÞK?¶@£g_x0001_-|_x001E_¶@È_x001E_uKº@%Ê·@_x000F_X_x0003__x0004_¼²@é9 s³@byÁ«ÏÉµ@XÅM{À¸@K_x001F_OÄÍX½@¥Ø·^´¹@ªÂ"d_x001A_´@_x0002_ÏñH
Ü¶@ïÔ+tÎ&lt;·@ _x000B_+°`\µ@ßP^Y_x001D_°@_x000F__x0015_ýÐ²@ û_x0002_í¶@_x0011_À_x0007_Ð_x0003_Õ³@¿_x000B_ºª³@­Ð¦çKI·@*,®í_x001E_¹@zÔ&gt;vµ@%¨4ø[\²@_x0001__x0002__x0007_þ"iÎJ·@_x000E_óÑ¹Ú·@áûkÒvµ@_x0003_Å-_x0003_js´@µR°øÎï·@Óíée(¸@óÝw«Ø_x0013_¹@±G­|ú¹@léê·@s,øÜ¶@ÎwkAUµ@_x000C_/~?NV¯@§Ø«Y¹!¶@J*Ö4Çb³@!\ÇOÝqµ@ëÃ@_x0007_Ä´@nQø^;_x000B_µ@ô_x001F_¦&amp;):»@eÑÒSYu¸@ØUÕ_x001E_=(´@le`ÿzû´@ d83A_x001A_±@4aF¾Þ»¶@¸Êã·ò½@¨_x0002__x0001_44¹@mOÞ6EL·@_x001E_::óP·@BHR)O¶@kxyéÐ·@_x000F_çªÖÝä³@é£(|ñ¸@$Í!²_x0003__x0005_ü,µ@K8úØ¿µ@ôô_x0011_3ö-º@sú³6¹«²@ü_x0006_V_x0014_¹@Ðlò_x001C_h¸@2_x001A_Ðê¦·@àr:k_x001B_ú³@_x0005_&gt;æâmþ·@é¤ÍP_x001C_·@r	_x0013_R§Q³@{âÂèü¯¸@]L!¸@këv_x001E_±\µ@-ôÛ:ñÏ²@,_x0005_±w_x001F_ÿ·@Òø(Eg¬@_x0002_zÉ?r¶@ùÛs*_x0004_-²@,±?õª-²@Pµí	Âê¸@Z?É3eò´@_x0018_N2L´@ÈÈn_x0008_­ü·@(åO®IÚ¶@ëæ¡_x0019_Ù_x0001_³@ä.]L¯¶@&lt;\	µ@+k(¥¥_x0005_µ@Å]ía®B¸@Ý\n_x0003_*¶@Uí$#y¹@_x0001__x0002_*æùÙµ@_x000E_õ_x0005_@`\¹@!Çza¶@X®NH÷´@jõ|_Á¸@½ê_x0004_ ø½@&amp;öì_ã/·@ì}Poê¶@ðàÀ©Zµ@_x0008_Æ_x001D_ã­±@¢ÁU·@uÝcðúd´@ôÒ_x001F_wò[µ@âéÞÌÇI»@Þ_x0008_J_x0018_â:·@'ÂF¶§¸@&gt;VÏbÅ¶@c¬µ(_x0011_´@1QÄ¤ià¶@îC¿;·ò±@_x0011_%aa±²·@#ÕW²*"·@Çä_x0008_fG¸@fíµ_x001C_|·@q2Y-­_x0011_²@±&amp;tVD¸@_x0017_æ7yJ×¹@´%«¤&gt;·@±_x000F__x0016_/¬¸@júùI²@°k¹ï'?¹@_x0012_§z®_x0001__x0002_`e´@]PbæË_x0002_½@_x000F_`M_x001E_#R¼@qrþ×ÚÚ¶@+ÎÄ¯_x0018_i¹@0¾³¡¤±@pàÉ?_x0012_Å´@è²K:e¹@ÆÁ
Ú«^´@úD_x001E_âË²@Ü5)Ò´@®ådEpÕ¸@_x0002_áÆçe­¶@P
o1ü³@^(4­&amp;µ@¡}ß¨_x0012_·@ÌBÎ¼k×¶@_x0010_Î·ã¤F¶@åÀûÒ°@_x000C__[M¼¸@èªÙf°_x0003_¸@X_x0012_¢óQ¸@ýd_x0003_¬_x0016__x0004_»@hW_x0002_Ø¯³@ÐïäÁA¹@éÁ×_x000C_¨µ@RH_x0006_j³s¹@fRC_x0019_³@Z¿gXø·@ô_x0010__x000E_m1´@¼Û~m·±@d@_x0006_ö½_x0005_º@_x0002__x0004_´CþR_x0018_²@¼
°5ú§³@Þ_x0004_VUD.µ@%_x0013_Ñ@J?´@àz_x0011_ºÙ+²@_x0014_ ë´ïöµ@_x0003_÷
f	¶@ãUw;Î»µ@_x0005_·ZkU·@ðg¤z_x0001_f¶@s_x000B_ºò¸@×¾:ô9¹@p_x0019_êºµ@oaqüX¹@Âô~)µ@Ç_x0018_o®_x0001_¹@ÿãFT´@é-Ø³Y¶@îIY¼df¶@_x0001_»?ã½¶@Z_x000E_ÇmÚV²@_x000B_ºwëæÈµ@Lâéc_x000F_e¸@¼ÂFê³@zn¢¢"²@ÅÎ00¹@jÓÂC·@ág1c"W¶@¾ÙäÐ²@_x0011_aª´@_x001F_§_x000E__x0012_ó%³@ýO¢?_x0005__x0006_5¸@_x0007__üÚý·@²ö?=¹@_x001D__®_x0017_9%µ@éªjËâyµ@µ©³`¶µ@T«.t®e¸@té&lt;§W¸@â(µ_x0012_½±@ám_x001F_2õL¶@öê²¶Ó·@_x0003_$?=o¹@&lt; ®mJ¶@þ'Sg?Ä³@¦E_x0002_C·@¢1_x000F___x001F__x001C_²@s_x0016_=sZ	¹@°'ÿõfÄ´@qyK_x0012_V¡¸@h à4*¸@V×0"¦³@°G}
^»@L-ßÉhÍ¹@¯S_x0004_eæ9·@NÍÉ|Z²@¥nY0Îº@_x0011_X¤^Æ±@â_x0017_ø|ð¶@h&lt;Úy¼¶@·_x001A_Så²@f_x0001__x0006_áÕûµ@:6_x001E_\_x0008_³@_x0002__x0003_rÜûèzcµ@_x0018__x0001_ðÍ·@&lt;ròD¶@ÒRô³¶@J_x001C__x000E__·@]è_x0018_;Úw³@ìH°`F_x000F_¹@@'Nyµ@y«Ð@¥ðº@ô*w×¤µ@Súþq·@#©¤XË_x0016_¶@lê*Ã²_x0002_µ@yù$0 q´@^ÞÖâ´@ÜOüó;T¸@Ô°_x0012_g¸@ã_x001C_ £`o´@_x0015_¾ëuº@bÔ»_x0012_§º²@U7½	Ó³@ãåß'×µ@-_x000B__x0005_ÿyÐ¹@GúBAs,µ@ÌvâÀåþ³@ËâU_x0016_ùV·@Òú¶µ@0Ý_x001F_í8Y¶@ÝÚ_x0002__x0018_CP¸@%DZ_x0014_K¸@OÌQ	û¶@oÃU_x0002__x0005_æÞµ@8&gt;¦Fr_x0005_¶@u4Õ6¹@þ_x0015__x0001_7fà¸@à_x0017_¦îÄµ@!ò_x000E_{Ã¹@Eb~_x0017_05¹@ ùg/3áº@lîÝ_x0014_C6³@º_x001A_aF±@_x0017_î¬»u«³@_x0004__x0003__x0010_¤:¸@{}Ó¾¸¾@ÌÛ':1ä»@à]~ÖÞ·@*&amp;û¡Îå·@$¹¥°_x000C_¸@ô5DV¸@ç_x0014_F_x0018__x000B_ý·@â_x0016_3_x0012_E¼@én_x000C_®ô·@·µF#5ÿ´@×w}¹8/¹@ÜéQrV¸@ìtHF-·@Î&amp;2_x0011__x0017__x0003_¶@wH!_1Ü±@[_x0012_þìp½´@_x0018_ë¨ÍÍÔ·@_x001A_P~÷L¸@úï_x0011_Ãjµ@Ât_]78µ@_x0007_	luü*_x0005_¹@_x001E_3Ü½6´@Ç³_x0016_x«D·@UëêñS·@Ç_x001D_T@Y_x0007_·@ÌeªÖU&amp;¶@ÌÐlv;º@Ó&gt;_x001D__x0008_¾´@7Ï_x0006_ÉQ´@ZxWk ´@l¢_x001C_ð¨¯@yË4cásº@_x0001_F	-³@äÇ¿Üu¸@i=U_gã¶@Yj½x$¶@_x001B_Xµ"Dó´@xÕX³@q°ØòO·@£Ç®.ñ²@o-¨_x000C_Ü·@®àC_x0004_~Ð¸@Þ_x0014_Ðhô;´@Æ"á_x000C_Ò±@¦öIöñ·@Ý²e48ßµ@b_x0006_¡_x0012_TÉ¶@ÕDUR_x0002_µ@`_x001C_
é£X¶@ýÝít_x0014_¼¹@ká_x0003_­£&amp;³@Rµ?·_x0001__x0002_Ô¾º@Ã_x001E_p¼_x0003_ïº@/£RÊûÅ¶@â&gt;Rzgµ@Ìjål_x0002_ß¸@_x001E_ès7b£³@Ø(êË'´@ªÖf3´@±gJ*±·@N¶S¿06²@_x0002__x000E_t÷)D´@ØÝ¾ì_x0010_Ê·@lÐ]©b¶@_x001A_¨Ãb_x0012_´·@B_x0005_7#
_x0005_´@_x001E_åFñ_x000F_Ë¹@cºpguÿ³@£ß)Äp¸@_x001E__x0001_É7+{´@R_x000B_/áÙ;¼@?_x001A___x0013_3_x0010_µ@
_x0016_ß/¸@
Ï¿6³¨´@¢Ëµ_x001B_ÄI±@IÚP3Üµ@C«ñA·@Êã(W?·@_x001C_F³IÅ.¹@HßÑ¥_x0016_)¶@ã_x001C_Ö»õ´@@°uW_x0005_µ@2»ü\¯'·@_x0002__x0003_£XÑýòõ·@m/±&gt;Ðv·@ç/ÅÍí¶@$ü*_x0013_ü´@?æ¼Ìµ@0Ü_x000C_þ¶@f('!µ@¢ñ_x0005_ó ¬·@OóÅrö·@'%_x001B_!î¶@-v^_x0013_u¸@ëôè«N´@Çàsx_x001C_,·@þà?_x000F__x0001_Fº@¦­áÑj·@_x0010_ÇÛi¸@Ð][Ë]=º@Næøu_x0012_¸@]ädæn¶@ÆUý}Åî·@Ùï=0,/º@i_x0011_g©íF¸@¶_x0011_°!%B¶@Q"4ø_x0015_D¶@|FnTPö¹@Ë@î³Æ²@d_x001E_ö{¡´@5Üõ_x001B_7¾¸@¨uD.·_x001E_»@@8'_x0003_N¸@êÊF^¶@þéK_x0004__x0007_m¶@Î_x0016_t_x0019_F¹@O«{D²@á_x001E_ûn_x001C_M·@Æ^Ù¶@c_x0004_TSG³@Î«j_x0002_¶º@#Ëøú_x0003_·@£/@¥Mõµ@L_x001E_³
¿_¸@¦&amp;&lt;àµ@Õí_x001B_GH¸@Ô·Î9D_x0019_¸@£'í!¸@_x001D_0õy¸@_x0011__x0006_Ú82·@Y_x0002_9Ù_x0013_u·@@_x0014_MYà_x0005_´@pY_x001C_Ò&gt;¦º@_x0018__x0018_§à±µ@_x0013_ÏÅU_x001F_³@jÉ$SÐ¶@ç_x000B_?ðü_x001D_¶@Zd0Ã½é±@`êñ&gt;Ëbº@hÙºæïå°@_x0012_j-¢¸@%ÚK¥Â °@Z÷!´@r£hZû»@Xâ_x0006_üBÍµ@-N9_x0001_¢&amp;¹@_x0001__x0002_k&gt;o_x000B_(µ@u² O´@ç`^ëéÔ¸@Ä°O_x0013_aÇµ@mK_x0007_v6ó´@í_x0011__x0011_å Ì¹@ÎmÂb·@_x0012_k¨~·@pè_x0010_^Ý¹@4ZçÆÄ_x0007_´@/ÃÝõrÙ¸@²5#óÞÑ¹@k+_x000B_v
´@4{$c´@z¥è¤j³@_x0005_7©½0¶@Ö_x0015_æEûµ@Ì_x000C_l¯F_x0007_¸@_x0011_*OÎ|!¶@¸`ÇFCoµ@÷ÏL_x0016_]³@ÌCJ"&amp;Ã·@õ_x0004_)_x0008_È´@l__x0001_¿Y'´@ûqtí1"¸@L+_x001D_¶@»ágë_x001E_¸@{_x0012_zIÒ÷·@_x0012_°_x000B__x0010__x0006_¹@N!Ù%*¹@_x0008_Xã_x0001_²@¦'_x0001__x0004_|º@®p-Å9²@_x0016_qX'z`µ@c7Ù_x0007_·@Ã=éUÙ]¸@9Y`U»·@¤»_x0003_!_x0015_³@ÞM B\5¹@.RÑý]¶@»â
Ë-º@Qq/ÍJ¹@5ÂO¡bé´@~§Ã/¥V·@­'.W4_x0018_»@.»ì°µ@oSÖ÷ü_x0005_¹@&lt;mdq_x0003_°@¹ômØËF³@ÿ7Ú^6.¸@8Î^tæ-¹@M¡^Åðµ@²ÃuÉ{S±@_x0016_:8":Pµ@¼ÏSl¹@ÇµLëù¸@Ï°lÅûX·@_x001E_PNÆ ì±@nîsD¸@îÀêÌñ¶@GæÀø_x0010_K¸@;ÿ_x001F_Iµ@_x0002_¹ezÞº@_x0004__x0006_z,*¯øÍ¶@ ¾#¼¼@í&gt;÷_x0008_Ù¹@êñÊY·@éª±}N3¸@8Ø,E+Ë»@_x0002_Ä¹_·@ÐÃ$Ø}³@NÒ&gt;¨Nµ@01¾Ù¶@n)_x001D_eLµ@Î_x001A_¾ Ìk´@X_x0018_KÅg»@_x0002__x001F_´Câ¶@oÇÑB°@G_x000F_\_x0012_J¼@zG}Ëg³@¨÷Rù_x0002_­@_x0006_1&lt;ô§é´@3ðg^_x000E_¶@1¿&amp;_x000E_Ú³@_x0003_E[|Ôk¹@m_x0008__x001A_)Oh³@}_x0005_¢_x0011_êµ@JÛ_4½µ@U­tÁ± ²@håxR´@(_x0007_2Ùº@',R;j¶@È6æñÆ	¸@¤Öct´³@ûÐ_x0001_®_x0001__x0003_éõµ@Ê7õç¶J¶@r@bæk÷·@_x0015__x0014_GÔ¦µ@ç¸9_x000B_¶@_x000B_å3)_x0019_j¶@`½_x001A_¼·@´_x001E_Å$°´@JßÚüÓ¸@_x0002_rf%Z³@¼Ø¥!¨º@V_x0019_¸_x001A_ª±@`qj|Fº@ìÌv²@/¿_x000C_¡_x0018_»@À_x0015__x001C_§&lt;àµ@MhýH·0º@G`#§ü»@,_x0018_üï¸@%kâùò¸@_x0018_¸×î¶@þ'ëI±è·@ÿ_x0017__x001E_Ý¿·@ï	¸_x000B_SJµ@r¥Z&lt;´_x000C_¸@,¤DÐ{¹@_x000E_À_x001D_çxÆ¹@¼² )f²@¨_x001E_9áç´@Ø9Dq¹@_x0001_¾Õ­5_x001E_À@êLp)y»°@_x0004__x0005_æð:²_x001F_¶@2ëH0_x0015_Kµ@)ÙFòï³@e,-_x0006_¡º@¸?_x0010__x0007_+³@¨§ÑUºé¸@I¢¸ç}z¸@påQN»@Ãao6âº@u_x0014_0ª-_x0002_µ@_x000E__x0004___x0003_¦°¶@0Ôh¸@¾
Ð_x000C_´@%_x0002_XÕ3ú·@èDa©B;µ@ß3(_x0012_J$¹@oÀåÍÃYµ@²àÿ_x0007_CR¶@h_x001A_8Ö»J¸@ÏÐ!_x001D_¡´@òBØÆ·@~þ0_x0001_²@;_x0003_×±@_x0012_ÙÊ)_x0006_Ë¯@ÄîÊÏõ_x0006_´@î{6_x0017_
_´@6qÁR¬µ@ëVl4v'µ@¥/FË.£º@~ó07µ@|SîY&gt;iµ@¢U4k_x0002__x0003_"ÿ¸@çpO+w·@aêãGÙ³@_x0012_èUÇÙ§¹@Ù½_x0007_R¶@ Gjb~_x0010_·@b0«È_ô·@v û¸ø1¶@_x0010__x001B_Ak¶¸@h¬oD¹@Ûks(9Ç·@_x000E__x000F_ò¯+·@åÿº³k¶@(TO°ÃÛ¸@"iæo_x0014_¼@1©c¾¶@±A_x000F_mÏgº@_x001F_¼þ_x0016_g_x0001_®@VÈ&gt;l=Þµ@g_x0002_ én$·@:_x0014_^$
¹@×§²N_x0015_p·@ê	×ÒÓ´@_x001C_&gt;ð9ûn³@íÕBãåµ@+þ«Ö¶@_x0008_û_x0015_z5³@©Q_x0016_\_x001D_·@¢»Z+íµ@"·º÷¶Õ·@¢m5AsPº@"L\ºîÙ²@_x0001__x0002_hì_x0001__x0017_µ@®ÁD_x000F_·@_x001B_ðÃWx¶@ú]ÚÓ£´@¥¶_x000F_:Ö¶@_x001B_ö«©¸@ûgáF+¶@_x0014_?_x001D_d_x001A_³@¼¨7~k¶@áð_x0006_ô
`¶@@_x001F_àþåp¸@Â_x000F_k%·Î¶@,¢*ú#(·@&lt;ìJw©¶@·¼}_x0002_¶@Çê1ùµ@g&amp;ÔyäÐº@A_x0005_?²p_x001D_¸@Çê&amp;_x0005_ÿ8¹@mß?S´@É"à_x000B_'q³@£_\2Úµ@ï_x0001_KÛ_x0010_­³@Á|²Ü·@_x001C_¬¤{_x0005_´@_x0017__x0004_@!·@·e_x0013_ce±@ä_x000C_[´@_x000E_N_x000B_?£³@ü_x0014_á_x000F_:e·@`É1å©S¶@B_x000B_÷_x0001__x0002__x0002_	º@¾
âí#,¹@l·Í_x0012_e_x0001_»@3_x0002_h
¹@é_x0005_5+0¾·@_x0003_().ö´@To_x0003__x0001_'}²@þâ_x0019_¯h}µ@ht_x0001_´ï³@K,þ Pµ@í¨_x000B_;&lt;±@À_x001A_¸¡_x0013__x001E_´@|8W©´É·@ÜÔ÷qõ_x0017_·@L_x0008_úø¾³@\jÎGý²@4_x0019_F«´@(_x0003_Á³_²@H3gûñz³@}?UM#_x0012_µ@¥&lt;ÜbY_x0010_¶@nf"¤²ï´@Wl	¯_x001D_¸@¤_x0012_²@c¦WZ¹@kÆ¶3Ð±@÷îx¯¡r³@_x0010_ÿr_x000C_3·@Ö+¤Îâ·@yÀ&amp;Å¥}´@)Q©Ê²@4eU#Ø¸@_x0002__x0004_+Ïí_³@aWö	V³@`Ñ0µû¸@()É©Ó³@6Jç¢©µ@D½âÒµ@4)QR_x0013_Ê¹@_x0008_Ü_x0003_Wq¼@O¯ÎIÔ¶@×A^Ø¶@Q7Å¸fk´@^t\½¹@i~ÇÃ³@ThËYz¼@u$DWÏ´@×_x0001_jê_x0011_¶@ç¬oê¸@8Kíû=°³@c!_x0008_U2_x0004_¹@ÅºÅdG¹¸@¨~2kn°@úoÚ_x000E_µ@_x001B_,_x0010_ì«ý¶@-_x001E_¸ZPï²@ÚV&lt;ÏÌõ¶@ï¨_x0013_u«½µ@æÍÄU×µ@XM«R_x0014_·@#tÓèØ´@fgºÔm§¸@öÌa«W»´@ÙäXë_x0001__x0002_³_µ@^Dj_x001F__x0012_¶@ÂrþQ±²@Ê(½Âì¸@á$x%oÙº@_x0007_4ä¼¨¶@U19¼}yº@¢R qKÏ¸@`çsì$K¹@æÐ_x001A_ï;¶@4åêÕ_x0010_¸@9É¨_&lt;8·@9Q_x0012_·º@/_x001F_Ö¯Nº@òa7²ÜÝµ@é÷5_x0016__x0011_²@oz»I³@&gt;r*ëö³@Ü¦ÓÒ¸À¹@¸§Ïç¸@!Â1_x0001_x_x0019_·@¼"¬þçµ@²v¯_x0004_g´@Z_x000B_eñ_x0003_&lt;·@rV_x0016_#Äµ@ÐJ_x0007_}Ì~µ@º'Xy´@_kþÏ'C¹@b_x000B_¸Èi·@ìñÊkñÄ¸@À¯_x0010_ÿj»@*¾**_x000E_´@_x0001__x0003_	Ár_x001F_¦Q¹@_x001C_ìÛ#Y®@_x001F_T_x000F__x0017_¥¸@d_x0014_nþÇc¹@÷¨/iõ_x0012_¼@°ÞJOÐ²¼@Ø¼ _x001E_.¶@gÔ@ûY)´@Né^®"Ó»@ø-.Â)º@À±Y]»u±@{þÍ-P·@¡_x0010_¤_x001E_\I¸@öDujß_x0013_·@¿÷²Æ/¶@_x0002__x0008_ïÍü°@ëµT½´@2Ue ´@_x0013_¢úy÷²@4_x0015_zæûp³@a?©³à¶@[E_x0013_Æ}»@^ûµ÷­¸@ò3I_x001F_·@Àpr¾±@§­_x0010_ÈW×µ@¶_x000C_ë:»@Âu®Ê_x001B_´@£Él¯¥¥·@_x0008_ÔæJº¹@/!s_x0016_Î¸@®_x001F___x0002__x0004_ß_x0003_º@2\7
d´@m_x000F_¹bú²@_x0008_6Sèª¸@*Vwx[­¸@l§A1³@%0på³@Ë;Ád·@_x0011_K!Pí¼@\§Jf¿6¹@"*\Â©_x000F_¶@"^°ÉfÎ³@_x0012_ººqVº@{ÑéS_x0012_©¶@_Ñ«+_x000C_¤·@_x001A_nú_x0001_	¸@xx´Ä_x0013_»@òy{¡³@¼	_x0013__x0011_w³@¤_x0001_GÊ¼Õ³@^yAÙµ@&lt;á²Þ(¹@_x000E_ë{_x000E_°@_x0015_Ìði)±@­_T²¾ì»@Ú&amp;_x0002_°Ë³µ@ÚÄü¿¶@Qú_x001A_E0êº@Ý×Ç_x0001_«¶@W_x001E_¹³og¶@^_x0019_ÑCIº@°±×ö5¶@_x0002__x0003_è_x0019_L¹!Ü¶@÷ßÞ8$¶@üó¯×µ·@£þY±²9¶@_x001C_FÚ·å_x0006_²@Ô©t	Ëµ@a%¸í8!µ@/A7_x001F_Å¯¶@9z&lt;¢À·@Eæ_x0001_·´·@[õ_x0014_ö_x0018_É¸@?ØòC[·@^X[§±(¶@1QÉ~ã¸@Òç"÷Ô¶@¶È^'_x001A__x0010_³@ÙZ!±_x001C_ò¸@§QP¡=p¶@kìð6©²@ÿÉ_x001F_µdd·@Àg_x001E_ø²@ÞµøKÛ·@;Å©|d·@_x0011_WÌ÷µ@%_x001E_ôÃÚµ@%õwê·@£I7Äº@UtD@³@´_x001E_O_x001C_ÿù¶@õ_x0018_zYË½@rmB_x0011_k¶@_x001E_Io!_x0003__x0004_z_x0014_º@3üë¿|_x0004_º@tml¢µ@I_x000C__x001D_¹@_x0010_­Ú5»¸@ß_x001A_|_x0008_µ¸@_x0019_ÆØàLþ¶@¡Ö!ºr½@ð_x0004__x000B__x000C_ï³@¬1¢ÎÕµ@°²ÁÏ¹@_x0014_õ3_x000E_¬µ@°¡¥_x001D_$µ@ØÅÂbÈ²@àÆ_x001F_S¹_x0017_¶@V)M_x001A_¹@³ïËpËv¶@%@´@^Ò¶@:$¨IÊ³@^ÛE§_x0004_ó¹@zc/í"¸@Î_x0002_1_x000B_ ·@íùZû
0¶@¼w(_Â½¸@_x000C__x0019_¥¸³@b_x0001_Zñ¹@ðB÷_Kü²@ã_x000B_^_x0003_¯·@8__x0007_¶@yé&amp;þóÔ´@Òþß×&amp;·@Þ¹Lk._x001B_µ@_x0001__x0002_&gt;b],§k·@q5d=nÐ´@±DB"üá·@QW^ãÿ´@rn	Ù·@òþGÎ£¸@&lt;u3_x0015_DF·@x×UÈE´@_-¤`¶@Ôý»_x0002__x000E_´@ö$ÛD*·@´§7P\·@¡cx&lt;/µ@#|jÞR2¶@K+5·@9Y.¸¨Ë·@ÛQ©ð¼¶@§3¯áð´@^aSè«w»@²ùÃè³@(¤ËÝ_x0019_ö¸@/X_x0001_¨¦}¶@ihÔ·@_x0016_µ_x0007_*Ã¸@Ußc¥N_x000E_µ@óì³ee¶@Ù_x0011_É&lt;_x000B_³@µ_x001D_û_x0011_º@aOú2_x0010_Æ¸@g_x0002_W]¬|´@_x001E_Â_x0019_îÖ(³@E³Â0_x0003__x0005_ÁÐ¶@me[_x0002_Sâ±@_x0010_MgËµ@-³ö/ª¯±@_x0011__x0003_o&lt;Ã²@N5©_x001F_ë
¹@ò3ùxÃ_x0001_±@Z_x0017_Tú_x0005_µ@6ò¾B»@¾T_x001A__x0017_Dkµ@:Àë¨Î¶@º_x001E_!õ·@ø2é²L_x0013_µ@/ÞÄoDª³@ãsvú µ@]_x0016_ÛEì{¶@&amp;_x001F_+_x0016_Ü·@%ã'ÏÉÄ³@è@¿É¸@É3.35 ³@LVsëx·@Ó_x000B_8²¶@KY³ï_x001A_´@ÌÆËº×¹@Ã®M¡â£µ@]K ª
¶@á_x0001_7Ë_x001A_»@_x0015_ÈÍsv·@LÎ_x0004_&lt;¶@í_x000E__x0004__L´@_x001D_hU·
D´@_x000C_½%¹³@_x0003__x0004__x0004_sq!R&amp;´@_x0001_¹,y_x000E_»@55_x0007_öµ@K4S_x0015_ãÚ¹@¼@uhòR¸@_x001C_+£_x001B_eô³@ç(?_x001A_.´@_x0018_O_x0002_jÎµ@òàn'¨+¶@êÕm¥_x0013_¸@(´ÍPç¹@ÒIi-gó¶@N­Ó¥_x0006_º·@6/u Ò¹@*Ã_x001D__x0011_\·@_x0001_ûQ_x0006_à¶@ÍÙyÜ5_x001D_³@Mí_x000F_~Á³@xÒ_x0007_Kù³@iyX]µ@_x0001_al(µ@ü`W)ùv»@ùªÇÆÔ6´@öç°åOb´@¹_x001A_¬ ª´@km²½WÜµ@@U_x0001_:Hòº@cEyB¶@Æo#ZÎ©µ@áóÑÿÛw·@ý_x0015_9oÂ)·@®ÄX_x000E__x0002__x0005_°ø¹@[_x0017_æäu{¶@_x001C_ï­ÇÅ·@Ào¾_x0003_ãV¶@ÎYZ61_x000E_·@ª_x0010__x001C_ì[Â´@"_x000F_8Ï_x001C_µ@)b£«7·@Iç&amp;ÌÄ_x001B_·@XÈ_x0016_8!Ó¸@E,ó_x0016_6#½@N^Òß²¯@Ïn_x001E_,öå¶@¢Ö/É³·@RÏPO å¶@ôò÷½u¶@tk_x0004_6p²·@éQ¼c«¸@8_x000F_³¡:¸@ÝÒA~mX¶@¿â&lt;r)9¸@\ïñ©¶@õóæ8O¶@_x001B__x001D_)?¼@[­q_x001C_´@ù6Y¡³Ô¶@1;¤¬òÜ·@Sê[_x0008_µ@`&amp;m$âaµ@Êð_x0010_ÿ.ü±@Ëyº~_x0001_³@MÓ	o
ß±@_x0001__x0002_±?ÉBnv·@_x001C__x0007_OjÅ³@}_x0014__x000B__x0010_çiµ@	øYÉ%u´@D)_x0018__x0010_%²@_x000C_S£ï:R»@PÕ¶X;_x0005_³@&lt;pÞ_x0007__x000B_ö°@ }K«ÔÃ¸@Î__{·²@Z§_x0003_kü·°@¬Îj µ"´@~¡t±í³@°CôJú±@²ÂÃ÷T'¸@\°úïd*²@î_x001D_gã¹@Çr(µ@@øÈÀ¸@(ø&gt;p_x0004_¸@#"_x001D_2r-µ@k_x0002_¯VÊ³@kÓ4N
¸@_x001C_ÃCXËo³@~¹!_x0005_¹@ã._x0004_Ø`_x0003_¶@,ú_x0016_ö¨µ@_x0002_àÕÉC¥¶@£Ð_x0017_Wµ@óC#á_x0013_¶@uc¥£R»@Õ_x0001__x0003_Ül¶@ÔYªÇi³@q2`z·@¤°(òu³@íÌ´Và³@ÜP_x001F_Òª²@_x0017_ _x000F_Ë»Y³@Ê¨Ça_x0017_âµ@=¥Á _x001A_n·@¡µ"áÿ´@m4*¸¹@_x0016_Á°ÓØ·@ÂÝõîA[»@y¯sËÆ·@""Â_x0017_µ@nÎaëjµ@ÈþwS´@A_x000C_:]]R³@Æ"DÙh&lt;¹@ï_x0005_;__x001F_·¸@¬*ºD·@)0öç_³@_x0006_z.&lt;_x001F_5º@´_x0002_¨£{µ@­£ýZÉµ@¾NÝØ&gt;d²@i8÷ûû³@ú_x000B_uä»@æÅ;¦
º@ÅÄq¢~¶@áKðu ´@Áø/cÑ¶@_x0003__x0005_,Sól·@Í_x001C_ñ@y0µ@OTªæ|4³@$ÙXÌ_x001F_¹@Ê°eb_x0018_È¶@¨_x001E_Ö9ÚÖ·@?¸Éó*¿²@P¤tfÄè²@_x0002_!õ³@Ï\û_x0016__x001B_¶@Îÿ_Åþ´@ùòûõC"µ@ª"Èvßº³@_x0003_dÓ_x001C_`»@;Oª±j¶@©_x0012_P^T~·@yG_x0001_ué_x000F_·@¶_x0011_\8Q·@°¸_x0016_Ý_x0002_°º@¹ªB_x0004_ðª¸@"7á×t·@\_x001B_?Åi¼@à÷øO_x0002_½@^F?Ô¶P³@æïW×Ä²@Ç_["Ò·@é´_x0012__x0006_Ï¶@ VJw_x0017_®·@	Ò4e_x0017_´@:ð æ_x0001_É±@_x0013_Hø[ a¼@Kâ³_x0002__x0003_±¶@vÞÜÚÊ_x0002_º@ElyoW&gt;¸@Cï _x0017_0¶@&amp;Ë¶_x0013_3Ù³@»ðòâè·@N&amp;°_x0011_tµ@âÀ¸_x0010_Ë¸@þfiJ½¶@ØiÏ`5´@%æ´2¼¹@_x0017_wò6ø_·@LÇ¤i&lt;{¹@a+_x0003_fai¸@?Ù¨_x001F_Ê8·@å°7:r²@k~Ø µ@_g_x0010_RÎ´@õJôï_x0019__x0019_µ@ËGÊý÷³@¬ë¶@çê_x001F_Y¾¹@àU_x0001_,Næ¶@%KÀ°]¶@9_x0013_uòì*µ@ó°
5Ù¶@_x000E_lÉ,i;¹@ì	5ç5·@õWÑð´@R|ªTqkµ@_x0010_¸_x0005_B´_x001F_¹@_x0014_¤-Cº@_x0004__x0005_@ùÝ/Ñ×·@2´UþËR´@.Ù_x0006_ú_x0015__x000C_³@*?¾&lt;y`¸@Qb.&amp;#¶@Ù_x0019_`¨&amp;ô³@È{_x0016_ _x0011_¸@PãHHÕÿ²@²w&lt;ª_x000C_|µ@Û"_x0018_ôæ¸@Y§_x000E__x0010_|½½@³Ú,P0¸@ÆÈ.3r»@ß1¯Óxµ@?äv_x001A_û´@BÏÉr¶@_x000E_UX6Ï_x0002_·@ï[_x0010_Éü³@_x0003_/ðzxè´@kõÏ¶	¹@Ä_x000F_$äÈ²@_x0010_Ù
iµ@Í×´_x0016_(¶@Ît¤µò¶@×[ñë¡Sµ@+A²Á[µ@&amp;_x0015_$ÚHº@%_x0001_¾p×k°@tp§Û_x0014_P¶@]_x0016_àË°@i_x0003_E]Kµ@¸!ËÚ_x0004__x0006_n_x001E_·@å'\¤·@_x0008_Q@áÌ´@£EåÈñÂµ@À$Î¸Y»@X7·@¯!È_x0003_µ@ó_x0002_SØ3¿µ@]_x0010_Ø¶_x0010_¹@_x000C_(±³@|ªº¶@S#RÊØÂ·@_x0017_Bßð*·@ß_x0018__x0017_õ·@è(_x0018_h_x0001__x0001_´@:ÐÚ&lt;ß¹´@As+\bAº@ûUC6|¶@¢u!Éæ³@ü\/8 ±³@Ðõ_x0016_5_x0014_Ó´@¹ÆUÀyÂµ@&amp;gÑKM_x0013_²@Ã@ZíNy±@,ÚÚÓ¥±·@_x0005_µñý&gt;¹@+_x000B_Ï_x001E_~¶@e2ÿ\£²@ê43à_x001A_´@lØmØ??´@+_x001E_*Egf³@GÓ½!Ä_x0019_º@_x0001__x0002_Huð¼_x0014_¸@;_x0019__x001F_ßQm¸@»~_x000E_©ã²@ÿ_x001D__x0016_¤"³@ÚCÅÓ_x0003_±º@øÇIµ@Ô_,g9º@Ï_x0011_@£ó²³@c¦9_x0006_µ@_x000C_"Ú'_x0008_×¶@.Hh¹i¶@flw§_G·@ïã¹@°½N	ûLµ@1©¿e­_x0014_¶@;yñ{_x000B_k¸@Tàæy_x001E_³@_x0012__x0018_\°¸µ@Áã¾·ú*¸@8³,`´@!HUÂëµ@_x0003_ã_ÚÆµ@¢KM_x0006_:¶@e4S_x001B_²¹@á_x0004_Ë º@VÂ_x000E_b_x001B_´@smÂ^"·@_x001C_æR_²!·@vU±Ü[³@gü|Bè_x0014_¶@øÊ2åÄ¶@I~º_x0002__x0003_ä°¸@¤_x000C_t±×º@xÜó¤¨S¸@F#éGQ¬¶@Ú÷n_x001F_µ@_x0016__x0003__x0007_Vt.¸@.`Ì*ô²@©©y1_x0004_¶@Æ_x0014_TÉº@Þë_x001A_-;J·@r7Ïâ¶@cËä¦_x0001__x0011_µ@Í÷ïÏ¥_x001A_µ@_x000B_q±$MÜ´@[Ô{9óI¼@¤T·ÇÆ¡µ@¸³_x0018_G~_x0018_¶@_x0007_úúµPs¸@³aC6¹@~wVPT³@'Köù÷´@E1_x0011_ïÅ¹@å§ì«4´@30Vuªµ@RP9½ aµ@H«æ_x0019_°[¸@)?Ë!F_x000F_¶@CmÂ»@_x0005__x0018_s5p©·@$æ_x0011_ ­c²@ºÍNÈv_x000F_¸@
U¬ZÃ¸´@_x0002__x0003_Ç&gt;¨_x0011_"¸@£¨_x0001_W4¶@Øêv_x0001_Í¶@]_x0010_ÿ#m%»@ÀâJÚç³@È¸_x0007_¡cÏ¹@_x0015_ýÇ%¸@d÷T°o_x000C_»@"ó$¬´;¹@òãV3×!µ@¤í]E_x0003_!³@tÈ&lt;b/Gµ@'[Ñ=h¼@xÞ_x0004__x0007__x0017_³@Â_x0005_8¶·@À_x0016_Ê8´@ÂUXøð¶@;_x0010__x000F_î¹¸@1/õD¢_x0019_³@_x0019_è_x0001_-iûµ@`õUº@æµ4_x001D_Ù²@0ÌÐB0¹@1`_x0014_=D÷¶@i_x001E_ßî²¸@îü=P_x0017_jº@_x0008_%®Vû ´@å}9\_x0010_ï´@qMb_x000E_íP¶@_x0012_	lW¼À²@ºßk|¸@Ü1Ô_x0002__x0003_¡ú´@Lâæ
ªµ@í0_x001D_-ñÞ¼@ÙÜyÂ_x0007_»@$D}¯_x0017_Õµ@ºÔ¢³§_x000F_º@ð_x001D_nÙn¸@Ñ&gt;ÝErµ@!úü_x0010_/¸@_x0018__x001D_Ë|¶@_x001A_sj_x000E__x0013__x000C_µ@¬©RµÝ,¶@õ½Q_x0015_¸@íÚö_x001A_²_x0003_·@nÌ±Ëhµ@ue_x001D__x0011_a=¶@2²"Ø
¼@ÏXÿKØ¶@_y£M_x0018_·@:_x000B_ýN%Ò´@TÈ&gt;`
¹´@ûèP¬o²@W2_x000B__x001A_Jì³@Rjw_x0014_uçµ@9íR_x0002_$cµ@ÆÐ3uTi¶@	sÇs_x000F_¨²@Z|Ä3¹·@Z_x0001_¸Ò"È¹@´â«_x001D_Ï¬µ@¤Ì´@0_x0018__x0019_ÿ_x000B_¶@_x0002__x0003_Ë]_x0014_±¶@LZ÷î_x001A_²@6§)üµ@RS9 _x0018_ì´@¯î¢ØK©µ@±Å¾!T*´@¯_x0001_¸¥ì_x0008_´@ªÄ°åFÝº@#%~]h²@Ìõæ_x0007__:´@1*1¨»á·@Àho^7Á·@aA_x0018_÷´@â_x0013_ãº@FTP}°eº@jr_x001A_­´@»Q¦f_x0005_§µ@¨¬¼Ñ`¸@ÝMb)²@@îÁXFø±@Rço¦Õ´@o9¢Yg·@5;ì4Ï|·@¨Äf_x0008_Vl»@|ù_x001C_!x¸@_x001D_/þ_x0007__x001F_¸@Aò#_x0005_¦W¶@âe_x0002_k_x0013_$¼@"¯*T²@¢	0_x001A_Â_x001C_²@AÃ£H.µ¹@_x0012_b¿L_x0001__x0002_d»@¯½_x0012_#¹@ºÇÿ¸u_x001F_´@_x0017__x001E_?_x000F_&gt;§¹@Z='_x0012__x001D_µ@Ý\_=Ø¹µ@_x0003_(¯ú_x0012_¶@3L¸@ÿ²*j_x0004_µ@()7·g±@Î	'}ª·@¾1É·¦²¶@ÄIµ÷g¸@È§f_x0018_½º@ÑÝ¡-ú·@¿U'ùjd³@Ã_x001F_°¥±@â{x_x0018_¼@ÒoÅw±@íæ·9{µ@ãt,FÚA·@/LØ¸_x000E_µ@_x001C_Le_x001C_g¶@Ë¶Göµ@üt_x0007_ ¸@Ù«ÂBw/¶@Ì8_x0014_èt²@ëÔ±WË°¹@ÍYí[D±@2é7J­º@FªË°aá´@·¶H´@_x0004__x0005_d_x001E_#{ÿK¸@?«wt¶@MÀ_x0007_ºA¼¶@_x0001_´Èùd[³@u¿_x001C_R{U¸@k]_x0007__x0005_´nµ@_x0008_¿_x0001_²ã
¸@I"×bO¹@riæÆ¡²@O?`W²@`r2ýå_x0007_³@ºËB£­µ@_x001A_O'_x0019_*³@ÖQ_x0018_w?«·@_x0018_?åHp ·@&lt;_x001E_è*´@|`ç±Xµ@d\x¥¯·@UH_x001A_|_x001E_^´@@A_x0002_Æ¶@ÆæBLt*¶@_x0014_}_x000B_Ò¸@#¼C_x000F_Ë¶@_x0008_t_x0010_êÝ¶@ìí_x0003_þÇ³@`ä]IÑ_x0012_º@°]º_x0002_Íº@éñÅ©Ò3´@ú¨8@±@¤q,?_x0011_¡¶@_x001A_éÒL¹@úÓh	_x0001__x0002_U_x0014_¶@gp£ø»¶@N¿ÏúÔº@ÃÌ_x0007_Õ÷t¶@Me_x000C_N³@³_x0012_s_x0015_´«µ@Ú°¤£I¶@´aþë_x001B_µ@à_x0007_Çv_x001B_¶@_x0011_f}%V±@f½L_x0008_¸@ÌwH_x0015_¬Ñµ@ï\Ûi	ö¹@,¿V¤Qµ@XÐb©#¹µ@;êù_x0016__x0002_&lt;µ@R+ê¥´@Ø\Rã{·@ÿº³_x0007_úQ·@éIómÒb°@åY	ç r±@1½Ôñh_x0015_¶@_x0015_cË°@ú_x001E_Õ=â_x0019_¸@B¨9Üª0´@iw9À³@6ð¼¸ª±@²_x0005__x0015_*æ·@Ô½©%Ý¸@@jcU"bº@q}¨_UP°@dD_x001D_µÀf²@_x0004__x0007__x001D_ºê:In¸@ÓnUé¾_x001D_´@E)Þ_x0005_d¸@ª;Kþä·@Géà®
¿¶@y«qÒé·@_x0002_ô_x0002_-/_x0006_»@&lt;8ùS¡,³@ç®l,½@¦_x001E__x0003_cñö¸@o.¥ì7Þ¹@ÌG_x0001_Gl¶@	_x0002_T{~¶@_x0005_«oã'³@¹ºpH$]´@Nò¦¶@È¥B½¹@Ä²l°Þ¶@C_R&lt;_x0010_&lt;¸@!wU¯ôèº@Ô¡ÄÐjº·@/Âk{¶@¥«_x0018_òÊ¶@\î02é,­@Ì,Lô´@ ÿò!´@@õ_x001D_¤ÐÜ³@ë_x001A__x0016__x0012_$º@_x001E_|ïQ¶@eÐß; x·@Y;V_x000C_¼@Î~&lt;_x0003__x0005_4îµ@Â§MÀ·@Ôd®?ÛËµ@_x0018_}£!¾Dº@4M²ûI°@rá5_x000F__x0018_¸@¤´¨_x0005__x000F_	·@¾zOôaè°@UÄ@é_x000B_Îµ@ínV.¾½¹@æ¡åw&lt;µ@ú_x000C_õG!Jº@_x0002_¿ûx#´@~Ô´ôÓ²@8}_x0018__x0004_ù³@_x001A_r3_x0002_øÎ¹@7_x000F_ÞZ2©½@ì|,»û±¶@¨_x0001__x001E_Ø£Ð·@¤#^³Ï¾µ@ÍËÅ¤2µ@ÕûuþÆ_x0019_²@_x0019_ô$Òô¹@ð¿Ï_x0005_Ú¼´@	c¿Áz9·@_x0012_é¯p6¶@^ñÚ-.¶@2Ua1´_x0011_´@ñ­	»n´@UµÓ²_x000F__x0010_¶@*zÜ(£·@_x0006__x0001_Ñýfµ@_x0001__x0003_ÎC%_x0012_/³@0Û_x001E_4_x0002_´@3_¬Þù¹@å_x0012_ÁÄ_x001F_ú¶@¨ø²*·@_x0011_!+9§²@üñDþå¶@ï;þHézµ@Ê©Zòç­³@Ë®Kn_x0019__x0007_µ@åöH(t³@y_x0017_Ä7B·@_6ã¤!(±@*_x0019_e6]¶@(íg'Hº@ºmÞÂM²@ê+áÄÁb¶@_x000E_g´ºÌ~´@Áªúýµ@&amp;µî_x0004_Å'¼@w_x001C_Xô¶@ÅÌmÎ_x0016_·@Ãg"Pù4¶@&amp;Rv_x000C__x0013_¹@¿_x001D_fÊH¶@0¥é»@ã _x0015_¬$J¸@,%êÑL¹@klÀÐ^º@7n¥^_x0011_¨¶@b"þF g²@Ý¡Ib_x0001__x0002_ÓA¸@6_x0012_\4¤°²@5¼G/¸%¸@Ø±©[Ó_x0008_¶@!Lc_x0019_´@ëvXQ_x000F_´@¼Æåò;ä¶@!¨ö)ýkµ@h]ñ!Æ°@ÂÄû;¾0³@$×|'¹@ÖdËÜï´@_x0014_2@ÓNU´@ñ_x0012_n»¸@Á_x000E_¯OÎRµ@¥9sëºü´@:_x001D_|í(¶@'\@ôebµ@wØÚô¸@i§V×mµ@\z¢Hw´@_x000B_oÝ;a&lt;·@@,ñ©º@A½_x0015_÷ÓÎµ@xÖ4_x0015_ï¹@;?_x0003_9M¸@_x001E_bßàÝy´@Ä1éÑ´³@o«ÿDu¹@:ã¼à·@P×Ñ§©m²@Ä_x001B_ËäûÁ·@_x0001__x0003_¶ççµ°b·@Õ_x0012_/Îy¹´@_x001E_bi_x0001_
·@{._x0016__x001D_&lt;i¸@=­_x0014_Ä¶@p²­³çr´@U¾#_x0017__x0004_A¹@ÚÔI_x0003_àµ@Ë(ÔÅ r³@Ú°ÔYó¸@â´hf¶@t£Ú·@=çëÈ_x000F_¶@Æ_x0018_m_x0014_c_x0003_²@ÛÄJ^þº@ëØ+LZ%±@ª¡ÏýEµ@*T_x0015_'i_x001E_¶@*_x001C__x000C__x0018_L·@Ïß_x0006_B	¶@´P,¸#z°@Sö_x0010__x0006_AÍ­@ÏkbËì´@Î_x001D__x0007_¨×_x0015_·@X7·á4Ì¶@»&amp;^ Ø´@Ñ_x0014_._x000C_	¹@_x0002_W²~ëí¹@G®A~23±@_x0012__x0017_1ý_x001E_x¹@EÊ­¶5_x000E_³@QÂ¸=_x0003__x0005_j}·@x¼õck²@?Hm_x0018_«_x0004_µ@_x001F_L_x0004__x0013_&lt;²@d§ò@¾1º@â|)_x0001_Z_x0013_·@fzª»Ä_x0011_»@_x001D_Ö´BW·@ßÆFú³@úåOñ²@_x0019__àµ²@¦½;yF²@=Î/§#¶@_x000B_~_x0005_·@\ØÄ*_x0013_¶@Ì[ó¤¸@L_x0018_)QëÕ¶@_x0004_ÜY_x001A_p»@L_x001B__x001A_ë&lt;Ç¹@_x001F_¿2ø(´¶@·¼E÷È¶@\&amp;Ji+Ë³@_x0002__x0008_`¶@¥\Ý(¯@ñ¿_x001C_#*¸@ûãÒæ¬¶@ ^JC¶@=&amp;FåÕ¶¶@$ÿFëQ¸@¦ºK¢Bµ@¹}_x0002_ß¶@/ÆÄõÛµ@_x0001__x0002_T«_x0001_çA³@µìÀÅº±±@ì_x0007_yñµ@øÛ.'é_x0004_¶@!_x001D_Ë©O¹@³_x001C_w_x0016_íQº@zJXv(ï¸@N&gt;¥¿_x0004_³@Ug-¦\¶@f_x000B_p_p·@"»~Î_x0007_xµ@¼oväRh¶@Ì4¿&amp;e³@_x001F_Öíi¾ì¸@Hú
!µ@sç_x001C_#^+µ@ªú2R®¶@_x0013_QÚ_x0011_¹@í	"_x0017__x0017_z»@.q.ò¶@m_x000C_â_x0011_ºL·@ÌÒæe´@Â+âRº@p£ªÊ´@+Fqñ$É´@_x0006_¸v£»@Õ] îÃn¶@é7çëà²@ªÎÃå¾¯²@õ_x0019_ÝóÆ|¹@&amp;Å,¹@_x0008_¿4h_x0001__x0004__x001D_³@~èVG¶@FöW0C¿·@XêÌ»4+´@Þ_x0011_è^_x0008__x000E_·@	Ì; -¹@N4_x0003_Z+B¸@gÀ`_x0002_~º@_x0018_a´N²oº@w+®WM¿¹@|&amp;X¸¢=¸@Ý}_x0015_Ðq¸@_x001A_ïL§Ò_x000C_±@_x0019_Ù¹_x0004_*_¶@ãþl×X÷µ@_x0003_Ã`h·@izFu¶@ÞúñCØ"¶@%@ëù?¸@òË:Ôæ²@_x001D_£´e¶@çdUªMº@'Å³g¸@^0ù	·@äoÌ95¶@Î¡ÓUã²@à÷¦Áñ´@P0Ô?f¡·@¨^SL´@NÔàfx¶@_x001B_zdæ@j¹@_x0006_%ùn²º@_x0002__x0005_ï	Ämë°@)Õ_x001B_~È_x0019_µ@_x000E_ú")o·@Æ_x000C_´QK`¶@É×·ç²¶@_x0014_÷_x0012_^ò²²@_x0003_§õ]­·@Ô(p«´H³@Ù_x000C_T_x0010_8´@dÍ_x0015_àäµ@U¤_x000F_8{s¶@_x0004_î|Óº@_x001F_sTxa¯µ@,Ü+íJ·@_x001F_êþýK´@ 5]_x001D__x0001_8±@tjn_x001A__x001B_»@/¢²Éö_x0015_¶@ÔY_x0019_áî¯@÷ìÛz^µ@_x0011_íA#ýb¹@_x000C_6_x001D_h¾@¸´k_x001A_à°@¿Iñ_x0010_©_x0015_µ@oµ_x0015_=¬_x001B_³@üFâ{
¸@ó_x0019_2Éû´@
àí7³@_x001E_xøJv·@:
¥
¹µ@þäkvÊèµ@xVe_x0003__x0005_ZÆ·@çÓökÖ¶@­t?²@¶f¨_x0002_#¹@åìÎä¹@²_x0013_a´_x0012_Y´@?Õì&gt;;¼@ê¯:ßü¶@Ì¡×i°?¬@¤l_x001E_ÃHÇ¼@_x0001_ _x0004_k.É·@_x0002_¯"Ãéº±@_x000C_ýB´Ïw¸@_x0005_Ü_x0013__x0012_óÔ±@;n­-´¶@Ò|!Iá¶@&gt;·+ji
¶@{F³_x0013_^·@¯%&gt;¶@[Åòk|¸@LI_x0018_ÅN'·@òA_x000F_jw	·@PA.ÞÂ0¸@M}IKüè´@sfÆ'¶@ñLÒF·@_x0010_PùU5cº@ÏðÞL+m¸@Ú_x0006_{a¶¹@´öíÊ$»@Ì,/_x0007_¶@"¾_x000C_i½(»@_x0002__x0003_Lää÷¨O³@ú_x0007_Ú_x0010_mj´@u|ëi²Y¹@·ñ_x0019_rºÖ³@_x001D_5áSè·@7_x0010_ú1Ì·@_/µ)_x0017_¶@3ñ±É5Ûµ@âªæ_x0014_K¹@ðtq8³@"1¾ÿÇÃ¶@@;Gëµ@_x0008__x0003_ÄÔ)¹@1qhrº@Ø %¦éµ@ÄPÊQ}·@ø_x0001_¶¥Ýµ@âCÅeVÀ°@~0%;_x000E_Ý¹@_x0002_} w«·@*ÂÅ_x0017_Dµ@¬JEÊ®¸@	{­h¶@ªrFÏ°@&lt;lÕÕ£'¸@8ç_x0002_@ux´@6ÌýÜÓÃ·@Ð÷Åµ@Zº¶Æñµ@.®æÆµ@CÖÀE1nµ@¸|ÛÚ_x0001__x0002_kÚ¼@hXÇ6¶³@Æ3ñ¶à³@º_x0001_ù¡;®´@ÇcÃFÚ±@Uós·@ÙuÕ_x000B_­´@äd\Ðá¶@þó¾ÈÀ§´@Ø!øñXº@¯Oq_x0011_á¸@¾¡¡¨|¹@º!;¯	®´@aÆúºãH´@¨A _x0004_´@ _x0017_÷Zê±@_x0003_ä¤^Z±³@WU2_x0012_´@&lt;-_x0008__x0011_Ü?¼@_x0014_2_x0001_±W´@¶Jj?J³@ø_x0018_[uµ@_x0008__x0002_]ë²@ØUÇöí"²@]8_x0006_+D·@0qAf²	¸@~:Ü_x0005__x0002_µ@^_x0011_#pB³@©QÞ¥«Ñº@µDFqU°@A·8¥Û_x0017_±@_x0012_{¨_x001D_ù®³@_x0001__x0004__x0018_xÏ;N¥·@Èë_x0007_¯§º@Á_x0018__x0010_´@Û!_x0017_	n¸@q+°d/¹@_x0011_k§_x0005_ÕM¶@üR_x0015_*:µ@ë\´_x0004_¡ß¸@!yj_x001B_dµ@¹©iµ_x0003_¹@®@DâÑ¹@ãã¯^Ö³@Ë_x000F_ó
_x0019_¸@_x0014_¹_&gt;û¶@Jg«6ûá¸@_x0011_µ2¼³@_x000F_·y_x0016_°@±TÒntX´@»BÜV_"º@8'SeÔ·@_x001A_ !Yã÷¶@_x0002_£u ªÔ²@èÛ_x001A_ÿ±@_x0012_r÷qý·@»4ÊiÌ»@rÙ¹R*_x0017_·@Ëjéåþ_x0006_·@Ðûñ9s¼¼@Ø_x0010_ûõ#¸@@+MÃµ@_x001C_ß`±@K)­Á_x0002__x0003_Ê²@\_x000B_þ³jã·@Ds©R¯µ@öÀ.P ¸µ@_x0014_o@MÎ4¼@N´¹-Í·@
ð^Lî´¶@ì_x001E_­!«Ýµ@ï_x0011_M&lt;45µ@_x000C_6ö«´@_x000E_a_!£e²@i_x0017_ÞÜåoµ@:ý7²m¶@¡*ï|·@~ÒÓï_x0001_µ@Ì£­÷_x0015_¹@ó_âñ°@âþÿ9ÎXµ@Ûk³_x0017_Ïµ@[	p_x0017_3_x001D_¶@)Múë¡-µ@pÐìx®¯´@_x0004_ËÙYÁÕ²@!&gt;× ó²@_x0010__x0001_}_x0006_?V¹@Qk¾kÑ_x0007_µ@_x0019_6=Å¯Æ¶@d­_x001D_Bº@Ñ\Êê¤:²@¼8³7«µ@][_x001B_©´@¿ãã¶ñ´@_x0001__x0003_d51È¸¸@ÞþXãS¹@¾_x000E_Sè½_x0001_»@_x001A_o}Ý©´@Ø&gt;_x0012_¶þÂ³@ÈHàqäµ@ê?^xp¹@PWXõ_T´@ÿäþÕè'µ@bË«Ü¸@ò_x0019_áU¶@aefL¶@U·|Åü¶@_x0002_le©Êr·@_x000C_ÑV&amp;kº@_x000E_n;
µ@ò&gt;C¯IZ·@gåÖ_x000C_E·@'«Êùb¸@¼©!ª*M±@*_x001E_.4Ý¸@p&gt;¶=¾,¶@Ö©6\Ùo´@ka*^¸@0|¸³_x001B_K³@DaaäÞ³@=Ú_x0010_V´¼@&amp;ù/t¸@ËNbÚO¹@ez°¸@hM_x001A_ì_x0016_)¸@×PõÜ_x0003_	æ´@ÕºY`_x001D__x0013_¸@©Þ]_x0007_¹@ÎÔM¾TC½@_x0010_]î¼ìµ@Q"¥íu¦·@Þ5w&gt;Cª¹@Ø;è
ê©·@*³bíUµ¶@:TôÇ_x000C__x0015_µ@Õ_x0017_,(ß·@Pá31Âë³@ï-$%·@þ-_x0004_E'	¼@g&gt;#ÿ_x001A_¤²@_x0006_ú*Ü+_x001B_·@_x0005_kÜK_x0016_e¶@H,/Õ_x0001_´@5×Ò_x0008_i¥´@õ¯ÕàÙ´@à3+_x001B_Ü³@¨;³Ãëýµ@´H9?Ë6²@%½_x0011_h_x0005_±µ@°LåL·¡³@µ¾E_x0002_¹@ídC/µ@_x001C_ï¥Cþ´@Q_x000F__Ã_x001B_d±@ÏJDlù¶@´¢yá_x0006_W­@oövÀdÒµ@_x0002__x0005_(T_x000E_Íß»@/_x0015_É©§»³@òáÔ_x000B_;¸@¯!
'&gt;·@r.»wÝz³@ý(êõ_x000C_L¹@¥ñÙúÁ×¸@ÝÄUsQ`´@_x0001_×_x0017_ÕÚ´@=PëA±@Û_x0016_s-·@ÚéØ_x001D_Ê´@ÂG¿gÜ¸@«Ijw^F´@¯ì_x001D_P_x000B_K¶@Ït_x0004_´@_x0002_
m´_x001D_uµ@_x000C_D¾_x0019_ñ³@è\ä¨äÑ¸@_x001D_à_x0015_zD·@ìÚVµ_x000B_#º@Èë_x000B_Êÿ¤¶@MYnT¶@_x0003_Ggò»0°@ÐìN¢¸@¿){Ém±@_x0001_&gt;ñïP&gt;º@MR¾ÃØÏ¶@þ*#£»V°@zÖ&amp;_x0015_U»@ätq_x001D_º±@:d¼_x0003__x0005_ý´@Sé¤_x0004_òç·@¦@X"_x0018_µ@¢oa	%¶@*ñ¸ÊÍ²¸@;Ü|õD³³@5¼TÝ_x000C_³@ GÄç²@F&gt;+Å¸@fôí_x0001_ÅU·@©®×¦¶@_x0004_ìHàÁ·¸@_x0003_L_x001E__x000F_é_x001A_¹@Á¨Z_x000C_P³´@Ï_x0019_¯v¥µ@W_x001C_®ZK·@ØÎ `¹@ÁeÆÒÂ¶@_x0018__x000F_í_x0018_ç¹@ µ»_x0002_ª¶@¯b_x0016_;»µ@þSn¥¸@cbÏh&amp;·@Ã;n_x0005_u·@ZÒ_dÈ¾³@dz¬Þ¡·@½ØÆÇµ@¬_x0019_Ô_x0006_R_x0004_¶@_x0011_Ì\:_x000F_\´@Â¥­ðÝ_x0012_·@Õì°]_x0016__x000B_¹@$}8tK·@_x0002__x0003_`_x0003__x001C_Ä0¹@x+_x000E_*:´@L_»ÃS°@WSÚèêº@_x0018_^_x0010_¿Û¶@ºgÐýXï±@ÀE0$·@Ø¦Ka/Ý°@ÍY6jy·@z'÷8_x0002_¼@	`¯_x0008__x001D__x0001_·@²nDÈIA²@ÛZ#í_x0006_w¸@¿k_x001D_ïfm·@µ_x000F_ö3j_x0015_µ@ÈªY7R¸@°1¢ÝQ_x001B_¸@_x0015__x0015_nbÖ'¸@kÐËÿ_x0001_·@Ô}«cµ@ÉÃ®@_x001B_Ì³@:wÿï_x0017_´@_x0014_³­_Lt²@Ff¥úÓ´@èøÕI¶@dQ¾£qÒ¸@rOÜ¡¡¢¹@¨¯Ñ´´@¤®8
tµ@|¦_x001A_Î/º@xæªÔ².·@ïJ²_x0002__x0006_&lt;¼@_x000B_ydÈEäº@¬R¡º`·@åÒOVö¿¹@³Û_x0001_îÛ³@1eÜ_x0004_gº@Ý¯W_x0010_±_x0008_¶@(µ_x001A__x0017_F_x001F_¶@_x0003_ ^¯jHµ@Îu_x0004__x001A_O³@íÂÃ°_x0015_¶@ÔM_x0018_Ôµ@}A&lt;c_x001E_O»@Ã_x0016_&amp;\_x0016__x0013_´@_x0014_áìÍÆÅ´@­8_x0017_Oþ2²@¥wB}Ø¶@^+_x001A_´@V`åÊ_x0008_Â¹@_x0005__x001C_&amp;_x001A_]¶@åÂé]Ç¶@Ï_x000E_lA_x0018_"´@µ_x001C_mkÙ&gt;³@Pß_x001B_÷rÇ­@ìla%s¶@aVÚ_x0003_,¸@ëðD´4µ@:7õn¬7¶@_x0015_¹ÿ¢YÛ±@_x0011__x001B__x000C_L7³@'Y_x0008_²"»@Åj_x001F_-E6¶@_x0003__x0006__x001D_hû7vqµ@_x0011_7¯À¶è¹@ô=J´@ÅXU Dµ@u~ê÷"m·@JR_«µ@_x0019_=¦ê¾üµ@*_x001C_Ú^O¼@Ö¡qû{³@î_x000B_¬È_x0017_W¹@î_x0002_¿ÃÏº@U_x0011_;òå¶²@Ò_x0005_Êf¹@JØ+¬ù²@¡õÄ´no¸@YLÌ·0Î´@¡aÝáæ_x001E_²@_x0011_èÏ#£¸@n¤õO,Ûº@Ó®	Ûnd¹@V¬üç­µ@z.|51¸@m_x0004__x0001_±,¶@`åø´@ù_x0014_º0_x0004_·@ojQW¼³@¹©_x0013_sq¶@Â ãñÝ·@_x000F_U=wÊ·@è#&lt;@¶@I,{´ýG²@¡_x0005_y_x0012__x0001__x0002_z_x000B_º@_x001F_(uÊJÂµ@Æ~ó©_x0015_·@ÍK£¸_x0005_·@üº_x0011_ñ_x0016_Æ·@I_x001F_½öar¶@;óì¸@ 4ÍØóu¶@º'x_x0015_2²@@KÌfbt´@0à±µ@P=ð¬ÆÅ¸@÷V±û|¶@WeFâ·@Ü_x0004_RI_x000C_=¸@{Cöµ@dR$»Q¶@y&lt;3_x0012_»µ@ÑYÁÎ¶@¥§'%ì«·@Kt_%Ø»@ãCÚ¹Òì³@§_x0014_Fiù|º@Õ´Üø²º@R_O|³@ô!ÏM¦´@¥®
¼ ¸@¦u8µ@#Ìkh9´@U_;_x000F_¤_¶@Pî_x001F_îtCº@-Å.	è×µ@_x0002__x0003_ofub«_x001D_º@¹_x0011_×_x0010_¼·@¼ð}Kµ@Qéü_x0006_ªKµ@7&gt;)õð»@Û¯Á¼-(º@Æ	ê`_x0001_·@G&gt;ÂùÎ·@VU&amp;¤9k¸@ÔDuYÚO¶@­+·Å¨³´@w¸`¼4¸@uãà4ïv¹@´Úw&amp;Êµ@&lt;XÏÄ_x0008_ö±@Â³A9çS¶@Á]CûÉ´@XdÚ[U¶@älk_x001A_¥è¶@Xö7³@_x0002_0Î75¸@qzÙd²³@°_x0014_ä½É~¶@ESrÅÁ_x0017_¸@ëüyÓrÛ´@ò=r,e¸±@_x0016_àF8ry¸@_x0014_ª(øZ´@ÌÛÐ_x000E_Ï8µ@¼¾Ëí_x0004_³@ÚñíQí&lt;µ@*_x001D_·_x0003__x0005_ÀÉ¹@xr÷dÖ²@Aö®¾&lt;´@_x0010_´9~_x000E_©·@ºÌò__x000B_ ¶@_x001A_(G´öP±@_x0006_2£püé´@é~å_x0018_¶@Iëÿ©aÅ²@Ú_x001E__x001E_x,´@ãR_x0004__x0016_b¶@å_x0008_µ*y·@}Ö_x000E_æF_x0002_º@LA_x001E__x0012_èI°@)uAö¶@OÏK¶@_x0005_ìN1_x0018_º@6ë_x001A_O±@8£^ðÇ·@_x001C_ë0²@ú,äg¦s²@5_x001D_¨Ë_x000F_À´@ÕIw%
!¹@·_x0006_¼À¶1´@=È)u_x0003_´@î\ì/*ò²@_x0006__x0001_Õ_x001A_H±@º¢wÚ¾·@H_x0018_*_x001E_/%¹@º¥
m%Bµ@Ý«
ä4È³@\~ÓF&amp;µ@_x0002__x0004__x0018_9Í_x0016_h_x0011_³@_x001C_Æ6 fê¹@ôÙQ0·@Ë@_x0004_±Uµ@zÕÀ¡¸Ü´@önÖL#µ@k_x000F_Q®';·@H(ÉU¶oµ@_x0005_Ã+&amp;n¶·@óÛþEn¶@_x0014_Ujç¸@û»|:}µ@]Mä¥²@ù_x0001_aåA´@_x001F_ý_x0002_³¶@&gt;QLÊ´¸@&lt;¿|&gt;¢µ@©&gt;K_x0011_ò·@v~}_x0018_®nµ@_x0012_Èáx_x0015_£¹@Ô¼\_x0003__x0007_·@PÇ_x0019_V¸@BDîõJ¹@"´è^ºº@0¢óü÷/µ@õ_;và
µ@0âÈ_x0002__x0011_{·@¦8k¿´@Äfª¡å¼@_x000E_8¼_x0006__x0016_¹@¶5µU·ê²@]\ _x0001__x0003_r­´@ºWº
_x0011_º@+þ¸ÄÐ²@é]K þ×¶@+­_x000E_l»/¹@Âpké*µ@d7r:1sµ@l(ÀT×·º@_x0004_Mñ_x000E_Ïµ@ò_x0018_" #°@n¸ï±´@GÔ' #µ@J,&amp;#ÅÐµ@e.ÁTt²@Õ£Ïnm¶@ðBÅ¶_x0004_²@e?Ý/*¶@Ì_x0002_ÚÅ_x001E__x0008_·@ûßï_x0007_FÂ¶@ìý0é_x0013_U³@ì¶©":·@µ_x0010_·!³@//¤K6·@$ls-&gt;²@v-h ²_x0012_´@öA3&gt;hH¶@#W$Îh¶½@«ì0=±@yÎ¢&lt;_x0004_H¸@_x001E_[ð(³@ó¶ÀÀõ¸@²%OÜ·Î±@_x0005__x0008_MCÙ­5I´@_x0004_6_x0007_Ô|µ@,çõ_x001D_õß¹@_x0012_x"Q_x0002_è³@Áí6Ê~yµ@ÀP_x0015_Ç_x0004_|¹@	Oªr¹²@S7nlµ@©ëº±_x0011_¶@á_x0006_Ö¹@ø_x0003_=îBÎ²@(?ÄÃ×s´@ôµø
ß_x0016_º@fq·_, µ@S_x0015_Ë0
ô¶@ÊÊ yß¹@~f»ÏÙE³@°èýä_x0011_µ@èÉìQ_x0019__x0014_´@á5vhòµ@tVó¯s¶@Ù2R¿É³@×«2â¥µ@¸x/³Ô¹@ßñ¦ºÆ³@=kg%T?³@l_x0001_k&lt;_x0002_¶@_x0006_÷ö~WC·@ì5w×y²@(Å]6êÊ°@¬+	ÃÜ²@°Ïc_x0003__x0004__x0002_¶@2ßFaºG¶@wT0_x0013_=?¸@~QäÔé{¸@LZtAÓ_x001A_·@³\×zÿ¹@ñÑÕºµ@Ã	ÈÓ¸@ÕB_x000B_»@¢]YÀÉá±@_x0013_I:i°+µ@Ð4¹mR'¶@Î_x0002__x001D_	ò_x0005_°@²ÜU¹_x0001_z³@r¼¡$m³@A*9°fµ@°æ5kDÓµ@_x001B_Èk_x0017_í]º@Ý¡k_x001C_ü°@°v_?¦¹@Õß_x0001_éNM¶@äM_x0014_}Këµ@²î;ß¶@_x0019_þÿ_x0008__x0012_¸@¢]_x001E_»W³@ËðÑ]½Ì¶@_x000B_d]ëÇ±@º§sic³@_ßïÌbÛµ@±³_x0015_)C5´@ÒTJÏÞ³@	+(jq·@_x0002__x0005_zÖÜ¼v×·@«_x0007_aTì³@F_x0001__x0013_CV³@1¸qáPØº@´_x000F_Ú_x0018_·@1»¡GÆ_x000E_¸@¯/"Õ+Í¶@Cw½#»@_x001B_ÿÜ_x0014_ _x0004_¹@¿Æë-»Ïµ@&lt;GJ_x001C_®¹@çPµ}¸¶@5µÖì8»@_x001A_5îØ&gt;±@ù4ÒNß_x0014_³@ÖL`å_x0004_J²@®Ê Êi±@_x0005_y?ì±(¹@÷¼Î_x0001_µ@'[T_x0013_ì·@èWÃ_x000F_­Ô³@_x0003_³X²!n¶@ ²PGº@u²_x0012_§Ì±@´°Þï]³@_x000E_EFvA=½@¿s_lâ_x0003_µ@v_x000B__x0003_QMµ@êSê
'»@û__x0001_É&amp;»º@D+/¼õ±@?È?r_x0002__x0003_É´@ãÅ_x0010_iÓw´@Ì;ÈyV´µ@è_x0015_)]0+º@¤Ð_x0011__x0006_ë_x0015_µ@Ë_x0001__x0010_m_x000B__x0001_µ@Ù©ÑÔÃþµ@¨_x000C_&amp;ÁôA·@Mf	_x0010__x0008_T·@ú_x001C_&amp;[_x000E_²@àµß`;&gt;³@_x000B_à[_x0006_Ê¸@¼m¼u&lt;4´@;2°ä&gt;Ý¶@_x0003_jâ¶@L!9¨U´@JÑjúq®²@6©/lµÌ¸@_x0004_$í
»3¶@°«®_x0003_#h´@µá&lt;ÄTµ@Q¹ûªæ¡¸@Æ&amp;ým°_x0015_³@a_x001E_ôe©²@X2;?U_x001C_¶@èøÊh´@{_x0019__x0016_
_x0018_º@{gjb#¹@GÖB9³@PñPþ
Ñ´@ôbÿ]&lt;#±@2e_x0001_rä_x0001_²@_x0002__x0004_~yPGé¸@¨@ç1_x0005_6¶@.»ÆMB¹@Æn±ô^µ@Ùw\ãð_x0004_¶@Û_x0004_¢"¸@G(_x0013_#¥µ@%¥sÉ_x001B__x0019_¶@I[èÆ¸@þçLÒà´@°_x0005_¤iÛ¶@_x0001_N¹Kµ@Íq«â¸@+ÆÑ
µ@Ù_x001E_øö/´@(¡ïW$¸@sIGRë&gt;º@_x0013_Jz&gt;F_x0013_·@ðÄW¡ºÖµ@À_x0014_¢!t²@«æ&lt;­Ñ¶@L}_x0006_`³_x001E_º@A_x0005_TáÀ³@9_x0014_kZ[Ç·@u +_x001B_¶@&gt;¹ù_x001C_ø¸@d¿iK»C¶@êÜ§5_x0003_·@[ÎÄæ·@Z»¦_x0005_@¶@j÷}Ï¤·@!{[_x0013__x0003__x0005_Á´@jv*0_x0012_µ@_x001F_»-*E¶@3Å:SZ¡µ@»_x000B_äùùµ@V^°A_x0002_·@@Ô^äº³@EKD_x000C_¬~¸@BçÈu[·@w-d"²=µ@øÊ_x001E__x0002_$¶@è­ü~Í¸@ÑÑlÂ¸º@_x001C_µ­r`·@PAh.?_x001E_»@¦ÕÙG_x000F_Ï·@%û²äÑ³@Ú1°=-¶@_x0001__x0019_âÿÜ]´@Pð_x0004__x0011__x000E_¸@_x0019__x0010_W_x0017_Á¸@_x0015_Ý_x0001_úÜ´@_x0001_PHMæ_x000E_¹@P:½Ë©v¶@Î|í_x001F_¢F²@$ÆCä_x001A_µ@_x0003_ÝN#³@Æ_x0016_Â¹@øc4s²@_x0016_@¡¬GÆ»@¶&gt;áxÖ·@Lýþ"Kº@_x0002__x0005_aåë_x0008_9¬´@­þ&lt;QZ¯¶@=6_x000B_Væ2¸@zîmLÓM´@T_x0013_¨ò³@L®»öGâ´@&lt;°¸_x0004_¯ã¶@o_x0010_v_x000C_a»@_x0008_Q´`³@8`¬¿ñI¶@_x0004_gÙ_x0011_ÿ±@u'_x0008_Î_x0003_&gt;µ@'J_x0003_yªí¸@%©@ë¸¶@ægÈ_x0002_¸@üTÂYg_x0001_º@{$_x001A_Ù@_x000B_¹@À³­_x0006_£W¹@.ù_x0011_Äç ·@P÷[\y¦¶@J(ÄkO´@s_x001C__x000E_Ð_x0007_¶@eA1le_x0014_·@_x0006_âÌnÙ´³@ªñl_x000B_&lt;º@å¨mD_x0005__x0001_¶@_x001C__x0003_I_x0019_Eg³@_x0016_ý_x000E_|ì¶@¿kð@ë³@eÓ®c´@qFð1«»@_x0008__x000B_AÆ_x0004__x0006_h}¶@_x0010_Æí¢ù¸@ dÆ´_x000E_¶@_ú_x0006_pú¶@_x0016_za:Fk·@&lt;åØ±@ë´@ù!YpØµ@_x0013_Ó )çÝ´@£_x0015_%¦-û¹@(lá_x0001__x0014_ö¶@×ô(×ìµ@_x0008_X]_x0002_LY³@¹îTçW±´@Ðçä¶$¹@_n´ìIÕ¶@s_x0019_¯Iz8¶@_x0002_p§+¥º@gØ#¶@O_x0017__/ê]·@±&gt;_x001F_K7­µ@ÄÒôFr÷¹@R¼_x0006_Z\6´@_x000E_dª"ì^¶@r£y1ÉÉ²@ò`_x0005__x0010_}ó¶@?P¢¦_x0003_ï¶@½øÍ_x0005_à­²@æ/©
Ó·@_x001C_Æ_x0007_uµ@-_x0006_å_x0007_¢±@²¤¸8Ï¶@#N°1¥îµ@_x0001_	XüJè_x000F_~¹@Ú¡&lt;_x0002_$"º@+¼_x0012_´@AXhÉ¸@ëÍ_x001C__x0017_u³@H,Ì_x0001_]P´@_x0006_±~#Ù¸¹@ÐL
B?Q¹@_Ö_x001F_Ù­´@Ä÷cÐa¶@»~å_x0007_´¡´@?©:¶ëN·@:ÎA­_x001E_²@5cX×_x0002_b¸@cÈ-LÊª@Víîtu¦³@\Ý8n´@Ìú¼ã/Ú´@Ê3@Ú{;¸@£&amp;_x0001__x0005__¶@_x001F_O¸_x0006__x0001_·@ø_x0003_&gt;_x0007_´@ðl_x001B_àé¶@_x0008__x0015_(_x0008_ìs¶@B¼A_x0004_ÿÐ¸@[ i_x000C__x0003_¸@¢ßÛ\´@2MU
ÉË´@¸³i%à´@*_x001B_Pj·´@_x0004_ ÃS»qº@A#å_x0001__x0002_2ö³@@¡Y¦v½¶@U¬Ö_x0015_£©@_b_x0016_«"2³@fî46·@úéu_x0016__x001F_¶@×oÙñé³@¼_x0004_èÁ)[³@¸DzBX_x001D_¹@¢\ÁfÄX¼@H_x0017_Ë7t¶@©7Æ+²±@zùõiýµ@,÷«~_x000E_²@0ÄEÎ¸@ôåa4µÃ´@úøã¸È·@bQdÃµ@R²£«M·³@_d¨Ë_x0007_í¹@Ðà,j;½³@&lt;ë»_x0018_/¸@¦ØÆ-¦¸@£êþ×øµ@£ü%h^Á²@8GR´¿¶@_x001B_½_x0005__x0006_[8¹@^=g-Éº@_x0005_9¨*_x001B_ß´@üXZ0»_x000F_°@.©¬}¹@1^ÖüÙ©·@_x000B__x000C_ØZÃV,»@íâ_x0003_¹qÝ²@Æ_x0007_[;t_x0006_¸@O@Ô&lt;_x0017_µ@ÕU»n«º@­ï&lt;ú3g½@Z0çÁåµ@%2_x001A_eK_x0001_¹@¼ô&lt;è_x001D_
µ@ÏÉß2öÃµ@¥¡¶u6l·@îG*lM_x000B_µ@_x0005_7L(î³@°ø_x0004__x0002_·@ð1DH³@hÝâàôÕ·@µz+#§´@Èfò¹ÿ+·@ \Ó=²¸@NÒÞ_x0002_³@L ]_x0002_ß_x001D_·@X§_ÆÈ	µ@Ùì;þ³@}°!ç¬´@`¤_x0008_~¯(¸@øÞÅ!Ë¼@:ÈVÎj(·@¶Ãb_x0018_ñvº@¦À|_x001A_½Ý³@Sc¯­¿·@e uòWµ@L Ùõ_x0003__x0006__x0011_íº@_x0004_À_x001E_¡ÕÁ¹@ò%Å³@_x0007_1+d%o³@_x0018_ö5ñ|S¸@ª¿U_x0005_Å¦¶@Sÿ_x000C_^·@u_x0014_[C¸@ÿ:¦Út¸@çj»¶@âÖ²õ_x000E_o·@B¼YY·@@=_x000B_{nE¶@·à&lt;Í·@©,ÆÕÊ*º@ý´ýÂ³@@üñ·@_x0002_ô3?Q´@T?_x001C_¾¶@YE~:&amp;¨´@ÿÔË÷_x0018_¹@êDõ»6¶@ô_x000C_bjµ@æ~.å·@_x0018_eð_x000F_c·@ì²Êì|¼¸@6%9«Ùµ@__x0011_#x£µ@Â_x0001_~È¯°´@²U mÇ®¹@¥¥o¤¶@¼³YîÏì°@_x0001__x0005_Æ`Ý·´@L7P{â«¹@¶+à'·@_x0010_@}_x000F_e·@¦F²!sÏ³@ïíÏ¸M¢·@mu ÝJ½@~_x0010_Qq_x001B__x0005_»@H±ïVéµ@4º?Ø_x0019_·@½H(_x0016_cx´@HÏ_x0005_¸¬l¸@_x0015_)ÚÍµ@gWmÉ?·@µ_x0002_Ða¸@å&lt;-¦¿³@ÿê_x0003_±Éµ@Ùàx;0·@ö»;&lt;9´@=·_x0015_Ø¸@lÙ½_x0002_å¶@_x001A_ÚN_x0001_²Ë¶@
E_x0011_¾F³¸@ì¼"Á¢¸@-ÕRO³j²@eÃýR¶@ü_x000B_&lt;_x001C_¸@'+æ(9_x0007_´@lÛVÅqÈµ@Ö_x0011__x0008_lî_x0004_·@¶·!iw¶@öäÑ'_x0001__x0002__x001F_Ø°@_x0016_/ô!ëï¶@øaæúµ@ 0¤©x²@¡Ê_x001D_r·@xöª¨si³@{]jæ_x0018_Å¹@±îW_x001F_7_x001A_¶@a(¹£c¶@*_x000E_ë_x0011_µ·@Nt
Qn¹@,È)¶n@·@iÿl ëÀ¶@Yv_x001D_q¶@_x001A_®*?Ì_x0015_´@Yë_x0001__x000E_i7º@æ.9VºM¹@Å'þ_x0014_$E¸@ù_x0006__x0015_ Ñ³@_x0002__x0001_ýÄ_x0013_´@ht_x0019_µi§µ@Çã_x0011_¸@Óò_x0005_Yëôµ@÷²lÿÁ³@ä1Yuúp¹@k¯ÿQ·@\kj[_x0014_I¶@br_x0005_tý_x0003_¹@4?7~o³²@~¦_x0011_Ìg·@&lt;ùEGA·@E9ñÙ_x0002_Ä´@_x0001__x0004__x0007_Rºcä¶@M_x0001_q^V¾´@Æ_x001A_cd4·@a*_x001D_&amp;Tµ@LFÝs?­¹@A»Èq)·@«_x001C_äÄúÛ²@ÖøY´@ÞÙ6º·@ûZ·=·@_x0018_4Î_x0006_{¶@bÈ%ÒX±@xT_x001A_U¸@_x0003_7_x001C_ºÄ¦¸@È_x0008_1_x0016_»@\2!%²;µ@_x0017_V)H_x0012_º@ú£
 |´@8.#SWÀ¶@ÕÀµûÒ·@_x0016_¼_x000F__x001B_b²@ÎhËÎ_x0003_¶@_x0010_ÇÖ_x0014_$´¸@ÂÈÚ}kû²@Îú¶Ø~_x0002_»@¾C#Ð¾·@f2)ëÞ³@ ëo_x001D_!¸@³ÅáB[µ@%®§]WÜ¹@B÷b#Î»@}ãÙ_x0001__x0002_´@­_x001A_Ááä·@æRm(ì`´@_x0001__d¢íG¹@$§`fá·@
_x0014_8oµ@ÿÄ¦´	¶@:Txg.¼@hM  éµ@÷_x001B_ÂÁlµ@ÐõÞC_x0016_·@ôÞöÐÁ¤³@®-pd¸@m&lt;_x000B__x0014_ë´@¦î_x0015_&amp;'µ@\êóÒÓ¶@Ö/jüÐÖ´@$_x000C_^ä7×·@ËÎo·@_x0012_úgj£´@³¹¾=í5µ@_x001B_Ý_x000F__x000F_ÖÔµ@]ÃÃÜ	Q´@Aø\i9®@úz`\ ±@yñ_x001F_ÓÇ´µ@_x0014_çÛ±¹@Çæ_x001A_¬n@µ@6L!+7¶@ôË_x0003_·@eî_x0006_H¹¶@âÂQ%Ð_x000B_·@_x0001__x0002_$­Ä8²@^ÖÍI¹@£Àz#·@ÌVôy¹@øF°$Ny¶@Tt^eK¶@*tAÃ_x000E_³@N¥_x0012__x000C_&amp;_x0008_¶@¿¬ã_x000E_Ò¶@¥ðh_x001D_­¶@_x001F_Å¤Åg¹¸@÷)×GF¶@Ft.ªØµ@ßÓ·.Ü³@¤2¾®¶@¦öMäÇ*¹@rA¶õÜÃ³@ï¬G­N´@gÏÙÿ3hµ@N
²_x001D__x000B_·@@ßÐüê0»@'@Ý{4·@e:_x0011_UM¶@«ØèAµ@_Î~¥Óµ@f£2`µ@;ï£¹@|f_x000B_ú_x0010_9·@SÅçéö·@Íò_x000C_Ô@_x0001_¸@Q°NW·@¿_x0011_{Ð_x0001__x0002_ð²@-¡¶ì¶@¼¦_n_x001A_·@û_x0007_sHú_x0014_´@óÊdbÆ_x0005_³@R°ÈW:µ@ºTP&gt;Q ¸@§¶F3ã¹@p¤ ¤µ@_x001D__x001C_Ï_x000F__x001D_µ@×'F|·@0Oö_x0003__x0003_¹@QrKËâø·@Ïà®| µ@ì¿Æµ@²'±p&lt;M³@_x000B__x0001__x0019_f1¸@6_x0002_)3$³@_x0007__x0006_ågo´@_x0017__x0004_&lt;çÈ¹@è;«Vª:µ@ö±:_x0004_Í²@J_x001B_·æL?»@ú:lÐ©³@õD×²_x0015_º@G*Äiìµ@_x001C_À©Ï':³@wë6z¶@Ûèèo_x0013_¶@ß;M¾ó·@7/¿ÿ²@ºvëqü`µ@_x0002__x0004__x0014_fo_x0003_½à²@¬^â{âµ@i`$·¶@_x0002_ÁW&gt;&lt;ù´@ÛýÇ/À-»@á½A!5S¶@8_6ë_x001B_¹@l?^Éð1¶@Ö4ßÑO¸@Õ_x001B_öi_x001C_Oµ@_x001A__x000E_ßÈ³@HH_x000E_¶øe¸@¸eVoL¸@;Á7Lc¸@¯5_x000F_ë¨¯@ÏoÊ_x0003_KK³@Lóë~N³@_x0013_ä²äïä¹@pDI.ßý³@xuq_x001F_éå¸@&amp;a¢þº@ßÓí¡GFµ@«_x000F_Í¾¿´@ SÙ5[l±@ÉàÌcµ@ÈEë%&gt;±º@&gt;_x0013_![ôgµ@/â_x0014_b´@_x0004_måO_x001E_µ@¿t!_¹±@L_x0001_¯ºýÄ·@HüDÇ_x0005__x0008_V¸@Í_x0015_yG}ø¯@ç¹X_x001D_
¹@?ÏòÛy¶@ê£Ë×¼º@©ãÂb_x0001_µ@_x0003__x001A_5¤¹@½/_x000C_Þ³@&amp;Hø?´º@_x001C_»ñ_x001C_¶@M_x0010_}Ç_x0004_Íµ@ýÆfy_x0001_¶@§§z_x0008_Õ£¶@_x0018__x0012_B2À³@!r Ê_x0019_´@_x0017__x001C__x0008_ë²@¾Hxµ@ëìö_x001D_d»²@±æ_x0016_ôÇ¶@³1D_x0002_g_x001C_º@¡ixÏaµ@c/Ç_¨³@tÃ÷_x0019_Âj´@_x0017_#Â+¶±@=V!êv¼@ñô.:÷û¶@W_x0007_$¡¸®´@ÿw*µ@ÙÊÿüÚæ´@ß_x0016__x0019_µ´@_x001A_¼_x0006_ÇØ?¹@Ö¯U«¨µ¶@_x0001__x0004_"-U8õ²@`g_x0007_+ñ_x0004_´@È_¤1|eµ@5¼&lt;Cµ@_x0005__x0002_ºÜª·@°ÜÁJ¸·@¶&gt;+­²_x0014_¸@Ò=_x0013_øÒ·@ÙÐ¨M9{º@§F&lt; ¶@cÀæ~â¶@Ì_x0014_!ø¨»@_x000C_¼ñ7W_x001F_¸@hÙ_x0011_OâÜ½@ñ¶_x001C_]¹@ÜJ--ÈÔ¸@_x001D__x000E_Þs4¶@pçTªL´@LÜ_x001B_µu§¶@× _x001D__x0008_¸@Ï7¾a#9¶@¶£üAµ@Fªóò¦&gt;´@^r_x001C__x0005_m³@Ø_x001F_ý´@tÃ_x0006_~¼@V_x0003_²èÆ_x0005_µ@_x0006_ë_x0004_hè5·@V1Yp_x0016_¸@?´B_x000E_×¢·@ÿl
°C!´@k¡»Ö_x0003__x0007_{·@_x001A_u'&amp;f_x000C_´@üúP²@_x0016_h¥álÒ¹@_x0014__x000C_Âfu´@HùÉWr¸@ª"é!æh¹@`%G5_x0001_·@_x0014_ét_x001A_é¹@ÝsjÉ@èµ@ëN¥ÉM·@_x0006_;þ+/c·@ï[üE/3¹@ËÍn_x0003_d_x000B_´@âçåµ@¶o±_x001D_µ@#ñt_x0011_ä¹@_x001C_Ø_x001D_MZ]¶@YÀhv¹@Ç_x000F_â_x0015__x0010_Jµ@ 3zß_x0004_ô¸@Ó_x0005_A·@8áÅûÄ·@Å·\Qzp¶@" tåº@èWuèÐQµ@I½_x000E_ó°Y´@Ü¡ÈW¬_x001E_¸@b_x0011_C¼@Êm_x0002_-_x0014_h·@ÙÑkîç¸·@ÙÐÕ+õ¥¶@_x0001__x0002_Ã8+o«æº@_x0011_So¼X²¸@_x0001_¯}R_x0007_¼@í_x0018__x001E_úB_x001D_·@$èc¶@æ°Ã_x0001__x000C_²@ÂÎ=_x0001_£ð·@òrB'vµ@ú$_x0012__x0005_ð´@³°v_x0005_ú_x0003_²@ôã7Gy¡¶@_x001A_bë_x0007_Î.´@BöôÜ¿@\Ê~iï9¶@û_x000B_õ3_x000B_¸@]_x0016_)_x0014__x0006_&gt;¸@_x000F_ _x000E_6_x0014_µ@òË¸@¸z¦JàÐ¶@CMyþu1¹@_x0002_ì&gt;Ç´@;[ÿÚ#-·@|_x0018_APwµ@_x001D_6óÿÆ´@µ_x0010_Ik³@ºâ_x0015_/¨±@æ_x0003_ '_x0002_f·@Jo?ê¸@¬[¤d¤Ó¶@_x0015_¿A«µ@û¢C¡µ@Z_x0017_ËI_x0003__x0004_½{µ@çC_x001F_Z6Ø·@&lt;½¾Ñß³@ZÙyM_x0008_·@-ÄÅ_x000E_8¶@A8&gt;ö¸@áTÛkº¥¶@_x0003_gà8òj·@#"O\5·@Ú_x001C_MZ_x001A_¶@|_x001A_ÝEÝµ@Ì·)WU²@¾ÝêmRµ@£D~/Hµ@Ä_x0002_al_x0002_´@ lØyÀ»@_x000C_z%Vé\·@â&amp;8_x0015_m´@ôï^¡ò´@ïâ9¹@¿ês_x001F__x0016_u¶@_x001F__x0001_³^nz´@)¼í~ôµ@u9à*_x0017_ìµ@ÐÑà¢¸@¯@ _x0003_£ê¶@º1(bê_x0005_¸@êÁ¹V?·@v_x0017_çÂ_x001E_º@O HY¸@"Wß­¹@Ó_x0006_ixÓ³¸@_x0003__x0004_@Lj~u¸@Îù=7ä&amp;¸@_x0018__ldV_x001C_µ@æ%"Ø¹@v®ºK_x000C_ä²@¾Á_x0006_4¶@E_x0002_ðsë%·@_x0001_Ò_x0011_%+¸@_x0001_ø¥Áë¸@pÊ_x0008__x0017_û¶@©}.Ã¶@¸äQu.6»@}*ß×¦µ@©íFÓÂpº@Oht_x0017_´@=}_x000E_Ì÷^³@ .Úý¾´@Ø_x000E_4&lt;³@ò£Öýç¶@a7uG_x000F_µ@ê_x000F_Th_x0007_Èº@þÔ*_x0001_Û·@ñÇ«mÿµ@Îè¯²zÌµ@'éßÍ¶@©YbZ&amp;ð²@_x0017_ºx·@@_x001B_¹¶Ò_x0014_»@s&gt;H^ª¶@ÈÕÈze·@V§_èM_x000F_³@ê*;__x0002__x000B_	O¸@#B_x0017_;_x001C_ð¹@qC
|á³@(¡U,-_x0006_·@§_x0004_p»{1·@bëî½ª³@WËfµ@_x0014_j/ä¦e®@WMï@u:·@¿3×\Éø¶@®¸¤-æ¯@_x0008_âî «µ@å÷_x001A_¹@bjÆ^Gýº@þEæJõ²@_x0008_PÈ_x001E_ëö¶@ã(_x0012_Þ²@ª'ìLÕº@_x0003_-"ÿà_x000F_¹@fo¥¨J¹@È_x0016__x0011_½îÛ´@Mþ;ø³@þ·s9Ãþ·@_x0007_ËÝ&amp; ²@Ï¾ð_x0018__x001C_7¸@87_x0001_²Ñ·@Uë_x0005_õ¶@xn±:Eb¼@GDÉN¢_x001C_·@JþÛÚ2¤¼@_x0016_×_x0003_k_x0001_¶@\_&amp;yY¡¹@_x0003__x0004_N»rF®Ë´@]ÖW]ã´@b.£5:_x0015_¹@aÐ"å_x001B_¶@2À_Õ¸@®Ö½ÜH×²@Þué{Þ´@_x0007__x001F_»´_x0008_±@_x0002_(Ãzº@º_x0008__}µ@H8_x000F_Bë¸@b[5_x0003_¥´@KIÐ_x0017_1åµ@ÜÖwDJ²@zß_x001D_G°»@_x001E_¡¢·@Xâæy¶@°ÝÇ²Þµ@î¢¢e¬¨¸@Ó×§û;³@8q¶ü--¶@_x001A_	«Ï´@Árâ°·@_x000B_õ±¬Zeµ@{SÇ_x0004__x0006_´@k@±'aáµ@éºKàÐ_x0001_¼@qi¯c¶@väÁ'JÌ³@_x0006__x0016__x0003_¶´_x0011_³@Ú¤¯¡_x0018_¸@ñv_x0019_ú_x0003__x0006_Ñ&amp;º@_x0004_tKpË¸@_x001C_¡ð,¾Ø¶@á0¸³@¦ö_x001A_ÌD³@ØÒûõ3µ@}Ð¹_x0002_µ@ã×³º@_x0016_ýa2_x0005_¶@,µuÕÄ_x0016_·@H!Î_x0011_m¯@_x0019_7_ù_x0006_¸·@?´?I'¶@_x0006_ôÈ_Ëq¸@¹Ú³Ba¸@_x0010_r¬_x001B_:²@¬_x0010_XR¬·@´ç_x0005_õç6µ@0JoVÄ·@FÜ/Õò¦¹@$dNZµ@4\Ä÷w°¸@ävkz±»@_x0001_[×D_x001A_ó·@ýâiL_¸@"¬b¾C;¶@_x0005_1_x0013_çp¸@ë:â,Â\¸@mù_x001A_¨¹@7?jh6_x0017_¹@4ÃNá¬%µ@¥¨¡&gt;_x0014_dµ@_x0001__x0005_ù_x0015_^¸@ðÍÕ_x000F_uy³@_x0003_J_x0019_)Àº@ZW¿vµ@LZÝþj~´@FCf«?¶@_x001A_Ïa=z»@41~¯_x001A_E´@ÂÆõ±_x001E_µ@E_x0014_¤ÉXfµ@,å|_x000F_J´@W´ùd½@Ìá_x0019_´_x000B_µ@_x0005_²Míß·@Ó_x001F_@^QÁ·@OZ(H_x0014_µ@f_x0011_Â)V!»@^cbJ4µ@±L3ÁÏ³@_x0014__x0004_Ûz²@_x0002_X_x0017_5t·@&amp;5ùIéÿ¹@±_x0006__x0003__42¸@Aõhæl_x0012_¶@_x0003_i_x000F_ÁE±¸@¿â_x001A__x0012_ñ`¶@G_x0015_ª
&gt;¶@§X¾3¼@	PÜ_x0004_¼·@?î¤ñ¶v´@/½ù¼Ï¸@I	_x0001__x0002_¡¥¹@¶©_x0007_y_x0016_¶@×ÛI´eS³@[ErLù´@_x0001_¨©ØµOµ@ãË|¼_x001E_´@,­.0öæ¶@3iZÿì´@G8I3¸@ÔvÕ#çµ@µÍCAÊ¸@µqz¾{´@ñ!ÒÓÖ_x0016_´@x_x001F_na¹´@MÐÑ_x0011_Ä°@\·´×:æ¸@eÃ1!_x0014_øµ@¡S6=_x000B__x0001_¹@_x001D_Îê++÷·@_x000F_ýj§¦_x0008_º@_x001A_k£¨­Î¸@_x0006_8HÀ±´@7_x0013_òÛè¸@MU&amp;BÿÓ¸@¬ö{`¹@¬Ëý¹Ã¾µ@v${»@Í»ÊR_x0006_*»@Ü5(V_x000E_)°@+Ê¿7¹@Ïº8rÁ¶@í_x0014_{÷³@_x0002__x0003_óèb+¶@E(ö_x0004_¶´@_x001C_I´@â_x0018_aÈ´@;9ô4_x001A_·@ +_x0007_Á&gt;½²@[m_x0017_s·@a~Ò_x0001_Î²@ó_x0005_tÈá³@_x001C_N_x0008_à½_x0010_¶@R*¼OìS´@çÌ«·_x0010_ç³@SÔRæ¶@nfî¬ ¸@Î°+²_x0005_û³@óÚÒã³¹@;Nó@_x0002_Ü¸@~þ_x0016_D_x0018_Lµ@½M_x0002__x0010_Í£·@v_ÆÊ±@}¯_x0013__x001B_:á¹@_x000C_Dô_x0016_À¸@{§P=³@B¬¹eº@+ijd_x001B_S´@._x0006_ÿ¨H·@_x001E_öãz¼]±@_x0001_ÀÐî_x000F_¸@_x000E_²$f3»@Ë1Ýô§µ@w1\~=Ý´@uÛÎj_x0006__x0008_x_x000F_´@M`ðÔ]°@{Øã_x0017__x0017_¹@Ò_x0004_{_x0005_ú·@÷_x0003_×?=µ@1}DRþ_x000C_¶@ØF©Æ·¶@_x0006_)=_x001E__x000C_Õ¶@Â^_x0007_¤u¶@p©à_x0005_@.¹@.X_x0003_^··@ï&lt;±Y"µ@Æ´W½M·@Øõ&amp;­µ@_x0002_¥®¦_x0015_P´@_x001F_Æ%ø¸@Î¶tBµ@ÑÙÉÅ¼_x001B_¸@W4råþ¶@&gt;à6¸@w¶0Êàd¸@q_x0004_¥¬_x000B_{¶@Ê_Ù98µ@üÍ_x0006_(_x0001_Ú°@Ü*±oFµ@ô_x000B_Ïë¾@U÷(©_x0006_U¶@öë¡°¶@ã(VÈÓ6·@[&amp;ð_x0006_Æç¶@_x001B_J_x001B_ mº@JôõFÅ¶@_x0003__x0004_ctÖ×©³@_x0001_¢ç«O¸@±1_x001E_2®·@ôFii´@¥úDy·@æ¸®9_x001B_õº@O¾RZ¶´@ý,Ü¬ÄÊ·@¿=ÿÖ¤º¸@vëºd_x0011_µ@($qUÀµ@)÷êú¹@·C¨cFQ¶@
_x0010_zZG´@¹_x0018_èB»_x0017_º@xLWí9¸@àî_x001A_¶[ä±@C.¸`8°·@ï%}¿k¸@}_x0013_¹È¶@ï:|¯W»@á7ÐÑ´@¸8Õ «¶@_x0016_ÁDRÖº·@¶ka7ýI³@N_x001C_'_x001C_Å
´@_x0016_5_x0002_´{:±@$ÉQ0â³@_x0013__x0007_/_x001F_ü¹¶@PÚx_x0007_ý´@ÄÈcQÛ¸@71³_x0002__x0004_Ñ¿µ@_x0010_kGÓ'¹@ÆJdÔµ@H°À_x001A_¹@eyÉª_x000C_µ@ì`M«Äµ@:û±ä­·@þ½._x0017_Â²@I_x000C__x0002_fÛN¶@Gcâ½;æ³@¶Ü)ñ©ú·@Û_x0016_G_x0015_òµ@Näi½J_x0019_º@;ò&amp;x"¶@ñ¡V_x001C_+Ç²@É@´@_x0012_
_x0003_ÎA=·@_x001E_0&gt; ¯@P*³%è³@!.®ós ¶@_x0002_'í å0µ@_x0005_R$Q§ð¹@g_x0014_(ûÔm¹@~Ý²_x0001_WÐ³@_x000B_NÉ¨µ@X¹îdUÅ¸@Î÷lï_x0011_·@_x0002_ù¤|_x000F_¸@ú-òû\µ@ÂÌ_x001A_À{þ±@ÑWö)ñµ@ |´@ò¹@_x0001__x0002_©#úî_x0013_·@ÜÌ§_x0005_Ç7¸@e
ÄáÂ²@q ×)m¹@#¬n$E¹@Àq+áÕP²@ïÅÈ¦HO·@þ_x001E_fí²@_x0012_lûÉþ²@_x000F__x0015_3Â_x000B__x0001_¸@BÀü_x001A_Q_x0005_±@{§|Earµ@`¡O$lº@àf×__x000C_÷³@.¾5¿BÖ¸@òrRgàµ@¨Ðp7´@RX_x0011_Í·@Ò(ð$³@§ñ8y_x000C_·@pH`Ð#©³@¸³_x0010_Î_x0006_µ@_x000C_´ùÎ_x001D_%³@æÌ¾p¤T¸@Y-_x001A_¼a·@ÌX	^Þ¾@_x001F_&gt;²oÃB·@WÀ_x000F_ìôµ@Ý1_x0001__x0013_D¸@¼_x0014_'k¿ä´@\Ê ³@/c_x0002__x0004_®«°@øExé·@_x0017_ó*«å´@~_x001E_*Ò%²@0YQ_x001E__x0018_¹@XK'_x0008_î¾¸@_x0011_&lt;§#_x0010_´@6¯ReEµ@ØÇÚSk_x0003_µ@_x001C_ú§_x0011_·@ror_x0001_Z[¹@áGJ&gt;&amp;¶@ãà]5£T·@¶T^fèA¶@²¼ª_x0010__x0017_·@y¸3¢_x001E_A»@_x001D_x|¶fµº@øÀ2_¹@°YT_x001E_&amp;_x0002_¼@ó:_x0015_±ä|½@öÄËØ³@]º»_x001D__x000E_Óº@Â&amp;7_x0019_ê³@w[_x0013_I7_x0014_¸@©¸\¸ßº@p+¢«Hµ@ô²¤¡¼@vãÂ³@B~Ålï·@ìÄ_x0011__x001E_/d¶@ºv«Ñ%mº@_x0013_½±áæ/»@_x0001__x0002_ôpÎ¶@á4ù®@gê«&gt;Öd·@oª=@_x000E__x000F_¸@Ó_e_x0006_¾À¶@g²DØ×³@1¾_hÞ´@b¾î)_x001F_#·@_x0002_ñ»Äc®µ@_x0004_}"5·@¯¬_x0018__x000C_È_x0018_¶@Âhb_x0006__x001B_µ@~¬cW0½@_x0010__x0005_Îz·@_x0003_kÕl
m³@Ê}£v_x0001_¶@®_x0001_C°à¸@¢!_x0015_l¯¸@.òþ&lt;pþµ@éÐ¤lF_x0003_´@MuQôx¯@_x001A__x0007_&gt;Ü%¶@¹#=,¢³@¨âÜð_x0016_µ@Ó¡_x0005_a¶@aïxYXµ@µPLè ¶@«J9×´@_x0010_TYþ½Ü¶@_x0012_üpéKì·@¬&lt;'d_x0012_^µ@¥2ÛF_x0001__x0003_&amp;¢¶@ÉÀà_x000E_X,¸@I8b(,¶@û_x0002_U_x0002_þw¶@èýuÓDI»@¢Ò­D6ãµ@À:ñ_x0005_¸@_x0013_gqO%°µ@¼Dä;íÇ´@¡o_x0011_¾U_x0003_º@~¨£_x001F_¸´@Uý!Aõ³@m_x0012_g\¥¥µ@±û5Õ÷Æ¶@oBeRrÝ·@¿a_x0001__x0011_íßµ@ÂH3_x0007__x000B_¸@6OrqÌ_x001D_¹@æfÚ_x0001_ç­¶@P_x001C_»Î_x0006__x000F_·@	ÒÀÈõ·@_x0005_Ln¬0·@¯jZ£ßB´@¶R3µ@·ë_x0011_±@÷Õ¶iÌ$µ@¯Õ)ä1µ@ÐU_x0011_ÙÒ¼¸@_x000F_L%_x001D_w¸@Ne_x0003_]Ç¸@Ì`&lt;5V¼´@Í&gt;«Ö×G¹@_x0002__x0007_P&lt;y[_x0019_H·@õ+ ³·@¤_x0006_kS_x000E_3³@Ò,H¬C¶@_x000E__x001B_ôå·@6¹_x001F_¤µ@â:M*³Gµ@·;mNùµ@_x0018_q¨¶@ÐHD±@øõÑà·@5u¾a­=²@Ù~MP¶@µÂä«´@_x0018_¦_x0010_ôf¸@3ÁX@·@_x001B_DpûÇ¸µ@Ú_x0004_JtéR²@_x0017__fo\Aµ@_x001E_íf_x001D_E´@_x0005_±¬E}!²@_x0002_Yµê´@+¦Aå×Mµ@ºÐZ_x0016_Â´@Ù÷_x0015_u*µ@Æ{3_x001F_D&amp;¹@&gt;%¢_x0004_ú¢´@5ÿà_x0008_´@_x0003__x0011_Q³@©_x0002_©LÚ_x0016_¸@_x0001_ÊóqÚ©¶@Ù\÷e_x0003__x0008_wóµ@­_x0004_¹Î½@ÙÓ²÷ûl²@q\L÷½ ¶@é/=¶@µR÷K5h»@Ç¼_x0006_ÞT·@_x000C__x001C_;Ôîµ@øÜÖÁ¸@h¨ï&amp;Â·@(_x0002_jÂ:¹@ÃÐ¸@(¶@=8Ý_x0008_´@_x0001_Ô_x000E_º@_x0007_º` _x0014_³@_x001B_¸N¥²@¶GÝKµ@==_x0004_r[à¹@º¢J­_x000B_B²@_x000E_Ç¬È®@ ´uÉEZ¶@o(mª1·@ð_x0010_®X²@re?_x0005__x0008_º@²¨X&lt;ð¶@äB_x0010_à§µ@_x0014_»öoï®µ@æ}_x0002_o_´@g#6¼ÿù¹@Óy*Ù íº@|«É+~ß´@`¾)_x000C_Wµ@_x0001__x0003__x0003_ßÁ0_x0016_µ@å_x0010__x0002_ ñ~º@ûÍòuã·@X_x0005_,#:zµ@Q_x001E_ü¥¥Êµ@_x0011_?
vS/·@Ò£%ë'1¶@Õ_x0005__x0001_¦³·@áÄ[r¶@r¸_x0001_Ê²µ@BÎHæ¹@¨_x0013_¹ZE&lt;¸@óÃO`D0¶@®ºyKÎd¶@Þ7@¹@7£ ±ýT¹@î_x0014_Rÿ_x0017__x0001_¶@%8òÊÚ¹@Ì$E ]¹@â_x001B_9§9¸@=dnïð³@n«d^f¹@®_x0013_l,Û3¸@,D_x0006_]_x0001_ ¶@ôµ´Cy4¸@Õ_x0011_ý_x0015_¸@ñIkf
·@U_x001B_ÿ(å´@yG×®º@»½IÐ·@c¤0_x001E_·@.m¼_x0001__x0003_'U²@&amp;ð?5¸ß²@h]oéýñ¶@6uJ.Î®@¦wx_x0006_xº@¬»óâæ±@b_x0008_û_x000B_¶@t_x0012_¯I×_º@Jì+k_x001B_·@_x0017_®|_x001E_·Â¸@Ñ®:9ü7´@½o_x0002_þª¶@+_x0019_c2lxµ@h_x0008_¤·ê!¼@_x0016_Å9¥¸@÷Wv¾ä¸@_x0016_j8=_x000E_¶@+~­ÛÓ²@d2Jÿ~É·@}Â_x0004_î´@|Ùs!¿Ú´@ðu_x000B_&amp;_x0002_F¸@óí_x0008_²@ÀíêÐ©¹@p&amp;Ö4G¹@uüB[j³@~Dä}Gf·@Ó~/_x0018_×¶@­E`VËµ@VÂ{&lt;o_x000C_º@7£OWJµ@Ë_x001B_µtËm»@_x0001__x0005_QZ_x000E_JÔ´@_x0016_¹c_x0016_´@þmbqö·@_x001A_Ð[rå¶@Ð5]_x0011_¶@@_x0002_¾@öY¸@z_x0008_w_x001F_Ùµ@)Õ£?Ç½µ@ß_x0006_¦_x0004_½)¸@(Þ^+/´@_x0013_+0âó_x0017_¶@Fðìz¤É´@§_x0010_v½ý´@L5Y_x0004_­¶@­kÇF_x001D_b³@¯sc´@ñJðÏÈ_x001E_·@_x001A_»¼Þ?¡·@{Hx)_¸@_x0014_`_x0001_Jw·@_x0012_ewSû#·@Ss¢²ò·@_x0001_õÉ³Ú¶@1$ä@êÎ´@_x0018_Ìx0¤E¸@ê·Gøñ´@DxO _x001C_³@_x0010__x0011_b©1E»@jBá8à/¸@#è_x000E_]^³@eu`þ·@\
_x0003__x0004__x0004__x0006_MÂ¸@oÇRÖ÷X¸@_x0010_/_x0018_¹@µ±@_x0008_Útæ_x0003_b±@Fª_x0017_üû¹@­_x0002_Þ_x0011_Å¢»@B_x000F_ÿÒG¶@R_x001D_d_x0010_¸@qö´+ËO·@iÒ¬l=î·@Ç_x0015_¿·@_x0001_WEó'¸@·_x0003_,­I_x0005_·@©ÀèdÝuµ@ÜA_x000B__x001D_¸@_x0002_*uE º@&gt;Ôr£_x0007_Â±@g lzpµ@vr@§_x000E_·@³Î^_x001E_(ñµ@YóBÄ·@2ÚO©´@©ØF·@*s&lt;_x001A_Û³@@ÏÍ[¶@Ë¬üdw@´@_x0010__x000B_~hDZ±@Þh
kÇ»@OèZôEµ@@¬Î_x0013__x0015_&amp;¸@.47nh_x0008_·@¬×_x0013_Nµ@_x0005_	Ü¤sÔÝÕ¹@hG_x0013_HÔ´@vý_x0006_w"µ@ù,Ï_x001C_´@ú÷¨¡_x0005_·@Pwª·@î?9#ç¶@¯ÙF°76¸@¸Îm%N¸@ÁÙ)©_x0011_v¹@o÷¯!ñ¶@0_x0013_·¦v.µ@I(Õ¡F_x0007_º@%B÷_x001F_!·@\Í_x0002_gº@²"£QKs¹@_x0005_Û_x0004__x001F_`_x0002_¹@%^'fAq·@c_x001F_kræ¶@moÛ´ªÌ¶@_x001E_/Ø&gt;?lµ@_x0003_öIÑu]µ@ÊXg&amp;þµ@_x001D_1bÒß_x000B_¸@3Yõ_x000B_@å·@xö_x000B_*µ@3_x0008__x0015_{ø°@­_x000F_i7Â"·@#º_x000B__x001B_¶_x0019_¹@_x0008_q_x0013_._x0015_´@R÷/Á¶@0](_x0001__x0003__x0005__x0005_~¸@Íð_x0004_ëUµ@ÿH_x0014_ezº´@l&gt;_x0006_Õ_x001F_Åº@_x001A_eõº;´@_x001E_¬ÉÚE³@®_x0002__x0019__x0006_£Tº@_x001C__x001A_É±@O/¤È_x001A_º@o_x001D_Sñ´æµ@_x0012_Á´mD¹@
yÞ¸@_x000B_¹Î*³@_x0003__x0005_iË¹@q.¬»Â·@Ç²ÍíQ²@_x000E_j"K_x001E_¸@¢0¬_x0011_jVµ@Ô§7Ê1®¶@/8«Ã¶@½©ÿ5Ü_x0013_¹@_x0012_UØ ·@ÍlîÃf¶@V+u¹_x0015_¸@µbôùW´@ÉDf?µ@_x0007_Ý_x0016_"L¶@Î|Ò_x0011_Üáµ@v~_x0007_Ç$Ë·@_x0017_ÅC\¨l·@q_x0001_W&lt;_x0010_¹@D_x0013__x001D_}Ï;¶@_x0002__x0004_Ôå(8»@fç¸Ók3¶@_x0005_Ç_x001C_63_x0008_¹@ùwyâ4¯´@acó¸®@ÁNI:Ë´@ ~Y_x0010_ë¹@ÆåÝim´@Ënb8·@Â1_x0004__x0005_Á¼@Å×öãµ@jØ8º´@#-u¥K´@ÕÜüK[_x000C_¹@Ë¿£²Î·@_x0012_&gt;áKóµ@Z¶çð$¸@¦ß¨É3x¸@8_x001E_CN,»@ÄlýÏQÃ´@!ïú­ìí´@À:_x0004__x0012_µµ@f¥øW¥ñ¶@ó'7º@¶µ@È
_x0001_#Z¸@_x0006_*oÝ9¸@%Çþ&lt;´@¢~µ²_x0004_³@²ßðeÇá»@¯&lt;@]_x0003_·@z_x001F_h	³@ÐÑÝ,_x0003__x0004_é_x0002_¸@j_x0014_¡¸ë¶@ ÿÜ_x001A_ ¹@Vá'¥å_x0018_´@A¹/ì_x0002_µ@ÌÅ_x000E_Í_x0006_ñ²@PL¿Ø¨ÿ·@@_x001F_âÁ´@¥®¿\·@ø_x0010_bØ0¯·@ôCæ+³_x001F_·@Ujý"W³@È_x0007_©OL³@ùMOhe·@_x0001_ÏÓâÀµ@×©GÔf¶@ëg_x0019_uÕY¶@:1öo_x000B_Xµ@ª¦YâÅÓ¹@lL_x001B_¡1W¸@_x0017_Ýx±a¹@ðú_x000B_y3³@Y³Ñ_x0008_Ú·@k÷÷¬¸_x0008_·@_x0006_É]\¸@Øpâ X=´@}c`O@·@³¦{¬f+¼@~²ðT_x0002_¸@èÅM'?µ@_x0012_Êæý&gt;Cµ@¢`%ÊK¸@_x0003__x0006_+_x000C_j²v,±@ÒôZ`Áé¹@îu/hnd´@¹ _x000F_°_x0002_7·@sÕR·@ºÂ°©K¦µ@PËvÅ·F¸@¤WWózÈ¸@º#Ù_x0004_þ·@ï8ug´@¼*zÂ§î¸@WB&amp;XH´@Ø^ü+_x0001_o¹@1_x0018_Úu·@,-_x0002__x000B_¤_x0001_½@?_x0004_©EÇ&lt;¶@Þ61îc£¶@ÕþuG_æµ@ÅÃ_x0001_¬¹@Á_x0012_æc»@ßv=õüàµ@½ùÛÅuêµ@Í|?_x0004_wµ@¢Ýá­_x0005_¹@_x0006__x0002_ñf_x0017_µ@4Â)ÄRø´@ÛLÇ._x0011_´@Áný*Ak¹@÷ë_x001E__x000F__x0006_·@y¼	ÿ¶@
ëAúÒ_x0018_·@9ö2C_x0005__x0006_Í´@_x000B_u^ø¶@Q»VÀQµ@XVQU·@c§¯Þ&gt;·@ª²hKé³@_x000F_uÂDx¹@zûR_x0006_,{·@@DÚO¶@Z3ê*³@$NÌJ²@fvgÆõË¶@_x0003_)Ûñi²@/ý³çÒ»@qÍê:_x0001_¸@ò
îA_x000F_±@F!±¼ÿ¡´@FóâL_x0004_¶@ð¾_x001A_åù¢¶@_x001E_j_x001A_z&gt;µ@_x0006__x001F_¨ã¹_x000E_¯@_x0005__x0018_4yl¹@àô»Jo¶@È(ÔªzÍ¶@}¬C2_x001C__x001C_±@¬$íîÞ·@MÏ_x0002_²XM´@¬-Ëø·_x0004_·@3ÞÑ¬»@Mu­xIÍ´@»îÐÌé·@YõÒqÒ·@_x0004_
GãÆã'­·@Ô³gÚÒC³@±/®*ß¶@ç¯/êp~²@9»ú¸&lt;µ@Æ_x0004__x0018__x0003_µ@_x0011_yÑä^¿¸@¬ÃÀ÷ã¸@-(â½Í¡¹@K7b¨_x001D_O´@ej_x0019_ø³@ó!°_x001F_ï»@l¡É_x0006_&lt;[¶@ã«HºH¸@_x0015_PÐ4_x0002_Tº@ÙÊÂP¢·@_x0008_©¨Ö_x001D_ô´@Ï´~
­ µ@I#('¸@_x0002_ý_x0003__x000B_Ñ_x0006_¶@å3.gÑ´@3Êz_x0005_s¸@1W_x001E_EìÌ·@_x0002_®,~ùX²@¶è_x0017__x0017_ a·@&gt;N6N¶@§sp¨íêµ@V°R_x0004_Û	·@_x0007__x000C_%È_x0001_1·@:éÕõ*_x001D_´@_x0016__x001E_,ë0_x001A_µ@w´_x0003__x0004_x+³@|	&lt;[0³@GÃ;M%Ô·@aÁ7\_x0018_³@côò)_µ@Äeb!¿»@UyI-hº@î5ÚÒ)ü®@@HÈz&gt;%´@ôR_x0001_7µ´@«_x0002_Ü¢Q¸@·ñ¹ZSX·@9;D¹@x@ð_x0004_ZZ´@$º_x001A_ú±@$uÇ_¶º@D2åM%¸@PÿcÎ³@,»|AK´@iÆ=íaP¶@r,éÉ¶·@æÎÛ@¸@£1À¹Ú³@Âê_x0012_t_x001D_¸»@r_x0006_¹&amp;Ñ¸@_x001D_|
Ð_x0012_[¶@8Îïé_x001C_Ì¸@´jº{ý¸@áÏ5_x0003__x001B_#¸@(Iuª_x0007_¸@O°6*_\¶@þU$þÐ_¹@</t>
  </si>
  <si>
    <t>d595680d8fc07f928c4edccb834521c6_x0001__x0004_{ËìhÔÄµ@_x000B_»à*Eäµ@üäS_x0003_Ù ¾@÷øAÞ±@ùÁª*À½³@Ì»`C³@u×å¦dÓ¹@Î-%¿¹ß·@Íd¶y³@6_x0017_Fò´@âÕ!À±@.ìf´@­¡Rmö´@»R&amp;Ð¬¼@!_x000F_Ûrr´@ã§u_x0011_9µ@òRæåö¶@_x0001_ºÂë(G»@âÿÈ}_x0019_©´@òê¹©Ú²@Í_x0013_K_x0004_µ@6rÙØµ@u×²¦Y2»@_x0006_Ø¤0¡¶@ÎÆ¸pµ@ `«îgq´@×¾_x0002__x0018_¤´@©¶7åÁ_x001D_½@Oés+Õ¥·@SA,Qµ@{ÆóÌ 2·@ V~à_x0005__x0007__x0015_h¶@9öï_x0001_f·@¹}lTÁµ@w# »t¸@½_x0006_,{_x001A_¸@éÔ¨_x0010_ø©´@í4J&lt;U³@D ªÒµ@^_x0003_ð_x000F_Q×¸@&amp;±rÿ5ø¶@ÙT%Ý9Yµ@¹_x0003_Ë÷æ"µ@ó[ù)¶@æ_x0004_¿SÐ¸@ÄÏm±ÈÑ¼@Ýy_x001C_D¥¹@z.:Éy¶@7_x001F__x001C_mÚ¸@³MFkè¶@ìÖÖÛw²@Íw.õß/±@|Ê_x0002_-ã´@DY_x0010_H´%·@`í´¼E°´@×J
i_x0010_eµ@Iº_x0003_|»»@ßÅÒ×Îïµ@_x001C_ë ±@_x0004_n_x001F_ï3±@Ôhu9µ@ø20H_x001E_l¶@{Uia=·@_x0001__x0005_°¯_x000B_&lt;Oý¸@^Ù6í´@_x000B_}Ó¤ýî¶@Æ_x0012_`r§·@¢O%	´@_x001E_\_x0004_òª¹@¸Á_x0002_/k_x0007_µ@Á	:¸_x0007_Ò·@"#LGìÀ¸@J$é/éí·@»Å0È8¸@dðÍö_x000B_Ãº@¤¬_x0008__x000C_4·@iÑQ_x0003_s¶@_x0002_M_x0010_ñU´@H³£3_x0019_Í¸@ä/Àº#Ð´@ìxÞWà_x0001_²@8Ø_x0015_`b¹@g¡xeíâ³@_x0015__x0011_UÖ#³@àÄëá¥¯µ@|}Hß¦çµ@¹~%=²@_x0001_Õ_x0003_é²@_x000C_`_x0010_'µ@_x0017_-M¯6µ@Qykkd¶@òÞüJ_x001B_W´@è_x001A_ä¤¹@_x0007_ÌE_B¶@_x0006_®ùR_x0001__x0003__x0017_¶@úbª­h´@ê,zOÓ³@_x001A_j$ µ@zî_x001C_GAn·@Zë!y´@úl·,K¶@.ÈçÝ&gt;¸@¢wk_x000F_Ãj¹@5v½7_x000B_-´@_x0007_z»}´@Ó_x0004_Õ1m_x0018_´@¸¢sãu¼@_x000C_Å'æ7ì¹@_x000F__x0003_ô¤Ç¸@Ylp³µ@)Éo4jN¶@JP_à­»@_x0005_È_x0010_ñ·@²i\ ±@1Pû:´@¥Ä_x0011_!_x001F_ë¶@J¿æ_x0015_Æµ@#hú¥ê_x000B_´@_x0005_ú=Zù²@çÿ¶_x0012_»@y¼ã/__x000B_·@{q| ®_x0002_¶@2&gt;I²¶@U[ÎE©º@]õ_x0001_jJ¸@à¶ÖÖÐ,¸@_x0003__x0004_N¶±¥_¼@ÍÊv)FS¹@i7zBù¶@£_x0012_wµ_x0011_æ´@_x0005_]_x000B_è#\¶@Ï©¬ü_x0012_µ@_x0002_~iÝ¶@¤^aÁD¶@·5=q´@Èïý°ÓZ¸@÷G=pµ]µ@êó_x001E_Z_x001B_º@¯½r Ê´@¥_x0005_l_x001C__x001F__x0006_¶@Gzì¹_x0018_µ@`(2}º@_x0001_§KëÒ·@s­¾_x0004_º¹@_x001C__x0006_êGL²@_x0013_Òm_x000F_pÙ¶@ù»_x000C_6µ@ï¢g´´@ß~mô¶@9I}M_x001C_@º@l&amp;1_x0003_3µ@î¡ê=ù¶¹@8ù_x0007_v(º@móÅ9&amp;¶@ãÐÍ³@8w@çúü¹@·5Þ¡$&gt;´@E_x001E_Õ_x0002__x0003_^&lt;¶@4X¸, º@~Î«Àõ_x001A_¸@À¶e_x0001_¶¶@_x001E_þÏõó¼@PË=m§³@Z|#:n²@_x0003_Xú,]3´@¸=îÐ/p±@njl2u»@O-Y·@¼Æn/Y¾µ@SeêóÞ¶@4t7_x001F_j°¶@­YÛ­ÿ¶@gØË9·@ÿ))TÛB²@IUÄÑ1³¶@_x0001_MÔ.´²@c£4)å¸@.dXôLÄ¸@Î·-Q¸@í× _x001A_ÐÁ¯@NåÔ5º@ÎÚ_x0012_sá_x0005_¶@Ü#_x000B_£-´@=ÁÝá+Sµ@£_x0004__x0001_Í{úµ@ú­,íûOµ@ú_x0012__x000B_ÜH½@{è®¶@7j_x0006_ùÌ³@_x0002__x0003_²­úÁ¶@lÚ3Ôzé¶@_x0010_,8(&gt;»@_x0010_dUÆ´@YÈ¬_x0007_¶@gTkTÊü¶@°ØQ¨Æº@.r^Ã°§°@çÔ»Ù%·¶@_x0002_d¹`^Z¹@6_x000B_à¶@_x0001_á_x000E_qæ_x000B_¹@¯'_x000C_øCµ@Ai_x0007_¿XÙ´@´ _!?¶@®_x000F_y-_x000F_Ä¹@o6© ¡	´@úã_x001B_^ø ¿@jjúÜ-$·@@5az_x001E_¼@G© [\´@,Q]wRðµ@ãsºÕð×´@LÌjÿ_x0008_µ@JÿEßÅ¶µ@Pz2êô$¶@¢æ®_x000E_µº@è_x001B_ìb¸@IµN*8ú´@_x000E__x0001_Ø¾·@,41ÅÀ_x0002_¹@(ÿY_x001C__x0002__x0004_Þ·@R}¼;^_x0016_²@_x0008__x0013_höóe³@ëáf¶Kýµ@Ù)nî}Ø¸@_x000C_æäÞC]¸@._x0010_é±ãµ@_x0003_åÕ®%´@Dþå¹_x001C_¹@ó.;¶n·@*äÏkß_x001A_¶@×ÌeÚ&lt;Ñµ@^à²÷MÓ·@´½
ïÇ£ü@è¢æá{ý@`?ÀU_x0013_û@_x0005_;Ù$5_x0003_û@ý;Ù_x0019_¯ú@6³\+çèü@Æ³Ë_x0011_­vý@Êê¸S_x0011_þ@ô@c_x0007_*ù@ÒXk¸ø@rÝ(0!þ@j¶0J_x001D_Üý@_x000E_tWø²ý@_x0010_ÓTü_x0002_A 0C+ø@x_x0001_Q_x0015_pû@X¯þþÜVÿ@L:_x0005_ßS¨ù@õC_x001F__x000C_·_x001A_û@_x0002__x0003_×GÊ=U`ü@%3_x000E__x0016_ûVö@Öî¶&gt;ë0ø@&gt;ªõ/ªµû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0004_	÷_x0001__x0004__x0004_ø_x0001__x0004__x0004_ù_x0001__x0004__x0004_ú_x0001__x0004__x0004_û_x0001__x0004__x0004_ü_x0001__x0004__x0004_ý_x0001__x0004__x0004_þ_x0001__x0004__x0004_ÿ_x0001__x0004__x0004__x0004__x0002__x0004__x0004_Æ_x0019_Wh_x001B_ñÿ@lÜ}IÂûø@ý
_x0006_4;¢ý@@ìU÷@|áÌÞzÿ@_x0010_*_x0001_ãÏ_x0001_ù@Ø;#Îø@N_x0007_åC-_x0008_÷@_x0005_ùI_ôù@/Jáðç8ø@é"&gt;_x0017_¸ýù@»¥ÒH¼ã÷@Á| ^z¹ø@þlLLÊªþ@ÛT_x001C_¶öRü@'z$ô»ö@°BÇ_x001C_Lÿ@
ÛpÖaiû@_x0004_Ú_x0002_d×£ý@¦_x0006_Iß_x0007_Iþ@Á_x0010_FY,ø@_x001E_OGíü@_x001C_Êr\iý@$Òà/ø@6ð×õeÕ_x0004_AÀ÷Fà¦*ÿ@ÐA_x0003_Ï_x0003__x0005_¸#ý@G_x0014_4Æv_x0003_AÀ¹ÁQù@#fs×`ù@ºí}@wCú@|_x001B_²#%èû@»Ú8_x0011_¥_x001D_þ@J_x0004_»_x0014_ÊIù@£,_x0001_«û@ªd´ÙÒ(ù@z6Ã_x0015_È_x0003_AÖ
àv¹rø@ão=©ªý@¿W7öÞ·û@2ÈCëþÑø@6 ^1òÇù@Õ,!XÝû@iDW]ü@¸Èçz_x0014_Wþ@»:_x0013_qã=÷@_x0010__x0006_Õ_x0014__x0014_û@ÖØík_x0019_ù@yYf^Ü÷@eõí;Gý@_x000F__x0008__x0003_ÐÛ_x0002_÷@_x001E_g§eKAû@S.0jú@úvpÜ_x000F_ø@/&gt;:I±_x0003_AÝø¾øqE_x0003_Av_x0013_Ì!_x001E_&lt;ý@_x0013_6"?`ý@_x0002__x0004_îË_x000B_$èü@_x001A__x001E_æz=Vý@C¢X_x001A_ú@oÓU]&amp;ø@z_x0004_,eÔ_x0008_ý@_x0013_Ý½Ï_x0019_ü@¨`Áºyÿ@ÄJ_x001D_Z_x001E_ø@Ôµ_x001A_ã&lt;·ø@ /Ç2ëDü@ô7_x001A_Ïø@&gt;£GÜ¬eú@-eÏfG\ý@6ªÙFû@aºå æÿ@¨-¤ÒS_x0002_A,¯ò÷Í®ý@fÖ_x0003_ì£_x0001_A¬_x0013_Uì7ú@´²Ròs@ú@°_x0011__x0006_Ø,þ@ÑÄ_x0003_.s ù@¬M×ÿ@_x0001_ÎFS®ù@_x0004_üU_UO÷@Î§ä;_x0015_¦ü@_x0018_w_x0017_½%èÿ@h_x0006_Ë²ø@ôºå_x0013_©Fþ@{$ê¹_x0005_ü@µIE_x0013_géø@!ö_x0019_0_x0003__x0008__x0016_¿ø@_x0019_¡P|_x001C_ü@²S'_x001D__x0003_Aàl¾¨_x0017_@ú@&gt;YCG×ù@}Ièñu^ú@æfÄç_x000C_Ãù@H6_x0007__x0003_AUå_x0002_Æù@VÎì_x000F_ÝZ_x0003_Aj:-_x001B_öý@_x0001_Xd_x0013_(ü@_x001C_÷&lt;yþ@²_x0014_§Gû@Øæ~õGþ@ê:t_x0004_mLù@{ÁÉo_x0017__x0014_ú@Ë_x0002_îû	÷@üDDù×.û@_x0006__x0006_Ñomûû@ºCåo-_x0001_ü@R£_x0015_ìõÒø@úÓqHÂÐ_x0003_A¤D\íkÀû@_x001F_ù¨\¸Qý@b¶Àån¯þ@Ï¡P4gý@zªÁÜÿ@_x0017_ò4_x0003_Aö_x0001_Á_x0005_.òû@:&amp;üÃ_x0007__x001F__x0003_A¤$6qþû@_x0003__x0004_°þ_x0001_opOú@Z_x0017_a¹Å*ø@þ_x0002_úïOhù@_x001E_6ü§ÿ@_x0010_&lt;ÕV­÷@N_x000B_l!)¼÷@"Ú/äÎù@f_x0019__x0015_ ù@à _x0017_3û@-à¶Ô_x001F_¨ø@TJ_x0013_U¸ø@Jæêhøøý@$Æ;Ð¹_x0003_AA®fÔ[ö@a¹_x001E_I÷@BØ-Ö}ü@é_x0008_¥»úù@â[À¥ù@ËòkÐü@©´RË_x000B_?ö@0ââzÛî_x0003_AÚ_x0007_¼0£yû@_x0003_¢ÈÍ_x000E__x0003_Aó¥§HÇ^ü@1Ï.ù@¢ò_x001F_n¤%þ@_x0008_ÞÎD_x001D_¤ö@è§_x001C_¬å_x0001_AÑ;_x0007__x001B_v¹ý@ºð_x0002_õû@»äA©Â_x001D_û@2gb_x0005__x0005__x0007_¸ø@3Ôö´³÷@&gt;°kßÕ ú@Á¸/ÚÁ;ÿ@²öÊ2qø@^_x000C_ØÓe|ú@^jBÃR¯ÿ@¿q&gt;|_x0005_A _x0017_j¦_x0013_Âù@/_x0011_òàçø@Hf°Öÿ@*MÊú_x000E_ðý@7ËþVAù@Ò÷_x0008_CAü@@ÄËuôºû@_x0004__x001A_D	ú@ì_x0012_®³_x0005_AÕfæ_x001E_ú@&lt;N_x0006_ËÐÿ@¸ç?Z®_x0001_A«Y$.¡ý@­r_x0003_ìù@¶_x0005_Ûn¥ú@Õôâöû@ë_x0013__x0002__x0007__pø@YãJzRø@_x0003_¯¦^_x0008_Aú@ößú_x000B_ë¤ù@ÀÙ,ý@«Ã=E|_x000B_ø@öÈ¯!¥Õû@_x000C_­ó¾{_x0001_A_x0007__x000B__x000C_Û¼Ýºrú@_x001C_¿ÿ$_x0006_1ù@_x0012_òé_x0013_ÒLø@Øu·ïù@×¾
Âæ~û@_x0019__x0017__x001B_å¸ý@ÉG_x0014_hUë÷@ï~_x001E_ÍÀý@)ÿ ©ý@F"_x0008_5Eäÿ@pº/_x0005_z_x0007_AW=B,ÿ@_x0014__x0002_^/äû@.+òCöoü@~Ö®Çäý@*6ïüâÚù@\²	_x0005_Î_x0001_Aãóhi_x0010__x0004_ü@_x0011_'`S`ø@3_x0003_KÌ{_x0007_A³)ímþ@ºÅU++ú@úË;_x0001_AÁC[_x0013_á@ø@F"}_x0005_y_x0001_Aíð_x000E_P0ø@MÂð_x0016_IY_x0007_A]º_x0017_Öµö@îÛ²_x001D_B_x0004_ù@ÛºZØíXö@M/9¸#Jú@ò¦_x0006_{_x0002__x0003__x0001_t_x0002_Aîù_x0015_LÞðý@¡YÜòâAý@«ñ _x001E_Êý@óý_x0018_È)pú@rx`ù_x0001_Aß:	n­Uû@FÇ«Û¾ø@!ÕÁ9°Æö@_x0018_}æwÞ²ø@]@Ð»_x0001__x0003_ø@qæË`poù@âÁ_x001A__x0017_ù@@Ç=ú¸ü@d'_x000F_þ×_ÿ@D,óï_x0010_&lt;þ@_x0006_fí_x001A__x0007_Ìö@3_x001C_®íË_x001F_ú@YñX{_x0001_A.h_x0015_Ç	ºú@;¬¡_x001B_°÷@nË_x0002_YLþ@³pû@GÌû@d\'_x0008_½7þ@ÍYög_x001E_ù@è:LVÆ_x0012__x0002_AÚ2_x0019_ç«Ýý@#Á¾¦_x0012_ú@Â4_x0012_ø@´_x0006__x0004_d×ñú@_x000F__x0002_ðT&amp;ýü@_x001C_'fÿÓù@_x0003__x0007__x0008_Oÿ_x001D_Ïþ@XÐOÜº_x0003_Aí_x0003_L©½e_x0001_A_x001A_Ê¼Oõù@5_x000C_¼©ôaû@\®*2Àjý@Ý4µ_x0008_ÿ_x0001_A¦«_x000B_ö@túë_x0004_¬þ@_x0019_éý_x000F_zø@¶\¶ýmù@¿W&gt;z5ëø@¹âMkïI_x0003_Aâ#e«ÿ@Î_ELg±ý@ÁÔ3_x0002__þ@À_x0005__x001B_ºs_x0003_A¢z'_x001B_4Ç÷@FG*Ðf_x0011_û@ _x0017_¨ß_x0014__x0002_A(æYî+¿ù@Ò¾:_x0006_Öàü@ªðð&amp;\ú@_x0014__x0008_9¼²ý@î_x0011__x0015_¢¡ü@0Sc_x000C__x0015_Â_x0003_AÁ¶\Ý_x000F_ú@¶©²Ößû@¯ÿÐ_x0003_R|÷@$àÙdÕ¡ù@¿ONì÷@|$I_x000E__x0007__x000C_Ûý@Å^=Ó_x001E_Zø@,_x0012_	_x0007_AMÄL¾½rû@ÍA#¡_x0011_yú@_x0010_"©ØÊ±ø@$ùÖè_x0005_û@®n~ºï§ú@´Ì0ºÇoÿ@A|Û¿_x0004__x0007_A¶YI,Qú@Pd?i!ö@pi,_x0004__x0001_AÝ.±_x000F_öú@òð_x0003_^³¿ù@uçu:nMø@`_x0008_{w~_x0015_þ@Î3óåmü@êóc_x0010__x0007_Aß_x001E_'~_x000B_
ø@R±Ã»kû@ñ}2½	_x0003_ø@$ª__x0006_/Âü@,óU)ü@}37tÛø@¤Í×§_x001D__x0002_ÿ@µpü_x001B_
uø@_x001C_3@.nû@¼XYNî³ü@¨Ü#­~ý@]÷_x0008_mþÇü@AÆâá¢Dý@_x0001__x0002_¤·@ÿ@ÆÉ;YWiö@¨!ÈÈþ@îY®ùÿ@Ö_x0018_Ùö_x0018_Rû@0_x0014_Ò»*®ý@ë_x0004_SAÎ:û@z_x001F_m_x000B_Ì_x0001_AÚ®F_x001D__x000F_gü@WÓõø@Ñ¢ñ¡û@èwKÜ_x0017_W_x0001_A_x000B_1Õ_x0016_¼uü@{ì_x001F_÷@:¡0Vµø@î½V2úû@0z- Á$ù@_x0019_´_x000E_½þ_x0012_ú@V°g!EEþ@	_x0008_[ÍÝø@h$KgÐý@¸²øA^ø@9XÆJ_x000F_"ø@«45ïý@B(g%ª_x0001_AúÉ®V)ý@uü{Æ°ø@öU¼CÍ¸ú@\m§P'ú@ r_x000F_CO_x0016_û@øjxH`û@_x0007_µ_x0006__x0007_¯Ö÷@WÌq¦ñ_x0016_ý@BN13ôC÷@êÂPxû@=¾Õ¼{ú@HEü­¾è_x0006_AÜ6Ë_x0002_"Iü@hÈºÖzKü@Í_x001D_¼õ_x0013__x0002_A_x001B_ÃfÚÃ_x0002_ý@#05¨_x0005_Ñù@ü_x0016_ã`@_x0006_A­q*õ__x0006_A _x0010_´ã_x0019__x0006_A)T_x0015_bdÿ@_x0015_½-Y_x0012_ú@Ö_x000E_,_x0019_Árþ@E¯_x0003_Â&amp;p_x0006_A_x0004_Y¹&gt;ò"_x0006_A¾Â	Ñ÷ü@¸_x001A_ix÷@§8ãf÷@õÄ(ÛÃÞü@_x0014_N_x0002__x0011__x001F__x0006_Ar_x001E_#_x0019_÷ü@!Qû3ú@L×àþ_ø@_x0014_0Z¤\ÿ@Ã¥Ç%³	ú@pÓ æèéù@&lt;+§ì_x0005_ý@_x0003_il_x000F_NÃ_x0001_A_x0003__x0004_QÇ¢¶_x001C_û@_x000C_&gt;ÖÉ_x0003__x001D_ü@,Döònú@®?F_
®ù@Ñ;kdÆtú@&gt;s#_x0003_ y÷@_x0014_úW¤?÷@ó	¼ìÿ@ÂeÌ_x0015_"5_x0001_As{Ï¶Ét÷@ØÍÜ¢àpø@ª_x0005_áëü@{3Gv_x0007_âù@ _x0007_uÕ¤Áû@~è^.tè÷@¾UºBÿ=_x0001_A_x000C_Ø_x0012_BM_x000E__x0001_A &gt;¡Uµü@ÊÝlåý@_x000C_
_x000F_§ú@@7_x0002__x0001_ÿ@_x0013_il_©û@M]÷%ù@rÆ]çø@*RPÁe%ø@]P±~Ïåø@í6rÓÌQû@´&amp;_x0005_ú@Zî(ï#Yú@m53Cóú@ûåØ¡tú@Æq_x0002_Î_x0003__x0005_àýú@_x0004_{ÁMø@$¤_x0007_Jâ÷@_x0003_TR«\!ú@_x000F_(q_x001A_=ú@ÎÙCóÛû@»"ý_x0002_ }ý@åZ0ø@g_x0018__x0014_3ÝDû@Áçj£Î&lt;û@Xµ_x0019_?¸Æÿ@Ô__x001B_Z0_x0001_A_x000C_*áa3ú@Ukò°"½_x0003_A_x001A_&amp;pçþ_x0014__x0001_Aa5våþ@_x001F_hñ*_x001B_ý@{ðò¿»áü@d°_x0015_ê&lt;sù@PPuÒØ_x0018_ú@_x001B_&lt;¿ü@¦	ÔjL5û@&amp;|yÏ@_x0012_ú@Ëc_x0001__x0019_²÷@6qm;Ô_x0008__x0003_AAéo¯Ábü@6½öwÂùù@_x0004_¡5Ù_x000F_û@Õk£_x0012_×ßö@SY{&lt;_x000B_¥ý@QìÀÒ_x0007__x0004__x0003_Ab_x0004_ú¯Úú@_x0001__x0002_û¦tu2(ù@_x0006_=[0"û@&lt;å_x0013_XC_x0001_A_x0002_-â£Lþ@zº"_x0016_S-ù@°_yÜ=úü@£­JT¹÷@DA=tóú@©ÇÏÈµþ@Ó:m{_x0007_þ@Ã:08¶
÷@QXs}ù@ÁqGz¨ÿ@A ³¨Ô÷@Ø
¡_x0012_zú@DëÂ_x0008__ªÿ@_x0019_D¯Aôû@_x0005_+Ë|_x0019__x000E_ú@UÌ.jtdû@
4½_x0002_1!_x0001_AßT{°¶÷@AÚTq9òø@ßà_x0008_òù@x f¬î&lt;ø@®ð»ÃÊü@K%_x0017_õ÷ù@^ºõVúÉ÷@¤èc¾ø@_x0004_GÕìvÛ÷@D=_x0016_'aÿú@?æè_x0004_,ú@k_x0004_Ø_x0002__x0003_áÄû@U¬ýªuý@J_x0003_y_x0016_ü@Ò9"vßèù@ÂF¶C±ù@ÄlÝ$Æ_x0002_A"þ¯)ú@r xP,8ù@\e-SÕü@W1cÈþ@»êKé¡ö@¼üµUú@Ûð
eÿû@¤ÏØNø@ëû¡À
tú@QÙæ¥ _x0002_A~,ýV&gt;Hû@.`C_x0002_h¤ú@ÂÖø:`ú@à¤À¨@ù@	§_x0017__x000E_Mý@y=r¤ù@©^ær_x0019_Æø@´)_x000B_}Ìú@»Já«-ú@Ksr_ù@_x0014_¼HbPkú@ZdkÓ8_x0001_ø@èÓ¯Êyü@\Ä¿ 8Òù@ék/°¥Ñü@²Â ­Rþ@_x0001__x0002_Hª_x0008_#ü@cÎ§ñ§º÷@ä»ëñVg÷@Èpö¢ÿ@G_x000F_¥-)_x0019_û@­Lú!÷@Ïî¿bÂ±ü@qt4+û@ ¦G,ù@á»­*I_x0016_ø@×Ê°._x001A_jþ@¦ðk-­ û@ô¦ÍÏ÷@_x001F_ÿ_x0001_H_x0001_Aà_x001D_Rë5ú@.|ÛÁlú@¡Á(HB ý@A¶7_x0015_Äáû@¾_x000C_SfNøù@nOv'Kú@½_x0001_0üÈø@½ÿã B_x001F_ý@yÞÞéyü@¬¾_x0001_ºåïö@#¨ÔÂÆù@½_x0002_pÑjù@Êò³_x001D_¦_x0014_÷@æ/Æó#ø@¤xI_x0015_ú@(ÑNVÖ0_x0001_AAy¬×6þ@mÛd_x0006_	&amp;Òú@ M&amp;®ä_x0007_þ@ªÚòh'2_x0006_AX©_x001C_ZÝ[û@ÐQ?.¸û@_x0002__x0010__x0013__x0011_Mkø@â=?yvú@oî×¼4ø@`_x001C_Áîô_x0012_ü@ÞÃEîîÐö@öd)Ú÷@^X_x001C_Âú@mKíoÑø@T|L_x0008_=¡ÿ@¯j_x0018_{j
ú@bW6_x0004_[_x000B_û@ì_x001E_hÁ÷@_x0004_VíøÒþ@@úY_x0013_Û_x0003_ý@__x001D_;FæÏ_x0006_At2_x000E_Þ9_x0006_A¸dF³ÿ@6k_x001C_»Ã_x0006_A.÷Þ s÷@åQÑ«qö@O©ÚÜ¥Vù@,ôtl3ù@]^§1 ý@ô_x0005_ú÷]_x0001_A1Ø2¢þ@p&amp;8Û÷Wû@åªæZÊþ@_x0001__x0002_0=O*ÿ@_x001E_õ£«­ù@ToÑ7|·û@*×äõØ_x0004_ú@zYü|Ûÿ@$aûÙ9Bø@õEØÕóìú@t_x0010_ãG?_x0001_A$¥ûÎkú@l&gt;cO_x000E_î÷@ÀìzcNÿ@1|(I¡k÷@Úü;hv_x0016_ù@û_x0003_íÞgºù@¬k¦¨mHý@R+f´òü@È0"NÔÓù@r°_x001A_cSã_x0001_A{2;¸õéú@úwÆbsü@_x0019_î_x0018_ªØ÷@_x001D_"_x0012_ôü@_x0002_­s=û@ÿì98ùý@{
ÔAö@¹jã_x0008_ú@_x000C_ïD_x001C_(ø@G_x0013_&gt;vü@jùð6¿ø@_x0019__x0001_%z¯ò_x0001_Ak@_x0011_g_x0010_û@_x0016__x000E_(ª	_x000B_*ü@_x001F_
8/0÷@&lt;£ï_x0015_äù@2J_x0005_¸Fù@*ñ]ùÈ÷@¯_x0003_GYH	Aßì7²ü@íð$_x0007_»_x0013_ü@_x0004_ÍÏB_x0017_´ù@¬f7ùûþ@_x001E__¥_JJþ@xåçW½_x0002__x0002_AnYo"_x0018_ù@_x001F_·z-Xü@_x0011_¯Ö9[Ûû@Ñ¬p_x0006_Þóú@_x0008_J1_x0018_	A®¿ó°¦Èù@_x0013__x000E_ï:ó%_x0001_AvKëÊèú@º¶VÈ_x0015__x000C_	Af	µGpõ	Aö_x0008_Õ_x0019_½9÷@½ÜçDþ@K_x0003_Â+ªfû@ ©Þ_x0003_8_x0001_A@ãKbÙå÷@I_x0006__x0018__x0002_Dþ@ø:þ&gt;V	Aéº[½ø@){~ÖÒÏû@Qü®ýãüü@_x0006__x000C_ÂzÿC_x0001_AÓû_x0007_ 2_x0012_ü@ð]åîÅlû@_x0018_ù{ùþ@mû*ãÜø@ÀTÆ_x001D_r÷@_x0007_6]_x000B_Þù@Ê_x0006_ôzs¼ü@Eåu_x0007_Cü@*kC_x0003_Ðù@9é0Å*_x001C__x0006_A}Y?¡Ï_x0006_ù@'¡_x0012_ÏÈíû@vÊ*8®þ@åº	bû@\_x0001__x000F_h%±ü@`_x0008_¶]fý@_x001B_Ãdðxhù@FTeÜ_x0005_$ù@Q_x0013_¨¡¸Yú@}U·&lt;C&lt;ü@FKÞ_x0004_ ù@AtëØ¶I÷@4r_x001E__x0002_L._x0001_AE2_x001D_F£¢ø@Tâ_x0013_å"þ@:_x0003__x0018_Éþ@wQqõcú@(½T(é)ø@àPú&gt;÷@v_x0013_qö÷Yû@¼_x0018_S_x001D__x0003__x0005_eÇ_x0003_A[Â_x000E_¥_x0001_ÿ@_x0003_óî¬Sü@__x0002_°_x0014_ý@_x0007_îàÿtù@÷z_x001E_ _x001F_Gø@´W_x0016__x0001_AyhºÛwÎþ@° ðÿ~7û@5Q)eú@´ùK_x0012_Y_x0004_ø@Üà¯´üø@u1Þ¢vüþ@ë(ãërôü@µ½è¶Ìâû@Ø_x0013_¬V»¾ÿ@WpîkçSú@jÁ.
Å÷@_x0015__x0005_m¤Yþ@YÞ&gt;U#ø@çÁRªJyü@ÍnÈ½´_x0003_A_x0005__x0019_q_x0014_P*þ@¼_x0015_Út5¿÷@_x0015_ðÍ~Ü_x0012_ø@#;zI'ö_x0003_A¤ÏÝØ¯àû@,TÀjßû@ÈcÖ{Üký@¤_x0013_rö_x000C__x0003_A_x0016_n±ÇlMû@.µ[I÷ú@_x0007__x0008_Ú_x0003_
2ø@ÖYP¦VMÿ@¨ÎÍØ{ ú@_x0013_ëc_x001B_÷@h¯ê_x000B_»ú@^v©2Ob÷@_x0011_DOã[:÷@_Ì¿h_x0008_û@_x0014_c_x0006_ÝEû@Ì_x0005_Ú1rëú@ÎT¿_x0017_Ð¢ù@1_x0007_ù¯ý@³ÝéI|Ñú@_x0014_¬J°ºü@¾'ægü@î:\£L_x0007_Aè@Äs_x0002_ ø@a8~;
_x0007_ø@_x001D__x000F_?r¬ü@hRD:têù@ Ý{X_x0002_3ù@OgÂÆÈü@¼ò½Ê_x0006_ú@÷4¨Þ_x000C_ý@^_x001A__x0001_Ä92þ@iÌ¸m÷@ÄHp¡¬ö@uA?*
ù@_x001C_³Õ&gt;ø@T Þ_x0004_ðü@ºña_x0002__x001A_ø@àPJu_x0003__x0005_èü@_x0002_Yêùþÿ@Ü_x0010_CÇ±¶ú@ÇÂ5[òF_x0003_A2Iòâ!K÷@&lt;A:âÛü@®w_x0008_[§Íù@ihYçAð_x0001_AZ¯ª~\þ@Ãú_x0017_v&amp;û@ÕÝÜ_x001E_»ö@µç$o_x0007__ù@_x001F_Ç_x0015_°;÷@SuC[j_x001C_ø@£Èù!_x0011_ø@_x0012_\¥Dc ÷@³@\¨÷@Ñ=j¦ý@B!~ÿ@)ê_x0010__x0004_¨_x0018_ý@Å«x:÷Ëø@^Ë¸Ûu·ù@jþ8&lt;Õeý@O½RôÚü@¤Úx#ù@Í)L_z_x0003_Au{LÀ«û@B}Xcï_x001B_þ@T´35Ü_x0003_AêxÔAú@=¢_x0017_Í²iý@_x000E_MÍiH¹ü@_x0005__x0008__x0006_°\Î0ü@¡Â{kû@À_x0004_òcOý@R_x001A_"`_x0013_Ûû@¶4Ï_x001C_;ßù@_x001A_}h"}»ø@Ê¼Q`»ú@¾´|ÅÑY_x0005_A©u&amp;$û@_x001C__x0001_ö~Kþ@ödÞRæ÷@_x0011_ÿ~"0Éû@	_x0005_Èø@_x0013_,ß&gt;ü@þtéüJü@_x0010_Å#m×ù@ÖHë_x000F_ù@°øþ$õ_x000C_þ@®îèg÷@_x000B_,Ë_x0001_ÕÖú@_x000E_)³»h6_x0005_AUÝoðÔ¯÷@w2Õõ_x0019_ùù@c_x0007_üøÃù@èä_x0002_ºø@+_x001A_t+ÙSþ@Y&lt;û\Åû@Í_x0003_ìòü@ õz"àú@¨~Eæ*û@¨¤]øVû@6 è_x0002__x0003_ÝÃÿ@\âRl(÷@_x0008_Ø5Yù@¬ûÒ_x0015_ÿ@n¶ü_x0005_LFý@îv_x0006__x001A_¦ý@nz»_x0015_Eú@Ú_x0018_T_x0003__x0003_Þú@_x0007__x0019_SÑF¯ø@ö¨Ï£JÓ_x0002_AP_x0014_éw_x0012_ü@_x0016_~;vsÿ@_x0013_eÍ_x000C_»Æ_x0001_AÙP_x000C_Y2ù@_x000C__x001F_³ÀÄÌù@õq/êdö@Däü@ëørP_x0001_Au§ïÉtLø@ê!´	ø@EAaXNIú@_x000E__x0015__x001B_©_x0018_h÷@Å¢xÀxü@_x0016_¼nxô9ü@Ì5V@mØû@¢eP£Hø@¯Ö&amp;éð÷@@ÓÆÅÕù@_x0011_1ïÌù@¹@æ¡Mü@°^	V,ú@Ô4_x0006_ye¨ü@_x0006__x0008_\}¦lñ_x0006_AÔV$ÖÃÄú@ú©k¸óPþ@_x0005__ëåHhü@Ò|«q¿û@ê« Egù@æ_x0019_Ãäù@A_x0010_
Ýø^ø@$mË?¶_x0001_A_x0003__x0002_ú¼ìû@_x0014_'ú»)ø@&gt;ÖýÛù@"çÉË7Ò÷@¼,cR­ý@_x0014_1ÚÙnü@zfAO\û@Êõ6ÔÂ_x0006_A_x001E_\¬T+à_x0006_AM2\Ièþ@h^¦Ýú@`Õ_x0004_î+ú@_x0014_BÖ¨Îþ@þ&lt;­ÎêÆú@oM°È+ü@Ç@Î 9þ@Fgþ_x001D__x0007__x0018_ÿ@ZËª_ _x0001_A:ÏµB_x0005__x0016_û@m_x0008__x001A_î­üù@
&lt;pM3ø@pÁAÀx¿_x0006_A&amp;ðsÏ_x0002__x0005_¯Kø@^.]#grú@_x000E_øMÚÑú@;Ô«ðàäø@_x0004_{TÑÿ@P_x0001_½¸Ú÷@ì°_x000F_Þzö@ÒH_x0015_/mü@
o^u_x0004_ý@_x0002_1Â&amp;ºù@?ëØx_x0003_tþ@8j+Rôú@:©_x0014__x001F_Ü_x000B_ú@_x0012_QBðú@_x0002__x001D_ÓQZû@ñ_x0012_åla¼_x0001_Aõ6_x0016_ýÍÑû@_x0007_»ÇÜ4ñû@?B_x0014__x0015_"ý@2ÅYÇ|¸ù@®_x0013_]à_x0008_þ@ÄÒâÞ?û@Êà_x001D_°óx_x0002_AX_x0012__x000F__x0013_Ôø@zµãÁ{Vü@k}¡Á1ü@QÔ_x0001__x0005__x001F_ú@H_Ræ/_x0002_AR¿Âý@´¡mñù@_x001A__x0002_3K{Kÿ@­ã=g­¸ù@_x0001__x0002_Òý_x0001_A_x0015_u,Ô«³þ@ÈúRs÷þ@BJPû_x001B__x0019__x0001_Ae¾_x0006_´Ãqú@l½woeö@à³÷_x001C_ÿÌþ@_x001D_
u6_x001B_íø@°D*Åfø@\_x0006_pãø@_x0007_Çôpýö@GíS9íöú@ÊvLú@h¼Hr¶ú@ÞaNÃýø@W_x0005_b2.Tû@Ôì_x0019_Ù,%ú@8µ#¢_x0012_Ûö@_x000C_¸æ%²Xý@_x0006_»¿Îl÷@Cð#â`)û@=_x000C_CíÝcø@_x001F_ÔYDEÆ÷@g³ÞÌïö@é2$Ôû@È[_x0007_Õîû@G&amp;F_x000E_Hù@Ø|_x001B_IZ4ø@P¨c äª_x0001_ATÑ_x0015_¾_x0008_aý@ÍÖû_x000B_÷Îú@Û¹ÐB_x0001__x0004_QÜû@_x001C_Å_x001E__x0011_rü@¦äágÎ_x000E_ý@ÕbÆoù@ºá_x0002_:_x000E_ù@âæ1_x0006__x0007__x001F_þ@Xpàþø@_x0016_F_x001D__x0002_ù@ÕÞ&gt;_x001F_õþ@¶ÖSFCÔú@Ä0½í÷@_x0005_^ª¹ú@/_x000F_U{X1_x0001_Aû_x0006_Q½&gt;ý@poº_x0019_o±ú@_x0003_è_x0011_%´ø@]}_x000F_ãÚ÷@ÒOp«)ÿ@¼_x0002_]¸ü@]¯ _x000C_±ü@U_x0008__x001D_Tû¸÷@¸Ns_x001A_}ü@(¥OXú@$u»©ú@¬1_x0006_ªàÈù@¾'_x001B__Ñ½_x0001_A)xÂØl-÷@éôuz³_x0001_AëøÒë»ü@Âõ¾MÚø@_x0008_ð3Xíù@§{hø_x0012_þ@_x0003__x0004_ó»W_x0013_1û@¶1*OnMý@ðåË¦bûþ@§ÞÌ3ù@ñ%_x0005_¸_x0014_¤ü@z_x0002_rO§Ãü@
:9Õµ8ù@ _x0002__x000B_þø@@ PPÎ*û@ý:_x0005_ß%çú@_x0002_}½5_x0003_AsÖ=H³ú@Äû°Ôü@r_x0007_=Rø@(ô£ÊÍ[_x0003_A_x001E_êÊbÆîþ@ØÓÒjÝ2û@î+ñP
Sÿ@Ò4î_x0007_«ª_x0001_A3Ú"_x0016_3Eý@Wo³X©ø@x_x0003_ÉVa_x0005_ÿ@Ö_x000E_SY_x0001_´÷@_x000B_$CËú_x0003_A_x001C_*ës¤øÿ@%£´$Oý@4JáýÉú@_x000E__x000C_:_x001D_ý@Fë·Yâ1÷@¶N=Z_x0014_^û@WÅ_x001B_Äd÷@=\ß_x000B__x0002__x0004_)Èú@4Þ1üý@IÂF ÷@h_x001F__x0016_@T÷@_x000C__x0001_jHÙÁø@Wdßtå_x000B__x0001_AHQALVø@È©X._x0002_A6ìêsgèø@¦T2úú@À
¡õ¡'_x0001_A^¦r_x0014_Â_x0010_÷@ï,h|_x001B_ëö@	P_x000E_½Ñyý@Ü¤_x0005_üË÷@Iô«õ06_x0001_A_x0002_y_Céù@T«l_x0015_ý_x0007_ú@§¿,Z¬û@°ú{XRfù@T¥Kk_x0001_ù@Ê 9×ú@FVCû{nù@Mh_x0001_öHÞü@/¦}_x0011_â¥þ@Ôô Ü@hþ@&lt;ÇE_x0017_~_x000E_ø@q÷_x0017__x0001_Óù@¬_x0003_àÆJJû@JìÜ_x000F_P_x0002_Aýj~Ýçû@Ì©_x0006_ËJ_x000E_ù@_x0003__x0004_z`_x001F__x0003_äËû@Ù_x0003_Ú_x001E_Ýý@·Ñ ¨Çû@ÜmÞ_x0004_Óú@?IÚ&amp;{_x0003_Aû°¨änÅÿ@"_x000B_Ä_x000E_ÿ@GZ%Küuÿ@Jx+¶±Sý@@8[ê¦ú@Xß·_x001C__^þ@TJp?óü@Bêý{ý÷@')Ä_x0013_¹ü@bê»õ_x0002_Ø÷@òZª­vü@_x0002_ð?óÉ¬÷@ÑÄÒ5÷@êSxÓOø@_x0012_ÒUÃ(zû@jfJ®ôT÷@ô|òGÊkü@¥Û5Tqÿ@X_x001D_³Eù@Iÿ_x0001_ØÏ"ø@?ÔôCïLü@¢ÝïH1ö@_x0006_×Ée_x000E_gý@ü[ê_x0001_¸_x0003_AÚç¬é÷¥ú@_x001C_IIµÇö@ª_x001F_,_x0003__x0005_#"ù@æ Qgø@)"_x0018__x0006__x0014_¢ø@Â¡Ò(dü@º_x0013_|o$ý@ÀLÇoÎÙþ@VmþBmhÿ@ØÊY_x0015_ò÷@Èö¸ö8_x0002_û@_x0005_z±uøø@DÿsÃ÷@LöYø@wâû@_x0015_®ø@ìvRÁ_x0003_A_gû
_x000F_nú@ê,X¬_x0003_Nù@X%ä°Gÿ@¶«_x0015_û_x0010__x001E_ÿ@ÚyÅ`ÿ÷@ñè²_x0016_ö@²Iç 6_x000B_ù@f_x000F_ _x0010_3%ü@J_x000C_È3@Mú@MM´!_x001C_`÷@U£Äïø@_x0010_»¸
_s_x0003_Aî¯_x0013_7o9_x0001_A5ëZP_x0004_ûû@apÄøòJö@¬_x0001_/_x0003_ùö@"ÿ[!n"ú@F/Éù@_x0002__x0008_¹¹aú@_x001A__x0010_&amp;¥ø1ø@f%F_x001F_¬û@ _x0005_:Y)ú@þË¬±ê_x0002_û@Jl£ÚÃ_û@QÐä¨ISù@i_x0003_7ö~÷@_x0018_û³Oø@}HÅÇR_x0001_AéV)á°û@ó{a*Övû@_x0014_[_x001D_O¶ù@3á¢[ù@	_x0014_ë;CXù@_x0017_!_x0013_þß_x0004_ü@_x0003_ÀòSDü@_x0011__x0007_Ý_x0002_AÒaÞ¶j_x0010__x0002_A
±¢^È9û@¤lôUÿ@$l¼dàº_x0002_AîÑ_x0007_PAÿ@"|¥´o»_x0002_AV_x0013_$_x0008_ÛÞø@NSÅ3ü@âºaj#ßù@â_x001C__x0006_óù@_x001E_Ûÿðþ@Êâ_x0018_½8ÿ@ÙÀñS§ø@_x001A_'X_x0016__x0001__x0006_§õù@_x0010_nwð¿ÿ@M¦_x0017_PUù@¬öêùóÚù@yZ4_x0006__x0014_Dø@P=ze_x0018_Cý@êå_x0015_J#_x0001_A_x0016_Cð uþ@ÎD2_x0019_þ@ø?&lt;Ú5ú@;-ÊØ*Ù÷@Sqmr¢ÿ@¡ä _x0010_D÷@^A*8&amp;ù@kÇmomý@bà¡_x0003_aÿ@®_x0011_ìÃ_x0014_û@1ÌË/ù@&lt;ÐÕ_x0010__x0003_Êö@8á_x001E_¼Cþ@ùÏ£]sÞý@_x0002_Nô=ìÿ@ëíf¦&gt;_x001E_ø@ÕÁ^_x0004_ÿ_x000C_û@GBü_x0004_#û@~(ï`¬Kþ@æ}.·¿qþ@_x0004_:Øjò÷@dÉË!âú@²Ç#_x000F_`ù@cW_x0018_ö_x0005_ø@_x001F__x0003_k_x0016_·ú@_x0006__x0007_T9Á{ljü@±_x0004_K_x001F_°Äü@=üxCý@ªËL,¸óü@úõm;ÿ@1ÈÔÕ_x0016_ú@¨ª³R¥k_x0006_AwÁt£.û@_x0002_J¶sU_x0006_A_x0005_i&lt;z_x0002_ø@_x001E_Ðºäxáü@AaGÜþ@@ùê :ú@_x001A__x0001_[_x000C_ÿMø@_x000F__x0006_ø_x0002__x0008_çú@hÂ__x000C_mp_x0006_A&amp;õÏÖ_x0010_ù@¶ Ç,ãú@_x0002_È_ÀAêÿ@XÞg¨ZÊú@ì4À¤°ù@È´L&gt;ü@Q_x000B__x001C_çþü@Æ"Y »0ú@äèw­_x0003_ºû@o ¯Â_x0014_A_x0001_A9}PYû@ø¯Ñ´P»û@î5_x0003_¡û@EH¢%`;þ@ Ëõ[Áêú@®ßtÞ_x0002_	ew_x0001_AL_x000B_%_x001A_Vù@H_x001C_C_x001F__x0013__x001C_ù@_x0007__x0003_h_x001E_qìø@r£å_x0011__x0018_eø@_x0017_,uA[ü@©&amp;#ïGù@_x0016__x0003_ÌiXuû@óHC_x0012_5ø@th1f_x0014_°þ@_x001A_wÐ¡uø@ÂÁcóÓû@É;÷_x0016__x001A_³÷@)ÒÞØ__û@_x000B_
M}ý@_x0004_Ì¤G"ý@¾	_x0017_[È_x0011_ÿ@!NXù×ý@o]ëÊú@Æ}IìFý@JY¼_x0018_ø@À÷¯¶=ÿ@-ºK«±»÷@yÉ_x001A_æ ÷@X­_x0014_Óø@ö.Ó&lt;¯òû@`Md_x0010_yû@J»_x0006_OÙWø@ä_x0005_Ë/û@_x0008_lÚõ_x000F__x0019_ü@_x001E_ç¤_x0014_~Pü@þåë|ú@_x0001__x0005_°ëD_x001A_6Àö@_x0005_pÚLóø@0eÃKmÿø@ßoÕsÞû@D21±\æû@%_x001D_x\	û@UñúRûü@`Þ¸P&gt;ÿ@NA_x001E_S÷@/_x0011_¾ÝäKû@_x0002_ø}¼_x0016_÷@RÉÚ±¼[ù@_x001D_rI-"_x0012__x0001_AöâÅt&gt;û@
_x0008_2³"û@²ÑUz'F÷@¤÷_x001B_)©ú@_x0008_­²_x0018_7Tö@NCyAöãú@P_x0007_§÷@5rÑXmý@»½f©î1û@T_x0007_L_x0012_6ü@ß7m_x0006_Ìù@JZ_x0002_aá&gt;ú@Ôo_x001A_j1Úú@é_x0004__x0003_|7f÷@j4?_x0008_vù@êÆº&amp;%ù@·~ù4óp÷@äjOâ_x0005_Áú@¦
f_x0005__x0006_MÎü@0Ñ×eañø@`ÙGÙû@NsÕ]á¨ø@µ¤Âéü_x0011_ù@0_x0006_êc~)_x0001_AFm_x0003_õ_x0002_ú@_x0007_+_Dü@ÇæÁ°ö@(rÚ&gt;d6_x0001_Aý¼_x000C_
u­þ@_x0004_·LNÌàù@_x001F_óEK¥Åö@ì_x000C_Æ¨_x0005_A9ËåÍú@_x0006_^7´ø@A_x001E_[£/qû@N_x0005_È¼
[þ@¡"­ªü@ù»Öqÿù@ieÎ_x001C_ú@R* +­Cù@êåØ9ú@É_x001E_g_x0017__x001B_û@Å8í±¯ù@4_x0008_*ÏVú@@­ëVA&gt;þ@AïUþ@´_x000E_¥ý@a]_x0008__x0008_[_x0012_÷@é[B£t_x0005_A,#´Åg_x0001_û@_x0003__x0006_p{ÄÛð(_x0003_AfÌÙG:¦ø@	×óå?_x001F__x0003_A9ðsÇOý@_x0002_w$Yp_x0001_AÎÈ?ë_x0004_Jü@®ù_x0019_P{÷@_x0018_þô_x0016__x0005__x001A__x0002_A_x0005_x³ôðü@_x0016_}Ù+sû@K÷dW_x0012_î_x0003_A(7û±w_x0008_ÿ@_x0014_uî|_x0013_ÿ@âªöL[ù@H_x0017_Ñôt{ú@RÏÍÝ&lt;{ù@Tú_x001B_­_x0011_Gù@h_x001C_ã_x0001_YAý@_x0013_W	@ù@&gt;PêUø@5cbæ¶Ü_x0003_AçÇõ¢ßù@_x000B_\½52Ìø@ö_x0010_a_x0016__x0003_ø@êoM[þú@V´Å27ú@rûÛÞñø@8aç+É:ù@¬_x001D_`Ùr®ö@6SÛÕ}ø@¡yè#z_x0014_ø@,f¶Ø_x0001__x0005_»ÿ@Ö_x0002_eµ_x000B__x001F_ÿ@óX;IÊù@Üîc¶¬þ@h_x0018_íø@_x0014_Í*;=ü@ºJO7µý@¢iG_x001D__x001A_þ@tÈM×Q×÷@À_x0004_å¤ÿ@_x000E_!§_x000E_èTý@«UþZF_x0018_ü@ ýµ|_x0006_×û@Átm,Jø@l@æ-_x000C_ÿ@ñ«·u_x0004__x0001_A}JOt
_x0001_A"[Ôâaý@_x0011_?Ä:ü@Â_x001F_V¤_x0014_¢ü@¤_x0011__x0019_Z"ü@_x0002_	&lt;²sþ@¦Àûv_x0003_ú@%ßõBø@,§¿Bló÷@"ÅÓî0é÷@q\­J+Öù@CVµ)£Þÿ@J½´,_x0001_AÎÝtLa÷@fíð_x001E_Rø@.Fsbø@_x0003__x0004_Ëé¢åhÍý@_x0001_È|Ó_x0017_¬÷@¶jWDÃAü@_x0006__x0014_o¯û@´LÚl_x001E_Ïö@xKHZ³.ÿ@ÖSÇØ_x0004_#ý@8_x0004__x0005_ó=û@¼_x0005_¹_x001B_ì_x0015_ü@Z«©öýü@B&amp;_x001F_ÅÊü@Á_x0001__x001F_QH_x0001_AÁMÖk_x0010_ú@#_x000B_yýü@ROæÍß_x001F__x0002_AN²ø_x000E_	ú@&lt;_x0012_3.±]þ@5Ï&gt;G5¼ù@"_x0016_´ü@QLWýÃ_x0012_ü@ýëP%gû@aPéëø@Î¹_x0018_áý@vË-vÆÍü@	¨ºñ÷@ÌÓS`&gt;d_x0003_AI/¼gL_x0003_A~_x0005_à_x0019_øMþ@ÝM+_x0015__x0018__x0003_A;,ÂêMú@å,_x001C_Ðù@_x0004_®è_x0005__x0006_&lt;ý@éªáåø@*KT0_÷@¹c±_x001A_¦_x000C_ú@Kº"åaü@&gt;ö)Éô_x0001_A¤Q*_x0016_)¼ý@fañr;º÷@Aó'[ú@ìR%_x0006__x000E_´_x0001_A'y[òAù@k6¹_x0016_¤Ù_x0005_A³0Ã_x000E_àî÷@#Ð#âù@ªßãpÐú@_x0006_íkSÝ_x0003_ú@ïj_x0004_%_x0005_Aà_x001C_Ó_x0014_Oû@ì&lt;×û@m±_x0008_·øwø@"V._x000F_ü@2_x001D_V r÷@HÓ§_x0014_Äý@ÞI_x0015_K&lt;&gt;ù@±ìóVAZú@-µÁÀ÷@'W&amp;ÂºÇü@ø_x001A_yÞÀö@_x0006_îåcú@6Ä³ÆZ_x0002_ø@_x000C_Å:ð_x0006_®_x0005_A
ÿy_x0014_W°ý@_x0004__x0007_üæ_x0003_&lt;?_x0002_ý@¹Þ	TaXÿ@_x0016_Ø&gt;Kl û@KTbÇù@_x001E__x000F__x000C_Y_x0018_Ãÿ@Òê¤÷û@z_x0006_r_x0007_°'ü@ô³ÚV¥èû@§¬x¿jø@Tê_x0017_XTßø@â&amp;lÏø@ª_x0004__x0001_Õ«Pý@DAr¥¯ý@h¯Äé_x0014__x0006_ö@m§&lt;}.Aø@Ì%_x0013_Ò-_x0004_Aa±ºVû$ü@n_x0005_En´÷û@&gt;_x0006_ç§ø@è73vë&amp;þ@Éçtûù@¢¤ð§±û@_x001A_÷Qý~ë_x0004_A_x0004_$ZIpÿ@vªzí«ú@Ü_x0011_·Í
û@_x000C_ô+DÜý@µ_x000E_ y@µú@}Åëäl·ÿ@ÂÒfSÞZ÷@f*k_x0016_µ÷@Ó+çÆ_x0002__x0004_Î_x001E_ù@4E¤¬²\_x0001_A_x001F__x001D_íþOÎ_x0002_A+Ôªç¶Hù@&lt;=_x000B_¢j_x0001_AË¿¯lÈü@2?méý@bó£²_x000B_÷@0m-oî_x0003_ù@Z1PK-_x0001_Aê@_x0017_:ù@é²?'_x0002_A_x0015_$_x0011_
c_x0010_ý@ÎQ_x000B__x0001_ä_x0002_þ@ð²B ë°÷@&lt;ÿÁ©@cø@¡×Qî½(þ@&gt;91à¶¾ù@DË
d_x0015__x0003_ý@&amp;­}¶Àú@Î_x000E_¿J}?þ@Ä_x0004_]_x0019_ø@_x0018_kúÁþ@Þ_x0013_á_x001B_²/ú@_x0007_ub°_x0002_A2ZüÑÜ_x0001_Aý®BéUqù@è_x000F_ ø@_x0012_aöú@jº®æü@_x0008__x0005_$[	ù@Ùù_x0013_í_x0001_A	_x000B_á_x0008_Ãý@_x0015_Ì_x0011_ø@ÐÏ_x0003_ÏÚÿ@4»@ÛB1ü@eìÆjáø@Tÿ(»0¡ø@Ds_x0013_*ïw	A_x0007_êÿ¹°	A,_x0002_ý#_x0006_g	A¬ò'äªû@¶²8çÉ÷ö@_x0004_Þì_x0001__x001D_*÷@`m_x000F_e!ø@b9Un	xþ@4_x0005_1»ÀÃü@JItìü@°oªKþ@N}¾¸ß-û@H®º	6_x001B_û@"¸EGþ@é_x001B__x0010_ÁÒ÷@¢#_x001B_UÍø@D}_x001A_ö@_:"ÈÍ7ü@~Cr®¾ú@NAu5'ÿ@:ì¼Ò®çù@T_x0016_«_x000E_^	AÍ /îÐ@	ABÿ
³Òú@h¶Ú2pÿ@ÈlÑÌ_x0001__x0005_8'ø@céåEü@øùÓ_x0005__x0019_ú@²_x0016_Rgú@¨_x0001__x0019_iÆú@_x0008_3_x0002_©lø@_x0003_JÉxû@8èm©Óø@_x0002_qr­_x0004_÷@4¾ªÂú@ÐÕÐP?ÿ@K&lt;sòÿø@$_x001D_8ø@5J=þ³²ú@zfÍ_x0006_{_x0015_ø@ç_x0017_µâý_x0018_ù@wo;gÃå_x0001_A_x001E_\_x0018_/O_x0001_AºHªýc_x0001_A`Ôy_x0001_*Fù@õw'öOø@E|ã"¤ß÷@_x0003_^Õhfyý@~¦ö¾H_x001A_ù@_x0007_Ù_x000C_°PÔþ@Á rÝ_x0013_÷@xDX__x0001_÷@Ø4Ùþöý@#_x0015_/ÌÆyú@Þ¿£vÿ@a Ó¦7½ù@G_x001B_Ï9û¹ø@_x0002__x0003_0??&amp;PNú@_x0004_ò[+ûìý@¤+¹RÇGø@?|&lt;_x0003_\L÷@ÊÁvªGú@äÄ±çä%ÿ@¯_x0007_HC_x001C_ù@û 6[t_x000C_û@Å3±fG_x0003_ù@²ÊV?ïaù@OÈ_x001E__x0005_èW÷@ØyÈ}|wø@¤êÃ»ú@ñºÐpWSý@ÅþY,Á}ø@]î)¯1°ú@_x0013_|ÎÉ_x0016_eú@l¼o_x000C_ÍOö@§s;Zmû@y_x0006_Àlï¾ø@r,_x001B_3ú@Þ³ê3_x000C_Q÷@äD­`ÿ@X_x000F_±_x0018_Çàö@kdò¨_x0015_ú@ÇØÿ_x0018_ýëù@,c_x000F_oû@:_x001E_©Ù4_x000C_ø@ÎÅ_x001E_t_x0001_A¤ßøì_x0012_2ý@_x0012_ö¥à _x0002_A_x0004_»'_x0002__x0007__x0015_Q_x0002_A_x0018_(H¯_x000E_¿_x0001_A_x0001_&amp;àØ_x000E_fú@_x0008_»÷û@þ@¾7iG_x0012_ªû@2Ó_x0005_YÃ[ú@î~ö""=ù@à¨þÝ}Y÷@_x0018_¯ìxø@_x0010_c_x0010_^þ@ä7FxÎ_x001F_ÿ@×_x0003_|_Ýù@X+_x0006_¼_x001F_ú@Ú#ÞPÏý@|í_x0016_ëªeý@MA{ø&gt;÷@§Ù}°Tø@Ôø&gt;pþ@_x0008_oDªÃBþ@Ùi[Iç\ö@®¬Ý"Ñø@Ëê_x0011_ÃFÂú@i5.£ò~ø@à³hÃÈ&amp;û@À	F÷Puú@Ç`$`ù@&gt;)}ÿ_x0004_
ü@$·É.þ@yâ_x0001__x0006_Úø@BÈ q_x0008_üö@¦m·1Áþ@Ü_x0004_ùsø÷@_x0001__x0006_°µãP,û@ò;EªÚR÷@ãHã_x0008_ãü@Vt:I5^ù@;ç«I¥ü@Ú0¨^c_x0001_A¸L²ö@Îóèa,þ@Ê3ÄÂ¶­ÿ@_x000E_¨°F_x001A_þ@_x000E_z]Ïéñ_x0001_A_x0004_ÑÞ&lt;lÂù@óØÏds\ù@_"A_x0003_{÷@Q$¬*Ýäÿ@_ßíÎè!þ@=D¿_x0015_Ì°û@êÍ]ñ®ú@°å7_x0007_Åµü@¿g¹ø@¢z:û_x0015_¦ù@_x0016_jæ_x0002_ü@_x0018_ÕÞmÅù@z¸âThÎý@p·_x0017_2ºZý@_x0008_vÄ£Ãú@1é¯_x0001_A_x0019_$¡_x0014_%ÿ@b_x0005_ª¶£_x001C_ý@fµ/ø¹þ@z_x001A_}³|Eù@IhÜÆ_x0005__x0007__x0019_+÷@ÞÃ	_x001C__ÿ@áÍ_x0013_ô_x0002_,ø@öå_x0006_¬_x0003_eþ@È_x0011_to÷@MhÕ@Æú@Jà
_x0004_ÿ@Kz{êÖ¢ú@_x0002_*èz_x0014_aø@_x0018_ëI_x0011_û@Ì_x0010_,(öû@©Ïª7ÏÔû@`II¼_x001D__x0001_A  2À×ý@zØ_!Íø@À_x001F_¸YËø@_x0008_ÿt_x0006_ý@-ïÔþôû@Úìj~!û@¬¢¥Ýû@_x0001_¶õ_x0007_ù@/&gt;í¬úÙù@o_x000E__x0016_Îý@õú1_x0017_âý@ã²#¢øö_x0005_A°»_x001D__x0019_ø@óP_x0006_iÍú@¡£é²ý@_x0005_¤å]HÄú@­0^_x0003_ø@_x0005_&amp;_x001F__x001D_l
ÿ@Ú`9Ö0ÿ@_x0006__x0007_ÿï_x001D_p@ù@Ç_x0012_-³~ßÿ@Fôz_x000F_9u_x0006_A.Ø÷Ñ'!û@_x0014_o_x0008_V_x0001_Asv_x000B_4_x0011__x0001_AþÓU½÷@Â_x0013__x0014_Üú@Ü_x0011_3ï_x0005_÷@¬c/V_x001F_&gt;ø@1þK_$ú@?_x0002_Ò0ñ÷@_x0001_åê Ä÷@8_¸Ö_x001B_ú@k_x0014_Ö¨Ê÷@Ï¨¯\%ý@GÄ D÷@_x0001_xä_x0004_»Óú@ÿÊC"ü@8Z­_x001D_2íü@_x0010_×côXÿ@L_x000B_*_x0007_×ïü@ xhv¨|ý@O_x0011_Ï!ü@Tâßþ@³_x0004_°_x0016_Çëý@(v;DQþ@á_x0018_&amp;G_x001E__x0018_û@_x0017_TÈ	]_x0003_ü@PÔ»«¥½÷@_x0013_3.n_x000B__x0011_ú@7yN_x0002__x0003_¨ìö@BÚÆç_x000B_°ÿ@ú_x001E__x001F_¾ø@fBóÝ ü@Ó;Sq6ü@f40B´-ÿ@JYÃ¾÷@hüý½tëü@Î_x0008_Ï_x0007_ø@[7Õá*ú@_x001C_N_x001E_íà÷@ò°úë¯û@½0I_x0004_W_x0002_ý@5f(C¹ú@ëU.9Cú@¤q÷@_x0001__x0005__x000C_º_x001E_ý@P­mæMý@|ÂóQÄû@þ_x0017_QC®qø@â_x0015_ÿîõö@ c1_x0003_Màÿ@\sß{-÷@. A_x0018_:ú@ÊF_x0011__x001A_ åü@þ_x0010_Hp¨Êû@².?æ³ù_x0002_A{_x0019_öç_x0003__x0001_A;(^b£-ú@Æ&amp;4Â]ú@_x0014_Yc÷n*ý@æ³`_x0007_¼ø@_x0002__x0003_ØÓ¡!í·ü@¨³þû@	Çokÿ@4F_x0010_Ãà¬_x0002_AØ_x0008_U_x001B_|û@°"ªuÔ]ý@gí;M¤'ø@®_x0012_Õ ø@._x000B_RÆ)_x0001_AoÂjA_x0002_ù@*d¢sLÔ_x0002_Aª__x0016__x001E_Z_x0017__x0001_A_x0014__x0005_få_x0008_.ú@_x0015_cËÿàù@_x0013_ø.û@¨$iú|þ@g_x0016_v³ø@_x0011_ív_x001F_®äù@_x000E_­=Èe+þ@Y)þZûö@LtØ_x0015_t÷@üçÜ¥:û@¸gQ÷sWý@Ä s1=ø÷@Cn_x000B_e
üø@¢iÞ:_x0003_¯ø@t@_x0015_,Rú@ììn©\&lt;ú@ÊúªÃ}D_x0002_AäçU'öý@7üêÌ_x0003__x0002_A°_x0011_®_x0002__x0005_ÊÜø@_x001C__x001E_Uþ@J¸[¢aù@_x0019_I1l_x0016__x0003__x0002_AyÒòç!_x0002_AmH¼ó.wü@ÑÂ_x0001_Rü@À©ééÀ_x0002_A_x0004_Ù:1_x0014_R_x0002_AqA_x001F__x000B_¿÷@ Þ_x0011__x001D_öø@´õ_x001C_«÷@±Î1¿ú@ù×_x001E_\
ý@È¡j5Àþ@¨ q&lt;Ùü@Ð¾ö~·©ÿ@Lõ-Å·,ù@¸:-_x0003_r9ù@kü_x0011_¢	ø@&gt;{Ã»ô)_x0002_A`ûãvfú@)¬¸ÍØù@ü_x0001_J:Ñ_x0003_û@&amp;úìçé²þ@_x001E_?*\²Þú@ÔùnQ[6ø@Ê9[{yø@Xo_x0014__x0007__x0001_Al¨?Ó=èú@_x0005__x001C_:áý@_x0003__x0019_©_x0010_¯û@_x0005__x0006_xäUP÷@Î6oý@ïsxÃp÷@._x0016_.¦ºú@&gt;y_x001B_É_x0005_AûGÛkn_x0005_A_x0002_ôË_x0003_k÷@çX/_x0012_Øú@6&lt;4çcí_x0001_Ah_x001D_m°xD÷@-_x0010_»5I/ù@InuDüâÿ@B_x0019_¿_x001A_ü@ÒH|ç=úý@îTÃù@J	_x0005_³}ý@¬a_x0005_Ã®¤ü@ÑÝe_x000C_ü@Ã|04þ@M´øx°ú@üî_x0011_XÃ_x001B_ÿ@¨_x0013_YeÌÈû@îôßU¢û@_x0016_h_x0007_«ø@kt¨|,¦÷@;½o&gt;°_x0016_þ@_x001C_y"æÍû@Æ_x0007_1ÓÄù@sC_x0015__x0016__x0003_ú@_x0004_$¯_x001A_7_x0005_AÉ_x001B_5
dù@Ñ*ø*_x0002__x0003_h3_x0002_Aó/·Ôý@ßT£Í¨[ö@stK«¥û@,ê#I$Äø@_x0010_jõ´ôØø@_x0001__x000B_àTú@Ë}Æ¡sv_x0001_AB_x0001__x001D_ÆÀZø@_x0004_;Ý_x0007__x0010_zþ@zp_x0018_mbWþ@Æ_x0011_P¹þ@¬_x001A_,ÛÀü@U®_x0004_Y9ú@G	Y_x001A_._x0011_ý@¹_x001D_Ä|ø@Aiémü@æõëD®_x0003_ø@'j_x000C_¡q´_x0002_A21U_x0001_ñþ@Öw³Fø@Ð ìÿK_x0013_ú@ìõÜÉ_x001C_dù@²_x0003_Ê2*_x0001_A¢7å¾6þ@$¢²_x0012_ÎÔ_x0002_Aê_x000C_Ä{G_x0002_A&gt;kª0@ü@ÆC2_x0005_rù@2ý¼sh_x0010_ù@ mtØ¦û@¯2å¼$ÿ@_x0004__x0005_;oõ9_x000E_ø@n_x0008_¡·éü@î&amp;PU­6ý@ìów_x000B_¬_x0001_Aü9­É_x0010__x0004_Awî_x0019__x000B_&amp;þ@qç³ôßù@Ü_x0008_Ä_x0010_òü@¦_x0004_Yä
ü@ð&gt;O@0ü@.ÇC¬ø@1×{M_x0004_Axï_x001F_::û@_x0002_ÔZeòÿ@TÎ¨aä_x0003_÷@Iö_x0008_è«÷@7'º(áú@&gt;?´²ü@%_x0016_sò!{ø@åÿÿ´_x0005__x0001_AíHgi_x000B_Bú@Â½Ô÷?_x0012_þ@Ì¶9¿0gù@j;(÷_x0006_û@y}umÂý@i[i_x0002_¦þ@0kB&amp;¿]÷@_x0016_[â:)ü@dþ¬_x001F_Í÷@*ð*Ã7û@-L¹­%vù@G'_x0002__x0003_G_x001F_ù@FÊQëDâþ@õÒ±ä_x0015_xö@·D£ú³ø@_x0018__x0012_ì!Sú@i¼ ©;ü@9^=«¥û@)¦Ã:ß\ü@_x000C_§sÒ_x0001_Aâ_x000E__x0008_Vôú@&lt;È_x0001_9Â§ý@_x001A_4ÛÍ`ø@Îþ_x001B_0"kþ@5d÷¯S7ü@Aå¦Èâö@_x0018_¥±_x001F_~_x001E_þ@ò&lt;[ÃÕþ@_x0015_[lñ¹&lt;_x0002_AJüØ»Ö_x0002_A_x0016__x0008_ñØÂçþ@
iÎv}Nü@;Ä{Í8_x0005_÷@ÐÛo¡_x0006_aü@ÚÅ Ç1¬ù@Äû ´ðàþ@Á¥¡¯óDú@_x000B_Ýmþß=ù@ß¦¼_x001B_ûq_x0002_AK_x0015_	*øöù@ñ_x0016_ã_ÿ8ù@_x001E_0ê]6Fø@¾6hR¡ù@_x0001__x0007_}Î7V·÷@2çcQc*ù@é5_x0018_ÿ@_x0019_`2f_x001B__x0018_ý@	*C¯^ý@Z0_x001D_â;»þ@2Þãîù@¦ú	ôþ@MUitiß_x0001_A_x0018__x001F_ftü@_x0019_hí÷@ïGà_x0011_0Áø@Kj¹&gt;ù@2_x0010_;_x0018_2_x0012_û@bMÝ©ô+ÿ@ý§3Ý_x0004_q_x0001_A,=µ7Öü@°Xý_x0002_ïsü@Ü_x0003_½þ@G`_x0002__åû@_x000F__x0011_ÛÏÍ÷@0_x0018_õ©Øý@ !ì_x0005__x0001_T_x0001_AÔ¤+J_x0001_A1Ç&lt;sR_x0015__x0001_A½ÎkP_x000E_÷@
w¨ãgÃú@æw_x000F_´`_x0019_÷@¨@_x001B_Þ¤ù@»1+±Ò_x0006_ý@Ð_x000E_2:¾:þ@,!Ú/_x0006__x0008_j_x0013__x0006_AC§,¶4tû@æÄÎË5þ@t_x0002_J&gt;¯´ú@øk±}L_x0007__x0001_A,«ãT´ÿ@sçà_x0016_ú@¦þ_x0005_ÿ_x0006_ø@8óÞø¶ý@Ka+kÖÃø@*_x0010_&gt;¥Sÿ@
{øoU_x0017_ø@øSPÇø_x0004_û@â%dEXÍÿ@â:_x0008_`_x0004_ÿ@¢0qqá÷@î_x0019_BÊ2þ@_x0003_Jzëø@Æ;_x0018_7ÀÒö@-oçôÿ@Üu.o9_x0006_ü@½íYÝú@¹_x0014_Âø@º?ÈÙ8¶û@Y+WÙ_x001D_ ü@7òÛF»ü@Ü­&lt;_x000E_Jû@ØãGôø@¹.j_x001D_Uÿ@$c_x001E__x0003_qAù@¥ÐhòÄHû@ÔratP´ý@_x0004__x0006__x001C_ªì_x0002__x001C_ú@_x0017_m^Öü×û@PÉÎ|Ýÿ@?_x001A_zþ½ÿ@_x001A_Ë0;Oø@_x001E__x0005_¹vø@ØÓÒù@ OÄuú@²ÏRefçý@ó_x001F_ÉCû@f¢_x0014_×\ý@½¹Øí3ù@uØ-_x0015_~_x000E__x0004_A»ïDU_x0001_AIÌ1û@O_x0001_AH_x0018_Îóø@þ,Ö8þ@-ý2±ºPû@n®©_x0004_Ä_x0017_ú@Ò3_x0003_\n¬ú@_x0006_#¨À-ù@_x0018_VINÐú@_x0012_Gx¾_x0017_Gú@Ò*\_x0010__x0001_Aè_x000F_õú¼_x0014_þ@._x0010_sµëù@_x0017_/ã&amp;þ@D¡Z¬_?ý@Ø|Ùlíh÷@üë_x000E_&gt;fØö@6vÒn4ûú@RC_x0005__x0006_O®û@'GóiÅâù@1J5ðà_x0001_ALè ¹_ú@n5_x0006_Â¦ñû@&lt;b3§Âþø@¹\;#oø@_x0017_UÛ.ú@äs6Ö"mø@Ú`?_x001E_ù@/¸=**äø@/Z«Ô¦_x0013_ù@¸Â¸l_x0002__x000B_ú@&gt;_x0014_Ò@eYø@_x000E_þþÜõû@°r÷IH!ü@bfÈ°tÿÿ@¿^Ì_x0006_w¤ý@Ü÷Çù@_x0005_ã¤=áåü@÷/Q_x001D_K¹ù@­eòiNù@__x0016_sÿ^ø@_x0003__x0004_a_x0016_Rõ_x0001_A_x001A_5ÇdK+_x0001_A}\_{\_x0017_ü@_x001E_ÉºzCü@½-"_x0004_j_x0005_A_x0019_Ãë~qú@WÐËôÈ_x0012_û@øøè;-_x0005_AJ«÷ìÔ2ÿ@_x0002__x0003_k]L_x0018_¹ ÿ@uöä_x001C_ã_x001F_ö@K#ûO;ø@_x0016_´­j=÷@4ªÏKéü@x¹uðÚý@ÏÈ%nÌ_x0001_A9Õ_x0002_À?ú@ÌH°³~ý@w¾ _x0003_lù@Eý¿A_x0005__x0002_A·Ä_(n_x0002_Aj­]Æö\ù@_x0006_Ü	_x001E_¿ú@J®±ö@ÅS¤_x0015_oÌù@ç_x0001_å}$`_x0001_A?YbÕ_x0006_ø@¿H%ì4_x0002_AÖi_x0014_ÝÁ®_x0002_A î_x001B_¶Ìû@¶_x001E_e¸ö@M¨ß¯ü{ù@è	h_x0006_÷@?ñWº_x001C_ö@À1_x0001__x0008_°8ý@øù+_x000E__x0001__x0010_þ@æò|Ò¿ø@#¼_x001A__x0007_ú@1ÓR}xø@úçÅ_x000C_"»ÿ@*Fo¹_x0003__x0004__x001D_ù@oxV_x0002_zø@_x0016_Wn1HOü@â£_x001E__x0001_Tü@&gt;Í¾¾[_x001E_ü@èÆÚ}øû@_x0010_[iòn_x0019__x0003_A~µ(Æfÿ@Çð6+H÷@gàLltý@a1_x0004__x001B_Ö¼÷@fÁwXaø@ÝÎoMþ@_x0011_}Ðÿ@ç_x000F_î_x000E_êü@À	ñ]_x0010_ø@´«_x000C_r¶ü@Ç°;ìæ5ø@½êà¼÷@)òhl_x000F_uÿ@_x0004_ùKXÄù@AÛðUÜ6ö@U¿Îæ|_x000B_ý@|àÿ´_x001C_hø@¢@Ì_x001E_¥B_x0001_A_x001C_M_x0018__x000B_)~ú@_x001B_N54¬_x001F_ù@ùg	Ô _x0003_Al«&gt;l_x0001_ü@Ì¼C8§û@õÊ÷Îzuý@S_x001C__x0019_7SÔú@_x0003__x0004_âo¬Þ·;ù@-3J}yTø@UÉ°ÓÐú@H_x000F_è@£ÿ@éa_x000B_5DÒû@n2È¸cÿ@ç²¨üá_x0010_ø@_x0012__x000F_«ç_x001B_.þ@½AQReû@_x0001_­í¤ûø@ÿëÏ/]ý@fDñ_x0012__x001B_÷@¢d£JR-ü@ÖÍ_x0006_÷Âû@ëÔ*ãxqü@^Ý_x000C_|hú@ ´ÍÕú@a¤M_x0012_Mü@qc0,9Õ_x0001_A_x0002_N_x0013_¾_x0011__x0005_ú@¦"\¥;4ÿ@%Ê_x001C_­­ü@±"Rg_x0012_ýù@¸¿ü£_x0001_1÷@@»8_x0007_ü@¤z %Ùù@è©&lt;DP_x0003_AÕ_x0012_VköZû@æìïwÁú@ãl`qÝö@:Ùø½-ö@{Si_x0003__x0004_wÌ÷@ÈÇO¦©ü@:£üÒVÆ_x0003_AÎ!ôYþ@Ðë­×¤_x0003_Aä¼øÃ(_x000C_ù@_x0012_Îám¾_x0003_AßÅ_x0016_ã÷ú@Éà³Ç¦dù@Z3êK_x0006__x0003_Avê_x0011_Dó!ý@_x0012_èÈANjû@_x0013_
Æ|cù@%5{ÙHö@ªEÉo_x0018_÷@Ö·_x0005_ÑCö@°Z'H³_x0001_û@_x0012_c¯^k(ü@_x0006_Ü$ôw¬ý@+t	Iê:û@4[¸_x000E_ú@y{Ë	Îw÷@ _ö5è_x0004_ø@ÊÃÂ_x0018_òCù@_x0002_KîM*nù@_x001A_fõ¬j¾ý@Ç_x0019_¬/!F_x0001_A¹_x0011_Ër;îý@ê­õ¢_x0007_b_x0001_A1_x000F_¾3ö@¢_x001C_-èH¢ú@±Cfû@_x0001__x0002_Eâ2âpö@ì_x0012_Ëv/ú@ÊJ/Cù@+÷_x0007_39Çû@î_x0011_·7·b÷@nûÊot3ý@ú_x001B__x0001_HUòú@¿ÛA_x0001_ù@_x001E__x0008__x001B_Û=Éÿ@_x001F_mäÎ¦_x0012_ý@/_x000F__x0019_×_x0007_:ø@ýAÍÅú@ÊHÉ_x0014_aìü@«tá±ù@Ô_x0013_ü2Iø@xãç95ú@4z_x0015_F_x0010__x0001_ÿ@F®vzóø@¹1äùúü@z6Yîú@öPZ£Z¹_x0001_A_x0008_9¨_x0010_5_x0001_Az\¨4Ôù@_x001F_«¥46ú@.ñ_x0004_Ï_x001E_ú@\îîæx÷@Æ´¹Zú@ÜA_x0006_ïùþ@_x000E_óÌÚj«ý@^&lt;ÃÐ{_x0007_ý@Ê`ù»ø@z._x0006__x000C_~¹ö@yC­NÐ!ÿ@6´RZåþ@¤¡íÒ_x0016__x0006_A'4_x001C_Þ 9ø@h±sø@È9G6¸|_x0001_At/DSp¨ø@_x0010_ü_x0003_¦`_x0013_ø@8h_x0017_DMù@p4_x0005_[_x0002_ü@_x001B_ó($0_x0006_þ@_x0008_ÝoãÚ_x0006_A¦Ìã¾qù@ÛÆ_x0003_yÈú@ácl²×ø@_x000C_¯×&amp;_x0002_ù@òY_x0017_LÅü@ªð&gt;¦ðû@f§+Ì¤ú@aÂ_x0006_ý@_x0004_ðU´d_x0006_û@²
_þ4þ@õ	zóXü@KPÕNü@Õjß±ý@z2TÀÏ_x0019_û@¾I&amp;(_x000F_¤ú@
 ÐâmQù@«Ï¬y_x0012_ù@_x0007__x000B_À_x001D_æø@
_x0017_Û,nÂû@_x0002__x0005__x0014__x0011_8.ù@ê_x0004_¾_x0003__x001B_©þ@4_x0008_k&amp;ºù@¯XÓ8-ø@âS¥Ö¸÷@¡_x0002_9_x0002_Vý@,¡Ý&gt;IJù@ÜU_x0008_Ó§ùø@Ò_x0008_k¬ØÑ_x0002_A_x0019_UÆ¾_x0019_ú@síT¥½ú@ãzìZ_x0012_øø@ÔFK%ÿ@òW«_x0012__x0001__x0002_AþÓN_x0007_F_x0002_Aã	¯gø@_x0010_T_x0013_û@_x0018__x001A_µâù@9_x0012_ _x0011_ÈÞø@ÃvFúÏKù@äÇ_x0002_}Xÿ@n£m\Áø@vØ_x0015__x001C_»þ@Y7
vÛ=ø@@·ÉÅþ@bGÕI_x000E_ü@ü½¿G.o÷@ìFz&gt;µ¢_x0001_A¡C_x000B_Ð#J_x0002_A2Êÿ7rÊø@xY_x0018_Å°Vø@¨_x0014_È_x0016__x0004__x0005_à_x0014_ü@Jªxñ_x0003__x001B__x0004_Ai¤M_x001C_¢÷@`&lt;°Nú@DY&lt;ÿø@|iûh_x0001_Aç51¸îö@ApHª@þø@ÄtãlR_x0001_Aß»éY;×ú@à=Ò¸Uþ@yUú_x000C_ý@_x001D_J^*ú@]ÄÈZ÷@_x000E_SÐr_x0010_ïø@äå_x0008__x000F_^Hþ@°yuÛåÿ@:#C 9M÷@á%ø_x0016_ðùü@«#w÷ÿ@¦uÝåªu÷@¼_x0010_î»}_x000F_ý@ÖÛ_x0008_ÑÎ÷@áÙ['_x0002_Aòì3_x0006__x0011_þ@=À_x0011_xý@YsÀy·þ@hlxÏTðþ@ZaXPT_x0001_A7Ö Vêö@4)CJÖø@r_x0001_éXÜ_x0004_A_x0004__x0007_mÝnø@_x0002_1Ð_x001C_þù@vñæË_x001F__x0001_A&amp;E¬íù@²¿?òÄ±ÿ@È@o6,Ný@_x0002_¥VB0ù@7¥Éù@º_x000F_tzù@¦©`_x000F_´aü@ý$¶lóÒ÷@°ÓI´½"÷@&lt;%c»iú@_x0012_ß¶©Tý@\]:"%=û@fÜËå7wø@î´_x0003_WIù@Ùß»±YÚö@ÌbÚÖ%÷@7ÍåL_x0004_A_x0005_{tèúEü@_x0002_êêÿ@OÖ\MW¥_x0004_AÚæBFàÆû@_x001E_:Q\=cú@çM_x001C__x001C__x0004_AÿuD_x000E_á_x0005_ù@×_x0015__x0019_f_mø@_x0007_üôzþ@w}|®Zü@ÚìÍt#£û@QTx_x0006__x0003__x0004__x0017_÷@ÙúÂàxôý@sUÃÈz]ù@_x0006_äßÔê÷@Pl_x0016_íü@ä3kéhø@_x001C_Î!_x0002_lÿý@¦5¬ëçý@;_x001E_ç"xú@È
-à_x0001_Asó_x001C__x0011_Ë1ý@ºÐ¸NZ_x0003_ACâø_x000C_ðù@¾ðDô !ý@&gt;ààê_x0003_Al_x0018__x0017__x0018__x001C_íù@ôì8äÞø@¾MìkG;_x0003_Aþ I ÏPÿ@ýV_x001E_µ,:ù@_x0014_£Ï__x0006_Øø@øÀÂnü@u_x0004_è½tý_x0003_AÞÿ¤Exý@&amp;	4ú@UÏÕÇØü@ßAê²_x0010_Gü@q~ÿÃ&amp;÷@ Wu&gt;û`û@z)_x0018_~ö¶ü@$hÕ;C_x0003_Azb	Ô´2_x0003_A_x0002__x0003_{nµ×éü@ÌW	¢÷@YGÎ`õø@N²Æá÷²ú@÷F_ü@Mvæ+û@Ó_x001D_R9À_x001E_ü@ãjÇp[ø@~Yànãþ@_x0003_iýº~ãø@ö¦7æìAú@_x001C_úßBøú@~,Ej_x0012_©÷@b$;1Ú-ø@_x0015_:²_x0017_Rõö@´¥½BÛêú@¦jÜBF_x001B_ÿ@l_x000F_:ù_x0001_þ@_x0004_8è¡`C÷@_x0006_ª÷_x0002_ÁSû@T?¨¿£ö@*É¸)Ðø@!_x0015_XæJú@\±mIêø@âiÅê³ù@tI­_x0015__x0018_÷@KÅIäðÁÿ@_x001C_ä$u_x0001_ú@VFÍ_x0015_í§û@ âÊô_Nø@c?A_x0006_Xö@*rur_x0003__x0005_x_x0019_ú@~þno[Eû@¶AAH-Dû@z°_x001A_l¾Ê_x0001_A«ÿè×lðø@è·Í_x0019_2ù@ÞpiZù@_x001E__x0008_:òÈ$÷@´Ñ	nÚü@hmLP_x001A_ý@k×jB_x0005_ñö@(~_x0004__x0019_Élþ@¨¨ä1_x000E_3ú@²º÷n_x0005_ù@_x0012__x0003__x0010_ú@¶ÞÚ´¢¬ü@&amp;¿Ú_x001C_p9ü@\_x0013_¸Y_x001B_&amp;ú@ëCxÌ÷ø@´ë¨:rÊü@öY&lt;Ovºÿ@Èè"ñ_x001B_ÿú@_x001A__x000C__x0005__x0002_w«ú@^¬kG]ü@Q_x001D_«ä¦ú@)Æ_x000F_/Wwþ@¿_x0014_%ód÷@ý·Í%öù@§_x001E_ª£9_x0006_ù@](Oþ|ø@6_x0001_sXþ@q2&amp;Uø@_x0002__x0003_¸_x000E_áEEèý@8x_x0015_â¶û@Gít_x0002_¼&gt;þ@×ü F_x0002_õø@._x000E_nû}ù@¯'_x0005_rÁù@Ï5_x0005_Ó_x0002_A_x0015_
_x001E_¹ü@_x000E_'°ñ)¯ù@UC;_x000C_ÕPú@ù_x0017_:â«_x0002_A/¢HJù@ØI,P÷¿ù@èPóý@ù
_x000C__x000E_Eëû@÷fÊF¥4÷@_x0010_Ès¦ÝÕø@4Iq­Èú@vZªçmsø@è÷_x0019_yøù@FDn@jX_x0002_A­sK*K*ø@KOáOý@]5[­â_x0014_ø@Wä?u_x0001_A_x0016__x0014_E¢0þ@v7_x001D_ù@ë_x0016_½_x0003__x0012_zø@ï_x001F_uàpôþ@°#ÄÆZ_x0011_ü@H¸*®ú@_x0008__x0006_wë_x0002__x0003_}å÷@,_x001E_^au_x000F_ú@J_x0001_÷H_x001E_&amp;û@_x0015_Ê_x0014_Þë¢ø@mQBxtfü@ðîR,º/û@ÅØ_x0011_&gt;ø@¥_x0004_©t´_x001B_ý@ÄX¼ù@_x0007_[÷å_x0018_\_x0001_AËGÎ9ý@¿Ïq»I_x0008_ø@«Í
:´X÷@	&gt;&amp;ÊÂè_x0001_ACô+_x0002_Ç%û@%þøÙË_x001D_ú@yU_x0017__x0017_ö÷@
;ü¾!ú@30_x0004__x0013_ýUû@tO²_x0005__x0002_Aºt*È³V_x0001_AÑ_x0018_Ö_x001F__x0007_ù@^Ë@Hý@#_x001F_ý	gÈû@Ê	_x0011_»ø@¿¤&gt;Pø@­_x0011__x0008_E¾J_x0001_A)ÏütHú@U "â_x0002_AºàÜ%_x0018_ú@.Tçr_x000E_ý@vqñv)_x0002_A_x0008_	_x0001_WP±pù@ù¼Ávº}÷@wM(G¦:ö@8Q_x0016_Èg7ÿ@;_x000E_oH_x0005_ðø@Éyºñ_x0010_Þø@ªçðZ5ù@`È_x0002_Ìa_x0008_Aå ±økø@äMæ´8_x0003_ÿ@¨§}µáHÿ@@R_x000C_&gt;_x0008_A±c¤&lt;3ø@Üà¨ªù@$\{q(Vü@Ñzj¥_x0017_ú@wO¥rä¯ù@3ùÑ_x0018_\þ@ý_x0003_Ò_x0004_¨Çÿ@8ë9Kó_x0008_A^£oÆ£_x0008_AÐ$¹½_x001F__x0007_ü@æÎc»âø@üdIØ_x0014_ÿ@bú»_x001F_\fø@÷_x0006_Ä_x0005_Vù@_x0001_Wi;Jý@ºÖÙ4wû@±
´@Znú@jßþ^}_x0008_A°Û{5¥ù@ø4í_x0008__x000C_§lý@§|©ÿê?_x0001_A_x0002_ìÆ¤3ýú@_x0018_6_x0014_ýò¤÷@Pp'Àþ@_x0003_Áùñø@I8ßFL_x0008_A¿­Òû@hÜA_x0007_Ñ_x001E_û@:*_x000B_9mú@¹Ï:_x000B_2_x0008_ø@rr_x000C_Ô:Yû@¦2^À`ø@_LSÅ­Ïü@Ëäµ²_x0002_¼û@ÌA\þ@º¾_x001E_3þ@³}"V_x0005_ü@v	c­s_x0001_ý@Ô
Dg÷@È_x000F_"û@¸9q_x0004_¹ÿ@JnDl_x0010_Æù@Ê­8¹_x0006_Tø@_x0002_iê_x001A_Kø@¤%Z_x0010_¢þ@É_x001B_7ól;ú@±/õ.Á_x000C_û@ÊØ&lt;Ã|§ù@¢zû@BÖ_x0017_ý@üá¦%·R÷@_x0005__x0006__x001C_1_x0002_·ö@-\cR@)ö@#ýàVñ¦ù@¬ûk_x0016_}ù@_x0015_ÚS"¥þ@Ôñ$õ9cû@ÀãÕ¸þ@d7qÑ¿ü@ãÚiøèù@¦Tav÷@¸'¼©_x0003_7ù@_x001D_`_x001F__x0010_Jþ@#qwª­Tù@6=bE«ü@¡ðà_x0005_ª+ù@Lq)Vájø@_x0002_¥zôPh_x0001_AÆÆuzú@¤_x0002_À3­û@ Ôõdÿ@UÒøÖù@Ä7Ö «ý@$×ÅêMÏÿ@°$±¨û@úµÔ4ùû@¾_x0018_§Q_x000E_Âö@_x0017_Î&amp;Ý~(_x0005_A_x0003__x0019_#eîÃ÷@ÍºÈb9_x0001_A¦Ñ$_x0004_^1û@vNÿ¡õ÷@®_x0001__x0003_=¸ý@th×â_x0007_ü@¼4Ñýk_þ@@°~$bîû@¹ý_x0017_Çÿú@jrrX_x0001__x0001_AE%}XÈøú@äi¥ðmù@O9G¿_x000F_ý@3Óæû@%_x0013_uë8û@É_x0004__x0007_¤Úû@µ(R¡cþ@_x001A_î4V
_x001D_ù@N ûÿ{ù÷@½0÷°:ü@¬ _x0010_ÍØNû@r3'?_x0017_ù@¼*uàú@Å_x0003_ú@`§_x0018_54û@È}|_x0012_Øø@_x0015__x0002_¡}@?ú@ÐÓÕÑö@_Õ}¿þ@º8w `âü@_x0001_&lt;_x0011_¸nyþ@_x0012_ÿv*&gt;ü@§K_x0008_´+/÷@ü|¿Ñ_x0007_óö@C¤§¼$ø@_x0001__x0017_¸oÏú@_x0001__x0004_ªàê_x0005_ÿ_x0001_ACþ©ú@_x0002_0_x001F_ýù@é&amp;}hðû@ýßZmJü@¯L_x0016_ ²æö@_x0017_Ã_x0007_ {êý@,_x0002_WFü@_x0012_Áe_x0003_´É÷@ÔV_x0005_+ÿ@BL©qQhÿ@wO¹/ÑTü@_x0008_¢ºû@½bNm_x001D_£ù@Jæ T%)÷@®«2¤ºcú@ô~X&gt;rö@B¯Þpú@ éC\Æ_x0017_þ@(
­hoÖû@4_x0003_­ãý@ð_x0018__x0016_Ï%_x001C_÷@ÚéëíGù@rÎ&gt;&lt;ç½ù@}Q_x0018_õÑÎû@H°æ¦6ø@jJ%-òý@%Û1p(Qÿ@MÉ_x0005_GÌmö@ý0)~u_x0001_Aå_x0018_;ñ~nø@ÔT2_x0004__x0007_Pjÿ@ßç:_x001F_Dú@n\oñ*©ù@Õ(E¦ü@_x0019_²(d´A_x0004_Aæ^ç_x001C_.¯_x0001_A_x001E_K_x001E__x001F_Õéú@2}Ôè|ãû@ôfB'Ôö@´bd_x0006_â%ü@ªÚ_x001C__x0005_ûø@±/6KÍö@&lt;ýl|¿­ú@_x0003_[dÊÔ2ø@&amp;J^Éü@Ö\`P¨ñý@K_x001F__x001C_Zi
ù@nÂ¨/Ãö@Öw¹bþ@ª_x0008_P/_x0017_:þ@Ãm_x0012_î
8÷@Ç40ÑÖYý@Ö¦fXúü@eÆ*Ò_ü@.äXb_x0017_ú@þJa_x0007_9ÿ@Ù#­÷ú@ÓÂ\%_x0016_÷@¹_x001E_]_x0002_êþö@Ùö$¶ù@_x0018_¨ÓlO_x0001_ASzôÙö@_x0003__x0004_ UüÊÊÿ@w_x0006_¥0jø@_x0014_¸(_x0001__x0002_ú@_x0013_IMøPø@ç­ç@²´ù@nµc~¹ëû@¼"atªú@¬KæÔnéþ@r_XiOþ@oN_x000B_thý@Ô
Jpñÿ@*Àëçµ?_x0003_A3_x0007__x0015_««ù@êB°_x0003_Aº#Ô9¤_x0001__x0003_AÔ=ålÿ@J/©­óù@ÕHÔÂW£ú@lÉ#ñ©þ@0¥æzü@:+_x000E_DäA÷@_ò4_x0015_"ú@ð_x0013_¦,_x0016__x0003_A_x0016_vQv_x0011_ù@Õ_x000B_°_x0018_
_x0002_AèSÞàÛ:ÿ@vP_x001E_Úþ_x001F_þ@~O!ùëöÿ@èÁÑ÷0_x0003_AÀ_x0005__x0014_¸þ@pr_x0008_øù_x000E_þ@ ÜDj_x0004__x0005_¼éù@W#k_x0010_ü@|_x000E_cs	o_x0004_A¶ø_x001F__x001E_ðú@_x0002_S_x0015__x0008_þ@C&gt;!\ø_x0017_ø@@k­äN÷@O_x0013_a_x0013_N'ù@CGóbÒþ@à_x001E_?_x0019_Éëú@äêLh1û@íØ_x0006_Úù@ð&amp;1­ù&lt;ÿ@²~_x0001_¶_x0006_	_x0002_A¼ùÉL9_x0004_Azüù]ãÐ÷@îØ_x0018_/Glþ@`@QñHi÷@|_x0003_/Ìõ¾ú@ß3N_x0006_Õý@Ý_x0010_ë®Ý÷@_x0007__x001C_IG
_x0001_AXF®C_x0008_ø@[ WÑ_x001D_5ø@fÐ_x0006_?}ø@¢¸&amp;¤÷@_x001F_7OH_x0014_ù@ò+5p_x0005_ý@Rð_x0013_ßü"ù@j¦Q_x0017_qû@ág&amp;Ûü@_x001E_ÚÊ_x001D_D¡_x0001_A_x0003__x0005__x000C_WÙÜ×/ÿ@_x0004_í¬iø@_x0019_õF{_x0012__x0003_AÓË^qEù@¢ôÛ®û@\Û_x001C_ÔXx_x0003_AxôVbëªú@òÅãÓ]_x0003_AzZ¹æ»_x000C_ù@&lt; Qö _x000C_ý@|÷Sìnúÿ@â!_ðÉ§ü@ å%x¡ú@_x0017_v_x0001_iü@èPj"´ìø@_Qó±/_x0001_A_x0014__x0008_#'7¡_x0003_AÒ*"¶_x0003_AKÊí:iø@¥±{]ý@+C»·C¯÷@"À®A£Ôù@P.¿¸Gþ@_x0005_MûlPþ@'Þ3_x000F_âÏø@O@ÕÓ_x001A_ný@Å	ª_x0002_4ú@_x0018_H{_x001D_Kùù@sjþteø@É_ch'û@m7Ó¿_x0008_ø@_x001A__x0002_Èä_x0002__x0003_rÙÿ@)_x0012_w?!û@`mçB(þ@2R½E.Êý@¥&lt;8þ_x0016_ü@òv+Z@_x0019_ÿ@*6+LÀù@ã}üÛÊù@_x0010_=\G÷@_x0003_ 	à5ø@³¤áD»_x0011_ù@7Öb_x000F_û@òäSÐ_x000F_û@_x0005__x0010__x0004_;}¦ø@fÌ$ÊV÷@ëAäfã_ý@pãG_x000B_Õÿ@H¹v¹_x0002_g_x0001_A7³ÆDêbú@:ÿ¦w¡þ@ô&amp;»º_x000B__x0002_A_x000F_ß¥&lt;ü@Z¯,{hø@R«_x001E_æØ_x0001_AdïÖgû@Ë0¤ßÌãü@_x0017_6à_x0015_«ø@_x0011_B{y_x0001_A&amp;*êØÔ_x0014_ú@ 7oS¬_x0013_ú@¬ý@f_x0001_óù@Dë})&gt;Lø@_x0004__x0006_½¼HVÏú@_x0017__x001B__x0015_nÈ*_x0004_A6ÞD_x0006_3×÷@5zø_x0014_Î÷@O.0÷¿?ù@×ìDú_x0003_«þ@C\âì÷@µòÎ(¦ý@å°ê¶iù@¾_x0008_#_x001C_0ú@­!ÓmKöù@&gt;ÙËÑj¥÷@&gt;0PÀ÷±÷@SY¾Êý2ü@EhKcd2_x0001_A_x0002_Ò*w_x0004_©ý@f¥¥È_x0015_ù@ÝN?_Ù_x0008_ù@ÚÀ°ÁZÿ@ªh±®Jû@þ_x000F__x0012_Gÿù@öÐK_x001C__x0004_ïý@_x000F_¹à_x0006_&lt;_x0004_AÍgj+Û_x0004_AðÉ-»_x0001_ù@h_x001F__x000F_O[¢ü@pÀ,óhÌý@ÃÛ?\Èú@Ä*Zn;÷ø@_x000B_ã]_x0005_;6ÿ@FNÌÂdø@7
¡_x0002__x0005_Æü@®ðF&gt;êLû@	^ý_x0019_ù@Ê_x0001_C_x0004_Ò·ú@»0âX_x0002_`ü@âGÓ17ý@\Ëï6yù@à_x001C_=ø@À[-ó.÷@{_x0017_¡__x0018_ û@Hµ&lt;Óª_x001A__x0001_Añf×õÎü@æúhÖ9Fú@¬_x0006_³çù@4 ´ü¬ú@ÈÅé½~ü@Ü_x0012_ÀCù_x0010_ú@jþRk=ù@}Ì¢Ãø@va",cÙú@Õ-ÌÁ(ú@Æ½_x0003_7­,_x0001_Ab_x0014_ï[ÿ@~Z÷¦_x0012_û@cÌ¦\ûù@_x001E_Iº|ü@²öMç_x0002_A6e©~ô|ù@gz_x001C_bàºù@Ø"¡pù@í$yheþ@y-¥Múr_x0002_A_x0003__x0005_R_x001A_Ø_x0004__x000C_-û@H_%@ü@¡³÷_x001A_]ù@ê"@þ@;K_x0002_â/Öö@hp%ü~½û@_ßõ¿&lt;9ý@KÇ%´ö@öZÔÈÒÊ_x0003_A¤ÈÆ_x0016_d²_x0003_A _x0019_,Iûú@0_x0015_×ØÈ_x0001_þ@ðv2_x0007_Wù@¸_x0003__x0004_½³@û@&lt;wMÆù@,ÙÁ§;v÷@:±_x0015_ÝÓ¦ú@_x0006__x001C_e_x0013_]ü@á_x000B_Lã_x0008_ý@xj_x0012_jù@ÍÚN½îjý@4@"_x0003_5æû@ÆºÚ9Ýù@ìv-yòöü@_x000E_Da(ñú@_x0006_æWìI_x001D_ø@üZ_x0014_F_x0007_§ü@ÈW¾0TNû@v[_x001F_üÔø@rÂ¸ÝcÛþ@_x0002_õnKzý@Äø4_x0002__x0005_þnú@sÊ_x0018_@aÛý@_x0004_y°¶á"ú@ée¯8W¼û@x´7Hõú@ºÀ+YPù@±­-0_x001E_û@±_x001A_Pn3_x0017_ÿ@Ú_x0003_[Rªøø@¤kÒ8Zþ@Øåé*Óü@[_x0019_K![_x0001_A&amp;&lt;G¾eïû@KpúÚTåù@ y_x0013_
ðþ@ðoBI1÷@ê/ÖíYü@/_x0016_óu°_x0004_ù@ãñÈDö@FßNÍÓÿ@X_x001B_~DZ_x0002_A{_x000B_:®ºWÿ@l_x0015_wYKýù@K	ºõÙü@öÁ³îJ\_x0002_AjêT\Gù@ôìïg_x0004_ú@ìÁZi_x001B_Cþ@Údå¬9âÿ@Ãð!Íj÷@"_x0019__x000E_ë_x001D_ü@A[§gìù@_x0001__x0002_ãG'»®ý@_x0010_©IIË_x0014_þ@¸Ù/_x000B_ã÷@=_x000F_°C|_x0016_ú@K0ã&lt;?ø@_x0002_?ÙÑþ@Ôª_x000F_	©gü@¦àð² ø@_x0008_à-·¤6ù@rðS1þ@15Elê¶÷@n¨·þP)ù@eRZK¶ù@zQh$°¯ü@PPGæ×Öþ@v7åæ¯"ÿ@_x0010__x000B_¥[bÍû@¼'C#rû@a_x000F_$_x0008_Æ^û@_x0011_Á_x0005_$dñü@_x001D_æÍÚáø@&lt;]'_x0015_½_x0001_AãC©J û@¾ve9.þ@:iÞðhù@lo"% Îÿ@´÷E;nBÿ@4é]àø@´_x0017_ú`ýþ@´_x0019_à·eû@÷Ýj ø_x0001_A[JÏ_x0002__x0004_-!ù@ò_x000E_agú@ú¾~@_x0002__x0002_ý@3_x0013_¡·Ü÷@Wüÿ«íkù@_x001E_Å-K_x0018_9ü@îrÊJäþþ@ãø©¯Â,û@wÂ]ø@_x000B_N±_o\û@NÏ|w@!_x0001_Aú_x0003_ã©¸³_x0002_A0.+Âø@¦_x001B_½!9gý@2o®´Rø@¾27&lt;ü&gt;ø@NA±òÿSù@Ç_x001A_Ð½ù@ø_x0012_¿_x0018_ü@_x001A_ý_x0018_ï_x0003_Yú@o&amp;0tý_x0001_A´ß«ý×$_x0002_A3ûÍ´òø@È#õÑ_x0003_þ@V7±jù@Ò_x000E_Âø@êq³_x001E_cù@¦$ÔpÂdû@N]ûGUû@Iúç_x000B_Òø@J!Ä§YÜø@Wòó×
ú@_x0002__x0004_fqÃgìû@NéÔãë_x0002_AüÖ_x000E_|,ÿ@_x001A_ÈÜdzþ@î;V_x0006__x0003_1ú@±o¿_x0002_­û@b©©`®T_x0002_Aºµ_x001F_ø@Ø_x0006_U_x0002_ö@ØS©äø@ÎVÄ+±Nþ@¨ÁÌòå/ø@T ¢úö@_x001F_
?7ü@D"-wÓMû@cnD')ø@HÐéb»ü@ðïó¾4_ö@;=É_x0002_HK÷@ÊÝ&lt;_x0004_#6û@9_·Ïù@_x001A_©
¯¼ú@³Zeþëþ@?³_x001B_j8üü@_x000F_ÍÇý³ÿû@fl_x001A_rV]ý@l£e_ÖL_x0001_AÐ8x3_x000F_ú@ÆT+Ç_x001B_û@jZ¹g_x0005_ú@[_x0015_
_x0014__x000C_ø@}z_x0003__x0004_Bzù@_x0002_ÓNãsÿ@Ýc£_x0008_ªâþ@h^ì_x001C_?û@QVí$_x0014_*ü@_x001C_²A©Ýø@N½cBOù@_x0012_@_x001B_y_x001A_ø@Á$_x0005_Ù_x0006_ù@ºëyÃ[û@¤_x001B_æ² ÿ@%Õ&amp;÷@^N¾W@ìú@Áéú&amp;Ïù@~ÿ®®_x001B_Ãø@Ð_x0004_@`Wø@'½ÂÔü@ð1Ü-ýø@MsÙB´þ@ÿ§5Mó
_x0003_AØ¥Àé9ý@ñokÀ4ý@)._x000B_¤_x0006_ú@ÔÕ5I_x0006_{þ@äÍ*_x0001_Ä
ù@_x0013_`cç1oý@&lt;ëVÑ¥ù@[oXæ_x001C_èù@¯ÓÛèu¨ö@_x000C_{aÅ\_x001F_ø@§ÐBLØF÷@¡òÝ!_x0008_äý@_x0004__x0005_Ð`_x0006_`_x000E_ù@çóïÁçIø@»/¹!Â»ù@t_x0014_Yoþ@_x000F_õ._t©ö@«¯?nvþ@¾+á=+þ@.ûåØí£_x0004_A +ô`².þ@ß_x0016__x000F_n{_x0004_AVzæswú@_x001F__x0006_Ó_x0010_tø@yT4«où@H
õ_x0004__x001E__x0004_AÎ_x0007_&lt;Á_x0008_ú@$^+EÒ¹ù@2!##Åcü@_x0012_¬&amp;_x0001_A\®Þ¢Pºø@_x0004__x0004_°ÞOåö@4I}~TÇþ@$\=×Êbû@5_x000C_.§_x001C_Õý@JQ	M÷@ð)°kÔ¨û@Îð»¼û@Tgxµt7ø@Ó#a_x0003__x0013_§_x0004_A¾ÔÐ_²¦ü@_x0002_ØSÏïû@|þq½ó_x0010_ü@ÔK_x0001__x0003_^úû@Ä÷M7©¤þ@@LK_ú@üã_x0003_yµe_x0001_A_x0018_Ð¯#âü@ÚÎÚj^³ü@;Tl_x0010_5áû@8%Ãÿæÿ@×~rflü@Á2îÀÆ\ø@Hç,_x0015_3·þ@_x0012_ñjÙe½þ@ë	Ãiö@Ôø_x0004_|ü@_x0004_i¶C{ü@¬Fýñ{÷@£q¾2\ü@²8}a_x0001_AB©¿só_x0014_ü@ ÓßêÏö@i|_x0012_På£ù@§Ì3ü@|Û¡ñÆø@Ü8.h_x0011_{ÿ@I_x0015_öç¤Üù@è_x0018_y?8&amp;ý@[üà_x0003_Ùwü@Á5÷_x0002_ú@èæ[_x000E_%û@à_x000B_ÎRâÃþ@â¿zaú@Æ¹_x0002_J{ø@_x0001__x0002_{:þ|_x0011_ßþ@¨àÄ¥²þ@_x0012_ê2a~û@Í;­Á¹ÿ@èú}¨´÷@ôH¹o¹û@æ&lt;êý@_x0015_sJÞT|û@È×cÎ_x0011_ý@qî!ý_x0001_A_x000B__x0019_bZNø@_x0016_Ý«_x000F_ø@aô·ú@d_x0006_?_x0002_L×ü@ªNjJ4þ@Ò'_x0018_Åµü÷@ú"±Üèø@qLAL,_x0001_A¾|¿(¢ú@%é%ÏÐ÷@_x0019_ãkBÎCö@_x001B_¬FïQ#û@_x0004_Ô_x0003__x001C_·ø@_\N_x0016_)éû@¼¹æyjý@Â©_x001F_,_x000F_ÿ@â_x0006_~¢ý@UÚõÚª%_x0001_A»ÖÅ0z÷@:\àx'$ü@Vibÿ@_x0014__x001D_É_x0005__x0010_ÇÔú@ô^åç_x0011__x0019_ù@T\&amp; Üú@_x000E_nG_x0008__x0004_xÿ@ê¿_x0001_C¤âú@µN_x001A_üÏý@1ð{S)_x001B_ù@ÖÜã_x0006__x0005_Ap)¿ì?4ü@é2$ËÉ_x0005_Aæu¨÷êû@ÇéIÁaü÷@}Ú_x0007_SÌÿù@ôa¹jsËû@rÄÍ_x0002_û@_x0010_õó
Jhû@ÈÖ_x0019_¦_x001C_ú@t_x0014_	¡_x0015_÷@&lt;_x001B_ä[A_x0005_A"Eõä_x000B_û@_x001D_QV_x001E_ê¸û@:d.¸û@ó_x000F_&lt;XLâû@lÔ_x0005_p0Aþ@æu&lt;MÆû@èS×|ø@T-_x0019_&amp;ÈKü@"¬Ó_x000C__x0005_Aç_x001F_ùúzZ_x0001_A&lt;ðI_x0003_QDý@Æ&lt;î:_x0014__x000E_þ@jñCþ@_x0001__x0005_Ô{g^2Çý@ê£]û¥íÿ@½º®¦l ú@C7¤Zùlý@\¹@JZÿ@Í®ÃXø@iQ¶&gt;vø@yP_x001A_!ù@FR(_x0008_õú@Ö_x0019_^W4_x001C_ü@_x0003__x0002_óÀ_x0003__x0002_÷@"à	rË{û@_x0017_Ù1O-û@ÕGsõ&lt;û_x0001_AÍÛ£ù@!oÒU_x001E_5÷@8¢_x0002_êû@ ø[å_x0004_Þþ@2ZâÔùúý@_x0018_Kö_x0013_ý@K_x000C_v¥~Çø@/½_x0011_¤_x0017__x0001_AWÎ½:ÿ@Á_x0019_.Míú@¢_x001B__x0004_æXø@PC`-@ø@_x0005_éÊá¬þ@Ôn{_¾Äþ@ôLPy_x000F__x0001_Aÿ+®_x0005_8Àû@U# &lt;¸Zù@8 TD_x0002__x0005_^²ú@­_x0016_ô&gt;Ø_x0002_Ai3%½_x0008_¬ø@;_x0007_fn²rü@Ô Ý|j_x0004_û@I_x0012_&amp;)uþ@Æ_x000E_ü_x001D_$û@äðJÞú@NÁ5_x0003_ç´ù@UóàÚoú@¨ÜzdÅø@/ÕÃû@tÀWýXþ@º_x0001_	_x0001_A¼Y	üÑü@;×§P4û@o¬z·'_x0002_A;öäéé÷@M^_x000F_»Pù@b1Æ¡¢Bü@zØ&lt;n=B÷@f_x0005_Xý½\_x0002_A¨8c='&lt;û@§;Ä³\_x0017_û@cãÄ_x0004_¿û@.ÉîV£lù@èÈ©~!ºü@à«@èðù@ðz_x001E__x001A_î¿ü@ã_x001B_N_x0007_8÷@_x001E_Ð6û@¥(&lt;Sô}û@_x0003__x0005_¿sHÛò¿÷@Û7âÖ_x0017_òö@{þÅIF&amp;ý@Ù&gt;÷	Ûø@¢Î¹Up¼ú@t#0°F%þ@X6í(Ê{þ@VØì`¼3ÿ@phÇÀ¿Ëú@`ZQ7n_x0019_ý@«2_x000B_¬ÄÏþ@g¢_x0002_3geü@MªYÖÛø@_x0008_91Ý ý@[/6_x0002_Íú@`¤B}Ï_x000C_ú@v.^_x0016_Mçþ@_x0004__x0015_O._x0010_fü@Àmz³ú@._x0008_U,ü@¦ä×=ú@VÒJS!éý@îÎ¯¹ØB_x0003_AØ½{õ³Ñù@¦_x0007_Óç\:ø@Äâðb*_x0003_Aúè_x0014_6ÿ@ØD_x0005__x0001_A_x0014_,Îè_x0013_ù@|Ð&amp;«ÃUù@_x0010_íØÕiø@ºþë_x000F__x0002__x0005_ø@Iïá2û@mÔ¾_x0013_âØû@ªÅß%_x000F__x0002_A-ÕdzÍ©÷@Þn¹7÷@ò_x0012_Ô=d9ø@ÿ/_x0003_Q%ü@LÏ÷W_x0017_þ@9éÏ[ø@	y¯°½_x0008_ü@ÑÆ_x0005_0÷ßû@"Pôëíö@¦Ç¹¡[	_x0002_A$¾ý¡cÿ@ñ_x001D_ZG2_x0019__x0001_A_x0014_%ó×ºø@0"üYBû@`;U5/þ@²ìÕ_x001C_ú@[_x000F_ÎÏ_x0001_A¯@¸
_x0017_jû@Ú6_x0012_MKbú@ÎÙ¢oø@()Íd®'ù@_x0019__x0004_k_x0003_²~ú@ÜLcþ@Z.Ö_x0010_ù@Hùð0Ûø@båýñÇû@ì_x001A__x0019_)Pú@z°_x0012_û@_x0001__x0002_dB_x001D__x0014_S¯_x0001_Aøã¹Bdú@{ R¸Æ÷@À=á}xkù@g­_x0001_K¹û@_x0019__x0005_[òC_x0006_ÿ@+3æå@_x001C_û@nÜÐ9ú@dµ_x0014_¶ö@z&lt;öð:_x0001_A2â#ÓÍù@°zîflû@_x0014_?&lt;×4þ@Æ©_x0012_Rÿ@_x0014_Î%Ûù@Ð_x0016_÷%Ï_x0001_AT-_x001A_½ûý@_x0011_7_x001B_Béö@_x0015_åP_x0014_
¾ö@LE%*=À÷@"µjÅàóö@M$ºD¨_x001A_ø@à!9»]©_x0001_A©_x001C_q¥gù@úµ2htø@ï áÆöø@_x001F_ÄOËÐ÷@à£øt_x001F_û@_x0018_áÒÁo¹÷@âðÿ£Î®ù@rÛ_x000B_Ù1_x0007_ÿ@,Ë¿ã_x0002__x0003_(ý@Ô$_x0014_7_x0011_ú@µnPMþ@à_x000F_Ýqü@Ô 4ù@Taí7ÎHø@ñ9a_x0006__x0007_ù@Ú_x001D_®c'þ@½×ésÁü@LÚnâeb_x0002_A×_x000C_o\÷@9Ö*ijLü@¿è1G@÷@ÛD½A²ø@*ý~.sû@\£ÏÎã7_x0002_AHÁäó@_x0002_Aê_x0004_¦Å_x000E_eü@ÊìYÂ.Ñý@ËMEt_x0018__x0001_A_Ïê-[ý@ú³¡y#þý@¨ÅÐc¼ý@®É@­E÷@AÓî_x000C_Ñù@nÂc2_x000B_bý@_x0015_o4!'÷@_x000E_:_x0010_%û@ÏÈÁ·_ú@ýàØ³À&amp;ù@à­µÝ!(ù@ï_x000B_&gt;Düd_x0002_A_x0004__x0007_ûsÓ_x0002_°?ø@¸°_x000B_·ßû@Oü¨ö´÷@ý_x0010__x001F_}M_x0001_AÑÞn(V×ö@3iß4Údý@HH_Ëÿ@f_x0004_UÆçäú@_x0006__x0012_ùçDú@Î_x0003__x0007_ÍXù@àÎJ´yäú@×Ü_x0018_rÒû@_x0007_?!|ø@GÔj'_x000B_ü@ÌÈ×cy_x000F_ù@_x0004_-$¤_x0004_A:_x000C_3_x0011_3¡ú@@A£ø@k«sù@_x001A_QW_x0014_¡ø@°xÆà_x0004_÷÷@`ã3oú@È_x0016__x0016_&lt;xú@áÆ,Hð_x0004_A_x001B_§P?_x0014__x0004_AÃi§ü@Ä³Vnû@R6påoø@¹_x0019_ _x0001_A_x0005_÷hZ3÷@&amp;_x0008_z1[ù@ª_x0018_j_x0002__x0004_ßæù@_x001A_	&gt;ßµö@)eÚæó8ú@ëûÅ8I4ù@I{_x0014_Zêû@O_x000C_5_x000B_c~ø@,ðÚÿ@é£j_x000B_µ~þ@_x0007_¶'×ïÿ@èÌI_x0004_îþ@_x001F_2Ò+ø@Ú}¶_x001F_.g_x0002_A}¶ðï¾Uø@_x0002_/cÞÔ÷@Ê'×÷Çäü@_x000E_¸`dø@_x001F__x0012_J_x0005_yþ@&lt;òÎ¥Ý/þ@'bt+
÷@ÉÃSA.Vú@â#J$3ø@JNµØú@fAyN5&amp;_x0002_A}"_x0001_«W_x0002_AäöðwÊù@_x0017_G_x0006_D_x0004_éø@¡rý _x0019_±ø@¢_x0010__x0008_ß_x0003_àù@_x0001_cÚ×"Dú@É_x001B_Åá¢û@&lt;×'×õ_÷@íôú&gt;Âø@_x0005__x0008__x001D_XÌoæû@_x0002_õH_x0015_|¦_x0005_A¨ë$:­_x001B_û@&lt;O'·{úú@µ~ÄÂ^ù@]¾c-I_x0001_ù@âô, ?_x000B_ý@XOÛ©,ü@éQuôä?û@_x0014_M_x000B_í_x0012__x0015_ÿ@Ä_x001F__x0010_ªWxÿ@h¦£fßMù@óB9NQdý@_x0014_Îz}|#÷@|÷sæ_x001F_´û@¼d$XgBø@¤_x0008_ÇÒáö@µ%óóN]÷@@­éT_x000F_þ@T+l®_x001F_ü@_x000F__x0012_ª**&amp;ü@T¹sÍ ½ü@IMáÜ!ù@´zÃ©ûò÷@FçMA¯ú@ªs_x0003_Þû@_x0005_
È_x0007_À_x0001_A_x0006_xÆÔzä÷@JÐ_x0004_·ù@ä\X_x0013_&amp;Ä_x0005_A£Ó©LçÉù@çLY_x0004__x0007_miü@_x001B_ØÈÍ_x000E_¡ø@_x0015_&gt;Õ÷Í4ú@_x000C_ËÄg2Hú@Ðn&lt;=þ@tÝJ£mÌü@à_x0013_¥+iý@_mð¬qû@e*ë­L_x0018_ø@
²2FËú@_x0017__x0002_ó_x000E__x001B_þ@i_x0014_/ø@´{V±6P÷@E+F	ý@ÇPE«uû@_x0003_±R»&amp;Üÿ@Û_x0006_ÛJtìû@_x0014_	Lv÷hø@3"ù0_x001C__x0001_AjBª_x0013_pý@:¯Y]¨á÷@ßT_x001A_k¼5û@äÅ_x0001_&lt;8ù@b%÷Ñ_x000F_ú@Å_x0013_h0Ü_x0004_AÂÉ_x0012_°êþ@_x001C_åY7ø@nuþãcü@
]$à¡÷@ë37¯_x0016_ù@_x0005_Ëº×¥Eø@æ:ìÍ_x0004_A_x0002__x0003_MÑ&lt;»6îø@Z3Gë#þ@îv;mÅvù@qm¥ñuú@¾¥_x0012_KxÖü@_x0015_v¸uþù@_é÷Cªø@ÃC¾ ÷@N÷L_x000B_ü@6¾¤_x0010_µ¼þ@éA¯_x0006_ü@Þ¿£Â¤ø@_x0008_«Xåø@öPg_x0001_Gäø@«Iáe_x001E_ú@_x0002_8zøóhþ@d¹A5ý@_x0015_:â-]1ù@¢3þ,°_x001F__x0002_Aú¡_x001E_3_x0002_Aøx&gt;;D_x0001_A}g8|+ú@5_x001B_¶àù@è1_x0018__x0003__x0002_Am..û@¯áýÅHXø@cLÜ÷Ý³û@º=_x0006_Ccý@î©_x0014_4Ðû@Þªµßø@°$È_x0012_¸ÿ_x0002_Abá ¤_x0001__x0005__x0005_Hü@_x000C_¼_x0002_çú@Gõ_x0003_£_x000C_Óý@qhQQûÖø@$^t¤,øþ@:_x001E_ZàPü@\~Äý@ïl_x0007_ëOjú@^ÍI_x000E_sý@µ8_Äsý@Òg-Oû@À,v_x000E__x0012__x0015_ù@b(áÒÏ¤ú@(à;Fuø@q~3ø{¨ý@lûéÙS.ü@_x0006_6¡*_x0017_Úÿ@Ai_x000C_Fÿ@(Æ"¯{ø@9Z"Éeø@þ]Sü3þ@êú!yUÆú@C)¤V÷_x001E_ø@_x0001_¹£&amp;´ú@^jæHõþ@K|{a+u÷@DL;ÞÀù@cpñ_x001E_ý@_x0004_I^!æù@À¹RêG÷@¦Ü_O´qý@$å5¦M_x001E_ý@_x0004__x0007_-|`Ü_x0017_ü@øèè¥lÿ@Çs¸6 _x0004_A`XA?_x0002_0ù@_x0017_wiSþ@s_x0005_Boì8÷@_x0003_eM0Zþ÷@ÎAÞürçü@4Ñ É_x0006_û@^Ï3Ð÷ý@[¢=8ú@\Ó%ùû@Izú»3_x0001_A¦~Û&gt;lKú@Î_x000B_¡}ú@uVN¶Sn_x0001_AzÜtåà_x001A__x0004_A_x0005_wvÝz@ý@sS$oìö@&gt;_"«_x0017_ø@._x0005_â8_x0019_f_x0004_AÇ,çô9lú@4¶nÔD÷@H}¿ò¥±ú@èEþ¾/ùú@ÜKÃ;Ê_x0004_A_x0004_µb_x001D_i÷@È1¢ý}èö@_x0019_¢À¨ªÄö@¼Vè³U_x0004_AjP}ÁÔö@¦£ÂX_x0003__x0006_G)ý@_x0019_WÙQ\ø@HåÙ_x001B_¦ú@_x0002_ZUTË÷@fß_x001F__x0015_ú@´kNì3\÷@|®#¢¼úø@_x0003_ÈXIÇyù@ê³:HÔ#ø@zMwmøOÿ@°ù¸/Yºû@4â_x000F_µÈ_x0001_AXQFÞ÷@ÖF¨_x001D_Uüÿ@¸NïØ_x0004_îù@NFÛ_x000E_ü÷@aÚ¦÷@_x000C__x001B_³ï'ø@mû_x0003_¨_x0011_êø@öc6,×ý@_x0006_¥ÆíBù@_x001C_áb(¡ ù@P±_x001C_Ú_x001B_×ø@c1Qìü@\ø_x0014_êEû@È _x0004_ÿÇÿ@ýcKø@
eZ«ýú@
¤ªØV÷@¢¤_x000F_u_x0005_û@ØJI°Ïú@bu#Xý@_x0002__x0003_OÕ"¢$-ý@_x000E_&amp;©Gäpú@Æ_x0005_¶çàÌü@ü­Kn3hú@`1_x0010_nû@uRcÝ7÷@b½dçxù@ü_x0001_m¬m_x0001_AC}`0&gt;ý@_x0006_[¨_x0014_ý@©_x0016_ï·_x001B_jü@ÕÌoîH¡÷@Õä¾¿i÷@ÞTGÓø@ªëe_x0014__x0008_ý@u¬? _x0010_Âý@ë+sýqý@".â_x001B_ø@±ê¼ Ì_x0002_A9$ñ_x000E_»÷@¡_x000E_NhíÇý@_x0011__x001D_%²ù@y_lÉß&amp;ú@j 1[´Ó÷@_x0013_ò#4ù@³ÂL_x0018_Ï¨÷@[_x001C_¨Çø@ãÚ÷S"Åù@Î·2i¿|û@©-B._x0002_A[ì`Ù|à÷@äT~º_x0001__x0004_7Ãþ@_x0004_óH_x0007_ôïø@!_x000C_,_x0002_Rù@_x000C_À/òÞ.ü@_x0017__x001F_	ò_x0018_ø@·ÀT¹Í;ý@®zaËîü@×_x0010_nÔ_x001D_|ø@~mæ»Xý@ ä_x0005_
&lt;ø@¤þ_x000B_ù@&amp;õÊQø@¿'µ¶NTú@£_x0008_yû@µÇ3A27û@_x0003__x0017_æÐ	ù@«#^_x001D_ø@÷k¦}(ú@Ñ_x0002_MfËý@ºK³©iú@ûÁá_x000B_ø@Z|~Ãh_x001B_ü@¨á_x0010_S_x0019_vý@#ÏÙs_x0018_÷@_x000C_e6ÝÏ÷@Ì_x001A_Ìâù@§_x001C_I}tý@K¤j"»÷@ÔÑ£Ï'Åü@Ôæ_x0002_zó ù@!_x0012_´_x0002__x0016_ý@å÷Ð(ÿ@_x0001__x0003_¢u=LÍ*ù@â]9vô÷@³
2_x001B_Ûú@§Ã«ÄÀü@_x0007__x001E_¦Ò÷@­!%P¬÷@Ö_x0008_¾Aø@©ï_wý@Q¨Îïø@_x001E__x0013_½¹Ï¢ü@_x0018_ñK_x0004_4_x0001_Aà_x0011_Ô_x0002_¯*ý@?ÎÀNlö@qåÛõ._x0001_AÀv2p0úú@¥Þ·´´_x0008_÷@XO7ÙÉü@¤Q_x000C__x0008_	áø@&amp;f'w-Wø@;u1Kù@ÚíZ_x000C_þ@÷gøsé-ý@~ÿÞ¼d^ü@Þrø;sú@ Íäþ@AÞ&gt;R_x001E_÷@öeµ±ù@h®­Ç÷@(q\I}÷@z\_x0013_2{û@6Öu_x000F_Brÿ@Øýs]_x0004__x0006_¨bö@t_[WÓ
ø@_x0008_V_x0003_©_x0015_ý@PY«:Äª_x0004_AÒ_x0011_÷¤Çú@!2Õhû@x_x0015_gK_x001B__x0015_ø@­e_x0007_qV÷@ÄÍ|J;ú@F_x0010_l\cý@|a¢è_x0019_ªø@È=s_x0005_ù@ÚÏ6¦Óÿ@Àq_x0014_û@e1Ö_x0010__x0013_ù@ @QÎù@n)_x0010__x0011_R ü@XÀÀ%1õü@¿Ù]ÑÌ©ú@%_x0014_èhäö@ìBuõå$ú@è@foÆ"_x0001_A_x0002_Q_x0014_³Ý÷@Üf_x001C_Lqþ@Ûe_x001A__x0006_Ú;ø@¬rÁÛú@"z_x0003_õý@æÁ%ÞêNÿ@FH¸Ï]ù@{Z¦¾F;_x0001_A_x0013_üIý@&gt;_x0008_ÉEû°ù@</t>
  </si>
  <si>
    <t>757def521d55d72338853ca5e5a81a2e_x0002__x0004_¾_x0016_Û¯Ú_x0001_A°:VÄQ_x0002_A=¤MÞËÿ@ß&gt;Ò_x000E_Kù@Ämõ\O³ù@~¼N~ñ)ú@é¿Ø4ù@"_x000B_âÄjþ@Ì
PWe$ù@=¼òvÌ_x0006_þ@I£_x0015_üqËù@B~aìæÐû@$_x0002__x0012__x000C_­@ø@*K¼TÊßü@_x000E_¯_x001E_Ê_x0001_A_x000E_Ù_x0004_Ø»6ú@Ð?ÚÁäª÷@²xG9àa_x0002_APªlÓÀBû@_x001E_§úÿ_x0003_ù@VVÅ-1ý@¢ñÖdÕ¨ü@Æ_x0018_j&lt;÷@}{ 2ú@î_x0002_À#_x000F_÷@_x0016_9´_x000C__x0007__ú@_x001D_Õþ&gt;_x0002_A®]í_x000E_û@ç_x0002_»÷0³ù@à¡$§ý@qlÔ´.ý@Ü#¢_x0004__x0005_5_x0008__x0004_A_x0005_°T¹_x0007_Â÷@{Ï[«_x0001_ø@ÐË0*èsû@1.ù¢¸ø@ØGEÂ8ø@_x000C_~+_x0012___x0004_A~	¬¹å_x0002__x0001_A_x001E_%ü(¶ù@j¶óÓ_x0003_ø@vI1Íj_x0004_AüX´â_x000E_ù@&amp;Ò?_x001C_1Ö÷@³øbGýÊù@_x001C_!_x0011_«ÍÙû@è_x0001_|-ájú@_x0014__x0017_oEëyú@®.Q__x0005_½ü@	Ãþ×_x001D_åø@+F_x0001_®îQþ@ÙÝy¤ë_x0001_Amðo
³ù@³hÍÎÇòú@s_x0008_@06¤ø@êûÁÃÔ2ù@0¢q_x0017_Ù_x0005_ú@,=ð_x0008_ßL_x0004_AXñã¤5r_x0004_A÷4ÔfÚÿ@âN°&lt;=Lù@Î_x0013__x0011_dû_x0004_AÌ_x001A_c-Üú@_x0005__x0006_æõgJ_x0016__x0001_A2ø+Wú@¦ÙXIq&lt;ù@#@¨~¨_x0016__x0005_AÚ+ûi_ø@ë'_x001A_û@ÃÔ"?ë_x001B__x0001_A¹ à3_x0011__x0005_Ar¦_x0004_º_x0002_Ôþ@I;_x0014_»ÜÁ_x0001_AE_x000C_v_x0008__x0001_A&gt;Âêîuîù@É·ZEâ1_x0001_AàáÂóßú@&amp;h/Å£|þ@.ÇVB6Sû@iìß_x0005_AD_x0008_Ð_x001D_Ê}ü@_x0008__x0006_ãdwö÷@x_x0015_Fq$r_x0001_A_x001F_ã¥mÃ.ø@_x000B_7¤_x001B_bÆ_x0001_AÑ½¹þYû÷@ð\03µþ@àdØ_x000C_è_x0005_A:jbz þ@_x001F__x000E_/Âµ\ù@TP¦ß vû@ÏdãÅøü@ÖW!3Ùý@5Ém8ð÷@²_x0003__x0003__x0004_JAú@%_x0004_á	öfþ@Í¤_x0003_A8:Xè_x0014_¬ú@¢çÀÖÀåù@ÿëÌ_x000E_êø@xîÊÉcß÷@_x0002_eÌ'|_x0015_û@FÝ(_x000F__x0001_A_x0011_ò9ü¢ö@ï_x0002_À½½Àø@aaø]üó÷@ÜOà¦ù@NÓýKpc÷@_x0011__x001A_@úJø@©c¬³!ø@ãþ'_x001A_Y"_x0003_A_x0019_KÆÊÀý@É#qÁâý@7ÊþTÜ&lt;ù@]Û­4_x0017_	þ@¬©æèÛ÷@Âã`g_x0007_±þ@à \5-ú@rI/_x0002_û÷@þ_x0008__x0010_ùû@»_x0002_á5Zé_x0003_A0`ç)Æþ@Àù.ÔÒü@_x0019__x0011_a¼&lt;á÷@ö¯ÀX ö@WeAå-Ô÷@_x0001__x0004_ÓÚ;3m_x0001_A]èáú@t%~cÙÂþ@b_x0003_ÑÜö@CÅl_x0019_2ù@_x000F_]JrÉø@}ûç9ª÷@ÐDK(ø@õ_x000E_Hò¹«ù@Ãd_x0010_§×ü@§¯_x0005__x0018_ÿ7û@6ê_x0011_Üù@Í@"_x0003_4_x0002_Aü§o$Jÿ@ÀHÐ¤ý@%Ní#!_x001B_ú@_x0011_¶sWöQø@ÆÈ(Ãùö@5÷î_x0019_ý@ê¦ùÜßú@æúeD£Bý@º_x001F__x001B_£x_x000C_ø@I¯õ§-Uú@ÓÈÙê=ü@&gt;§9;Ï@û@_x001C_!
ßðü@,gk_x0005__x0001_AÿÖooËÎù@{Âpàr¢ù@á%¡Àø@ì{m+åû@_x001B_·Yb_x0003__x0004_=Lý@7Ã¶²nÿ@O¾_x0001_Ãø_x000F_û@6ÚîQµú@ 5Î]Õõü@µ*±N¶Ëý@_x0017_I_²µú@V_x001C_._x0010_!ú@ÞD_x001D_{ù@\¬ücø@&amp;§!¦ÿ@_x000E__x001A_4"û@RÁGæú@hTÀô_x0005_;ø@3}l_x0012_÷@_x0003_tâüñAø@q¨Ä"s_x0002__x0003_AE±_x000B_}ð÷@çN_x0008_¸ø@_x0017_1eøú@ÉÛ
lútù@Ì`T¡~_x0003_A_x0008__x001B_%¥5
û@._f/«c_x0001_A_x0016_þ`¤2ø@qà`*û@ÊÔz_x0007_ÃCø@çäp_x000C_$µú@mè.üú@áW1_x0012__x0001_ú@_x0014_9+v_x0010_ªü@³V&amp;QÂH_x0001_A_x0002__x0006_Ê_x0005_õæaïù@¾_x0003__x000C_mnçø@Ô³_x0015_nX³ø@DÏÜ¨¢_x0004_û@_x000E__x0006_3{mþ÷@s_x0006_æÄ/ÿ@z¦«'_x001B_®ö@Óºñ»Rú@i«bÐÑ6÷@ä_x0018_êý@Í_x0001_ãî{÷÷@²¹þ@ã¡éØ®ø@ýûÃ`_x0002_Aíæ_x0007_ÈUaù@zoÊ_x001D_³û@zKã42ú@·îu!Oú@BÞb_x001F_%÷@þ óò­÷@Ú¦g_x0003_I_ý@¡ÊoÑø@¨®mJËö@'5_M_x0019_mú@;ÅrP½ý@H_x001E_	oúù@ÚL_x0003_¨ô+ý@ªÜÕ_x0014_Lú@åøÞ_x000E_P_x0007_ø@Ö:8mWü@Qmm®ö¸ø@QVU«_x0002__x0003__x001D_û@XT_x0019_Ó_x0002_AÓ¡_x001F_úÿ@§_x0012_Ö9Ï÷@ØUÁO"eù@_x001C_Ü;v_x0002_A_x001A_õ_x0017__x001B_ø@]nB	FIû@à~6?6ù@£´ô_x000B_7ý@&amp;7îÍý@%»I1_x0002_A 	­_x0002_A Z1Ïý@_x0013_[_x000F__x0006_ßö@ê_x0010_á¸_x0019__x0001_A_x000E_9:¼Úxø@îµÛ­=&lt;ú@R_x001E__x0019_¯íþ@|._x0004_,_x0006_ø@]ãâ_x001C_8ø@ÆV`o[Ï÷@G/éö_x001A_ø@nªIS¾û@j¾ÿ_x001E_÷@6¿òsè£ø@vÓ¡z%]û@¹E_x0018_=ú@Ô¿æn_x0006_ú@\^»tµù@úÐ_x0019_/ý#ü@4ï_x001E_¡öö@_x0002__x0004_Gyÿàý@¼HÌÃ¬Rü@¼Ìb¹Dÿ@ßú7Sû@È_x0007__x0015__x0016_áþ@+¼_x0003_THø@ìoÄ_x0010__x0004_û@'P:R¨ù@_x001B_h¥9$«ù@_x0006_$}liöü@û²ÛXãö@qtÜú_x0013__x001A_û@Æò
¸égý@¨¶.5o_x0002__x0001_AÓØy¥ÂTû@_x0016_;3G_x0007_ù@jj_x0004_z_x001A_·_x0001_A_x0001_ÿ*,_x0014__x000B__x0002_A&gt;_x0007_ ~Ñ,ø@ä_x001D_¾_x001E_CØÿ@p]ÅóUÛ_x0001_AÅEþõ_x0006_Où@®Qµ;3ø@^±¶;ëû@®»þ$Uiù@|C¼ù@±ê/êKý@Mg-ú@vO_x0004__x000F__x0018_¸ú@ïF_x000E__x0008_'Sø@_x001F_-}Îú@(î¥¬_x0002__x0003_Ð²_x0002_AüYO²-û@¡gÚ_x000F_ª-ù@_x0006_oØ¿_x001F_ý@¨_x000B_~_x0004_Aþ@¿¨b]_x0016_õþ@»õ_x0013_Wú@ÎÒM©Q^û@· _x0018_)_x0014__x0001_A._x001D_æÊÐø@_x0007_×xAe0û@Q2-¨°ú@ûCîùû@jâÒµÝ?ù@w0_x0008_?6nÿ@»H_x000C_6ÓWù@´Ê_9_x000B__x0003_ü@N¯Óí&gt;öþ@ã«_x001C_ø@#× cl¾þ@¾¿C§ú@2ÞA¿_x0001_ü@y{w¬_x0008_ù@_x0002_	xBþ_x0010_ÿ@_x0010_o_x0018_P¸±þ@E9i5£ý@_x001C_c_x001D_yfÿ@.®_x0001_¨éIÿ@$oä¦%ù@§s'_x001E_|_x000B_þ@ý·_x0005_óû@_x001C_¶&amp;_x0002_A_x0002__x0003__x001C_Gû~_x0003_$_x0001_AèIµâé_x0004_þ@Ï­)_x0017_Â_x0004__x0001_As.×ËÓAû@_x0010_¤kùø@L&amp;_x000C_Ð³1ú@ôY¼üÍ_x0003_þ@e¼5åô:ü@Ãµã#Wü@¥õ_x0010_ãø@Æ_x0012_¤!_x0007_Êý@k½}¯Fú@x'ý@ä_¬ÇãBú@÷_x000E_¤SK¦ö@JãþËü@_x0014_±.X_x0002_A_x001B_¨D.«_x0002_ú@Åã^È?ý@´0¦ àø@_x000C_£Ýù@}k_x000C_'{ù@*æ57ðPù@þË#®9X_x0001_A¾;£_x001D_fþ@¦+_[á1ú@m4`¯Ñö@±_x000E_I÷@CÌ©gKÉü@æè`2Bü@ûe&lt;_x001F_hÖø@¦ú½_x001B__x0005__x0007_[?ù@Æ^_x0006_{=_x0005_AÖG;¸½ø@¶_x000B_zHü@ÜyFmUü@Ôêôl*}_x0005_A×_x0008_5U&lt;_x0005_A:9Ç8Iý@_x0010_­_x0013_/¦_x0001_A:Ø/6']ø@Ñ;ïÞ'Oý@þöCDmù@¸û)_x001E_³	þ@ê7zÄ_x001C_F_x0005_A¸Û_x0017_Æ_x000F_xú@4_x0002__x0010__x000C_~þ@_x000C_ÓìÕÓNý@îÄvÆøþ@$_x0003_&amp;íµý@ì&lt;»=8ú@Gµ{¡xK_x0005_Aî_x0012_!HÂû@Tckêt¿ø@zõ~éø@úò_x000E_R$_x0005_A¾µÞ«ü@ÎÒ_x0004_ùÅý@z_x0014_³5¦@ù@füñú_x001F_Lû@_x0007_qÕÙ|^_x0005_AJ_x0001__`M÷@_x0004__x001F_Fc_x001B_Sù@_x0003__x0006_^^Ú_x000C__x0006_ÿ@_x0004_´_x000E_Dø@_x0007__x0015_ìý@,ÖîÅù@Ñð_x0005_uÐæù@MÄäm¿__x0001_A*ÂPºþ_x0004_ý@n_x000F_ïZø@_x000E_ÒI_x001B_ü@ÛÊ¾K}ú@v_x0001_Ô±bù@( ¬&lt;ìzý@ð EíÒåý@[ûÏ§Å÷@Ü­ºüÛþ@þ_x001F__x001B_]_x000C_Ñ_x0003_AÞÝ_x0013_¹_x0005_¶ø@j_x0005_õØþ@®ë?²Ë­ü@_x0015__x0002__x0003_@¿ý@íü6;Í_x0013__x0001_A~ôÿ_x0011_²+÷@jz¦Z§_x0003_A_x0017_6_x0018_{+_x0003_AØ`ë0Kü@_x000B_&gt;7ü&gt;_x0008_ù@heh
À_x001B__x0003_Ab_x001A__x001C_4%Y÷@_x0012_»M¥jh_x0003_AWe8#$ûý@âí#mÖqü@\Y4_x0002__x0003_{(_x0001_A$?_x0006_2Uù@_x0012_1%$üù@Py¿_x0014_û.þ@hTaà_ýû@MÂùAnwù@äãvãÂ÷@x}­Èú÷@Ù_x0003_J_x0017__+ý@_x0012_4eÿÈµø@ÓæÜä_þö@Û_x001F_äí×ù@5 0_x001C_,Ýü@È·%|_x0005__x0001_ASoä	J_x001C_ø@Ú±\K_x0017_ý@íf_x0005__x0013_¬$þ@_x0016_K
JÈ½û@¬Á¸Ï_x000F__x001F__x0001_AÓ&amp;Y·Çù@§X°îù@Ú£¬Ï_x0015_þ@òVfÀjUù@¯_x0015_sPüû@ÚÆ_9_x001D_÷@_x0011__x0017_üÚÛ¦ø@&amp;øv@aþ@¬J_x0011_ _x0008_ü@¥$lA&amp;ø@_x001B_È_x001E_uL_x001D_ÿ@½[~&amp;xsü@òGªÛ¤_x0001_A_x0001__x0002__x0007_sO+w_x0001_A.ü_x0005_V¦û@-i ÷ý@"-ÃC_x0010__x001D_þ@T	Y}=ý@º_x0006_;4ý@_x0011_aqà½Èö@hC_x0013_MKý@¶ õ|	þ@_x0016_¢ëÒÈý@2W5¸ù@dÀ_x000B_y_x001B_ù@$Ô¬#_x0003_ú@|&lt;WV­ýø@A¾Jõ·mø@dJuçG_x0001_A_x0001_ #_x0003_Õ5ý@_x0011_h§nû@Ó_x0001_®¨Ë×þ@_x001E_S´âV²ù@D@u\ª+û@Lá_x0007_úëç÷@h×(VÈDø@¶ÓWèÄTý@h×ØÕÿ@Ü­^[®÷@÷ &lt;æYù@¦X£hQý@Ï¸à_x001F_¢ó_x0001_A~oÓí(H_x0001_A_x0014_vØÕ_x0007__x0001_A_x001F_?iR_x0001__x0003_2¶ø@ù¹_x001F_§²ö@"i×_x0012_³ýý@W&gt;.*Ã2ý@Ð®ü©yFû@¹RÈ^IÉù@juÉ_x0017_£ø@ýÇâÅÝÇ÷@-_x0012__x0007_Wösù@J-©G_x0010_l_x0001_Aû¥ûézö@F[ÿ¸ÿ@¤aözRû@=ý¹Fø@¦½{n1ÿ@üÑ_x0014_á¤n÷@QáôJ­_x0006_÷@[(&lt;É+ü@pØ^#ø@2åü@ßÚªÕ_x0014__x0001_A¢É2_x0002__x0010_ú@_+Õ1ø@tFÒùNÐ÷@uÜ_x001E_ÙÞÕþ@ÿ1N_x001F_ï_x0001_A·üc2´¾ü@zw¹©_x0007_Óÿ@«JÏÒe'ÿ@úap UZù@T@¬×"ù@*_x0018___x0015_ÀÅø@_x0002__x0003_{UiF	xû@.)ÝÕ/ü@(J0_x001B_:_x0002_A^1¥þ£û@ÒÅÝ_x0002__x000B_;ù@ñ_x0005_
jÍ_x0012__x0001_Aëâ_x000B_EGø@îW_x0011_ÁÍø_x0002_AÑ@±ÛZÙø@ÌB_x0001_ù_x0003_ü@áINI©ù@qjD "ü@3±ÙV¾ù@ªLÜÊ=Åú@_x0004_sJÕõÇþ@/ä÷HÀø@ÒK$25ö@t¶º2Ùíý@¸ßù_x001F_kü@_x0001__x001F_E¿_x0019_Ñø@&lt;Ï%Ìú@ìØ'óaÐþ@Ôþ_x0007_I$_x0016_ÿ@¨¸!ræ_x0002_AÕ¸Ö7ú@¥ÁÿÃ$_x0001_AöþG`ù@vÈ3Y1_x001C_ý@ÒõLA:ù@ÝÊ3¨_x0002_AKGúøðù@íêÿ_x0003__x0004_Ç~ø@ÄÝIZR;÷@_x001E_VoÛ9ÿ@_x001D_à_x0001__x000C_1(û@&lt;EQ^ú@ã?5_x0003_AG9=_x0010_ÿ@ò\1§óVý@_x0015__x000E_q!¶ù@ÈlÌ$Íü@_x0017_ ­ÂÜü@Þ0zCÁ÷@ÞÂÄâ_x0002__x0003_A±Âh2SQü@.ó/Fþ_x001C_û@§Ïp]ÿ@¥ÅZeëù@\he:_x0006_Xú@*%&lt;È_x0008_û@ú$.i_x0003_A-5Z¸~ù@ÛqÔQ_x0007_û@Þµê_x0019_½ý@æi_x0006__x0005_9û@10·@_x000E_&lt;_x0001_AÎÂö{
bø@xÿk®Üã÷@xS×_x001C_¨þ@ÒY¿Ø_x0003_AÄ¼÷zÀRù@R``_x0005_5ÿ@LkË2#þ@_x0003__x0004_ÉÉÖKú@XMc_x0002_S_x0003_Aîm«{7_x0003_Aëd_x000C__x0007_hü@Cþü/¦¯ú@Ë
G¾_x000F_·_x0003_Aº7Ð/fô_x0003_A^3V[põÿ@æ-\¾ú@_x0018_Ï}3é_x001C_ÿ@5¹_x0001_m÷@©_x001E_¹=R	ü@_x0014__x0019_}éÿ@æt_x0006__x000E_Ê_x000F_ø@Ó/à`ÿ@ßÕúÛªû@ô
¬_x001A_BNÿ@*Ø¯_x000B_Ûù@_x0008_ëWKû@8î?ÉñÛû@î_x0017_;7¼kø@þmûÑ9ý@â_x000B_ðÝÓü@Av}^6÷@Ê³]Bê÷@*n	t/ö@h×Ï¸¦_x0003_AN*¯mØ¬ø@^ä_x0015_ôú@±?JìÑ_x0007_û@æt)wù@Ý'_x001D__x0014__x0007__x000B_Q¤÷@ÇM_x001B_ã¬ù@_x0014_Yj×_x001D_ù@=_x001C_q5â_x001F_ù@«ã:È_x000E_\÷@_x0010_~æú	_x0007_A¥¤ATB_x0007_A¹_x001A_¦Â÷@÷±_x0007__x0007_A`|_x0003_h4`_x0007_A_x0001_Ò¨ÚTþ@ÙÂ&gt;M&lt;"ù@@_x0005_äõÞÄ_x0007_Aèïú_x0008_Ò_x0004_ø@ÕïçD¢îø@º®ìy_x001C_Tü@*¡9NySø@¸
é´û@ðÝ¥ÝÔü@w_x0001_]ãsø@ù=Ôü@^_x0016__x0004_àäþ@Â_x0006_jbR"ø@\ï\ò&amp;ü@ sÁííú@û_x001A_h-Ùâú@bÝ*E_x000F_Áû@àù_x0002_,îü@Rj¹9Çpú@¾ì_x0006_¹_x0007_:ý@FØúÃÂ%ø@Ò*8fû@_x0001__x0003_1¥ÄxØlù@CJ wÙú@FhÓ%Ýú@_x0014_¸Ñ
æ_x001C_ø@SZÇ ¹¤û@Ä\Ogî÷@9J£ú@}4Ýþ@
éý&lt;C¶_x0001_A"&gt;ò;ù@¶ëù¬`Bù@ËU_x001D_¨_x0013_þ@Qü_x001E_{±÷@Ì+#1à3û@4crdº¯ö@Íä_x0013_®~÷@_x001F_yuãôø@¼_x0016__x000F_¼MCù@¸1ÉKGÿ@BÑçØ÷÷@º¹6ö@ß@&lt;xþéþ@Ê{Ô_x0016_/Âû@ù_x0007_læ¹ãù@8õîKÌêý@û®WâÐ/ý@6ý1(_x001C_jÿ@¾_x0008_ ïç_x0002_þ@ÑÀ_x0015_Ù_x0017_û@û&gt;2o ø@íÓ&lt;_x000E_ÿZú@ÞfÚ_x0002__x0003_9µ÷@_x0018_ZË)û@ _x0008_,~­zû@t.úo¡Où@®Ø5ù@$0ªS®ø@èÞ½s!´ý@N^å¨*¿ö@uÕÁ3%¸÷@_x000B_ì9QÊü@Ùê_x0002_bÉø@ý9"`þ@o÷Ó­ú@${d?_x0013_&amp;ù@_x0004_Dý_x0003_ú@Ä_x000B_´ççmù@=_x001A_6Ã¶ý@½m~uø@+_x0014_¼køö@oòi­¬Y_x0001_AÌµ_x0008_N_x0002_Aõð_x001E_û@ÿ`#yr×_x0001_AXõ&amp;jÃý@_x001A_ó3_x0004_áë÷@yÕxt_x001D_gù@X)ð_x0010_0.ø@9ÿ_x0019_yû@?½:'I_x0002_A0ÜÀVØæ÷@_x000E_UÂøt|ù@s¹¬ÉÇ7ú@_x0001__x0003__x001E_ÝÔïíø@_x000E_ÚÄ_x0002_§ÿ@À«·uù@dÎù"Þ÷@¾þ7Ùìû@_x001E_dú_x001C_|ù@p¬y Ï_x0018_ø@Æ¶	ø@_x0016_É_x0012_ú²ì÷@_x0012_Sü_x0017_¦(÷@ÿþH1É÷@¦ÞKwÎ_x0012_ý@	ÝÍ¦í¿ý@_x0017_ò_x000E_r,÷@o~âA&amp;_x0006_ú@0gïßháú@ùêeL¸ÿ@ÔV0*(_x0001_A·'Ï_x0001_ëü@;äÀ#&lt;®û@¯_x0013_Íu»ù@¬8s®Òø÷@z_x0008_Ù¶î_x0013__x0001_A_x0002__x0001_Ç*ôù@_x0014_`rêfø@áDTã²ûù@©PQ0.ü@.6Á	Ä_x000F_ù@x»²Æý@q:¾÷ù@-_x0018_H¶Þ÷@|¶;Ú_x0002_	oÃø@_x001C_m^&gt;§ý@Ê¹Áà¢_x0002_AýôÈb±_x0001_A^í
¬Øjû@l_x0011__x001F__x0004_²û@ð_x000C_½ô¤¼ø@_x001D_áîb§*ü@Ý;aQnø@_x0004_9ª§þ@_x0012_¹&amp;ì_x001A_ù@¨_x0003__x001A__x001E_À_x0002_A5ð¢þò_x0014_ù@êÌô±Vû@mõ(_x001B__x001B_ïú@ö_x0016_UË_x0005_l_x0001_A- §É*&gt;_x0002_AIB{	÷@©à"_x001A_\Cø@bUg+^ÿ@K=_x0005__x000C_ü@ÞT_x0002_âàÉø@Õï]çtü@ú;_x0016_¬_x0008_\ø@Þò!iÜ_x0006__x0001_A_x001A_úbø@~Áó-´Âü@Ay16jù@Ø1_x0001_qâIú@_x0007_L$uÓ_x0016_ø@nR$¤£áù@aþAG¤û@_x0002__x0005_H_x0018_6_x001C_ý÷@¢_x0017_§!÷@¹Éx§9_x0016_ù@$/b0"þ@_x0017_ýs_x0003_Êû@_x001E_£@;Ìþ@:AQ_x0004_¹£÷@SÂpûâ_x000C_ù@ãi\=^_x0006_ü@nU]!_x0005__x001A_÷@-_x000B_¤)Îµ÷@ðk*åHóþ@k?_x000F_öÄÅû@p*_x001A_¥)ýø@*ÝP§&lt;þ@_x001B_gÍ_x001C_ù@)$w_x000E_û@k_x001B_¦Gõ¥ø@"z¶6âø@Á_x0007__x0011_%ú@(_x0019__x0005_ë_x0001__x0001_AÕùìóÕú@æmhû¾Ýü@_x001D_:³ÌR2÷@_x001D_õ1ú_x000E_ø@ð¸A¸xéû@HÖçªW_x000F_ü@rÍë_x0017_²û@_x0006__x0010__x0013__x0013_ù@]_x0019_¿_x001C_8ü@Ñtü¸Æü@8&lt;£H_x0002__x0003_õöø@_x0010_%Åïùú@ÀuÒFÕú@nç¬_x000C_·_x000E__x0001_A_x000E_ä¢©Éù@_x001E_N~Áû@,_x0011_ï_x0002_µû@¶e_x0004_Zø@V^_x000F_=_x000E_æþ@N_x001E__x0005__x0016_­ø@_x0001_FäÖù@Ln.±æø@=_x0007__x0018_eÑ÷@´,;_x001E__x0002_Açû_x001D_¬`pü@â^ì_x001A_UYù@_x0006_ÔÔM ÷@ÈßÏ08ü@º5Âåú@¿»åÉû@2ø'ra÷@&gt;¹gé²÷@Þ_x0004_Ô_x0007_ú@`&lt;»'þþ@ü7)¥üú@z_x000F_QçÀû@h_x000E_í¿ieÿ@_x000E_«_x0013_Ï[°ü@É&lt;S"ðÙý@í¬7
ø@~&lt;_x001A_Á_x001C__x0002_A7öÿ¤ø@_x0004__x0006_úª_x0019_þO°ø@_x0011_Îõ^¾ü@öe_x0003_72ü@_x0006_Èp_x001D__x0013__x0008_ø@GYñUPÂø@.*|-£÷@_x001E_¯Ã!^ø@_x0003_ÕôiÊû@àaFµÿ@à_x000C_Îõø@³#ü®ø@r¤KÔ_x0019_Àú@àù¶X´ü@WòÀ+hû@öWW´_x0007_ø@DÂ._x000E_lÓû@Í_x0005_¦ûd_x001C_÷@Ø'(-_x0001_ü@¬q_x001C_Ó_x0001_¶ù@Á+&amp;:ù_x0013_ø@_x0002_ìÉ3ý@ñþÞ;f5ü@[Â	Ã¼mþ@SXÄzÑ3ø@ò i_x001E_5ù@_x0007_È5_x0012_Õû@Î_x000B_hX±_x0005_þ@â_x000B_þ_x0019_Ë_x000B_ÿ@2ËµxA_x0006_ý@n8¾#_x0011_÷@ÄñQ¿ý@_x0010_äÐï_x0002__x0003_CËþ@y¦£öSú@0"tÎÂaø@ áô°Ùù@îÑ¨ø_x0015_~ÿ@­²ßÇÞ_x0002_A_x0014_=ÛJø@ÎëÉ5p_x0001_A ¯VàcWû@_x0001_ñ¿2Pû@ÄáÐ_x001E_1¨_x0001_A_x0010_Ôl¢º$ÿ@K,¦p¿ú@&gt;D+Ú;û@B*îY&gt;»ý@_x0011_WÂ$Áù@/ÃdÍ0ù@rü_x0019_¦½ù@Ò«æì_x0011_/ú@_x001B__x001F_Ä_x000B_m_x0002_Ab"é_x001A_þ@÷²Å_ø@Òzf´ø@ÄER¦(N÷@Ó_x001C_N¨Ó_x0015_ú@Ìð9.¯ý@IxWE)ù@_x0014_m_x000C_¼{_x0002_AT¢_x001E_üóêù@Rw×~âüø@¢_x0017_Ã!S_x0001_A_x001F__x001E_Á_x0011_´Ãû@_x0002__x0007_¶bÒNsú@bÜÍ¡#ú@°d3_x0015_oþ@	ÞèÉµcû@)Ó¾e_x0013_àü@IL
)d÷@Úò&amp;&amp;²Öý@
eÅÀ£·÷@6c_x0003_¾H_x0001_ü@tpÁñýû@{_x000F__x0007__x0004__x001E_¥û@Te+ð4×_x0002_AÐ&lt;p¨T|ÿ@ÐúæÈ._x0005_ù@ÙeRæZÈ÷@TWxdðwù@ßI¨_x001B_¸ý@&lt;îÙ¿ï÷@­À!XLá_x0002_AWå4¾êø@®ú\µeù@bïãb_x000B__x0001_A§Æ¢[ÿ_x000E_ü@93_x0006_0_x001F_ü@d{Ô(¸gø@&amp;1êäºº_x0001_AòÊÊoü@2jªúÃÌø@Î_x0019_õð.Pú@üô_x0011__x001C__x000B_Òý@"î¥ÿrø@ðÛ_x001E_S_x0003__x0004_ïàÿ@1SÒ&amp;_x0006_ø@ [ø_x0001_¬tû@¦bï eXû@§Dk÷y_x0001_AÞâWåÎ_x0001_A÷m²7;A÷@J!Rºþ@úð P¥ø@9ë_x0014_É¦_x0002_ú@×V_x0015_=ÃDù@ë ºµû@Ò"|ô&amp;ý@+1×]?Çù@.%.f_x0004_ú@µÅÄ'ú@ò!6_x0003_Îø@_x001D_ü»+á-ù@´ùãðrúø@@
¨»ý@Ý_x0016_g»`]û@2#Æ_x000C__x000F_®ÿ@4Ý4¼ÿ@±_x001B_1ßþ÷@µ;_x001C_¢Ñø@[ÃPVP¶ÿ@ÃU÷àL_x0018_þ@¡Î«u_x0010_%_x0003_Aî¿ÞwF¾þ@³B_x001D_
Q«ö@Ò[Ås_x0018_+ü@_x001F_q©¾sDù@_x0002__x0004_2\cuö@¤÷_x000E_saû@á~¸¸_x0001_A/Ö_x001F_hßRý@ûíÃ:Õø@fÒ_x0007_s²_x0019_ü@ÒÖ!_x0002_ù@_x0003_k÷Û8±ÿ@ûõ£÷¨ýÿ@;Aå¦`ú@_x000B_ó±û°_x0002_AAhWÑ_x0012_
þ@¦_x0014_½Ä&lt;ø@W_x000C_ÑHûûû@
_x0007_­FWù@^uGØv÷@ÓEßXòù@&gt;_x0008_¯?¯¬ÿ@Ð\_x001C_:ôgþ@vz_x001E__x0017_A_x0004_ÿ@Âì~vú@@£%C÷¸ü@£*ùN×6û@_x000C_»àDg÷@d._x000F_áo_x0008_û@_x0016_4¡»_x001E_òþ@+f_x001B_@_x0005__x0002_Aô´õ_x000F_;¢_x0002_A`À;¬÷ÿ@E_x0007_ádº¸ÿ@qêPB_x0018_ù@0]¡Ð_x0001_	U÷@u¤_ù)÷@zçòÿ´`ú@j_x001A_¢¶ðÆü@óã}Ý³ÿ@¿¦'c\ú@ÎÇ òãû@ô5ãrYý@&amp;æ_x000F_®Dû@òÙø$Gû@l_x0003_ÇQ¯_x0004_þ@ö_x000C_+ÔP#ÿ@c§}D_x0014_û@(Õ_x0017_·¶ø@Ã«Ô_x0004_üý@,y_x0013_~_x0018_rø@àúâ®íÂû@ÔØ°g3%ø@±÷_x0002_]i_x001A_ÿ@GqÍ9bpù@]9æ?ð_x0007_ù@&amp;O_x001B_Õòû@_x0006_R¶_x000E__x0017_û@_x001F_u'ßçö@V¨_x0002__x0015_¡/ø@oüæ_x0005_Ý_x0001_A.¥_x0008_dMö@YÔáïü_x0001_A`_;0¯ü@»E~÷ÆQú@þùÇ_x0008_{ú@¤ö¼l©¯ø@_x0005__x0006_Û@_x0018__x0019_;ø@t_x0002__x0004_Hù÷@Î¼_x001D__x0001_Mh_x0005_Aå;¼ð_x0003_wø@fÈmKûPû@¥47IJ÷@f¿cÖtö@¸A_x0011__x0019_Lþ@ä	÷4nÿ@UÌìY=_x0001_AÈ#;UÕù@üOT½
óý@õ]îÂè÷@á-ìûÿ@à¯_x000C_Ñfüø@ò_x0017_zªûlü@âHûq5ú@½Wbºç÷@Ó_x001D__x001C_òÿC_x0005_Aó_x0018_YÒô÷@ô_x0005_Ñ_x0015_%í_x0005_A÷ë´ø@OkxSÿ@{Ë§±vú@}¥JFåú@B/s2çñù@Ê_x0018_Èø@i¯~iæOü@K9Ös©e÷@Þº^üÔîú@½&lt;\ï»Ë÷@_x000B_aÖ_x0014__x0005__x0007_Î_x0018_ú@+x¬¾Lù@µe40øQ÷@ªj¶ó4ü@f¿7LÈaþ@_x000E__x000E__x0004_änù@Ø_x000E_&lt;XEú@d_x0001_°ðù@TQD_x0006_å_x0005_AéùbE_x0014_ü@D¥Wü@4&lt;ó ÂÐü@Lr_x0011_Ù,­ù@ÈûÞ]Ç£ÿ@·&lt;Õðø@ÁÏ®¥ê_x000B_÷@&amp;Î&gt;wû@ðOè_x001A_ú@ò
¯úeù@Á_°+@ø@jX8Ägâø@&gt;&lt;²#»'û@Ê~%éþb_x0001_A½w&lt;M_x000B_ú@n_x0010__x0006_&gt;Q_x001F_ú@_x0010_¿hÖ_x0011_àþ@]x»&lt;_x0019_Ðù@çùh*/â÷@[òµõí_x0002_ù@Z¶þ_x001A_9Eø@w®¨Û	¹ý@)_x0006_¦ÔU_x0003__x0002_A_x0003__x0007_Ê´$²ø@õ­C¥úïú@¤_x0019_Grù@P_x0008_?_x0011__x0014_,ù@-~ú@Ç_x0004_ôÆ@Åû@Ãà_x001B_up_x001F_þ@_x0011_¶YÚø@fËGHíü@Â_x001C_íG_0ý@Ñ¼õÁôhú@çÚ2¥_x0013_?_x0001_A_x0004_):SfÄÿ@_x0019_;À_x0018_Úù@6_x000F_HIþä÷@8ÀH:Õ_x000F__x0003_A¦ËSr&gt;ú@S_x0019_+ø@.D_x0006__x000B_'ºý@¢J_x000E_ÿ@4_x0011_)hÆø@¨²P&lt;&gt;uù@ÁJ\¿gÙø@Á_x0019_£_x0013_Iú@6ÈE_x001E_^÷@µ×_x0005_xÕ÷@ä¶Øý@s/¶½Òý@åS§Èpý@Î_x001F_Äû;K_x0002_AS¶±o¡?ü@""nÓ_x0005__x0007_Uóû@_x001B_&lt;_x0007_Ýìþ@_x0006_PÈÒ_x000E_ÿ@
9¥÷@+
_x0017_g_x0012_ø@õÜsè3÷@&lt;\_x0014_¨Cÿ@{_x0004_÷XÚÎ÷@ÌT_x001F_q8_x0005_AÝ_x0003_õ÷@_x0002_]¡°ø@×É_x000F_[lø@*´êãö¼ÿ@TPÄQEßý@^
Xï÷@6#_x001F_æòù@ED¥Øú@Æ_x0019__4êã_x0005_Að¿|äâÙþ@@zÈ~ø¸_x0005_A50E¹f_x0001__x0001_Aäw¬Ð­Èý@?*	f$ý@ +yÕ³Äø@_x0019_]À§ù@I_x0007_VYTù@ÖÀ*5ú÷@zDèTÈ=ú@pï_x000C_Ë~_x0005_A®1D_x0015_|®ü@TËØQFù@*#¸W?ù@_x0002__x0003__x0019_ö¿_x001A_ôÊø@ª,ùèú@ Ñ{Drø@9ßa_x001B_(á_x0002_A_x0012_ÎdxÒé÷@é_x0007_&amp;M,ùø@_x0008_L2"«ø@	UZmö@ðD[[»£û@_x000E_q_x0002_Yü@»íL£û@_x0010_@]Ë_x001C_qÿ@µ_x0013_O_x001E_(û@~Qß_x001A_ù©ù@p\è/_x0002_A`
K	­ø@êU0C_x001E_û@2û^çç÷@öòq6_x0013_ÿ@mÙÑmK]ú@_x0008_£±)þ@`¡ý÷_x0017_¼_x0002_Amó_x000E_Ôý@ÑÌAR_x001A_ù@ìø_x0014__x0017_+ù@_x000B_ì ²wú@J1á¾Ðoû@³%½%î¼ø@_x0018_/*ª~_x0001_AfÔaÞnÔø@*p½ú@Ñ¾ds_x0003__x0004_O~ö@_x000E_(u)Ìú@°_x000E_½ÃYF_x0001_Apv4U¹&amp;ú@æM8OLFþ@_x0010_²ï_x0010_Ëø@oW%ïÿ@¢o_x0005_bw_x0003_ú@iõòrù@Õ¿o!Öú@Ü8³	$ú@2Ñ6F\ÿ@ã¾Ý_x001C_JOù@¯áJ¼ódù@_x0011_ò_x001F_9\¨ú@H}Óbþý@ò©1Éüxù@"ÜH¾7ù@¾_x0019__x0014__x0005_Uæ÷@ËÀT_x0001_§÷@ÑLþ_x000C__x0001_÷@9B&gt;óÿ@TÌQFÿ@C,Îø@4p4ÇK_x0001_AÚR¢1õû@ø_x0004_D»j/ý@_x0008_f@_x0006_¹ÿ@´â_x001E_Oàý@¸ ûÞï ÷@Ê_x0002_¯¹¹Ïû@Þh¬ð=_x0018_ÿ@_x0002__x000C_6(·«þ_x0018_û@_x0003__x0018_[_x0008_²ø@L?_x0010__x0007_[ü@_x0015_ð_x001E_ºj_x0002_A _x001A__x0003_7Eÿ@04	ë_x0013_ªù@¶+üNbù@~qôö_x001A_µü@_x0019_ÉBç\ú@èÅûñLú@[Ù²_x0002_Åø@_x0012_æÒ;_x0008_ÿ@dWú0ø@Qóá_x001C_Æ|ÿ@[_x0018_3Ó?ÿ@\_x001F_.åö@r«_ì_x000B_úø@Û@/_x001A_Ù÷@6ÜÇnÍþ@FHÔ_x000B__x0016_ø@:_x0017_¾'_x000B_ü@Mü/_x0005_ãù@_x0005_ð^÷ù@ÊaÎû_x0004_U_x0002_AFlÑ×ý@þÙÅ7Éú@
ãëg~ù@2*ìñæý@,È/ê¸ü@HD_x0001_Åý@JO_x000B_½ÿ@zx_x0006_Õ_x0006__x0008_Ï½ø@¯â_x0007_øæø@£n_ôçbù@_x000B_¨@ü#}û@`_x001A_µ½D±ø@è;_x0004_Úcíû@&gt;3_x0003_ü@_x0014_È_x0015_âÚ_x0006_AX0tZ+ùü@,&lt;çÎ_x0015__x0006_A&gt;&gt;µ_x0006_Wù@ª´Z)iø@Ö$kSBú@JùÕW"Áÿ@IÌne!|ù@LAë+_x0005_ø@$c°iÿü@ª_x0007_ÇÚ©#û@ZÁwõúaÿ@_½¢Æ _x0001_A£Åº®UÐü@]Ìè$O_x0006_A)IG¼Õø@83®£þ@~¹#mGü@ìY_x0006_9Þù@m}áh_x001D_ú@zê6ù:ý@g_x0002_,"uÎû@Oq&amp;[FQø@6uRI&amp;Àý@e±ñ_x0008_¦ö@_x0001__x0004__x001D_jx¨©ø@LAÿÙÉòø@qî+§ý@/§½º^ù@{|'Íßø@]Kc)_x0013_ù@¢5s_x0011_¡÷@q_x0007_Õ9ö@Õ÷ÇbZ´ô@"3Õ½eÐõ@@ì¡Íëô@ª_x0008_°_x0002_gq÷@u'Abd´õ@%__x001D_E_x001F_?ö@ðÔ39.iö@¬ùj_x000F_ø@`_x0005_&gt;	,eø@VÐä;_x001C_÷@_x000F__x001E_ñr`xø@VS&lt;rø@2(Ùi?_x0006_ø@_x0007_Q¹÷¬«ö@2R	x^ø@_x0001__&gt;_x0011_%ø@B|9¢4Ú÷@j_x0003_Ö+Èø@Íòn_x0006_êWø@¾Ë%(_x001F_ö@ÚP1à¢ö@_x0003_[_x001A__x0003_k_x0017_ö@^I[K¦;ø@i9Ç_x0001__x0002_ýNø@ò¸'¶R÷@_x0002_RÓ(_÷@ÿ&lt;ß_x001C_o÷@ÇiW@_x0019_8ö@ôÿó_x000B_7_x001A_÷@ÎäÕßàc÷@ª+Éô!ø@_x0005_vÏ_x0006_ï÷@âÝÙSÚb÷@ÊÇ_x001F_@ô@*YüY÷@7`·B_x001D_÷@(ö.À_x000C_ù@
gÑG_x0015_÷@[_x0004_ëÒ}÷@ç¿í_x000B_Îø@9_x0017_Ìø@È"N6õö@£_x001A__x0008__x0019__x0011_÷@³Âw×°_x001B_ø@÷£-
¥ø@!ñÃl¡mö@Êè¸Ü©ö@hèð_x0012_ø@q_x0001_®ýø@Å_x0012_ë_x000C_)*ö@ÇùÂ7ùV÷@ü£Þ»ø@Ï3¸_x001E_tùõ@Ì@R¦ô@__x001C_¿¥s­ô@_x0001__x0002_R»§¬¯ö@aZû4éàö@Ç+ªö@|ñé_x0002_zô@µÃ_x000F_tõ@é´·Héðù@!Ë¢Î&lt;_x000E_÷@[s0q3÷@_x001A_&amp;Z½÷@eKîKù@®}³!cú@I)pèþù@â12¿òø@ôa!vÑÀ÷@©ýq_x0019_ø@"U_x000F_Ïþßø@N$¹Pñ©ù@g½_x000F_ØO÷@½ÔÃt-ø@t* `kâõ@&lt;ðÛÅù&lt;ô@Æ¡&amp;_x0015_é÷@}þ_x000C_-=ù@?Ã}_x0019_·gø@øÐ¯KW_x0018_ô@b¿Sê÷÷@_x0002_¥2³µZù@ªÒþWê÷@àò&amp;kÆñ÷@49oÌö@h_x0015_/DMá÷@-O_x0001__x0002_k_x0008_ø@u©ì0_x0008_ªô@¤Boêöø@=Sôãv*õ@Qg!npØø@Ï&amp;5Å÷@mf·Á_x001A_ø@lêðÉù@h_x0015_Ç÷@f_x001F_È-Í÷@,F2L_x0003_ø@Ü&lt;ÒéÂø@_x001A_§f_x000C_þFù@ôÑB(÷@¸eäj?ø@l_x001C_hÙö@ ¶;Ë¤õ@Æ×ëÞÄ÷@;ç»­´Xù@2ÅáK
ù@?é¦_x001C_¯Ëõ@üÐK_x0019_ã÷@?_x0002_Z6eö@ÊËp,ö@ ÙC¯v	ø@¤X
Ó{ù@ÖËïÂVäö@_x0008__x0012_÷M_x0006_Sú@27R­ä÷@_x0011_»Oº$ø@3cÐt"ù@z|"&lt;_x001D_ö@_x0005__x0007_Ñº{j¼ø@´Ô_x001B_&gt;pø@f\n_x0004_t:õ@1dü&amp;ø@o­5_x0015_eö@_x000B_4Å÷@#æ ú@qe(ÓyBù@®7_x0017_*çíö@8£a7Û6÷@bgÒø@5Ñ?ÚÓ!÷@_x0003_kÝú@_x0008_$µÄ_x0019_÷@½­TÞAø@L_x0018_ô;ù@ò_x001D_mn"_x0007_ù@®»o×ªø@P_x0002_ñ#_x0015_ú@dm"ôc%÷@uhïÐYö@å²Ãäf ö@Ü[²Ï½4ö@_x0006_ýþõ@Âì_x0007__x0001_3ø@×ô±÷¹ø@Ö(Fñ8÷@gdÈè Eö@³®,çÀaô@%ú&gt;g©ùö@Ð_x001B_Çö@xäkÇ_x0001__x0003_Në÷@ñTÑ_x001D__x0002_÷@_x001F_BÌëKÒö@_x0017_ËóO¢Nõ@ßõ³\4Êö@ïÆ%éæ_x0015_ø@"-_x0005_	ð¢ù@ÖÉÃý¬ö@3Xn+£÷@/(_x001D_k3'ø@Ñµ¤Ðµ÷@+ÝA²ñ¬÷@å3_x000F_º¤ö÷@Ýw¹5váô@yL¦è_x001C_÷@&gt;_x0018_¼Bà$ù@)Â¼Nø@_x0007_iÛfÿiô@rÁ´Ruú@1ÐÊÊú@ì")¾à_x0006_ö@8_x0015_}_x001C__x001D_ú@?òÛ£ð(ù@ÄV2+øUö@'p_x0019_ûNù@­ç%øø@_x001F_ËL0èGù@2e*Xö@UWøÕMù@ò_x0018_^ÏÝ_x0004_÷@tÍ_x001B__x0004_Ø÷@Ê¨?êK=÷@_x0001__x0003_Âvdç_x001B_ú@øXÅÌÔuø@_q1F«!ú@ _x000E_k#½Øö@_x0003_J_x000C__x0003_èö@ºgÛnI-ø@óÀ#y^Õø@ËÀ¹¥õ@B_x0002_ÚýwÆ÷@_x0002_qÜ÷oaø@2Pr_x001C_Âdø@Ý1È!ø@_x001C_GöB_x001B_oø@È6$Ñ_x0001_ù@¸_x0004_.¿°_x001F_÷@ÿ_x0002_éÞÀ®÷@~;à_x0010_$ø@_x001C__x001C_ßûö@Ö_x0012_Xû/÷@ç)ö@8§RÇ`R÷@È·Q¬Ûaø@ÛeiÉ¼_x0012_÷@§ÎN¬=~õ@mþ'nö@_x0004_¥Þ2Xù@nYz!X_x0014_õ@sJÙsSµ÷@ÖJé¨2÷@I­ËéÏã÷@æ¤	H_§ö@y_Ä_x0003__x0004_9ø@jÇ&gt;vY_x0016_ù@_x0002__x0004_eÊã÷@nhó©?ú@Âè×Ò")õ@¾©
&lt;¡mõ@×ë_x0001_TÉô@?b÷)µ¤÷@NSë¦øåõ@ZZÔ6Úö@+Ëa_x0007__x0007_÷@_x0001_HP_x0019_÷@Ä_x0005_ê4ÌJù@µx ò÷@ì7y_x001E_ª&lt;ö@'ï^_x0017_rgù@È_x0018_}#x¥ô@1°_x001F_3(_x000E_ö@m_x001D_ÌTþøõ@Ie¤ÝÒø@9õWCú·ù@aææ²Ãô@ÑåpýÅø@_x000C_µÏ´uùö@û#««X_x001B_ø@^2Ì@ ø@Ê_x0018_ªVeéö@_x000F_._x0001_Rïø@Cïi"_x0004_ù@k_x001D__x0011_§Zô@Ë_x000E_/Í_x0001_¸ö@Ð¯'J¿ø@_x0001__x0003_[ Vùì÷ô@â_x001E_­ï_x001D_÷÷@b«ö_x0015_Hú@_x000F_ì¬Ê_x000F_÷@·ùhî ÷@_x0016_L_x001C_iwø@é(w9&amp;4ö@ÁW3Ãµ»ö@_x001B_í­H¾ø@_x0006_T?·ó@Cþ_x001E__x0016__x0012_÷@_x001C_ßz_x001E__x000B_ù@l¬Q3°õ@êÅ0ö@·ÉãËå÷@£cÐ_x001E_÷@_x0019_¼Áúõ@½tÓI_x0006_ø@ï Q=ðö@_TéP¦ù@¯¥â¹_x0008_Mö@¹Ø'_x000B_wù@¬JnË_÷@Y_x0002_qlmø@2_x001F_úªñõ@"©mÏø@[u-×õ@!Ùt°#ø@Ä»P¤ø1ö@øÀpZµÝô@ÙF÷ö@û/ñ_x0001__x0003_^Eô@_x0006_Ñ_x001A_;ø@^_x0014_g#w$ù@®+øE_x0006_ù@¥6_x0007_þ]_x0014_ø@¡Ö,÷Z÷@ÈÛWTo×ø@gÏãýÀø@áM&gt;l_x000C_e÷@Ô± _x0008_ßÆ÷@¥fÊ3_x001A_	÷@PNå_x0008_Á÷@kÔÀGö@ÂTJ¢ûö@à_x0002_üænäô@_x000C_¸v+ö@$_x000C_I·«ê÷@þû»÷@«N/*Üø@öÉµ¥Ðõ@_x0006_:x_x0016_ø@H_x0011_Z&amp;Bø@¬_x0005_ßX#«õ@±%DÁøÈø@}wzh¯ø@¯}:¼qüö@²Ä_x0006_?cI÷@¼_x0014_è_x0005_ø@»®i_x001A_:Uø@19ePGö@XÔ¿Â¹ö@õshmßõ@_x0001__x0005_ê9_x001A_A_x0002_ù@n«ÁWôÅù@_x001B_ê_x0015_ äô@ªÿ_x0001_SV÷@*¹U??:ù@¢]&gt;»÷@@"aÊ&amp;ö@`Ú_x0005_º°ø@uÁg_x000B__x0016_Öö@¨_x0017_ª_x001C_ù@ÂH±'÷@_x0018__x0002_W_ã¦÷@!_x0006_ªÞâ÷@ÆtQÛö@èÌ_x000C_aî5ù@R_x0010_:ö@®Ó_x0015_³ô@o¬QpÿÞö@£¸&gt;*~ô@-Túè_x001F_ø@Xggñáö@_x0018_ÙKµç_x0002_÷@yªú_x0004__x0002_âø@;¦`PÀö@Ï5Ú#;sø@èY_x0003_Ì_x001D_ëô@j{è¾÷@8zÈ_x000C_` õ@_x0011_oì_x0001__x000B_ö@Ç×|_x001F_þ±ó@ãoâ!_x0007_^ø@¥Ôþ_x001D__x0002__x0004_Sø@_x001F_ñ@ø@cN½_x0003_F÷@aI¼Ñ_x000B_^ô@½NCnù@~çtèUÊ÷@×_x000F_î`|ö@_=½Ò#
ù@u4$æ_x0001_ö@|R*{¬7ö@_x0001__x0013__x0014_Ã{Çø@6÷_x000E_&gt;¢ø@Ø[± ¨^ø@Ãv7m_x001E__x001A_ú@_x0011_,Êê7®ø@÷_x0012_&lt;Uù@QYûNïõõ@_x0015_&amp;:Ç÷@äÝ;@¾ø@}FÊ3A÷@hyUäø@\_x0019__x0017_¨¡rõ@hô_x000E_ú§ó÷@r.¸:kô@WØ4B¬ø@Tù_x001B_[(V÷@ßVkd\Põ@Ä£i_x001B_X@ù@°a¯¾âø@^åS2Zø@ªa]ýç÷@ßÿ»Ââô@_x0001__x0002_D¥¾K?ù@+IMÒWÄ÷@¬£«¤ÎÚù@äSû«ö@_x0012_Ãÿ&gt;I"÷@j~ñmóQø@_x0013_\û	Ùø@6Û&gt;ÓÒ_x0013_÷@ÃVìÑ¬ø@æã£ûø@øåÑåÝø@hJXû_x0010_ø@K..§_x0017_ùô@ÂªYTUó÷@´
_x001B_ïB#ö@ÁëW_x0018_ú@ín_x0004_fjø@_x0013_´MHö@n/
'_x000B_÷@3ç¤ö'õ@_x0001_ÚA¨ö@ßr2ãHoø@¢DÚû¹÷@Ð:Q¿îö@ÎNã*Á\ø@î°G_x0005__x0010_nø@ð_x0019_Þ7eõ@c,OÁ³ø@É+Æõ_x001A_«ø@«_x0004_'Ò_x0014_ô@_x001E_	é_x0002_õ@^BÅü_x0002__x0005_W÷÷@U_x0008_\Aü²ù@H!$CÌÖö@9[CÖ ¾ø@B_x0011_uæÖø@Jµ¢K1ø@ÑL6L1Íø@çÆ0ü-ø@_x0003_76ÚsÓö@2ñàÔÉRö@nº5_x0004_H÷@_x000C_á&amp;ºÑ"ö@Ç 3_x0005_Âø@@mÞHårõ@´&gt;·(Å÷@¡x7Mûnô@Ý5{_x0007_¿÷@z_x0012_fÁ_x001B_Ãö@_x001E_ù¦³2ú@ï±ù¼¾ù@µÝ×)õ@"y¯zø@_x001E_/Ò­×ô@6_x001F_	_x0015_ªÔ÷@C_x0002_m_x001F_^ø@Z~
ã=ö@ÂÐã_x0013_P_x000E_ø@³*	÷@ÎuÍÑö@_x001D__x0001_ßq:±ô@Ê_x001D__x0004_¡{¤ù@ãÚy9½^ù@_x0002__x0004_©Ð{ïQ¯ù@+(/#S©ô@½-Z5÷@pê0Çö@8¬ò_x001D_påö@AI_x0011_¤x¸÷@}¹DE]h÷@ö®Ðyßù@_x0016_®+ô@_x0018_"Õ2¾ø@*;WvÒÈø@_x000B_ÚÕìô@¬¨
é¹ù@ócÎ_x001E__x0008__x001E_ö@É_x001C_xzsiö@sTß÷@÷!XlÓø@_x0011_*^£_x0005_iù@j_x0016_j&lt;ªâö@Jø_x0003_îM0ö@_x001F_K"á_x0001_	ø@ZSI3Ý/ø@_x0019__x0010_¸_x0004__x0005_ú@¨É8{_x0006_û÷@V n¶ù@Ðø÷_x000C__x000B_ö@ÆxJÖmö@´_x0015_2&amp;÷@¯^rL_x0019_ö@ñè´)r÷@ßR=MWø@1_x0005_^_x0001__x0005_ÉÒø@Ô¯_x0013_Wø@ØWE'WÀó@dÜ¢8_x0002_Uö@~d_x0001_(_x0003_÷@TX_x001E_GZø@_x0006_ÿê4À[ô@E ãö@j&lt;Àl&lt;_x001C_÷@0Ð²ù@X[?X¢÷@!9Go®ù@¦©å:ù@¢)ð[[£÷@È¾´½
Ûö@`(ó&amp;¸÷@ÉöfG¿­ø@_x0002_TXø_x0006_ö@P
OðÙ_x0017_ø@ÂÍ:÷ßÜø@ÓQ·}!©ø@|_x000B_ÅÅ-ôô@2t_x0019_|F²ö@-yz¤ø@IGOK5õ@7­ÀÑè_x0019_ú@_x000C_äó»q¸ö@^vÀIÙ÷@¬\)r&lt;õ@Úçü_x0010_Kö@_x0004_²ñì¿ù@PO=ø@_x0001__x0004_¾h_x001B_æ_÷@2yå©m_x000E_ö@lcwKëø@_x001C_ÈÐSíø@_x0002_Ã«_x0015_Bõ@V#â^4ä÷@:å&amp;¢þ÷@_x000B_®ÿÄfô@æBäT;ßö@_x001E_(ãëõ@_x0016_IBcPF÷@ÇG_x0008_ç_x000C__x0017_õ@Ðt¯Îl_x0003_õ@V²Ý #Åö@n_x001A_À9_x0006_·÷@_x0011_·ÝÜìø@&gt;
nðAÊô@_x0005__x000F_­ø@µ_x0018__x0008_»ì_x0002_ö@´þ_x0012_OçÌø@|éºªÿ÷@¦ólÕ÷@Õ¡f³òúø@Ó´¥ï7f÷@ôñcFRø@Øº²ÑGø@Þ¾ÙZÎ!õ@V_x001D_@Ò¬÷@L¸üÓ·Jø@_x0003_¿&amp;¦Q÷@¨·þà¯eø@µP½E_x0007__x0008_×£ø@uê*mBrõ@fàùR_x0003_ù@ìáÌ¯õnù@Býj,_x000E__x0010_ø@¶"_x001D__x001F_w&lt;÷@æ,Wð[îù@D,UýB½õ@_x000E_á_x0001_×õâø@ì¯·ðË~ö@h®oÝBö@2_x0001_hº÷@ôýÍGÁ_x000C_ø@_x0014_wÅ&gt;ù8÷@kÒÅju\÷@ÒæD_x0016_5Ë÷@^*¡øõ@,nø8ö@2P½N'ô÷@²¿_x0005_ÿö@+p:%ûô@4_x001C_t&lt;_x0007_w÷@÷p_x0012_ÉÀö@zRX×;ö@_x0006_ç°Û_x000C_÷@g_x0015_L+_x0001_Ìó@É_x0006_ÓV4ù@TV_x001E_s_x0012_ø@r6_x0002__x0001__x000C_ø@_x001F__x0004_j,ð\÷@_x000E_g3pS÷@§xtø@_x0004__x0005_\y_x0001_ú@±Í_x0018_¬ûô@ì_x0004_É_x0008_jø@_x0014_¡¿L~÷@¼/[¸;ù@­ÒæÍU÷@_x001C_kGýé_x0016_ù@àÙ»ñí	÷@¸_x0003_rÖö@:_x0017_S(_x000E_ø@£lmÊQV÷@\Î_x0015_¶Ú÷@ê_x000F_Âãô@¸_x0006_Ã_x0002_Wú@Ö\În_x0011__x0017_ô@f?_x0001_ÇÉú@_x000E_ÆçÈ½ø@@_x000B_öÇ&gt;÷@}pÈ)áö@_x0010__x0015_èõ@;"y_x001D_R÷@4f_x001E_b÷@xA8¹ö@¿_x0019_u%Oö@®÷Ûô_x0013_õ@ÿpG_x000E_m÷@Î_x000E_r÷4ö@Ú_x0014_±Uß¶÷@é _x000E_Ù¤.÷@pT¨§G÷@Ì_x001F_ø_x001C_´ø@þÇ{+_x0001__x0003_Iíõ@³_x0019_O@Ä÷@°à)x 2ô@¸µùÍ»õ@K|k$÷@_x0017_n²Zräô@\Hõã_x001E_
ø@¤Æ$B\Oø@H"oÛcÂø@Ñ³_x001E_îÎo÷@_x001A__x000B_¥*_x000F_ ù@Ó}µÃFù@K_x0011__x000E__x0016_ø@_x0003_«¾Lø@Uÿ_x0001_qAú@?ÄKÔ÷@yYÉÆ÷@Í;îo±~ô@gÆ_x000C__x0007_L_x000B_ù@»­ÅQq÷@lØD@r{ù@ôÎ=¢j»÷@&gt;&gt;­{%Àö@³{_x0005_×~Hø@´ßl¯&amp;Lø@nTµEFø@fÝ6ìfDô@åU'S»ù@&gt;oÊúcø@¸GeOÅô@ë)_x0002_`Ø~ø@,`XG?þø@_x0001__x0008_X¡f_x0002_íø@Ùõ_x001A__x0003_ßS÷@_x0012_°ô\õ@Æ_x0010_:¹_x0012_õ@_x0005_0yÊ_x000C_õ@R8Û#Õoú@J¸Oª+ù@lÁ¢b_x0001_ù@_x001C_SqéË,ø@¹fY_x0006_~÷@_x0018_ÏE	ÛÝø@EG_x0012_Å	_x0016_÷@N³_x0016_Xfù@Ç)½Áø@ó©_x0003_~'õ@_x0014__x0004__Zjù@_x000E_(¿ö@®úÙQ(ö@yo_x001C_Ã+ø@Q+_x0003__x0003_Tú@_x0001_»Y¡é³ö@+¢énÚiø@Q_x0015_ú_x0005_Á÷@_x0018_ÄØÕ¨ø@¶·²¸L_x0007_÷@ð³Ó_x0005_k8ù@¢jö÷G÷@á{_x001E_Öù@åÑÑ[(Äø@Òå_x001C_Í³èô@HG:¾ú1ù@$a_x0001__x0002_BÖ÷@, °¥ÍVö@Pú°_x0013_3Kõ@:ñ»ØV$÷@_x000F_t_x000F__x0012_ù@_x0010_­p.:ðó@iô_x0019_ß	Kù@_x0003__x0007_&gt;_x0019_nø@áÚü¾Ö`õ@ö_x001F__x0007_À_x0003_ö@+_x000F_áÈù@V?Þ_x001E_õ@|Û&amp;÷@_x001B_Hb·÷@(jO_x0018_Vù@j_x0002_Ù,Áö@ADvòjö@ÜìPBl6ô@$qØõ@Ûk¿_x0003_ù_x001F_õ@ÞN÷!«Gõ@Æ¨Ã_x000E_fXø@µ_x0012_K+uø@&gt;Þ´Æö@Î_x000F__x000F_=_x000C__x0008_÷@sA³3¢ú@ê_x0013_J8Mæø@qa7ýÂ\ú@úÆY&gt;ø@@&lt;/Öù@òÚ¿÷@ÀÄ
«Õ ù@_x0001__x0004_jÅkp½Åô@_x001E_ä!î$ö@_x0004__x0012_Bïûø@_x0012_w"Ñ0÷@Y-j_x000E_úõ@19_x0002_=÷_x0003_ø@_x001C_©"z~ö@Á."¦XÃø@ZýI
©(ø@WÁ(ø@üî7ÌGÑù@ö_x0018_~zzù@GäÑsM¡ø@á_x0007_Ê±_x000C_ú@Ö¸_x0001_÷@ïX¯¶ú#÷@RãÄ_x001D_Saù@KoA¬_x0018_ù@_x000B_Ãú_x0011__x0018_zø@_x001B_
Õ&gt;úó@ë²!ú÷@e÷ç_x0016__x0019_«ô@¨d;rml÷@_x001A_qñ_x001C_jMù@¨"?_x000C_e´ö@P?Qc¿ú@päS¯.S÷@Vé_x0005__x000E_Çø@_x0006_¶yíÛø@
Þ­8½é÷@æ¨Ug_x001F_÷@×Sõ_x0002__x0003__x0016_7÷@ÏíK¨_x0011_aú@÷_x0007_ù[Ëaø@µí§û_x0005_ù@,­ä¹ø@ë_x000F_U-_x0003_õ@I_x0001_Än¸÷@Á_x001D__x000C_ÊWÁù@¤8#ÁZ_x0008_ú@_x0008_Ó84põ@_x001F_x?Ã÷@ü|­Ä&amp;àö@eY~fí9÷@¾=_x0011_³Ò9ù@J;¼¿_x001A_ø÷@ûE4Èù@_x0004_µá}Z÷@×j9iý"ø@éA&gt;Ìg®÷@o¨_x001D_èÑ&amp;÷@®~_x001D_LÒnõ@_x0003_á2'üø@l`yE_x0002_;ö@LE.Â_x0013_÷@\êôíå÷@(êàÍ*ô@ÀÖË?_x0015__x001B_ø@ÅØ,oUô@©ð4¦÷@Mÿ)Ç#÷@Â¹£CÆ÷@Àô_x0006_ÛÙ©ø@_x0001__x0003_Pi`Rf&amp;ù@_x0001_?î­F­÷@úxQ®Ûô@M|Å¼_x0003__x0002_ù@L+_x001E_×wô@¥­_x0017_kåÚø@,üªåù@_x000B_ª°ù@ãçì=öô@´_x0013_³mðbø@_x0010_¤j°s°ø@ÔÐ~aÓõ@ùÚ_x001C__x0012__x0006_õ@_x000C_?§ø@Üù°°÷@bhOFtö@ÿë[Höö@¿_x000F_¸$Iù@_x0001_4}|ßø@kvXf_x0008_;õ@eÝÐEX÷@#8:,Wø@_x000C_+_x0019_t¦÷@0«¥$íø@aº?ñy÷@_x001F_&gt;_x000C_FçÐö@ÉhÕ½\´÷@2Ù_x0002_W©ö@ ÖÍ_x0005_´÷@muÅ¨ø@¢CZ7ïø@Ì_x0011_l_x0001__x0006_4ù@]_x0004_&gt; 2õ@_x0003__x0005_Gó_x0018_Ë÷@BI©ØGù@Ù÷wù0ö@ú&gt;_x001B_ÇSù@ó'gOÚ3ù@_x0016_~Ã©3ö@~³kÖº÷@*]°W¬÷@E¨»m_©ö@Ï«¤F|Eö@_x0002_¸H_x0012_ù@©­éd¶ö@J}å)L÷@_x0010_V§ö*÷@lëE!Sjô@çx6+÷@
6eÐ\lõ@øÇó¬B(ù@Qm³_x0011_ù@_x0017_ï¿ÉÁù@Hë§× ô@_x0007_§ÕÅyv÷@ÊÛ¸_x0017_°_x001B_÷@®_x001F_2#f¾÷@ ú_x0018_s	ù@c#&amp;_x001E_ò%õ@é%Ôèø@Î_x001F_Xÿ*¬ö@j\éù@~çÁTøú@_x0005__x0007_ÖÆL_x0019_Zö@V09_x001A_Vö@I_x0019_UE_x0004_Ð÷@aî×$_x0016_£ô@KàÅÐB_x0015_ø@LÊ×7Asù@_x0008_Ô6&amp;_x0014_ø@tZp¢Ùö@¤Ïñ_x000C_U_x0010_ù@_x000E_ñÂ³|&gt;õ@ÜÐ_x001D_ÀÞzø@{_x0015_%ÄªÖù@F&amp;v%_x001E_xõ@$&lt;vËÅ´ø@SÓîº_x0002_l÷@_x0019_CS¥Ñéö@)j6ämö@_x0008_¿¨_x0001_æMù@:¡ÆX³ö@áIBþçöö@²p_x001C__x001C_|Bú@(ìY«¹_x0006_ù@+_x0018_°*è¢ø@+fÌåùÀõ@~Ó+Õïø@Nu_x000E_6_x0016_ø@¸IÀÏõ@£I{s-÷@H_x0003_^40}ö@'_x0002_qÀDú@¤1_x001E_s÷@\_x001B_½ß_x0004__x0005_D	ø@ô;bâN÷@ºÃwÿ[ø@P¯&lt;QËá÷@Ú©+Ü_x0005_ö@'_x0002_ßàµç÷@G_x0013_
_x0018_lù@ÔQ{ÁÚüô@_x0019_j9Nö@ÿtU¶7§÷@Í».·½'ö@â¥ÁePú@M_x0003__x0006_ù?ù@g¨&gt;_x0007_#Ãø@_x0018__x0010_§0v_x0001_ø@»£Ï«_x001D_÷@ô{ÊMyÙø@t~_x0002__x0006_or÷@_x0001_lwaó]÷@R:;¼µõ@Xßpíö@Fu¥bÎø@_x001B__x0011_ÈG®õ@èE3Ì_x000F_ù@Îï¦_x0004_ø@å&lt;Ä_x0001_È_x0003_÷@ö$ÿ_x0012_ðù@2_x0002_1gã£ù@ì_x0012_dÙ÷@¨þRUù@¿a\Ï÷@Y_x001B_â\Ãiö@_x0005_	^ÒÒh_x0001_ôø@ÞF¡_x001D_ß¶ø@6A¿fù@,*0z´_x001F_ù@f|Õ_x001C_^ù@z]Rÿ&amp;ù@ÜÒáÿW÷@Tp§èø@|Îx_x0019_O¥÷@Ï_x0016__x0006_ÎÊõ@{^ìFqõ@_x0014_HyÇB~ù@òG_x0014__x0016_àö@¸dAòó@^Ê1äõ@æ¨í_x001E_ëÀö@_x0008_^U_x0003__x0002_Ý÷@X{r;âö@ÕÚEû_x001F_¦÷@¦­jsãn÷@r_x000C_¦_x0015__x0003_ø@BÔu³-_x0002_÷@¯ñÇQe÷@aý_x0007_}_x0018_ø@]úa_x0012_ú@Hön_ö@ªÀ-_x0001_­_x0019_ø@_x0004__x000E_ÀF:¿ô@Òi9_x001F_wö@¬NoÊß_x0019_ø@ÐÍ#ìàhõ@|_x0016_+Q_x0001__x0002_ûø@¬í_x0004_7ÔEö@@O_x0014_ù@kb
!J3ø@&gt;ÀTþãëø@¯}¹]@ø@«Aw(0õ@_ÆïÂ÷@»/Åagø@_x001E_YÔ_x0008_ë÷@(Èc&lt;µ¿ø@*.;®`f÷@aclçõ@±ÈD_x001F_7ø@¡m!Ïø@Jü[qh÷@_èí!?úõ@hà_x0018__x001F_ár÷@F·u&amp;£ø@9'uìÿÑø@fò¢Á°/ø@¹3S¨ù¢õ@åj_x0001_Pö@z¿T9Üù@Ê!ç1Yö@j_x0007_Ý»&amp;ÿö@_x000C_8c$ã_x0014_ø@9_x000E_V_x0002_º¡ù@_x0003__x000C_Hö_x0013_ú@Çj'gçá÷@!ö_x000F_[%ø@_x0012_kªjø@_x0001__x0004__x001B_åàÊÛø@(_x000E__x0014__x0004_¢ªõ@Ãaâù@xvr¦ø@Ó$Æ_x0015_qô@VN_x0006_x»ñø@¤v_x0007_r_x0017_ø@z9"_x0002_}àõ@íû_x0013_?_x0003_õ@LÓv-Êö@CÓs_x0004_Pú@_x0010__x000B_ªlIùø@ _x000F_â+[Iù@°#_x001B_ê?êö@ìÖ_x0017_¡âú@Ê_x0006_Þþi@÷@ºwVp_x001C_Ùõ@X³´®ù@§_x0006_öçÁø@îýD:­¨ö@ÂÄ/_x000E_6õ@FÊ0uõ@&lt;1-ö_x0019_±ø@ký_x0019_gá ø@ÈÓ³|Cù@_x001B_"§Û_x0017_îø@(ß}üy,÷@SÌ_x0011_ø@xÐ¢éÚô@_x0013_-#ìü÷@p ûR\ýö@bgÙÊ_x0004__x0005_Hö@3_x001D__x0008_^G÷@_x001D_¢_x0012_Nc_x001C_õ@fNVµè_x0002_ú@_x0007_ÎkIBø@®î½ú@±«y0úö@_x0007__x001F_«¾÷@$j+Êë÷@Á¡+W|ù@9_x0018_ÿ8Ïô@K2-ÃÏ_x001B_ø@_x0014_Ä¬õ@Xg_x0005_1	_x0006_ø@L{ïC_x0003_õ@RËGÞWc÷@P_x000B_s-Ý¯÷@æß_x0013_Ý¼ð÷@&gt;O_x0006_ªôö@ë_x0017_B|Äö@é×_x0019_ÖþËô@P_x0006_$à«°ö@_x0006_ #Þ_x0010__x0005_ö@Zá FÃù@_x0001__x0015_óB_x0017_ö@^NñòÃõ@39_x001D__x000F__x001E_ø@%°âÔ_¤ó@läYçkT÷@FM{Q,ù@;ý_x000B_Î=ù@å_x0011__x0012_÷@_x0001__x0003_Ñ;=åÃö@_x0014_Y/Ýeù@ëÃRºÐø@òýZ_x0003__x000E_÷@_x000B__x0014_â¶ù@æô%YBø@ï&lt;¤iZ!ö@!/h_x0007_ù@m,Â6A'ö@Ì_x001E_C_x000B_ù@é±¿¸Wø@_x001E_ç~_æ÷@æ¤Ï_x001A_÷@B_x001D_îÒ@Üø@àÖXóø@ø43§³÷@ºY\%_x0017_ù@Ýì¡lÙwù@0åòî÷@r_x001A_*æÊø@"_x001D_uáíØô@%_x001C__x0012_¿^ô@KjN²ôù@¿¥£ÏW_x001A_ö@ÜzË»ù@_ÎäókYù@RÔ6hY+ø@¾*dÊ¤_x0014_÷@5XòñyÜø@^Cð.0ö@ãÖ_x0002__x0015_¸õ@}©DÂ_x0002__x0003_·õ@î'ï?Ã÷@Ì:_x0014__x0011_Î_x0019_÷@Vôå4÷@ÿ
ô·ÞÏù@l
ÑRûö@tõs3_x0001_÷@nÄ¹ð ö@o_x000E_¼êg÷@jõ_x0013_B`÷@§	òf³ø@*ð'Ìù@!ò'¿oôõ@YñQîãö@)ÎÑ_x0008_÷@²ø^{où@_x0004__x000C_õ_x0018_°ø@_x0010__x0015_Û|/ø@pDÓõRNö@.ôÏWô@)_x0001_fö¹_x0004_ù@_x001C_øÝ]fú@T5_x000C_SdZù@Ú¹ÄÜÀÀø@|4pÑù@ùï¿_x0003_Ùö@T\í÷@Àgã2_x0010_÷@ÄßlS_x0015_[ù@Ä_x0003_Ä6Îõ@M{èGiÃø@_x001F_qÝ_x001E_ù@_x0001__x0003_Óª_x0003_%Á~÷@À_x0002_ó(Ãfø@orp_x0012_Cù@zâ`jö@xÂñ_x0005_ ÷@ÄkÖÇö@%©´ñ:ø@õ|Pj_x0007_ô@_x0013_[_x0010__x000E__x0001_ú@Êªæï¾µö@ê_x0003_&gt;Cä­ô@Û_x0015_Ô3_x0018_ù@Å:eQ=ø@kÓ¯@3õ@×W]¿Íù@óÐùQø@^'&gt;ø]®ø@ÄÉ_x0012_aõ@ ëQJô@jÕU_x0004_¯fø@dö_x001B_3ãó@Zm°-3ù@¶Í_x0007_Ãðù@[=Q¿îö@¤YLY_x0004_ø@	ìû­I¸ö@ûñ·6ÎÞô@@Â_x000C_XrÒ÷@_x0014_ öhÃ÷@d6¤÷ª÷@|ÝÎPôÕó@úf_x0005_Ç_x0002__x0003_ã&amp;ù@*×Èó@¡_x001B_¬nÆéô@D­ò?v_x0008_ö@_x001B__x0013_¾+®Í÷@_x000B_â(-_x001C_ù@,ßQ;õõ@_x0004_Í{I)õ@Á½Ç³$é÷@6_x0008_y"z÷@oc_x0017_vÔýô@_x0004_f~O5Ëø@½$Lpø@¸ø¹_x000F_!÷@ùó&gt;8¤Êö@^Ü_x000E__x0001__x0001_ö@¥Ò±·÷@,4 j_x0019_Wõ@_x000E__x0008_%$åö@fÎd}_x0008_õ@@ò/ÏõÎó@Ã=¥_x0011_ú@òöT_x0008__x0011_¨ö@F¸_x0013_öB|õ@÷*~-¹ôö@í	sI7÷@ê_x0014_ùQ_x0012_ø@7÷¬óº9ö@¬ª»®0_x0013_ø@ ÿÌù@_x0010_Uóõ@*iR_x0015_É÷@_x0001__x0002__x000C_É½Å±hø@Z_x0008_Q\.$õ@BG_x0008_áåø@¿
yêã_x0017_ù@No-#Fô@¯Î2#°ù@,üËûçÒõ@f­LYö@4¶@¾÷@iU0®ú@XcãR_x001E_.ù@¼CèG}(ù@Ø§_x001D_¯ô@@´T_x0016_Oö@¬½6kø@P½»a&amp;=ú@ÿpíÔ[_x000E_õ@Låð®Üúù@.Ù_x000E_'.õù@oë
½÷@ûY ´_x0002_Æ÷@	îweø@üÚºwEWù@;Êt»êô@Rr¼o_x001C_ú@¿õÉì_x0001_ø@F_x0014_£À ù@A¶cHKö@X_x0008_Ï4¸ø@F_x0012_­Bù@³.Ï_x000F_#õ@à|_x0001__x0002_!ù@Çy_x0013_Ö_x0013_ö@v»öQø@ Î4Î_x001D_õ@¢_x0013_Ë_Gõ@Òú0òfô@_x000B_FJ°&gt;Tø@§;_x0008_§Tö@ö_x0008__x0006__x0006_î'ö@òß$c*Êø@9]Á9·¢ù@/R^ìú(÷@Ä,	²Åø@_x0016_s_x0001_5õ@¶æ©±(Þø@Í±52+ø@§ê.1ø@¨d=*ø@_x0017_°Må@pø@@3õÈö@Ö}çyÃôõ@Áß¨_x001F_Cø@n1a_x0004_°ø@2QQÛñø@{Øl ^ù@ä9ëY)÷@:Æ»½ÿ5ø@úæäwqÉù@ì.¼ß1ù@6öö_x000E_õ@_x000C_ttSÆø@_x001B__x0007__x0006_j1ö@_x0002__x0004__x0002_ßh*_x001C_ù@¤àyævÛõ@Òº,Oõ@{`Ëï¶Eù@;×I0õ@Åú,2³V÷@RÅÒj,ýö@´_x000F_=ÿ®d÷@S_x000F_"úÎø@f¸
ø@¤éÎÊë±ø@hWîg0äø@ÅM¯O_x0004_òõ@º»^?:÷@_x000C__x0010_ª¼ø@~ÉE½At÷@`D»ç¼lö@6~£ö@Ð^
6&lt;mú@þØ\]Uø@T¼WTõ@®_x0001_È6{Æø@BÜ·IÃø@µ5¯_x0007_bù@(¸72y÷@o_x0005__x0010_í_x000F_öø@ú_x0011_Xct÷@P¡ÜéOô@_x0003_ðÀ8sUö@*Äj_x0001_Ñõ@»-vê÷@Î_x001F_°_x0003__x0005_§ù@}ÈÏ*_x000C_ö@ÆvÍöµù@´ó,`IÉ÷@_x0019_É@WhÂ÷@+_x0001_&gt;Þ33÷@Ö_x000C_?~_x0011_6ö@.ECÿ»ø@ã_x001A__x0004_¼?ø@&amp;nþçó@ú@´_x001C_F F_x0015_ù@Â±_x0002_ô@c"dÄZ÷@W¡TçLô@m	r_x0018_«_x0013_÷@è¹üé¶÷@«x9ô@èÎ4;MSô@_x0002_Ûýwñ|õ@ù-
å¿÷@Pà\
4Øù@_x0010_'BÐ¶;õ@K^×îvö@ ²VRJ_ù@ökÑ_x000B_äÛ÷@e3bOÐB÷@º^zâãö@_x000F_þN±ô@À½°0®ªú@ \ëæD&gt;ô@Nq_x000B_lø@_x000B_§©_x0006_ôåó@_x0005__x0006_´q]aþ­÷@_x001C_cdòõö@Í¸/_x0002_Ó_x0006_÷@O­jYçø@_x0010_¸À_x0016_¼ø@o0Í¼_x0015_.ø@¶¨_x0001_Ìø@µëG ÷@Ð£U²_x000E_ô@õÑ¹_x0001_Bø@a{)Oæù@!_x001E_&gt;ïKö@òR"ÎJö@`xnÞcø@_x000C_Gº_x0012_ÎLö@_x0018_&lt;SqÃgù@6B_x001B_?çõ@¢¡ÔÍ_x0018_ø@ýaºª¸ù@Ó»B_x0004_1÷@o_gÍÚö@Eä _x0010_÷@x_?=Q÷@E´_x0018_]Yn÷@KÅ2ç£_x000F_ö@_x0001__x0008_4Wø@}8\_x000F_ìù@lõ@ú¦ö@_x001F__x0003_möKõ@°v!yÅKø@x7ãZø@_x0011_ec_x0001__x0005_ê[ù@P_x001E_xV÷@ OÓ×Üvõ@Ïü_x000B_!_x0019_ù@Øµ)Ë_x0015_ú@¢S+fÝõ@ôÑYù_x0013_Óù@ÃÛ8Ø_x0015_ö÷@&lt;\h_x0016_ö@_x0011_øýTÇ÷@â_x0002_C÷@_x0004_»¤_x0003_[-õ@1bù&gt;w_x0008_ù@V_x0002_á¯Rù@_x0012_­jgÙ÷@5úoè_x001D_ö@ä0¾{"¨ù@º¥ï÷@³×±£{ù@··Ñ@¯Pù@ß_x0013_ÚÿÛ õ@)ö²yiø@é_x0017_òµ)ù@ÍI}ù½÷@Ó³²fI=ö@^s|&amp;=Ùù@¤³8É_x000F_÷@ò_x001C__x001F__x0001_÷@_x0007_ÍäMrô@_x0018_ïçóU÷@v^ã\÷@2U(TþÓ÷@_x0001__x0002_ãÂïT_x000F__x0014_ö@òq_x000F_-|ø@£r¨Þöµö@äK_x0018_A§ö@¸p©Õ"[ö@_x0013_ý]¹Æø@ÿõÌøg­ø@E¹Ëû»õ@Z_x001B_PRø@uõ&amp;_x001E_sGú@0_x0006_ºÿoA÷@yM¨Ûù@n&amp;A×÷÷@°]jfö@Ç_x0015_ö×bäù@ §þn÷@H`Aðø@P«Õéù@örô·#ø@hü³ô:ú@(U|Dõ@²f:qú@­_x001F_½Q#ö@´ä_x0013_nÙ_x0003_ö@ï¨ü@Cøõ@kû_;Dö@/K©d3g÷@;là4ô@P¹æ~s_x0015_÷@­!sÇm_x0019_ù@X_x000B_º8ÅÆù@=Îª_x0001__x0003_t¥ö@Ü_x001A_p_x0018_á_÷@4_x0015_ª_x0018_÷@T£yB·2ö@x$dñBäõ@û¸_x0006_kØ&amp;õ@_x0006_U5Pø@lGÙ_x0012__x0006__x0012_ú@´"§_x0005_ÿµø@²_x0004_Iø_x0004_d÷@º®RÏ¥ø@äv_x0001_%½÷@ñÌ)_x0001_·ø@F!Í	õ@_x001D_Ç^_x0012__x0001_¥ù@Ãñ§eÍÏô@õ}+$UZõ@OÄ¦aªù@	Õ\_x0012_åð÷@ÂÑ9~²ù@;ãµíñ÷@[qd0&lt;ö@öMX]_x0004_Îö@_x0002__x0002_­Ð_x0012_®ø@_x0006__x0012_³_x0012_üø@êCâäYËø@Ã_x0018_ 3ø@´1WüQø@EUP_ú÷@Äd}Uõ@N¿ ù@à¬4ØÌù@_x0005__x0006_Àk·!Fõ@¶iÞÆ Ýõ@3o÷öô@¤\!_x001B_ì÷@Ô'é¨
ú@_x0015__x0010__x0003_\D%ô@IÂâQö@¡I´_x000F_!_x0002_ø@¥ù¹_÷@´Q_x0019_+Ò÷@_x0007_nÉ»Á÷@óú_x0013_³··ö@Æ/¸\àÄö@üb_x0008_.°ø@ë2A_x0005_jø@ÈECî)ø@gï2$p÷@±_x000B_áø»÷@C¦ù²A&amp;ø@BÏ_x000E_â·Àô@9G6_x0007_¬H÷@Ïmù!ø@|wÿ5î÷@_x000F_e®_x0013_]÷@Ì_x001F_IÌÑñô@c´X3Õpù@R_x0001_Ñ÷`_x0004_ö@ý·XÔéø@1TK1¶S÷@³çÙ_x0012_Ãø@ì%&gt;B7ø@è,#_x0001__x0002_²pö@Í¿¹_ô@_tu­{rö@îFÉZhTø@ÓÜÂ ªø@}ä~Ô{Iø@_x0001_¹_åkòö@_x0017_¿)þÛõ@Ú^Äq ù@_x0002_N9Þyîô@ÈëÙ@ö@ï	À_x001E_CDø@xPï_x000C_ö@½«_x0019_7õ@_x001A_c$¦j÷@à'Q8jõ@_x001D_÷Üÿ)÷@»ZS_x0015_ø@_x0011_0irç_x0014_÷@+Ç_x001B_|hõ@Â¡õMÎõ@"U_x0015_Ã¼ö@7Ïæ@òö@z¥Vö@¸§tTIø@©¶¼øø@½Q_x0002_9êåô@«Ú_x001B_³õ@óAñ¶_x001C_ø@_x0011_Ë,t«ýõ@â`ú_x0015_Óõ@RØzÀø@_x0001__x0002_Ï_x001B_%rd÷ø@BM9¦.w÷@Lí2_x0015_ß÷@¦=î_x0011_èýõ@¦3_x001E_¦Rù@SóË_x0018_µÙù@e_x001B_u¦h&amp;ô@_x001C_ÏCÖõ@rKR#_;÷@_x0006_âhÉêe÷@¸_x0017_ß«-ú@­ò¢È',ø@_x001F__x0004__x0007_ÑE]÷@_x0001__x000E_kÖ8õ@ÂL_x0004_G¤÷@Ër`¯ø@bT_x000E_Pl_x0014_ö@ÃGý¼­gø@*´ÄLz÷@B_x001C_ðªÛË÷@¤nQ:7ø@¶¡OpØôø@&lt;qj´èù@
wÓÌ/ö@ñþúg_x001A_+ö@\0«vÚÉ÷@D_È5*{ö@.ÐÝî´÷@Bhô
_x000F_÷@7\·8"mø@é²àécõ@ë_x0006_bØ_x0003__x0004_P_x001B_ø@¿¬Ö°þö@fæí2Ñ÷@glÙÆ "ø@=_x0004_©ø@#Þ}[fûõ@ð_x000F_;mh
ø@F8_x000B_vøö@
_x0014_B_x001D_ù@¢| æ_x0016_ø@@ZB§nú@Àá31Å7ö@9ô§[Õö@6_x0014_fr`ö@²5í¡_x0002_õ@¾Ð]è¾Î÷@èR_x0003_­ø@Õ	¸b^5÷@;@üYù@ôÒ1Ï¯[ø@OÐÆ±FMø@_x000B_y³Ðö@È_x0018_È£!¼÷@ÆRÝ/_x0008_ø@_x0015_ãæØ@ù@Û
_x0017_nÃõ@_x0008__x0004_Å¶þ9÷@[A	ùøUù@D_x001B__x0008_£Íjø@å$À_x0001_Hø@h¨ÕÚ	ö@kb_x0019_H«uô@_x0001__x0003_f&gt;ý"L¡÷@_x0016_&amp;êAÁXõ@Bc"{©ºø@5C²+Bö@¤2ªZ_x001B_ö@|ãHäå§ø@y£ã_x000B_ø@¢N._x000B_Ñ_x0002_ø@_x0017_
_x0006_êì÷@©å.ÖÈ;ø@¬UáýX÷@û_x0002_ã»þô@ÕÃkù8ú@_x0006_õ@5¤ø@5:XËÀµø@ÓktDø@Ë_x0019_O«½_x000E_÷@2_x001E_èåö@ ëW	õ@Õ
)KÈÜ÷@Ï±î1(}ø@ø¦_x000C_wËpô@B@Ruhú@ñF!hy_x000C_ù@0T­_x0018_ãm÷@Eý%_x0004_Fö@¿Á
Wö@Ho4®6ù@_x0018_ùð¼_x0018_¿ù@_x000E_ìq&amp;û÷@Óeµ5¿ìõ@8RG_x0002__x0003_	Võ@E_x0012_-ÿbwø@¾zé¨®ø@°¥qP_x0018_ø@æ_&amp;áÛõ@ÚiÈByYø@±_x0017_:æô@©¤Üo3ø@Q¦Jln_x0013_ø@ÏíeàfÑø@Þ_x0007_V'_x001C_Ýö@
sö»*õ@Wé_x001D_)+_x001E_ø@&amp;Lø{ù@k_x0001_òfîsø@x¢þ_x001D_Cõ@jù1WÖ_x000B_ö@ys%ã³ø@50²_x000F_
Âö@_x0013_·QGù@_x0007_c ãØ_x0018_ö@Ìæ_x001B_êÒâù@_x001D_ºìg§ô@gZÁ¦lù@_x0018_ÈÌ§±«ô@æW*hÇ´÷@_x000C_ý'hîø@_x0001__x0003_ì_x0004_Çõ@A_x0017_M`_x0005__x0003_ô@9_x0018_âhw_x001B_õ@K¦øæªáõ@Ã'x¦_x0019_ù@_x0001__x0002_»º_x0013_ºCø@OW¶Taÿõ@¤Æbo®_x000B_÷@+'{µwø@hÖ¯_x0001_úö@_3Æy4÷@x_x0019_q~¾Dø@ù»¿ãñö@XUkuAEõ@HcÕ)_x000B_Gö@_x001C_k+íqsù@ù¬_x0013__x000B_ ù@¢çMà56ø@ò¥q_x000C__x000B__x001A_÷@0UHÔö@ub_ßüö@&lt;_x001E_¾[÷@ù¾ëâ_x0018_ø@j,e÷¹Oø@Òs*´Xö@Ø­õ¬Ä!ø@%8±²öÇ÷@¤Z´x«:ø@Í_x000E_´Æõ@e×¤ÝÅö@SïÆ&amp;òjø@M_x0003_
»íó@£È_x0010_ãtø@Ue:c7Çø@@.] où@Á×&amp;_x0010__x0006__x001B_ô@XY/U_x0001__x0002_Esú@Q_x0014__x0001__x0019_Æzô@¢B]O_x0016_­ø@ª	ö@_x000E__x0014_Ü­iû÷@t¯hóLø@k±Sfø@5HC,ñ÷@Gç²æe_x0011_ø@éýßqø@n8ûù_x0016_÷@Còª½¹ö@¢q_x0004_þö@v_x0002_zu_x0014_#ù@_x0006_Ô~h©ø@`ë$´_x001B_Ãõ@Î'itÒô@rC_x0013_|5ø@ÒçK5õ@4kd9ìæö@.»_x0013_ÕÍ÷@ä^#ál(ô@70uV$_x000C_ô@þÑz¬dãõ@ßoí_x001D_ø@7×ß¼`ø@½-&lt;¼õ@:iñ¸=vú@'cÞ_ø@èókA(Qù@=&lt;_x001E_²ï_x0015_ö@¶rsþø@_x0003__x0006_ÊÚ½¦C8ù@ùûk0:ø@À=}¼µ_x0005_ø@ãzÅ a_x0005_õ@pòÕjgì÷@áHá¢ö@|í_x0018_ö@ Àú[÷Rø@Úáj(ÿù@DomÐ÷@ûwkø»ô@®L¶Eiù@&amp;_x0001_ÚJ¢ö@e«±¶÷@Bb[oÉú@_x0014__x0012_!_x0018_poø@,_x0019_AËù@°HöþÎ;÷@­g½I_x001F_«÷@õ· '&gt;	ô@Ü*¦ªêõ@Jû·~ù@Úº_x001C_VË_x0001_÷@jBÏ_x0012_°`ù@ir_x0013_Õô@¢HòAvø@Þ9Ì_x0004_{Úö@¹_x0016_£_x0018_ô@_x0002_ÅBºõ@ºSÚ_x0016_Íù@_x0008_4,_x0019_l$ø@Î=&gt;´_x0003__x0007_]$ö@ëy(ÈIù@ÑöE~cø@_ýh_x0004_Èø@_x0003_;±õØù@ÖsV!a÷@9ý_x000B__x000C_ù@ÒÛÙöò_x0012_ú@á_x0003_°.%÷@äuïÑ_x001A_~ø@®B_x0005_¦dõ@_x0015_K_x0005_fÿOø@³Æ_x0018_Ì¬ö@_x001E_«*µ:)ù@efrüEù@°_x000F_±_x0017__ú@JWÞ}½Fö@Ù_x001E__x0014_  õ@h"ÐHJõ@_x0007_mÄOô@ê¸_x0001__x0002_Â÷@_x001E_Ê_x0007_L/Tù@_x0003_&amp;80\ø@hÄdc_x0016_õ@5/ãE[ùù@Ãçq_x0018_ó¼ô@z_x001C_öÞ_x000B_ù@_x0007_'$Ìt¢õ@º:_x0012_ÃÑõ@22[»öËö@&gt;_x0006_¶ß6ø÷@ÇG¬Foö@_x0002__x0004_¸&gt;¶»Ó÷@_x0019__x001E_'Õqö@ØåºÊ_x0004_Õö@O/üVl_x0015_ù@k^»óÐ©ö@qØÇPø@_x000F_Ã»_x001E_s_x000E_ù@;m	Dêpø@ìzfdûï÷@&lt;ç:wRAõ@dµ´y0_x0018_ö@V Ü[ö@§_x0001_ª_x0015_9ø@R[yÅö÷@_x0012_`üIKù@¡_x0006_»ßP_x0005_ô@!Ôd_x0001_Þñù@1{-¿ø@fÅÖ_x001D_b1ø@|´ä§¯ù@sÉþ""÷@SïÂ_x0003_%_x001B_ú@W%Äÿõ@êú_x001B_Jàªù@âOÚ%9_x0013_ö@_x000F__x0019__x0002__x000B__x0017_ù@ë_x001E_*_x0008_ÕZø@6w_x0004_?Xø@1Èýó_x0012_§ø@_x0012_ÈÄ!_x0007_Ï÷@ÜeZ-]ø@"8ö_x0003__x0004_2Á÷@HÓÅi6u÷@ç¼Y&lt;÷@_x0003__x000F__x0014_¶_x000B_ú@\9Õ%M1ú@týëb_x000E_ö@_x0013_Á_x0017_)L_x000B_ø@®rÄò_x000F__x0010_ù@®_x000E_¶_x001D_W_x0013_ô@A_x0007_¶_x0014_þö@òHPó%Qø@ó5C½U]ø@ð%À_x0017__x000F_ö@ßÎ_x001F_{Cú@;§Ð&gt;ãõ@_x001C_©UrE_x0013_ù@CFeì_x000B_÷@¸_x0004_Ò_x0004_÷@4¾ª6ßÖõ@ùõ6K½½÷@±ü_x001A_z_x000B_&gt;÷@_x0015__x0002_í¥Ràõ@~9_x001A_µÄ_x001D_ù@þS_x000E_Ùb_x0017_õ@¶ÈdÀrö@_x0008_ú¡À_x0001_!ú@³ÜÑÅqø@×_x001A_gêõ_x001E_õ@¨rS oø@ÂU}_x0012_Wö@Éé_x000B_aø@l¾eþ_x001F_ö@_x0001__x0002_«(îúZeù@,6Áÿø@ß÷ojÀöø@_x0008_Ìß$_x0011_ö@¤9¿*l-ù@Å å±Sø@¨ß"aù@²Ç©4×¼÷@mm_x0016_ÛÃø@ìÂ¸Øòø@x×ÜËø@{AÒS}iø@|_x0011_&amp;Mmù@õñÀë÷@ý2è¼!¢÷@Þ_x0017_3 _x0003_ñø@oRåºSõ@Bÿà'&gt;õ@¢D°$&lt;Ø÷@cÔ8_x000E_­õ@â_x0010_Û QBø@KÎý§Ûö@Ð_x0008_üÍø@Z 6hùô@Å_x0012_ðÿ
Øö@TU«_x0014_¨÷@­Áýîgø@
¶KÎø@v²~Øã_x001A_õ@düN¶_x000E_Fø@ÏvÊeÕ_x0017_ö@ð&amp;_x0002__x0003_nÔø@À¼'[Îõ@ut_x000B__x0018__x001D_Üù@¢_À1©#ö@ò45{_x0017_÷@H¾|Fù@Òèu_x001E_v÷@A,ß_x0006__x001C_ø@ì[¯1\ö@(v¡÷@)Er&lt;Æõ@n.³ '¤÷@¨A-{ï_x0001_õ@Îã[ø@mA²H!ô@÷_x001B__x001C_çÒö@hEÅÊù@Ñ~
_x0008__x0006_ú@ä&gt;OhÁ÷@!'£5çàõ@².Zf5°ô@b%2í6ø@àßC÷@éÀÉ8£¤÷@_x001B_Zf¿Pö@2ØNØÃ÷@öý}áÇL÷@ü_x0003_Öè!ù@,u_x0006_¸Éø@áMyìgö@9v_x000C_c#ù@Uæ$ñ÷@_x0002__x0003_Óæ~~½A÷@ðe_x0002_%ë±÷@X§´#ù@]_x0010_8Ùüä÷@õ9£1êø@èb_x0019_®vÅø@ø_x000E_l_x0013_ø@&amp;6)ÕYø@ôÄI.6÷@E÷GÐçö@ÑU;	à ø@ðÂ¢Ì°*ù@Ñäà©Óú@«ïrLø@ÔOH£Dù@%¼÷â÷ö@_x000F_dbh(ø@9ÇÑí_x0019_uô@12ù@£n_x0016_²Úu÷@º"Céõ=ö@D	6¹_x0012_]ø@©ÙÝR%Ìù@Á¬_x0012_(ts÷@tú²t=M÷@_x0001__x0017_yþKyö@zñïÝ×ø@]Z®¢k÷@ªFIÕù@Ãâ,0ù@LR_x0007_0ª_x0002_ù@#O"à_x0001__x0002_qî÷@_x0002_4uû4ø@ìüÌö@°NZ&amp;9Ôô@_x001C_Åª_x0019_íRô@­&gt;ã_x001A_ö@Â/±ºmø@Ò_x0005_O9_x0003_Nø@9Ñ­*»÷@ì×u%Ê_x0011_ö@ o'o_x0013_ù@_x0018_øC­»cù@_x0006_«âQòQù@ò³Óô^õ@Ðº/f¬ø@æ.ªù@fZ_x0016_e±_x001D_ø@¤ãÿðåõ@N£÷_x001E_ú@7ôR÷@_x0017_PRÑø@_x001E_Þ_x001A_«`ç÷@6U_x001C__x000C_U&gt;ö@#Ý5_x0018_%ù@_x0005_¨_x0004_#ÿö@òêc£ö@Þ_x0005_ûÿw×ö@WªJ¦ø@_x0014_¤ãé¥ø@­Q1fWú@_x0018_Ld)Gèù@×uZ
_ø@_x0001__x0003_¾ûÿu!Ëö@d_x001D_yÃ(ø@]1_x0001_lö@!Q¯øõ@Ò_x0017_!_x0017_*!ø@_x0014_·OE·÷@lº.q_x001C_ø@$"_x0002_b_x000B__x0011_ù@¨edkëó÷@¬Ï!(ø@_x000C_wíÃýoø@ïzjÅ
Ýù@ Êl"¾õ@z_x0007__x0019_ô_x0003_(ù@Ob¬8½àö@Û_x0014_æu¿_x001F_ø@_x0018_õòaþ÷@E	_x001D_¦ø@A×_x0018_øèö@ÜWõõ@Õ_x0005__x001D_D_x0015_ô@ ò6_x001F_sö@SC«Õ*¹÷@àÔ²!=ù@ì³KûAwö@_x0001_S|'¢Âù@w}Ó-ù@ÿ¿ËÝøë÷@sõ¯êö@çÌugÙ¯ù@(ºQ±,yõ@_x0011_î·V_x0004__x0005_Ï³ö@¨Ýb³Ë÷@e¹2¿ÒÚø@CìÝFvFô@M¢æà7÷@+CI¬´Vø@@¶ d¦Où@²í0`_x0019_óø@_x0014_ðâû_x000B_`ù@ 
6£¨ðô@sÍïmP	ö@íån ÷@Nûßbj²ø@;Y
¯äï÷@_x0013_P=e)gö@Ò&amp;©_x0002__x0015_Ãù@À"x_x0001_Ãòö@þÿ_x0016_mõ@m¦m:àdú@è}Ðnáø@Ð*U_x0019_ö@ÃÖ¢+Ýî÷@:_x0008_àw_x001A_Z÷@ýù6_x001F_º¦ö@¬/_x0004_Yg_x0005_÷@_x0003_6x	qß÷@d×ë©_x0017_÷@Ð¸_x0014_Jr¹ù@Ïô?3_x000E__x001B_÷@´Õ*ù@"r_x000F_öø@k0änôø@_x0002__x0003_@_x0002_Â8Võ@O_x0013_Üí¶ù@8_x0017_òXù@]_x0017_ {ù@S®JD÷@²â´õ@2%_x0016_Ð~êø@J¯_x0001_Xz´ù@jßYcø@w²yÂ	ø@Þí:s8¦ö@×xÉR½hô@eÔ_x001D_¸Bø@^ZÛÂúø@íø©Ñ¢ø@ÎS
©¿ö@©!E|[`ö@¨@_x001C_ »ø@ìZ_ºÕSù@åx5wî÷@ëýÖÍ_x0012_ù@2mÓYø@É íA÷@Eöy&amp;k÷@Ý~­£õ@Koì¥æ÷@Õ_x001F_²_x000F_Ýø@²z_x0012_ù@_x001F_Öé¾ø@_x000F_àL_x0016_ø@óo0_x0010_kñö@T"xI_x0001__x0003_ó­ù@|+Èã	ø@nn_x0011_¹Hbú@õÉ	(ø@ ¼es7wö@­ëm_x0019__x0013_ø@Ò¸_x000C_ý_x0008_ø@1¼_x0008_ø}õ@u÷O_x0003__x0002_î÷@B['Fg÷@Ic@l½ø@E_x001C_}Ö³Çø@ÖZßÚbkõ@µWNÙ)ö@ª)íYv«õ@ÞÃîH4÷@_x0003__x001A_8½|õ@ïx±Âýåø@òW_x0001_Pýø@§|©A_x000B_÷@ËMËÓ_x0007_hú@_x0010_Ltñ_x001B_aö@m_x0010_Ó.i=ù@&gt;¯_x0001_xlô@P^3°1/ú@¤;]Úè²ø@©Î5î!÷@_x001B_ ç ðö@_x0013_Â	*'½ø@k½ýD÷@oX`;Dwõ@XÌíP¦6ø@_x0001__x0003_Ï#Ê7Lãö@_x0005_AxÖ_x0007_-ø@ä&amp;H1Iú@µ=§E_x0011_ô@»ºÖögõ@qÏ·6}+ú@Ò{2 ö@_x0008_6½v¢÷@Ë_x0007_T9çõ@¾¨=ß9ø@Q·_x000B__x000F_3Dö@g¥g¨ø@ UÇé¹õ÷@3_x000F_·Ê[_x0017_ù@_x001B_=µÅüSø@U@½&amp;÷@,D7ç÷@k¹*m@·ø@EÛ{ùý_x001D_ô@äÝ`ÄEiõ@_x0007_a_x000B_è¶Õ÷@xn/_x001E_ù@ýï3©ø@2|Y+õ@ª[È_6«ö@_x0007_}(¡1÷@HÄHñUø@.vÚ´X÷@z¡µÌø@t_x001C__x0015__x0002_K­ø@º}Ö;1ù@ÅÖ÷Î_x0002__x0003_|ø@à ³_x001C_0éõ@,»0÷@b0_x001B__x0017_A¢ô@Òð_x0003_íÉ_x0005_÷@O^Ü_x000F_÷`÷@_x001B_Å_x0013__x000F_ù@ÿ`5cX?ø@å_x000B_&lt;9¹ýù@_x000F_]ß¯¨lø@x|VÔrø@mR#[ºö@ÔµZ¹½ø@r_x0001__x0003_ÔÏÄù@Z$_x0002_b.ø@þ^TSÖô@Bjd[_x001E_÷@
7^+Ýßö@úöý_x001A_8&lt;ø@©ö³R@õ@_x0018__x0001_É¥E_x0007_ù@b&lt;§_x0010_2_x000C_÷@xß c+âù@!_x0002_¸_x001C_Üõø@¥õlòèéù@1ðì^ö@_x0010_
N÷@Äøbú@
¤á°p¤÷@_x0015_\Ú~\ú@ÚUí_x0012__x0014_ø@î7_x0019_]Bö@_x0001__x0002_4È|_x0003_ö@2#H_÷÷@_x0014_	ënºnø@FeÝÑ_x0016_!ø@×J±ÐÊ_x0011_ù@ôê=erÁô@Ç_x0015_É\ø@âi¯'_x0007_1õ@¦Ô:Tø@9¿àH_x0012_F÷@¿må_x0007__x0015_ø@ÀrÁÁy÷@õ_x000C_¯[X÷@»ê[LB/ø@_x0007_4JÿIö÷@_x0006_4q_âú@ðL·d}÷@.x~°Kù@F:oüû÷@_x0002_¶ö%XM÷@ÜÆSßËVù@WÞQÎðö@zªC|ö@.RµØzù@Sû
¤úËø@è;ä=y¹ö@Ô_x001D_"=èø@¹ª__x0003__x0018_ú@ÁÔtè _x001A_ù@P¤|Ðrx÷@F8Xè½ø@_x001F_o^_x0002__x0004_)óö@°£oYÀõ@Ùo_x0011_5åT÷@y%NÃô@t~óC_x001F_ø@bï%_x001B_U_x0015_ú@¹¸0_x0003_ô@`_x001E_ÎÏ¢9ù@`ë	ùúj÷@7_x001B_
Í¡ø@¶B[Ýéô@ÿ=Ã_x0001_eö@_x0005_W|iOé÷@C£sËsgõ@ôÓRnù@Éç¾ÈHù@Ì9Ô_x0014_D»ø@ßõáæ×ºö@ºZn_x001D__x0005_ö@»@	}4ù@K_x0014_Õpo_x0004_ö@zÛû´:ïõ@I÷ÊL_x001B_÷@Y*_x001D_¡|ø@/_x0011_È3:Sõ@üéM_x000B__x001C_ù@&lt;_x0002_Ã³¦ö@!NâTMö@ÛÎ+D{À÷@4àm_x0011_äö@5ßÜ÷@VZè_x000E_·dö@_x0002__x0005__x0002_áaRºMú@Å@_x000C_Kõ@_x0010_Æ_x0008_
ö@ìB&lt;(2ø@r, @Ò,ö@k_x0003_ÜÆ'ø@kI~å_x0004_yù@Þ_x0012_.,4ù@ÝÏ(_x000C_`ö@ÎÀª:³ô@_x0012_1_x0008_¯_x0001_*ù@_x0010_mð¦_x001B_°ö@ì{	Â×oø@ç^0~ä­÷@ÜKA ¶ô@'_x000B_A÷½ö@m®9&lt;%Tõ@êoIµ
÷@_x0006_5!ß_x0001_êø@5Ë¹omö@_x0016_©_x0015__x001D_^õ@_x0013_ÕK$5ö@z_x001D_¬Ê4©ù@õ\o]0oô@TØGÔÏ÷@¹¬ÎJÅBõ@CËA¿ø@ÒYQ`$å÷@Ikº_x0003__x001F_dö@_x0010_£'-²ö@_x000C_©lõÌ÷@3g*Ê_x0003__x0008_`Èö@88¼µÎø@ÀË_x0003_kÅÖ÷@¡tÇ_x0005_Jö@ócöNÁø@8Üö ø@âÀ8(Où@_x0006_5ôQú@Z?ßº_x0007_Ê÷@ãó¸z°_x0004_õ@b;¥Úø@_x0001_¹"ñà2÷@^¸Íù²Íõ@ÌHi=_x0002_Æõ@B	:Êõ@`ÕU¨Enù@_x0003_&lt;ÐÃ4ø@BWé_x001A_ìö@¸ø$Ô|ù@ê_x0017_¦*¯¿ù@Ø"íyø@X¿_x0019_urrù@©wÎÄMòö@&amp;ÂÎzSù@»RÂqö³õ@ëÍû:f'ø@üê©T7ö@{±ÿÌ__x0001_ø@âòrL£-÷@ÅÏ3½¦J÷@,/×ÁÝö@LÚìö@_x0003__x0004_£]$bö@_x000E_ÆÊ?"ø@_x000F_I_x0001_Fs·ø@c_x0013__x001C_ qø@ï_x000C_ /÷@T	øÆC§ø@ói¦\éø@ô!ä_ø@÷M"Yø@a.*Gø@_x0007_ò_x0017_ãD÷@Ì®_x0002_ü*Hù@õ»rîqù@Ý_x000C_Ý£Êþõ@¾ÿ9¨/ðø@]_x0005_B8)£ù@ÞÊ7?Îø@ m¿{Í%÷@_x0005_ö2Ç±ö@XUª_x001A_ý5ö@í&gt;_x0014_H_x000F_Ìø@Gó_x0003_ÝÎò÷@&gt;Ê_x0012_&gt;éåö@##_x0012__x0016_LQõ@2÷Áû`Êø@TÜ@²$ö@_x000F_°4v}cù@pl,wC7ö@3hkø@ªé.&amp;Bõ@ÖlÌåÛø@~rW_x0002__x0004_|kù@_x0005_Â3l"Ûø@91i­½õ@Ê9KÀB.ö@|6D_x0018_Nø@9 "_x0007_ _x0005_ù@G/u&amp;åõ@Ï¢£Aåf÷@wtÏw'÷@ÍöõxKö@*_x000B_Á_x0003_LÞù@û
_x0001_xù÷@e§Mì_x0012_÷@_x001E_Åvrç_x0004_ö@OæA¶÷@Ðò³ú÷@_x001D_Ó_x0002_sö~õ@_x001A_í_x000E_Z_x0005_÷@Ô»Í	
O÷@rF_x001A_¾ù@_x0018_¥{ø@_x0004_ÿáNj÷@á4yÕ6_x001B_ú@´¨üå0÷ø@h(ÏäÈ_x0013_ö@oX|òâèö@Û\L_x0007_szø@·tÀöý÷@}h@ÏÓö@Öí_x0015_b_x0007_©ö@6gð¢_x000E_|ú@üD.ó¹oø@_x0002__x0003_dê6à]ú@x¾R_x001C__x0013_õ@Ü¯ßþÉö@_x0010_bþ@bòø@ü(TÇ©8ø@©_x001B_Â¨÷@*_x0001_*Lè_ù@ÉFµSh±ö@ _x0016_Qìø@Ê_x0002__x001A_+¾ú@"8Ýõðdö@Â_x001C_Ca_x0013_õø@vp&amp;Rø@³:¼Å_x0002_Òõ@dNu»ÃÄõ@¢diÃ_x000C_÷ö@töz!eù@¬SWjù@rUÍ7Éø@r_x0006_eä÷@:_x0002_L}2aø@ôbR=2¼ö@úë¶·7&amp;õ@òÛl¸»ø@¦4ª+z}ú@÷êÔê_ú@óå_x000C_· ¤ö@ðæ_x0004_õg`ø@iÞz4Î_x0008_ù@_x001B_¥%OMø@µhA­_x0015_ö@¶F¡D_x0001__x0004_\ªø@½2Ð?_x0015_ö@ò_x0008_Ã_x0012_Z÷@}%³Ã}_x0018_ö@~ìË~õõ@_x0006_õ¾_x0002_Rü÷@Lå	_x001E_§ù@_x001F_¿ãºí)÷@d
Nù¯÷@~ü¿Ù_x0013_ø@%ÿOHz÷@1ì1
?x÷@_x0003_c^;µ÷@»:øI_x000C_ø@_x001C_/XR©2ø@~ú;_x0005_8ø@è&amp;HÃ²ø@¤ùÚ-fÏø@U2Ð±ê×÷@4N·´çù@Àåd?ýmô@p¹ã&amp;Ëù@öjK«Ä\ù@Ká_x0013_-_x0015_Úö@j_x0011__x0008__x0008_'ö@óÛíü°\õ@ýåZBs÷@û_x001B_/=í+ø@½Ð8ÿ_x0008_Hö@²î_x0006__x0014_ø@´ç·3õö@Ú²&lt; %_x000F_ø@_x0002__x0003_A/h_x0019_¨õ@Ç_x001F_&lt;+÷@¬_x0002__x0013_éÍjõ@_x0018_Æ_x0014_&lt;Ù_x0003_ø@'píÓæÆö@¢2¹×îfú@jøK7ÿ&lt;ö@ Ã&lt;Æ÷@}vÅ3ÿ÷@'~.È²gö@£]Ól_x0001_ö@_x0018_I_x0012_ÐÀ-÷@$Í¥(ø@V#Û_x001F__x0016_Ðø@ |üèsö@ØÑ»6ðãø@¡®ÅMõ@Ò´î|ãø@¾jKÝø@Òr;ÁaRø@2*í |èø@*¸
µ¡¥÷@ä'¢_x000B_Ë¿õ@²iÈè+÷@ /^þµ4ù@ºT¼öYø@êk6$Y#÷@6OG´_x0017_Öõ@½Ô°_x0007_õ@_x000F_ö=p^÷@çÀßÛ_x0010_kù@!5È[_x0003__x0004_9
õ@$ïâ¼Éõö@°#³Ä_x000B_q÷@Ö~½_x0015_|ù@a&lt;_x000E__x0002_O[ø@¬O	!_x0006__x0007_ù@Pá¾oÆºø@è£ió_x001B_Õ÷@AÛÂö{÷@Ê_x0014_¯ø@¹qR\ø@9Z½&gt;Ì÷@S­_x0015_Îkõ@_x0016_$+kö@` _x0004_D÷õ@ðR\zF÷@_x001A_¡&amp;0ºö@C~kÀÉø@c½\_x0001_Vdø@_x001A_§_x0002__x0005__x001E_ö@Â©I
à÷@ZÂ®¸E÷@:÷ÂT9÷@ÀEP-÷õ@F_x0004_w,~§÷@Àçð.FRù@N!-Pz_x001A_ø@äþíócö@hÈ¥{õ@úOçÔ)ù@Ä³6ËBú@¢I _x001F_Ì+ú@_x0001__x0005_Qbô$ØAù@_x0016_5Ðcï·õ@pA'HË&gt;ø@,x-°#·ö@ê.¾©`ûø@(r_x0010__¸ø@QÑò{Lø@úÓõt_x0004_ù@ÎY_x001E__x0002_â_x0016_ú@îx#_x0004_ù@N_x0012__x000F_Û÷@Æ¾XèÄø@`YvÄ:_x000F_ô@ÒÂ_x0003_B_x0011_ù@O¸ß
ù@³sßhC/ù@&lt;~i_x000F_*~ù@L_x0002__x0001__x0018__x0015_^ø@¸w"~a:ö@E
õ_x0005_÷@_x0014_ÎÎ[@Àø@5î?Hö@ª2}Éß_x0010_÷@_x001C_4ÔIå÷@³÷&amp;Êxëö@#Ý_x0008_vù@~V.^ö@þüKwÚ÷@
YeÉö@_x0004_Çy×föö@C fNÏ÷@_x0016_¹8_x0003__x0006_SW÷@/_x0011_N_x0017__x0015_E÷@_x001F_nåd$×ø@Dqç_x0011_&gt;_x0004_ø@ÌEpÂeú@³È1Cø@Äê(_x0019_[õ@u'_x0013_&amp;6Rú@Y«$ÀÁÀ÷@Ûð_x0012_¼(=õ@Â ¼®õ@Ûto_x0008__x0001_Ñ÷@¦jNJõ@:c­ñZù@0ò~;-W÷@SE_x0005_/ðø@M°gÄø@©_x0018__x0017_Û=ù@à_x000B_½¥D÷@_x0010_WZr÷@*2Êu÷@²_x0008_»ý¶_x000B_ø@_x001B_^¾íæø@ÖÀ#üõ@Ü¸JEë&gt;ø@Þ©E_x0002_mù@¤Ãc%ö@þ½y¿Ü ö@Õü vnjö@ÿë!_x0014_÷@êâw£S_x001E_ù@)Úo_x001A_«T÷@_x0001__x0002_{{§÷@Hele_ù@O_x0019_?_x0017_ö@û!_x0001__x0008_ù@:ëßËõ@¢þÕ_x001F_3ø@¦R±¶åõ@1ÝE
õ@±;ófÄ÷@à_x0016_8b=.÷@/)äA¥õ@QSé2ù}ö@_x000E_.Í_x0002_íø@ïÂ³ýEõ@BiBI_x0002_ø@g2Õ4_x0001_ö@_x000B_éhØÌõ@áxêT_x000F_Ìö@_x000F_Ü}Iûx÷@aÊd5ø@CMT_x001D_Ðéõ@»_x001A_à:÷@%GÆ¯{ø@À_x001D_9¢Ôø@Ú+_x0008_75ö@1Gfø@_x0016_]=ö@*Oõ0y÷@ªøÔÒÅPö@öcÙÝ¾bù@_x000E_Yj¢´û÷@B$_x0015_4_x0005_	_x001B_!ù@¸î»ÅÌ ÷@ÄY2®l½ö@íeÙ	@òõ@_x0008_k)pB_x0017_ø@³§¯¼N÷@4ìoµ	&lt;÷@¦ÇE_x0002_ºø@ZCh	N_x0005_÷@]ô¿çé¥õ@\V_x0007_¡õ@¨t	33_x0001_ù@ÚPÌW_x0018_ ø@¸¼Ij+ªù@b@Õ#|÷@Ó_x0004_0«ëø@_^xÇö@_x0006_åÄ¡ù@&amp;ÅQv[ù@ÙiwÄG_x0003_ú@2Å_x0010_0_x0003_Óö@_x0014__x001F_jn§_x000C_÷@I_x0019_ÿ­×ø@î:Oz~Ì÷@z»wT_x0004_ø@P=_x000B_ÍT7õ@ôÊ%,×bö@Ì_x000F_"öýù@ìù­LTåø@µ5Pízø@&amp;O4¼ó_x0007_ú@è"_x0004_B¶«ö@_x0004__x0006_¦_x001C_"úQy÷@ê_x0001_dø_x0007_ø@_x0007_K_x0005__x0001_Î¹ø@^]Ä¾P^ø@lùµêCõ@¥	_x000E_Q¡ö@dw|áù@{_x0003_C9_x0011_½÷@"X¢_x001A_Dâ÷@~ê#ýõ@Ö]G*îHù@_x000B_Ò_x0006_{ðö@_x0017_}µu£ô@,GN±sø@ö'(bz_x0012_ù@®¯_x0007_«ú@üD¼'_x001A_ô@TË_x0006_Ú_x0002_ù@L_x001B_çç@õ@õR:aö@öªRéçø@8ñÙù@¹Vù.j°÷@_x000C_|_x001C_ðøù@Ç71¼?÷@q~ê[dô@÷^ZÚ¯ö@~_x001C_¼¶ö_x0003_÷@æd oøö@¸±7 Âªö@:Þù_x001E__x0010_õ@&gt;_x0006_|b_x0003__x0005_/Ô÷@Ýî½yù@uwç_x0004_BNø@Él_x0012_ÚõB÷@ð_x000B_b´ÿø@b©ñ_x001D_ú@09K_x0001_H&gt;ù@_x001C_Lâdnõ@É7Å¶ö@&amp;Zúº@ø@F_x0016_ß¾¾-ù@vbÉÃÎÈö@_x000E_ÕØ_x0002_@&lt;ù@'P_x000E_¶_x0002_÷@¿_x0012_F9¯ö@_x0006_{Å&lt;Õ÷@%¨înø@ Â_ïd÷@oR­$ÿõ@RÚ_x000F_×ú@çÑ´_x0006_Þïô@_x0005_û2fQÄõ@æU_x001E_}¹^ö@Vrø_x0001_9Oö@­èUÉ®÷@#_x0014_ºã|ø@zk]ö@~!dË_x0016_4õ@h_x0016_ºp_x0005_Òó@)R_x0004_9¸ ô@_x0011_ä&lt;pa[ö@p-®Êäqõ@_x0001__x0002_ÊÓ.Îù@±¸ßeö@4T¯Ô_x0003_ö@x\P(&amp;õ@_x0016_+Ã}ô@*Ã·£ù@.Ø CÛ¼õ@D_x000B_±¯ïù@¯K!M_x0018_ø@K@JûËö@](¼xÒö@"_x000F_¢æ§÷@fbaÐ¸M÷@ÚØ¥lÁJú@Öºc|Sõ@
ë¹&gt;_x0001_ø@'Öã_x0010__x001D_&gt;ø@ê
%µô@_x0010_Þ´ç_x000C__x0018_ø@&amp;/[_x0004__x0013_ø@;¤_x0017_¥fGô@Ô©KÃ¡ø@	ÜÝ²¬Ðù@ZÉý_x000F_oö@À:%Vtù@&gt;mqá¢÷@^ñ_x0011_úûö@åÌ_x0008__x0003_ö@N!«ÐÜBø@ÆzÅZc÷@_x001A_¤?}ù@`9-_x0002__x0003_ßù@;~_x0001_ï¬»ô@Ý_x000B_ÐBLù@èc_x0018_,õ@_x0012_'ø?$aõ@|í_x001B_Oõ@.kî¯úxø@_x0010_áG#.]ö@áQ_x000E_g_x000F_ù@_x001A_ÇrÚ_x0006_óõ@ ohwöù@ ýdLø@}¤ÔÆù@Ú¶_x0008_õ@ÖÇ¯_x0011_ãê÷@,½3_x0001_·7÷@.bv½ß&amp;ø@®@6_x001A_£ö@"aåÇxù@K_x000F_¢´ø@_x000C_µÜÄ^õ@ÿ\rN2_ö@sx/&gt;ºø@sþvÎ_x0015_ù@Òz_x0011_ù@A?_x001E__x0004_&amp;ö@_x0001_ÞVæáõ@b]l_x001B_câø@0 _x0015_,_x0017_Úù@À_x0019_Ò_¼÷@'M_x0015_©]#ø@_x0017_w_x0017_£_x0010_ëõ@_x0001__x0005_ÊoFù@?):_x0011_Cø@:ºÆ¹5dù@{&amp;®_x001B_Uõ@ÙÛktÔ÷@·&amp;½ü´à÷@_x0005_a¦ª_x0001_èô@"»[ëÁLú@¢ÙÚ5_x0007_Wø@Ãä_x0007_¾÷@;	-Å)ø@ñþ;PY_x001D_ø@øî|å÷@Äû_x0019_ÛÊö@ £Wxø@yºx×Â¸ô@Z+_x0002_õ_x0001_ù@z_x0003_F¹Gìö@,òH_x0013_&gt;vù@¶UO%&amp;ö@_x0015_Ì_x0016_gñ_x0019_õ@*¡V1Äåù@ÝXY±ÍÏø@_x001C_;CM|÷@vm_x0016__x001D_¾·ø@qô_x0001_.þø@Ëu_x0002_ã{÷@Qa«_x001A_÷@_x0005__x0004_8À_x000E_.ö@,$?Nüùõ@T¨CSnB÷@&lt;_x0008_+ª_x0002__x0003_ºù@Ó÷¡õ@5ÏÔù@_x0008_ÁçvHõ@Ò_x0016__x0016_ùoCø@4&lt;ý_x001A_Ýù@ÈBl0XÂù@­ª «Fõ@_x0010_qqA«ù@»åÃþJXõ@øÕd#8õ@ _x0010_ú_x001C_÷ù@ølÊgO÷@_x0004_*{_x000B_ö@!#ÍC_x0011_ø@/_x0019_$s_x001D_3ô@_x000B_ÄNÃLø@p4ªFÕ©÷@_x0011_®_x000E_z_x0018_S÷@G&amp;½Wõ@`ªyy}÷@ÝÜ²Îä÷@qí_x0015_2µ_x0001_ù@cÖÜCVe÷@C_x000F_ýÚøø@-Èxô@qa÷¶,Pö@àm$ÿlø@PTi*ú@ì§_x000B_ÕBÝô@n1JKÊ÷@dlÜëÉàø@_x0001__x0004_
@_x0003_1çJø@x`&amp;_x0010__x0002_àù@_x0012_åR/_x001F_÷@ÿ_x001E_3èø@Ü¯ï_REø@Ï_x001B__x0015_÷ö@Ñ¼Úðlø@TáHÁ[Rö@Ì_x000E_àEælö@Ü¼¦_x0014_xú@#þ&amp;T&lt;(õ@_x001A_ãÂ_x0001__x0018_õ@`Ð¾Çi±÷@¸ûY¶ø@[_x001B_/Öa{÷@_x001B_7&lt;ù@pÇIhpVø@}}°ø@H¡S¦úÝö@Ä_x0013_D@_x001F_Põ@_x0008_éè±
Eú@4ÜÆÂô@®_x0017_#ÐÕø@_x001A_uoÒÚ­ö@ànÏË}Þø@ïõ8ñ³÷@	B_x0001_cø@0ßÏö@_x0017_ò+_x000F_Á¸ø@å_x001D_¸ºìëù@di_x001C_²Þ_x0003_ù@ÆS¬¸_x0002__x0003_æ_x0017_õ@ò_x0012_0·Õ«÷@µÿÃù@+èìÌ_x0003_õ@µ7ß_x000F_Åö@.||¢#ù@!è_x000F_Ö·÷@Æ²_x0011_¹ø@CL1v_x000F_`ø@¼×î¦º÷@vWdÝÖø@._x0007_é_x0018_wY÷@©öå{?ù@ê(-;K_x0001_ú@3ã¼·¾÷@_x0006_;¶ÇVø@Y+Ï6*Wö@÷æK_x000F__÷@_x000B_/ëù@ìà)%õ@_x0007_ùá«õ@¨[°X2ù@cÏÜ¡ö@£[A¾µù@1 +´uQö@«hô_x0015_å¬ù@.Ý¢Ò¸uö@é%h_x0007_®æø@'ã&lt;_x0010_ö@Ú_x001E_ðb[÷@xÔ]_x001C__x0017_Iõ@äÝþ_x000F_}ö@</t>
  </si>
  <si>
    <t>3346da51dce9d61e1da68d9b302f2e09_x0003__x0006_XùYÍÁ÷@Êk_x000F_3_x0001_]ô@_x001B_	~íAÂö@ VÂÅÈ_x0004_ø@_x000B_m½Mìõ@2ßø@P²kû|÷@u_x0012_Ç&lt;_x0005_ø@ É#LûÙõ@×z`×§ú@RD:C_x0018__x0014_ú@&gt;]z_x0016_Enø@^,ÓÚCö@_x0018_dÈCÅù@K2g¾Ïø@ª\¬#_x0014_Çù@Ô_x000F_ZÐú@*XÚáªø@Bÿ_x0015__x0001_ù@L3_x0019_ÄÏ*ø@Ä_x0015__x001A_¶Øõ@VöQyãÒ÷@X_x0015_-ÉÑWù@@¥	À«ø@XÀ0Nägù@UgbË²÷@rÌWø
ø@¸_x0002__x0007_H.÷@Õw':_ø@Zç£_x0012_Ûù@ÒÄ8ÅXø@_x0002_Uí_x0006__x0007_*4ø@_x0014_ä)¥ö@^g_x0016_,ËAö@_x001D_S_x0005_ª÷@l]h ¨wõ@_x0016__x001A_ÿ2È÷@[å_x0017_Ë_x0008_ø@¢r_x001A_yßïù@#ø_x0003_mõ@§AókÍø@òï+_x001A_ ø@Îòf·÷@_x0008__x000F_A÷,ô@?¬ç§Ëoù@ó¿3_x000C_C¾õ@÷X¾¯4_x000F_õ@·,Âbø@O_x0004_¡÷âÙ÷@¸±ÏLÄö@5qðsã_x0010_ù@éMRè_x0002_ø@7©Ñ-»´õ@CµW&amp;_x0015_@÷@áÿ$Ìjdù@g£&amp;_x0007_ø@¦_x0008_4²÷@fözg_x0005_ø@&lt;ÎC _x0005_ù@@ÏÉê1bö@5£]å_x0001_wø@ÚO&lt;ÓËçø@vG
_x001F_~õ@_x0001__x0002_¢)_x000C_ÍGö@6_x0017_}Òÿ©ø@ÖIZ_x0003_Â ù@)Ç¶0_x0014_ø@Dký'ú@_x0011_ë_x0008_øÒÌ÷@wôváö@_x0014_¹h@÷@;ç ü0G÷@ÅÃÐí¢¼÷@_x0015_ Ó_x001C_¥ý÷@_x0018_É{.C÷@_x0007_2ýÈéö@	Î?Ü+"ö@PC§æÕ,ø@ÄWBU9_x0010_ø@Â_Ï¾»Wö@_x0018_%fY@ö@s' ½«ù@j­õ¢_x0015_ø@1Bß¼àÊ÷@éòF£õ@2Øv;âKö@X¿5_x001F_ø@Iáo»ø@yy~\"/õ@v7¸'ù@Ûè_x0003_RH÷@
Í( ÷@ë&lt;GÔXù÷@ï_NÅI6ú@Òîs_x001A__x0001__x0004_Ïù@¡¼$_x0005_ê=ø@ÒR_x001C_v_x0019_¿ö@4Àø@£÷@Äc_x0015_¨Þv÷@åÈh°Jþõ@ßÁiÀÿ_x0018_ù@­Bd"9õ@Íßò	wø@*_x0003__x0017_ïL÷@¾lY_x001E__x0012_íö@=®Å²W7ô@þßù´_x001A_ø@k¤Õ([÷@òkkçø@_x0016_¸²Eõ÷@"nO8Dø@_x000B_ñ_x001A_òÖù@Ê@!Sè_x0014_ù@;­ÿy+×÷@¦ã²©_x0007_Àø@L_x000B_,¢&lt;ú@,J ø@_x0003_dx_x0008_÷@uèá¹ª§ö@á_x0014__x0014_4õ@_x0012_±_x0002_Eä¦ø@MLæ$tLö@JJ_x0015_ýÓõ@úÍ_x0004_Êù_x001D_ù@~b	ÍpÆö@!_x0002_× Îö@_x0002__x0003_ú_x001F_Ôoÿù@ÈØþ½_x0015__x0002_ø@8{_x0007_H#Sø@åÜ$_x0008_ë[õ@µ4±°ôÄø@ÛO;³¥ö@ÕXð	Û÷@_x0012__x0015_Mëö@_x000F_&gt;RSÚô@ /_x0007_RÍ±ù@?V_ ,ù@_x0008_X|hø@Îgö@_x0002_Ò'³_x001F_Ç÷@7P\w÷@Îñ^a÷@ó:y¢"ö@®ÐA­/ô@N¶²_x0012_ö@_x000E_ÆÔvªö@ð[Þuvuø@:]Wo_x0019_ ø@©Uå\¶Ùø@TY_x0001_%ðKô@_x000C_y-;õ@ô¥öà_x0008_ö@æð*ê_x0014_÷@&lt;F_x0010_»÷@Ú_x0016_i6*û÷@_x0001_¥ipø@&lt;lQF_x0011_Tö@Í¬ v_x0002__x0004_7N÷@ZóW°÷@«&amp;.ö4÷@Ò_x001C_Ó_x0004_þ÷@Çh`î_x001E_¨ø@©^Ù¶rú@Ê]_x0019_*ì·÷@_x001C__x0003_øoÝú÷@IdÊ¨}õ@òñ_x0018_¿z÷@ZÔc!,yø@k&amp;ËPp!ø@ÖÖ_x001C_¹Çö@!%_x0007_£ø@_x0007__x0014_ÏgÏºù@pÛFì_x0001_¬ù@_x0012_}&lt;8õ@=Ùé$'}ö@_x001F_®SÃàô@ë0ªØÚÝù@
tÜ8Å÷@¡&gt;²¡_x000E_Åõ@üä_+Q÷@ìárOiQú@_x0003_k-tüö@ª	Tü¯Ó÷@Â@¼T.ô@&amp;Øá®L&lt;ø@½mUW{qø@UK×¤_x0005_÷@g«_x0008_!Ýtù@FÌ×VîÞ÷@_x0002__x0003_dZj-Ü÷@³Å*Þ@÷@_x0007_r(·_x000E_Ñø@ÏG_x0012_îBö@_x001E_ìä?¢#ô@E7Ì
_x0011_ûö@"h_x000F_¡+ù@¥î._x001C_ñ_x000C_÷@É_x0010__x0004_¡_x0002_õ@Vü*pe;ö@¬Ä_x0005__x001C_î|÷@iÒ÷Á1õ@@OÄ9ß÷@3ÇüH¢ù@Ø_x0001_y3+µø@dqvW_x0010_ú@¯çauÅô@4[_x000B__x0010_*üô@bD_x0005_¿qôö@ùnSª¤ø÷@_x0004_NÜEÓüø@¬Q&gt;Ðyø@ÊÞ_x0006_Dù@ê fý#_x0007_ø@_x0008__x001E__x0012_ÁSø@,×ø_x0004__x001A_&amp;÷@nÓÉ`_x000F_ù@áà_x001E_¼C÷@G5=æâ^ø@*_x0011_há1Eø@Öþ¨K24÷@1°ÏÙ_x0006__x0007_7
ö@_x0004_ _x000B_(Sö@¼_x0006_l_x000B__x0007_ø@_x000B_³³g_x001E_ö@ü|~ÙËþö@³/nìÇù@Ð¬Ã=Où@ïâNôgêö@Jd}:èö@Ê_x0014_:xtºø@úqLæÝç÷@ýþtÞø@_x001E_&amp;©S_x0005_ú@{_x0014__x0016_`Jù@é`_x0010_!{÷@ïÌjµ¸±õ@q_x000F_Âi_x001E_õ@_x0014_ïi_x0016_ù@âw2Mþö@^Øûþ_x0006_Öø@_x0013__x001C_W2ø@_x0018_ãOi_x0011_õ@d±ü¨ô@_x001E_¸¼c¡_x001E_ú@_x0007__x0003_#](ø@ðpu_x0012_cMô@.®_x0008_Øù@~@ì_x0002__x0005_ø@qäg!qø@`_x001A__x0001__x0015_°õ@ç³×_x001B__ø@C0X	
ù@_x0001_	kÌ_x0003__x0008__x0013_ñö@U_x0012_I_x001C__x001C_ç÷@°_x0016_ÜÒÊ÷@\þuDaô@Y_x001B_3K_x0002_ðõ@_x0006_÷òi§õ÷@º¶A:È"ù@Xæ­$Aö@kÆ(Bãø@êi_x001D_á©Äø@FT&gt;,!Èô@áÀ6°Âø@4ö&gt;3ú@¿põ_x0018_*Z÷@Ï_x0014_¸\GÝø@ÖºïÅ}	ù@(_x000B_Éÿ:ù@:_x0004_þ	â^÷@ô¥_x000E_B_x0002_´ù@Z¢'ògxù@_x0011_ì.úû1õ@%$hr©÷@-y÷8ú@)·öÆTø@©£_x000F_^fhø@ôÑ_x0005_Uú@_x0005_Åuê´ø@_x001B__x0008__x000B_Ä²_x0007_ø@ MY¤÷@¸ÌåeKú@I_x0015_ºqù@pQiT_x0001__x0002__x001B_Ùø@þ_x001B__x0012_&lt;ø@_x0012_÷×j)¯ô@¾ÐÑ4]÷@|¨_x001F_W	_x0011_÷@JØ2_x0010_²7ù@_x0012_ýÐØáæ÷@_x0004_ªà`ÔÑ÷@sÚ~vìõù@kNÅc±9÷@lî_x000F_¼qfö@t_x0006_W_x001A_ø@¼EàêØ`ö@í_x0010_Ý_x0008_}ûù@6»U%Ø+ö@ù${KÀZõ@Å1bÔ¥÷@ºz¹½_x001A_ù@üóåiîö@^õ²ë'5÷@ô\Ñ
[_x0002_ù@*_x0004_4_x001C_C_x0013_÷@æ$Dm7lø@]¯ÍVõ@_x000B_fJßîÑù@'-ö±I?ö@úÈ§_x0008_ëö@ð	_x000E_w¼ù@&gt;!Ñ¨j¡ö@R_x0019__x0003__x000B_É[ú@Ìd ù°ù@_x0005_Ij»w_x0011_÷@_x0001__x0003_å_x0019_v	*ú@L_x0010_°Yô@ðº_x0003__x000F_Lèõ@WÂÝ_x001E_å¹ö@÷7Pçyõ@À_x000E_A_x0018_¸_x001E_ô@&lt;-^Òá_x0013_ù@³Ù«÷ø_x001D_ø@ï"Õi·ù@6÷©_x0011_Ý	ù@ØX_x0001__x0008_¾÷@¾_x000B_â¥8í÷@Ø_x0002_FÏù@¢ý_x0011_Òì(ø@ú;P¹æø@É»Xís÷@òD¨üö@ÿôº_x000B_ø@_x0010_ÉÕæñø@®¯§t&amp;ö@DùÏðYJö@a¿ÊÐÀiù@	_x000C_;¼âø÷@âG9n^­õ@ã_x001C_Tr¶õ@n£U©=õ@Ô_x0018_°æÔ÷@ç4_x0018_ÞKõ@_x0006_2M÷Dçù@å.R¥ô@_x0017_Èy¸Óùø@ù_x0002_2_x0003__x0005_@è÷@ÆS!XÂõ@_x0006_,_x0016_ô÷@ã#×÷}ù@+x_x0002_£Ä÷@ö_H:Â÷@¶_x0007_;_x001D_õ@_x0014_ßùP_x0015_(ø@âúèc¿ß÷@ÝÏaò/÷@{Íüj_õ@¡8u_x0002_+7ù@*_x001F_HAø@_x0015_ÚI»Å÷ó@h¬b"ú@`«¥ÿ,5ù@L_x0002_c¾ù@ñ&amp;²_x0002_7Ý÷@á_x0004_úìîõ@ä_x0016_Ú_x0019_yÎù@@i^_x000B_¨îõ@¬_x0001_¯©_x0004_yö@P=q,õ@D|§_.cø@x¢À_x0004__x0017_
ú@ôæ_x000B_õ@V¢Å]÷@Âx_x0012_èMyù@KbÅðªåø@ÎãÀÒù@J&lt;QxØ÷@@tu_x0016_øø@_x0004__x0006_YÙÑç_x0017__x001A_ø@_x0012_vö_x001B_Ô_x0015_ù@]5Hµõ@Z©Zµªæõ@Ôøþû_x001E_p÷@"®_x0006_._x0007__x0016_ù@_x000B__x0005_Ð«àH÷@Ö_x0013__x0003_^ù@Ö)Û¥ù@ X_x001C_ë×ö@r70k_x0016_Aô@ø¼@ö@À$ #¶;ö@_x0014_"_x0004_c	ú@(S_x001A_ð_x0019_ù@K5½2JÃö@éë»+sø@B_x0006_{ÇVý÷@M.©Vfõ@óÓ3_x0018_Èòù@Ê_x001F__x0019_îø@_x001E_­=¡ù@ gî.u*ú@úgÎ¥_x000F_õ@¿_x0015_cÏõ@¤lñk0_x0002_ú@~=Ór@ø@_x0012_åvmo6ø@¡Iß_x0007_SØö@_x0018__x0018_Y}ø@© _x0001_9±¯õ@_x0006_!î_x0001__x0005_A~ø@,R_x0001_oTWô@âþé4ï÷@îÐëb­ù@´WÂ4´©ø@£ãx»0Qõ@&amp;&gt;iÃF|ô@_x0006_ôåé÷@èKÁ¡[.ø@Oªc÷@Ûá)êö@¶D}Eåô@µ±_x0014_M×ö@@Ý÷@þilný*ù@öfH]iø@x&lt;_x0014__x0001_Gøö@ø_x0019_ºeÈö@»õ,zAø@ïCÖ÷_x0004_÷@
_x001A_P_x0002_ø@_x001D_lì_x0015_¼_x0006_÷@Ò#Bú1ø@ ã;,ó\ù@G6[|j÷@OJ§Üvø@%B;_x0012_³÷@_x001A_·_x0008_Ôª¶ø@ÿú_x001C_ø@*y§&amp;/öø@Ç®_x0003_j,Àô@Wb¿Õ÷_x0015_ø@_x000C_
Ñ:YÌý÷@É[¦¢¤óù@_x0010__x0005_¦°Êø@Æ[_x0004_Ýß@÷@:ù«òÂ_x0014_ù@_x0006_NäMæ¾õ@¼A[ñ_x0008_ø@_x0001_õÑm®ù@×¹)_x0007_wVù@^eìò÷@¥Ø^sÝ÷@Ààp(É_x0005_ú@pQÄåyø@È?Ç2ø@b_x0003_×_x0002_Kø@Ý_x001A_|_x000F_Jú@ýxÕ+ù@VI¹_x001D_ùø@ÐOeø@àUey_x0012__x0012_ø@°bhb°ö@!_x0018_@m÷@PÿÿJqö@øCø@$w_x000B_ÁGö@ £(x_x000C_÷@FåTÓ­ô@&gt;?¾	Ðö@Ü§¦!ÓÙø@Áh´³3Òø@¤¸?_x0018_Øõ@¥_x001F_û!_x0002__x0004_ôbõ@S_x000F_´ó&amp;Tø@ß'Ãñ÷fø@Ú¢_x001F_Ûï·ø@Ý]&gt;_x0016_÷@R^ z«ø@»aeõNÙó@_x0001_$Ùgý_x0014_ö@ýj,Ïo¨ù@ntå_x001A_Î÷@É3÷YHù@âU_x0011__x0010_Wø@nò*Cø@æ°O{ªjù@Pv¦_x001E_ø@û»¬h_x0019_Sö@K
¥õô÷@jo´~åù@ô_x000E_¼÷=Æö@»¹@=,ø@§n7_x000B_ø@sDzR¨ö@i_x001A_,_x001C_õ@²YÍÌAçø@(A) Iÿø@_x0008__x0003_+í_x000C_ø@£Ðèãèø@Y_x0010_£®Qð÷@4ck»zø@ªIß=_x0012_³ø@(÷PaÞö@_x000B_ë¢w%ö@_x0001__x0003_R/_x0018__x0017_^?õ@ÀþGQ{ú@t{\3fbõ@8_x000C__x0017_³U÷@Å&amp;_x000C_xÅõ@mIrwäø@_x0019_¾Kë»§ø@Ò_x001A_f­õ@Ìqô_x0012__x0018_÷@¤8£Y]ºô@N_x0002__x0016_î²õ@È_x0018_~ðÿø@`_x001F_µbð0ø@LmpPÌ_x0012_ø@ó~
¬vô@_x000E_£D©Úùù@ÈiÙ6\÷@Ï« Yêóù@^8RõsÕõ@ò5EÞþ÷@\õs­8Èö@6_x0010_¶´Hø@Orå:hø@_x000E_X#à_x0007_ø@v_x001D_N3E_x0008_ù@½ú0stø@{Ì×êçäø@Rå×N#úô@4(¶_x0003_ú@&gt;;õ]Jø@§X_x0004_¦}ø@O_x0006__x0002__x0003__x001F_ö@&amp;ýlhÁkù@Ð%Yg¿õ@fÛ _x0005_÷@È+Pûçø@2Êxö@JN×i±ø@´_x000F_cbö÷@~qxÊaô@_¹sí°÷@µ«î§(õ@êÇÖçpø@øÝ1Þ¤ø@f_x0012__x0011_xÀ1÷@ÏqÍ_x0019_©ö@¹_x0001_Ïdlö@:£Ê®íõ@ôV=@Ãìø@ä@:*s?÷@XøÓÇ_x001C_ö@²_x000C_¨_x0015__x000F_÷@Ýöíû_x000F_}÷@_x000C_¹Ezõ@'äñ¯÷÷@pIÁ9ºQö@æpç"U÷@_x001B__x0007_å¿Áô@PÚ_x0008_´1ù@ÍCAõ@Äñ6ÑOd÷@ñèþ,_x0006_»ø@WKÎÑ.ö@_x0003__x0004_Ø_x001B_ê?_x0010_ö@o·¹2÷@Q¥_x0013_¸ìö@_x001A__x001A_éüªÙõ@¬QXø@\}_x001B__x0015_vø@Íú_x0001_ãt_x0013_õ@r'ÿÈ]Áö@K miøaõ@´ÑÀeFø@aGïÛ·ô@_x0010_ÛÃ¶&gt;{ø@ú_x0002_b_x000B_¬Þ÷@_x0006_púÎ÷@úqS ßLõ@¸õ_x000C_Ô_x0005_ûø@ú7×h¦õ@_x0008_kpÿó@_x001F_8!_x0016__x0003_rô@_x001D_uÒIpù@të|:ø@R_x0008_c"0_x0011_ú@ú_x000C_Æð)cù@áCgm_x001E_ø@]ÛTø_x001D_Òô@÷Ýa_x0001_D÷@D|slø@YNi°¾èõ@_x0001_¾³yvõø@tõ¸_
¬÷@ô7&gt;å_x000F_&amp;ø@ÞåÅ_x0001__x0008_	×ô@âæ#ö_x001E_ø@°¡¾_x001A_h÷@F.÷_x0001_÷@:5è
ïø@°%£Üô@_x001B_?Q°Ð`ø@Åt_x001B__x0003_ÈÜö@~2hÀmTö@jÅù»-õ@´f,$_x001D_õ@_x001F_µ³Ý&gt;ø@ä_x0012_ð_x0002_ò÷@8x¬¯_x0006_4ø@.ó©¹uAö@À1²GÅø@$Í(»ï÷@Õíï8_x0006_÷@I3½Ë_x0005_'÷@Ú,aª_x0004_{õ@*µFHÜ÷@¶}â-¦ø@_x0005_ BÚkéõ@Á_x0015_fbú_x001E_ø@Â\D_x0011_gø@j»Î_x000F_úÐô@f¬_x0007_¹õ@¥µß*Fú@&lt;Â¼·¹÷@y:_x0003_ª÷@íaÏ¶__x001D_÷@k_x001F_¤_x0003_°íö@_x0002__x0003_ÊÁú@o_x000B__x0001_X®zö@Þø$_x001A_SÖ÷@÷,_x0018_¬Qô@Ínÿè)=÷@ÿ:Å¥p÷@?ç±(dø@0_x0019_¦]ù@$äëYXzö@ï£_x001C__x001E_-fø@f³²5Áö@}&lt;!ÑU_x000C_õ@4©_x0014_GT¿÷@__x0004_þ_x001F_2ú@=:=TF¤ô@¤"ö@_x0008_$_x000B_ÓæÍö@ÂþTØ]öõ@X/Z4Hkø@ÅýF³Tø@B^°Ãö@jiª±Üø@ÄyÆ=§ø@=F^@vö@_x0015__x001C_ùÁ_x0003_ø@h_x0008__x0018_kðö@aÙ_x0018_TBtø@¢-¥®Ù÷@C)k4_x0004_÷@VXDòô@e_x0017_*Ù'ø@e/Â_x0002__x0003_g2÷@à®bBêø@yZåvÁö@|Ö_x001E_ÖÀýö@HÀX$Aø@@¤Ô_x001C_:%ø@Î&lt;_x000F_Ðv*ö@î_x0012_÷ù³m÷@çO¿ç_x000B_ø@B¨pæ_x0003_²ø@ô_x001C__x0014_Ï/©ù@Î«ßþ,÷@WvG3¥ø@&lt;ð-Ðù@ëBh)ô@éSüEî®ø@ÎL&gt;ºû_x000E_ø@\re(ôàø@KÆXð'÷@À²¦_x0017_ø@ö¼öuáö@7&gt;ÄÑô@"ÕD#Üù@Èå_x001E_û#Âø@±Zw¼7§õ@&amp;`ÈÝíÚõ@_x0016_:8³_x0019_Uö@óYo_x0001__x001E_åö@`_x0008_×_x0010_rø@_x0006__x001C_ÈMú_x0004_ö@­Ï_x0011_µºö@Ó_x0012_¢_x0008_tOø@_x0001__x0002_t	w/[ø@ðEò9-`ø@_x000C__x000B_9çg÷@`_x000F_ìE2¸ø@Zq_x0004_Â¥{÷@Å®"R&lt;-ù@çO_x0019__x0006_ù@Ä2Äjú@QU¢_x001D_À3ù@ÑJ&gt;ÀIø@_x0012_0Ygõ@v_x0016_°ïµrù@OÍ_x0018__x000C_üKø@ùÉðT®ö@P+± Âðø@_x0012_¾Å_x001A_Yö@esZ9_x0002_¹ù@¾|_x0017_¹Grù@p/w¾åø@ü0ás·ö@Î_x001F_H_x0010_=ø@G_x0007_.Åö@qªb8÷@DR5*&amp;ù@óO_x0005_ÂMø@_x000E_°7dø@1ñ9Á@Vø@ü_x0019__x0007_Í2_x0003_÷@J_x0017_Lª_x001C_ñ÷@9dð)ËPø@Á¿co¤Wõ@å_x0018_°Ú_x0001__x0002_çÿ÷@ô&gt;Â_x0007_õ@_x0010_2R°=ø@O_x0003__e_x0004_õ@êQ_x0017_)ø@X4î¾,ù@Þ_x001D_³;_x0013_I÷@ï%F¥ÔCö@_x0015_ùÃ£&lt;_x001A_õ@nND¯±põ@ûa_x001F_Ië_x001D_÷@ÅfÊ&gt;Iö@9 t_x001E_Èõ@}ç@_x001B_Þkø@u¶_x001A_µÕ+õ@.Ê_x0012_@yTô@nG_x000F_8_x001C_Ùö@¹ëq_x0011_Ýs÷@âM»?Qù@^Ûúg¨õ@Øû²mZø@%_x0005_¬ü_x001D_Aù@_x001C_S&gt;¶¨Íø@;ïD¨¸ ÷@$V_x0002_¹àÞù@_x0010__x0003_ëÒ_x000E_÷@\ÑÜÔ´&amp;ú@_x000C_²n_x001F_2ù@ðÐTùÛiú@¦ÌIMö@ÐNDaù@xÄÏBx;ù@_x0002__x0006__x0007_\Âñ_x0018_`õ@$_x001D__x001A_÷ãÌô@ñ_x0017_Hj¼#ö@oU¥?%B÷@díÇÒ(ù@²û_x001E_5ø@a	_x001A_Ö_x0017_÷@`¶_x0007_"ù@ìkN_x001A__x0004_ú@_x0003_h}¾Ý÷@¸Fíï_x0018_ú@_x001F_3Ü©~(÷@«²_x0003_¦Vö@!Q¡7ÙQ÷@êKå÷Ñ.ù@1ÐûP'¾ô@òNÈLBþ÷@lQ_x001F_Uø@K_x0003_ËÂ Xù@dí  _x0012_÷@_x0003_IcÕù@_x000C_¯,Bó_x0001_ø@¿;A6Ð~÷@Ók¤&lt;]ª÷@Â½® XYö@pü`_x0002_Ï÷@ðøq¦_x0005_Ôù@µfüÂEø@2cêù@_x0017_Þsïºõ@ë4wó¦õù@BÑø_x0018__x0002__x0003__x001D_×õ@·O__x000F_Êù@è¬RK{Æù@î_x0003_Õø@k]º-b_x0010_ø@àç^­&gt;ö@¯¦_x0007_lÐhö@ocð£"fù@ÞQl_x0015_ÿ÷@._x0018__x000F_s¼ó@_x0018_oózÀ}ø@òQâô*ø@_x0008_xþÜLù@ÉWgÑ_x0001_ø@_x0001_Ã¢_x000B_}ù@­ü _x0018_ø@_x001C_ä{Xù@¼¹ôÔ¡ø@Ç2_x000C_Ñö@æe_x0007_uþ ô@_x0018_­;_x000B_oíù@ðûBEó.÷@Iz²¾ÉY÷@ü_x0007_ð$ø@H¾NÙ(iù@1ÒÎ_x0002_©a÷@á4hûM÷@`öI_x0011_¿ø@Ùõ¥¤_x0019_võ@¦Ê _x001E_ù@Õ"ÃIY´ø@.EtÜø@_x0002__x0005_¥¢½®¹÷@eóØWÃô@ã_x0010_av_x0001_#÷@Dô­!5$ú@rù_x0004_­çw÷@ã7_x0011_¸ö@î¯®Xø@_x0004_!èÈtvõ@«:èÃÍ6õ@§Ïu&amp;_x0011_ ú@ÑÎCjø÷@ÊÊÊò«t÷@ljº¿¡õ@:_x000E_Í%ÁO÷@f=ó_x0016_øõ@Ì¡bI!õ@¡_x000E_F_x0003_&amp;õ@íÿ_x0002_²g6ù@ïìk½Äù@:°¡Ç_x0019_$ù@&lt;_x0010_Nµö@:Q}_x001D_I#ø@èY_x0015_5­§õ@wÅ#³Ôô@ÊH]ôh_x000C_÷@À_x001D_çÑGô@à"oÜWù@_x0016_ùv=~lù@W¶nuÀ;ô@Mù¨7;,ö@­Ø\óÿNù@ù?w_x0002__x0003_µFø@ÍS`
Êh÷@lub)»P÷@KCz_­_x001C_ù@)#,¦vù@C_x001D_÷Y_x0019_5ø@Û!_x001E_7÷[ø@_x0013__x001F_4­D-ö@¢¬òsHø@:³J|ø@¡
.#mõ@@¶Ë¸¯ø@AbÞ!)ø@¤¨èS&gt;*÷@_x0008__x0015_
g!_x0016_÷@Â¨Löú_x0008_ù@_x0005__x0015_W$òø@j_x0017_¬(_x0019_?÷@Â¹ÜJÉõ@_x000B__x0012_&lt;öø@rFýù÷@N_x001E_Ø(9Iö@¨_x0001_{ò_x001F_`ô@_x0007__x001F_Wwûõ@_x0014_ü­¥{
÷@|	_x000E__x0002_ö@|ñ*}õAõ@¦¥öµ÷@;µàü_x000F__x0019_ø@7Á£xGæù@ôr_x0019_¥÷@UûVS=~ö@_x0003__x0004_?¼_x0014_Ö/Æø@îIci_x0005_ºõ@_x0002_¢bùü÷@²Í1_x000E_:÷@~üS_x001F_Éíø@Z_x0013__x0006_Ä}_x0014_÷@Úâj}ÉÓø@wäßP/Úø@Óä@_x0002_çeö@ÜßnÏzõ@ô÷24$:ú@ð1é_x0010__x001F_ù@_x0013__x000C_Ï!2ã÷@ûÛùæÛÜó@°¼®Jø@üí¨n?ú@¬³Úæ_x0007_¼ø@ö)wÓÿ÷@ô¨ÙA/ù@ø(XÒõ@_x0001_ï_x0012_Õ5Îô@²_x001F__x0012_Õâdù@'ZÄWZÉö@ªþ_x0003__x000F__x0001_÷@T¥\¿ö@JÖÀp©õ@ó¤ç8.õ@:o¤K÷@j@[F6/ö@Þ¨Ï_¢ø@­í5'Sù@ErDf_x0001__x0002_Ìéó@lð_x0011_é9_x0011_÷@ûéù2/jø@_x0002_(îíç¤ø@ÁM4
÷@êÛ_x0013_Ã÷@@_x0017__â1ø@É¾_x0003_f_x0008_÷@ª.=¥þ£ö@ßÅ\D`÷@®ë#K ÷@þS_x0008_~òI÷@ê*×Ù¢$ù@õ®³"Cñõ@ÖôÓ_x0013_K÷@_x0016_5`Þ&lt;ø@_x0005_YO_x000B_"oõ@_x0004_ôg_x0005_ö@¢Ti¬ÿt÷@R2èvÀù@aÒgXè;ù@é_x0002_¯tO7ù@_x0016_8ôÞ\ø@Ï£_x0008_g=Øø@ßTO!¼¶õ@_x0015_®_x0006_*õÎö@£Ë©_x0007_Úô@E½q¼ö@_x001A_*G_x0019_5Bù@ëÖ®¯Û÷@C¡_x000C_±÷@ëéE×-¤õ@_x0005__x0007__x0019__x0016__x0004_(_x0002_¹õ@_x001F_RX_x0011__x000B_ú@zù?]ù@´e#ã£Üõ@³_x001C__x0015_÷_x001E_ø@jM&amp;_x0014_þfù@¹Æ¼¤~ú@0*{a³3ö@Á·:,¦C÷@uÉÄ0_x0001_ø@ò©lûª¼ù@½_x0013_+»D_x0017_÷@R_x0013_Á¥Aü÷@ÌúC§F$ø@g¼ÆÊô@¢Å¨$wù@_x0017_À§=öó@_x0007_&amp;Ùöyö@_x0007_'h}_x0003_yú@Þl9Iø@O_x0012_f¸ö@8èz_Î9õ@_x0006_(ªFGù@N"Ð_x001D_µö@\æòiÍö@Û+_x000B_¬úù@óZTó`[õ@±Bý_x0002_ø@_x0013_?2oPE÷@,ö _x0019_ ù@/SHÀÁÌô@#	¥;_x0002__x0003_æ:ø@N~lyáÚ÷@Å{öÝÅäù@¦ù_x0005_B@jù@:3r_x0011_\b÷@y¢		Ôö@÷«è%!8ú@ÚâW9æö@i´6__x0004_÷@BÊâÜ_x0002_ø@_x001C_8hÇÐÒ÷@"ªiÆ~_x001A_ù@_x001E_îà5Ôi÷@-speå±ö@â_x0018_ÿ*µù@Cµ"¯i÷@_x0003_üá=_x0004_ú@¿QQ*c¶ö@µÍ_x001B_¸!Ð÷@ÌYÑ_x001E_!îö@é$HóY ø@_x0001_ª-T÷@K._x001F_È³÷@Å¦"å:_x000E_ù@-Y_x001A_¹_x001D_ñø@v5_x0019_¹/ù@r{MÔ:Ò÷@ÀÃC©_x001B_ö@$_x0003_y_x0018_bø@ _x0004_¯V_x0005_¥ù@ÌeÊÝÕ÷@»E×â×ù@_x0001_	8¾_x0004__x0001_ø@z¼fÇcõ@óB¾_x0019_Ûö@ú*Ò¬_x0008_ú@*Bc¬_x001B_ù@c.E_x000F_ø@Á2Q©G¾ö@;_x0006_Ü wÇö@^ï_x0003_ûpuõ@5_x0002_°.s_x0004_ö@(¼_x0005_òêø@_x0008__x0008_³Îö@Ò_x001C_7_x0018_{÷@ª$ý_x001F_÷@¡()¥ó´ø@_x000E_,CóñOø@_x0007_Ø³Ãx÷@2`8ø@.Ah/K_x001C_ö@¬R@fqÝö@çÇñQ¹ø@¦ðYÝÃ¥ø@¢¨}tö@=l_x001A_U(ø@õ¿þR_x000B_Ì÷@_x000C_ÆlYd_x0007_÷@'ä&amp;6	1ø@üà_x0002_ÓjÎ÷@_x0008_=B¯bÐö@±VrT`ù@_x000C_ÍêÐcõ@PÈè_x0002__x0004__x000F_½ø@IöN_x001B_0÷@_x000F__x000B_rL¥Àú@«æ_x0006_ë2ù@.ó­Ã_x0003_*÷@_x0004_$_x0007__a_x0017_ú@_x001B_·,&gt;Äô@#ò^Î÷@íî_x001F__x0007_#÷@_x0011_Æ¦&amp;ù@[Àqý#ù@_x0017__x000E_ÂAbø@ºü_x0011_ëg;ø@á´Â÷@¤ÀE_x001C_¤ ö@~_x0006_._x000B_¨4ú@_x0015__x0010_¸_x0017_Pæ÷@M}éC\ù@¨a¥=k¬ö@(É(ö@4Î_x0015_~`ý÷@ø¥_Òâh÷@øîü_x0017_ù÷@Í_x0008__x000F_mó°õ@à&gt;\æbl÷@â+ÓYÓô@dhow¡÷@Rh_x0018_âÆÊõ@}Ì6_x0003_J_x000F_÷@¸f½_x001B__x0002_6ú@âê_x0001_\¨÷@aÜBß{ø@_x0003__x0004_òÉ­9Sö@ÀMã_x000B_÷@'¶_x0003_Áë_x0011_÷@çH¤3æ_x000F_ö@_x000B_Í"iÑ÷@F,l¹ô@ÐÚÞr$Yø@tQZ_x000F_ù@_x0001_Ú¬T_x0007_ø@:þ_x0010_ÇÅ÷@ _x001C_}0	Ïõ@N.ô®_x0019_ÿø@õ£»`~ø@Å"Ó³)ø@[:¤E«_x0019_ö@_x0003_ÎÖ_x001A_ù@_x0002_¤7º_x0003_0ø@yLE+_x0016_mø@ð$§r¬`÷@¢v_x0006_ù@.ËHûõÇõ@&amp;×Åbø@
_x0002_dÉö@	¤¶OTªú@àËEsù@_x0014__x0006_3o÷@¼VÜ¢L÷@RÇ%7éÝõ@ÉîÔ|åô@aÓ¤W_x0015__x001F_ö@W)¢Ô÷@¢_x0018__x0005__x000C_&gt;á÷@_x0017_Â_x0011_¤Ý÷@_x0007_²+ø@l]ìrPù@T.S_x001E_ø@p!_x0002_»ÿö@DNsJMö@±V_x0002_ÜIÎù@Ã_x0006_	drø@Ì_x001D_Õúïø@Z'´¸Nö@iç³NT÷@ç_x0005_^Kø@%wÙõ@û§Ú_x0002_ù@_x0008_#ÑÚg÷@«ZN¹J4ø@_x0005__x0005_ÀÈÚ2ø@_x0010_¿EÈÔø@^®_x0003_y_x0007_ø@«_x000F__x000B__x001D_%õ@@£_x0003_½4ø@NÐ´ ö@_x0016_tÌBÔù÷@[a:_x0018_£ù@&lt;_x0004__x001A_ÈF÷@Ñ2cv_x0005_Yõ@¶AZ_x0010_	uø@|oû_x0001_ø@_x000F_W­_x0011_Ñeõ@]µrÝ¥ù@h5öü_x0007_ö@_x0003__x0006_Eiæ¢Aö@_x0018_2´Ãø@¸_x0011_À"ëø@_x0010_ð¡zi&gt;÷@ÅÜÏ¨¢yö@ ÿUX0ù@6JÎÅ_x0011__x0005_ù@]ö3ÁÈù@_x0011_Efèþø@Ð_x000F__x0001_euù@¹ ,"õ@qAIw\ø@àQ×ÿ;£ö@_x0019_¿GËI_x0012_÷@\_x001D_pÛÖsù@¿Á_x0016__x0008_%+ù@"s{_x0003__x0015_¶÷@Qgn¹×ó@IÃú_x0019_ö@¸m\_x0014_¾ö@_x0011_íNûCø@¸+_x001A_w¼Ïö@_x0019__x0010_ß4»ª÷@·ghWY_x0007_ú@_x0010_V_x001D_,÷@­;_x001E_õ*%÷@ÝV&lt;½û_x0002_ù@¬2eÃ_x0004__x0006_ø@"Ê©òñö@ û
í_x0013_)ú@_x001C_à;auwø@_x0019_æ_x0005_z_x0001__x0002_³f÷@_x0015_DbXKø@èºí#uk÷@&lt;zÈ¦ù@n_x000F_l_x0014_Eø@¸ÏQ_x000B_©Øø@ò¦1Â!¬ô@fº^#AÏö@_x0014_sGW®Zö@	_x0008_Ýrçö@öÀù!Ù÷@¡f0³^ô÷@*pX²ßø@_x0002_\é`ø@Óñ_´²÷@iÖT_x0018_l7ú@£æ]4Õ¾ø@ÂaKæõ@ý_x0008_}Ë¦ø@\g[_x0007_÷²÷@:NDÈ_x0015_ó@ØxÕýgð÷@Ól¡â½,÷@2_x001E__x000E_h_x0012_õ@Ë_x001E_1.@ö@¬õÔ_x0013_Ùtö@^ ¯tø@b_x001C_ÇÞ{Ôõ@^_x0007_÷è _x000C_ø@_ßWdö@_x0016_&amp;_x0011_v9ø@;Ã»»n ö@_x0001__x0002_ºØ_x001F_eabù@æyerN»ö@yï±ým³÷@Ñ_x000B_ªzÀÌö@ôÿ[V	÷@G@ë_x0016__x0018_®ö@z_x0013_ñqMÁõ@_x001B_o'Ïø¾ù@¬ÎN_x0008_Ê÷@r¬C_x0004_æö@5({_x0010__x0001_×ø@·|_x0014_e¸Kø@âðwNù@yÏ@ñ-gø@r¡Ç&lt;"õ@Òú_x0016_´©hù@¶µV_x001D_¿÷@B¥gÏsõ@\o¿;Èø@©nÊ(ïö@Ñ¾W
1÷@)_x0004_ßq÷@&gt;¢ûÌøö@ý{ Òõ@j_x0011_x_x0014_åûù@_x0004_	d6_x0007__x000E_ù@Ä¶]ï÷@W_x001B__x0008__x0016_³÷@"mÓú©nö@è	/»ßø@t]×,ø@ÙT_x0004__x0001__x0002_Ê¬÷@_x0013_O^Ï}´ö@_x001C_í¤ð±ô@._x0008_ïE^æö@Da&amp;Néyù@ðÕ¾-ö@I_x001A__x000E_G!ù@}@{ÐEö@zA?áb_x0018_÷@§U(ã$÷@Àêçÿ0ù@q"¥qæóõ@#Ó'ý¯n÷@_x000F_}½°0ú@\_x0008_`&gt;_x000F_/ø@Oß0±÷@ô^ý_x000B__x000E_ú@|F_x0017_´.ö@_x0014_uÓUkø@"ÜÍÂö@ëÉ_x0007_ä·?ö@Ä®7_x001A_ø@ð_x000F_Gi_x000E_÷@îËáiëø@íD!¯L_x000F_ú@ÆâWKùê÷@§;­_x000C_Çô@_x0010_Q&amp;×Ù÷@`öë35ù@b_x001F_¯lùø@­,A3Søù@ !Â/aø@_x0002__x0004_EÍ,
&gt;ú@¬Üù°çIø@bV&gt;_x0012_Ü÷@_x0013_àeÚ­¤ø@«Ñ¾Ó_x001C_Nö@_x0017_¼ÐîtÍ÷@97üÕô@ü!?¶ú@by: mÒõ@&lt;~c³9j÷@1oÕ_x0017_ýMõ@¬y¶Âô@çRfE_x0001_=ù@_x0007__x0012_ÛY/÷@o@ë£_x0017_Qö@F_x001F_]/¥»÷@Üfc÷@ê&lt;&amp;_x001F_`Íö@bÁvÁZú@ #Ðð¸÷@T§«å£7ø@ìc	_x001C_1ö@S1nf_x000F_
÷@Á_x0010_Tzö@å^¾à½ô@ ~øQÑö@ÁR¼/÷@_x0019_tÏ_x0019_¢w÷@_x000F_¢èCà÷@Q`¾B%_x001A_ø@ 
_x0011__x0003_kU÷@[5!_x0003__x0004_±ù@È±W9ÝÇø@l_x001D_Eø@~@¬ßu_x0006_ö@_x0007_OR¿1Hø@i.®°_x001F__x001D_ø@×_x000E_#åìõ@Ð¬_x0014_³qbö@QÍ?TÎö@_x000B_YÔ_x0016_òô@É_x0001__x0016_QIo÷@ ³P&amp;ú@hÛé÷@_x0002_ó×_x000F_ú@êÑ¥_x000F_sÐø@_x0006_î×_x0007_}ø@Ã{IÛÇ_x0016_÷@ÀQ®&amp;8Q÷@I`Ì;Ô_x0016_ö@ _x001F_û_x0014_ø@H¥ÆÚõ@¾Ç_x0004_'ê÷@óPuðÌW÷@._x0002_ÈÉ_x000E_.ù@$µjÞg"ø@×_x0012_Q_x0001_á÷@~ZåÎCò÷@,Ô¹hÈ_x001F_õ@I_x001A_ ¦]ôø@g_x0004__x001B_Me9ô@^_x0012_¿|ìI÷@+ðÃ:âoö@_x0001__x0003_2­¿J_x0008_ø@}#Ó§_x001A_õ@Õ¡`®Èõ@âå_x000B__x0011_fÓø@øÖâ&gt;¾iõ@_x001B_+·ÌÛ*÷@ûtMJA5ù@_x001D__x0015__x000F_F¢ø@x&lt;Òô÷@_x0005_`óÂö@_x001C_Âôgø@º~_x0002_£÷@O~¡K÷@j¶_x0005_&gt;¾®ö@k?J]Ê_x000F_ø@¼ÇN)_x0008_÷@  Sª@ù@[Fm²süø@P_x001A_íë_x000E_ù@ùûvw;ô@&lt;_x0014_µ%ÖDö@CSÍAtBô@_x0016_âkä¿õ@ô5ºÓà7ù@øK«m)©÷@±$¦!Ë_x0001_ö@¥_x0001_s_x0002_îEø@3åJpú@_x0004_1Gcüù@LÀ_x0014_¤f¸ù@ùíÚ­_x0004_L÷@%_¿'_x0001__x0002_X³õ@O×e_x001F_%ïô@nâäë_x0015_jö@¬×Î~uø@ß$6ì÷@KÓÈ¾Tù@²!u7&lt;i÷@WKÖ-ö@k_x000C_ò¤mù@óv²ø²ö@Â_x0019__x0010_ô«ø@ö_x000F_${ø@ë_x0004_¢nÉõ@û_x0002_Noàø@-±;fÒø@¤\Ãyõ@4kN­×l÷@_x0004__x001D_Ú_x0013_Èüõ@âÐ_x0010_$å_x0003_ù@QÒèH[âù@PÜ®?_ø@ö?_x001E_?Êì÷@_x0015_ug_x0012_ì_x000B_ú@ÝtÑªãôö@_x000E__x0016_Ëwaàø@Ò0Ó_x0008_ïõ@ á×%tõ@äP&gt;¾1ö@üp-nôø@&lt;¥Y[Èø@â6ºn_x0015_÷@b_x0015_|sÄù@_x0001__x0004__x0019_émÁÁø@¨ÅrDÏ§ù@/H¢¯_x0005_?ø@Bç¼úÌù@y&lt;_x0019_£_x0004_'ø@|³¥¬ù@¤È»ÌMø@_x000B_!pu³ø@XåUðlø@Ph§!tàö@_x0017_'ëíÑö@ïÝ{åiõ@`@5
±ø@.5_x0014_îô@Ó]_x001D_ë-îù@1_:?¿÷@_x001A_ý0_x001C_R÷@ÈÓS
7_x0002_ö@_x0002_ºD_x0008_Ú_x0007_ù@P8VèÝ÷@¸_x0001_}3eô@Ñ¨$¢ø@*¦¾Þ=÷@¦T÷!úö@»ºÎ×Ðµô@_x001C_^ hqµù@þ½_x0003_Ü&gt;ù@y.#Cº]ö@
·p·÷@ÛE|{ö@È§¡o._x0005_ú@Ì_x000B_w¯_x0002__x0004_þÉù@Zÿ_x0002_lú@Fø!fT¤ö@/çáÖÞõ@_x001A_)u¯2xö@¼g
±0ø@}_x0010_ÁF_x001F_Õù@0D¬áR_x0019_ø@rXg ù@pø»ðHÇõ@7Mc_x0003_Oú@£QÀE&gt;*ø@ùä¨\Ozõ@J¬µv2P÷@´ÿ?&amp;3Öø@Ó_x0019_ò®ö@{4^¢Ãö@á¼ÎG_x0001_÷@åidjsø@uö_x000C_ÿúQõ@Ê­b
 Ð÷@^Àÿk_x001F_ù@ýK¿®kø@@øR}¯ô@_x000F_¢ Ùûû÷@Ú¬^Pìù@_x0006_kCCyhö@²ù_x000C_ó÷@&gt;ý_x0006_Üö@_x001A__x0016_&lt;Õj\ö@àhB/Óø@6`P0_x0005_ù@_x0002__x0006__x0010_iuJQä÷@_x000C_/þªÆîø@5±_x0007_yKô@«%eI6ù@·û_x0016__x0017_©÷@ÀøÁ}rGø@[[-_x0010_Wðõ@PÀõ¾Qqù@_x0019__x0017_aS©óö@TÌ&lt;Hì'ø@Ã8C_x0016_Xø@_x0017___x0013_(ø@Á#À=_x0012_ø@¿5ôö@Êxû\t_x0019_õ@CÜRËé²ö@]:1ü[Uú@ì;UE,ù@è_x0001_¬79ø@{óaYÔö@lO-$ö@:±_x0017_r_x001E__x001B_ù@¨F´Ü_x000E__x0013_õ@_x0003_eòó­³ù@]¬Ú_x0004_ºú@=ã _ ù@ó#{¬P÷@&lt;kÂOê¡÷@_x000B_}$ªaHõ@¡È+_x001B_Ì_x0002_÷@L_x000E_`Ëù@_x0005_M_x0015_¶_x0002__x0003_7_x0005_÷@Úp_x000C_ª_x001F_±ö@J_bH±ø@ÊÝÑgÑø@3¾\ßÙ{ö@Øßýºj1÷@Ü_x0010_ÉÄ_x001D_÷@_x0018__x001D_u3¬©÷@ø_x001B_v@tcú@ÓçÆ_x0015_«÷@võK_x000F_ö´ö@0ZúEÔø@_x000C_ÓI¶ù@ÀùÉ2µ­÷@ssò_x0016_/ú@_x0016__x0011_éP_x0019__x0001_õ@_x000F_V_x001D_Ýôþù@d}Þ²kö@Qýùeø@_x001B_´Íóô@{çêÆ$çô@v¤¸IP¶õ@Éáwi4ö@_x0003_`ÊÛö¨÷@7[yëTö@QtTÎzÌù@M`ÇM¥ú@·ì¶¬%ö@ÛÅ?Ö?¡ø@JW/mÈ5ø@dG_x000B_Ë÷@¬½=øô÷@_x0003__x0004_ÒóÎÜpù@Íz.ÚÒmø@adÚ_x0005_*ø@_x001A_E?¬÷@^+§Ìäõ@üñCì£÷@þ³eº_x0016_à÷@ÝÝDÔH@÷@_x0007_ÐJyø@(¹_x0017_"ñ×ø@ÞG_x0005_Wrcö@*f_x0016_¬ø@Þ_x0012_ÏügËö@ÏãÝû}÷@u289ö@_x0008_7_x0013_O_x0007_Äù@ÄÖ_x0010_¹BÚõ@±¡7_x001C_©wú@_x0014_AðjÜö@´oðÄl+÷@_x0006_.+O_x0001_2÷@'1!_x0001_/ù@«.Èxáø@þ_x0014_nvÒ?õ@WÐn¥ñ(ö@ô7»$Uõ÷@àZ6_x0002_"ø@"Ù_x0011_¢5Óø@ûFûþ¹Bö@l$¥²_x0010_ø@GîÛ­äö@¾j*_x0004__x0006_½3÷@_x0002_XSeðzù@ñ,
Gø@æq×_x000C_Qù@våhQè÷@TÃ¸XJù@üjIJÞ]õ@¤^ínçÍõ@&amp;:½ßYõ@Ô_x0006__x0015_Xø@F_x0004_2æÉø@	FEÔ×ø@)Ø`(t¿ø@[þ]cóö@æ%T_x001A_ö@úÄsO.âô@_x0015__x000C_¾)^õ@$5_x0016_®¤ö@q_x001C__x0004_ú0Îô@ZzÛÙã²ú@ ãZoöÎø@
_x0008__x001F__x0002_üÕö@,_x000B_Y¢N_x0005_ù@Í1ÉQs_x0003_ù@ì¥ýó¡ø@'Q	r«÷@@\Sý_x0011_Ñö@Vü_x0010_­õ@´_x0003_')³!ø@Ô¤¾_x0017_Æö@_x0001__x000F_L_x0012__x001F_îõ@²1^÷@_x0002__x0003_w´_x0003_Bø*ö@2_x000E__x0018_Ë#Pù@ÜåKõµ¯ø@Ï·vôáõ@&lt;DG{È÷@oíí¬ø@TY_x0019_Âc÷@Ëz_x000B_PÑø@/4±Fqö@òìF_x000F_Î¸ø@&lt;_x0014_®_x0001_¡ù@Æ_x0008_|hýø@Z_x001E__x001C_Íõ@LW}oO÷@àYEÌªyù@Býe³_x0018_ö@ÈÇ8®­ö@"ósf­ù@6)wâÌö@/5kPeø@Ô7ëù@ø_x001C__x0008_üq®õ@9_x0011__x0008_wí÷@ô®ãûÖ÷@Å4úô@Wí_x0017_ ç:÷@i¦$ÌCù@ÀaÖÇrø@ñìo
ø@+ã½sö@_x000B_ÚÊÔö@­[Ý²_x0001__x0003__x0004_eø@K.rU`v÷@¹°tI_x0016__x001C_ö@¿6_x0010_±_x0011_uö@_x000F_0ñrìø@àsþuTÀ÷@:©ðã_x001F_ö@Fâ
_x001F_tè÷@_x0014_ð_x0005__x0002_ýó@W½±_x0007_×ö@_°KIK÷@êr&gt;àÂÃ÷@]÷_x0015_%ú@ÎÍ1fù@zü½Ñ¬õ@s÷ô_x0017_(÷@ Ðæ*×ø@«êl.ø@¯É_x000F_ cõ@diÉ_x001E_¡\ö@_x0019__x0019__x001A_ä_x0014__x001E_÷@p*²THêõ@ªºr	²÷@dúè§_x0007_÷@á _x0018_ÍIù@LiWtQø@L_x000E__x0006__òPø@E	t_x0002_ú:÷@åLÖ© 
ö@_x000F_1)c÷@uÇ2Mÿñø@Í_x001D_KÌ5÷@_x0004_	ãP xýô@e«_x0002_e~ø@JL.É´#õ@Z_x000E__x0006_Uø@ÛÑt	Mù@ªt¹ãXö@-Ã_x001E_Ûö@ûÇk
Êõ@+_x0001_ïÙ4ú@«_x001C_Í÷@&gt;0"Ãnù@õsá!ö@JÌûØoyø@øP_x0008_5?uø@_x0005_Iqç8ø@_x0004_Ö_x000C__x0019_éö@Þý[Új6ö@Ç3ûA]Åù@ô^èMíÐ÷@ùt_x0003_c¿õ@Þ&gt;Iê¹÷@¥"¨?^ö@k±ÊH.ó÷@$7ãî_x000E_ö@Þ_x0007_ùÔ¯ø@8Á_x0018__x001B_ù@ _x0003_B·è÷@7_x0007_ Vq*ø@DÔ_x001F_[	¼ù@{"îxç@ø@CÜ_x0003__x001D_Zö@FÄÐó_x0005__x0006_ëðõ@çR&gt;vYi÷@½QPóâ.ø@8Ú|¬¥_x0015_õ@h?Zûö@"ã&gt;.0úø@ÐW!í¨/õ@ÖOÙê[÷@AOM!Ïù@*_x0005__x0018_O)øö@ÐñQ@óF÷@_x001F_²ñô@6D_x0004_eænø@OWÚIó_x0008_õ@«Ò ¶ö@_x001A_BïZ0÷@´p³N÷@à¡_x0001_c­ù@'_x0015_ j_x0010_÷@î_x0008_)_x0002_tø@*qas
õ@vë_x001E_å¤_x0010_ø@"qM_x001A__x0017_@ø@_x000B_³¯üO!÷@ÀcÜù@ÚÎ¯s¢ ú@´²?ø^·õ@T(üöµø@_x000E_Q»Núø@+_x0017_-ª©õ@+_x0019_µµÞõ@÷ä_x0003_ÃÀø@_x0002__x0003_8¾íV)ø@¦âúÉÄ_x0003_ù@ ÿ.$"'ù@¢ùUÌ_x0001_ô@0å~Ðâ®÷@¡TëP?÷@Î¨_x001D__x0017__x001D_ö@%dzÈ÷@æG_x0011_ê¦Oõ@2-ý.Ãvø@÷QD`_x0015_0ù@	Ú«ü÷@ßD_x0008_Ôö@©Køã÷@/'YËAuù@ º!8_x0008_ö@WÖÌ_x000B_Jö@Þg°[üõ@F4sTÀ¥ù@»ú_¹÷@oäx×÷@Ù_x000E_)_x0010__x0017_Ó÷@õjdÙ_x0016__x0017_ø@ÂMZL ø@³2µ×oõ@î¥ÀÈAù@HÕº_x0014_C»ö@ì_x0001__x0017_ê #ú@_x0011__x001D_-ømçó@H:Vèö@ÔºlËFú@
¥5è_x0001__x0003_Dßù@C» VJ«ø@+¶_x0002__x001B_ö@y§ÁcN]ø@4þ_x0002_Ô*çö@_x0001_æÐE±xø@Áø_x001E_Gáõ@2Ë_x0015_ Úbù@Æ(X_x000E_È÷@ÍoÔfsßø@¼ºÖ_x0005_Iø@_x0019_j_x0010_äuö@c[¢_x0016_ø@Uq}[ù@_x000E__x0002_&lt;xõô@P]6_x0016_B½ö@_x0008__x001F_¹I÷@Úa¨â÷@ÓüÉwø@_x0018_Qt{Ûø@_x0016_ÛMsö@F´é÷@ê=p÷@Ë¡=Â;0ú@;þX_x0014_!iø@_x001C_pI º÷@_x001E_¶ßeãxø@¥cÄz9Þö@À`_x000B_¼Â´ù@ L6&gt;ù@4Ã0©Gù@~5ÆÜ ö@_x0004__x0006_2bZ*|¸ô@çDëø@Ê(ÑÓfOô@õx_x0012_ùCXú@)÷ìéaPø@Îß9T÷@~-._x0016_s÷@ä_x0001_Ö«¾í÷@pª_x0012_wøø@ÍÝ=¡ùß÷@pë_x0010_¹_x0013_í÷@ð\µ³ù@p_x0016_ä¢ýù@	æ%_x001D_Òßõ@Áîî°F2ö@8©®[£ø@b*d¤ö@¸)óL&amp;ø@U^\©ö@}fåö@_x0004_(Þû)Þ÷@f_x0014_0C¬_x0002_ö@NP_x001D_Ê-ø@]úkÅ,õ÷@nÂÐß¢íô@&gt;­_x0003_Cm÷@S_x0012_£_x0018_ù÷@è²EwNø@_x0007_d&lt;¤Pö@ÄA÷u³_x0003_ø@ï¸_x0005_Bßô@¬ÿ»Z_x0002__x0003_b°÷@I0¢âø@_x0005__x0010__x0003_çèâ÷@RÀT%ù@\%_x0019_AzNú@%M}Ú¡ù@yÅÁ.Ëòõ@þ)_x0001_V_x001C_rö@8È¢q«ö@Ê¢ØÙO_x0013_÷@¶îpÑÓù@_x0019_..*8_x0019_÷@¢tÂ¦E_x0018_ù@*,8&lt;pD÷@?H;õø@ÐHºÑÃïö@H_x0007_¨òTù@8Y¾Ôæù@È_x0016_d_x0011_úDø@`U¡y;Y÷@G	å(%ø@°GûP
_x000C_ù@\¤_x0007_»_x001D_ªõ@îP_x0010_ÁP\ù@ÿ_x001E_;iõ@Ð!_x001F_|6÷@&gt;_x0001_Ö»ßö@z¥²dÚeø@íàÚeWõö@Z§µíßø@fKvÜ°ñù@÷_x001E_Ç©ÄFø@_x0004__x0006_ìu6¯÷@R_x0001_i×ô»ö@³_x0013_Â÷ø@z_x0001_^÷@ÎHAØÞö@¯¶ÿHR÷@_x0014_F_x0011__x0006_Zù@õF_x0012_ïö@Å·Â)xù@iåµ_x0019_D÷@Xµä_x0002_)ïù@øÕg±CÄô@`_x0013_Sóù@Ø&amp;ÅFxõ@4¿_x0005_°_x0008__x001D_ù@A=äTàìù@KÄ_x0010_+=ø@_x0008_þ_x0005_(­Tù@IÍµ¸Èô@f_x0010_§_x0017_¾ù@ÎÂ	¿©W÷@c_x0018_×÷@QÃ_x0012_ã_x001E_÷@_x001C_óÆ_x000C_§Aø@³6!z$Õõ@¿_x0003_¹ß"ø@_x001B__x0018_©ó@Eî;²_x000B_tô@~nÊ¦b÷@Íéä_x001B_éù@TÖ-éqö@2É4»_x0001__x0003_¹óö@\0õ?e÷@H_x001C_`;ÿCù@Û_x0004_@ºøÓø@Ò¾w¢G3ù@u_x0019_q_x001D_ù@_x0003__x001C_HÉÌù@ÄãïP`¥÷@¼À;"ù@ð|8Ýÿô@X_x000B_·¼N¨ø@ûÑ`e.ù@)ã\ÄÅ&gt;ú@d¸Ã_x000F_Zô@lÜT^*ù@dµ#6¢ãù@_x0006_)'_x001D_ÐÂó@¯·«9áø@¾b~_x0003_=_x001C_ø@(éLö_x0002_m÷@èü_x0008_:a'÷@=A@µóÀø@ñ_x000F_f-ÑGø@i7Ý1f7ø@¤_¾ìÍ
õ@=.\ôMùö@&lt;a¿)ú@þ%M-÷_x001B_÷@g Í}ïöõ@Pud×?(÷@_x0012_J7_x0015_ÝØ÷@ÕçP
óhø@_x0001__x0004_÷ÏÉ÷@B_x001C_Èüºÿô@_x000B_äÕqu÷@í_x000B_/D­õ@ºuiØô@ÆpÕzï¦ô@*}úàPNù@|Ü
ö¦÷@x*òO÷@þ_x000C_ndÕø@	ýápö@ âp9ö@	î$-&lt;ù@_x0011_I,_x0019_&lt;ýø@_x000F_8#&lt;Ê¸ö@ÝÛwðø@_x001F_jÛLJ÷@s2×öàù@ã5Òø0ô@¼v_x0011_ù¦õ@}P8ö@vEùø@_x0011_]ur°Cø@ÖïÈ(÷@W_x000E_UÓø@wX©Täõ@ä·¼d!÷@mö_x001D_Þiø@_x000F_vA_x0003_Àõ@Ça_x0002_m'ù@ÔA_x001A_)í_x0006_ø@h_x001E_4Ý_x0003__x0007__0ø@_x001B__x001B_v×ºõ@&amp;&gt;ä3Éø@_x0014_Ê	ëc÷@uTªÊ¨&amp;÷@_x0017_5cw¯÷@n+&gt;%æÞø@Ì	_x0002_[Üö@_x001F__x000F_BÒ½ö@_x0007_~hä_x0008__x0006_ö@[¤Ny_x0001_ù@·×s"ø@HoìÑ_x001D_ø@ÞÁó¦_x001D_xø@è_x0017_&gt;ø¥ö@=Ñ±°à&lt;÷@¨&gt;g_x0004_~3ø@¸Óøí&lt;ø@BÃ8|úqù@ìéjªëó@_x000F_ºä=¨ô@hýù,j÷ö@_x0005_tñÈ÷@_x0011_1ß_x0013_³äø@»_x0012_°"	¤ø@Ù³@#*÷@§C½&amp;_x000E_Cù@Àªõ_x000C__x0007_Jù@F!8ø@_x0004_{_x0014_wÄõ@H+
_x000B_þ7ø@_x0016_ç~ë@Ôù@_x0004__x0007_F"n¥É$õ@_x001D__x000E_«t×÷@ì_x0004_¶!_x0008_3ö@·ªTRÌõ@NE@ì?ø@õWSÎ+²õ@:Ñz±ýwö@ÞÈÙQø@¼§miE_x0006_÷@!T_x0004_·_x0011_ô@Þôld¢«÷@²@Üõ@gÊ_x0015_õ@fH,_x0002_XÚø@Ãb_x0006__x0003_c÷@_x0014_0¹ß6ø@=hz¸eõ@³ïÔ;(_x001D_ø@_x0005_;pãîö@"Ó½/»÷@ª_x0001_ô(Iõ@ø§xÒ_x0011_Å÷@&amp;þy^Î÷ù@/âðc÷@H^ÓqÕ÷@´OtÓ÷@B*i_x001C_åªö@_x0007_¹-5_x001B_©õ@ézwÐRø@j_x0018_êGÌø@ËU3-éø@îò+_x0002__x0005_~÷@Jx&amp;J_x0015_3ø@U--_x0001_â;ú@À_x0004_ØàtÞ÷@x
üÅOö@6ªÈp÷@Ç_x001C_¢WaFö@x®DEù@@ò_x0015_YÎ¾ö@g$î_x0005_vø@k·Æ38ô@(:Éèô@ ¯NÂ"ïø@uú_x0011_ñ_x0014_õ@G¸"_x001F_%À÷@&lt;øtÅ'ú@_x0001_ðp%Èfõ@|_x0012_1W.õ@ZÚ
`2n÷@CÅ*Ë)2ø@s«t&gt;ô@ÑPU­#·õ@Úü©Üàù@Ã_x0016_?Ê_x001E_ø@h_x001E_øï_x0003_8÷@_x001F_z_x0005_
ø@²Ü_x000B_kóø@Iñ½Äæ_x0011_ö@!_x0006_Ó?)àó@HW´÷¾Ç÷@¶ÂPPÒ ø@M+óâ[	ú@_x0001__x0003_§K_x001B_«À÷@9	ÓêWø@Ö3@â0÷@@±_x001D_ßø@_x0001_m¬_x0002_È"÷@Ó_x0008_×_x0008_tù@d	¯_x000B_Ðõ@_x0014_Ì]òaö@üÿ_x0011_^0ù@aÆ¦ãâêø@R_x0015_Âk 7õ@Bä;ZSø@ ¹EÐâö@_x0005__x0019_¢:ëõ@ÃUb;ôõ@_x0008_`ÞZÔUù@o~qX%ú@ß®÷_x0002_÷@`Ò_x0002_æDP÷@_x0018_K_x0012_þÎø@`pæQ_x0010_Oø@hj_x001D_÷@5_x001E_Ù#.ø@çÝm{_x0008__x0011_õ@®¤âð_x0015_Jø@¬%WhÏãø@Ü¥_x000E_Ð¡8÷@'MÈF÷@K8×ã	ú@~E_x0007_Åßô@¤
æ_x001A__x0014_÷@w_x000F_Ð1_x0001__x0002_öÊõ@{Î_x0017_¶â÷@b54-A|ù@71\!M&gt;÷@µ?FöØ_x001C_ø@+V¥b|ø@ls¥º_x0010_ù@nâ_x0016_+lø@G_x0005_óYÏù@8_x000B_^H¯õ@eåóRõô@^Áà.|ö@R©Ú 8ù@@µZù@l]clÃ_x0001_ú@°_x000F_}Ù}z÷@_x0006_E¾è«ëö@«=â9¼Âõ@d§)'4õ@¼_x0017_Zcô@_x001A_XÛ÷@QÉ";ù@Öªrq¢_x0003_ø@Å´Üçõ@«l17_õ@²§¥:§ø@¼:þ_x0004_&lt;ù@qi¦ú
pö@Ò_x0010_uÐZù@_x001E_Û#&lt;	ù@|ÍÔvúù@#¸×YShù@_x0001__x0005_'_x0003__x0002_£ø@_x0010_±]jÎ½ù@MmÓQ7hö@_x0008_C	_x001D_mLù@_x001B_¿û,¸ýø@D}ö¬¬úö@P_x0019_t_x0001_Â÷@©Í.»7÷@Ì8ca$oö@±¥Æ_x0011_¨÷@g¸` H­ö@hlµø@_x001B_á·%ù@_x0019__x0008_g¸õ@_x0017__x0008_84#åø@bú§ý8ú@_x0010_¯ÓÄtYú@XÊé_x0011_ø@¤ÖÄrÎ=ö@_x0005_oô@ïÌCÆüCø@øÿ_x0003_òÉ#ú@_x000C__x0015_Opkö@Í¯^¦`¥õ@:r3:÷@Ê7]ºõöø@ÖgP9Þõ@$]ÎÉ¦Ñ÷@_x000C__x000F_Nqb_x000C_ù@gOo#_x001C_÷@î_x0004_,5ç-ú@ÂÇ&lt;Ì_x0001__x0002_J×ù@»fÈIô@
Î_x0004_Ç§÷@ZÕ:M²ø@_x0008__x000B_Ü§	÷@Ø_x001E_Ð³4,÷@3ª-9ù@óßÜ¦ðé÷@éxXÚûö@«_x001A_§Jß?ù@_x0008__x000B_F[(âø@¦´Æ_x0007_ö@ß\ÁJ÷@â-¤·¹_x0018_÷@Èí·Kø@­kg°q÷@_x0004__x0010_O6&lt;0ø@_x0006_Àm÷@~_x0004_fÚ,µõ@U½ºYá÷@\É3÷@Cr:XtRõ@ÂôçÒÀù@äbLp\­÷@K¨°Aö@GGjÐk÷@þTí_x0010_ýø@ÞÍ:éø@(´Ýl_x0011_ö@iK(
Þ3ø@¡\|_x0006_õ@_x0015__x0006_ë±Æô@_x0005__x0007_®Ý¡_x001E_]Sö@".8H¯÷@_x0003_S_x001F_Ì¥_x000E_ø@_x001C_i^÷@hÛ_x0006_Us;÷@_x0015_ëVÔýø@Æ_x0001_Ðð¨Iö@w_x0011__x001E__x0006_Ocö@ªF`±&gt;ù@rÜìÑDù@ö_x001A_ÉHaú@%ªÈ7ù@_x000F_PµËö@_x0003_õ=_x000F__x001C_÷@ÝLÉ_x0004_|ö@«Ä_x000F_¥Ø÷@_x0004__x0001_øÏ]ø@_x0012_*_x0004_ õ@´û8Éhvö@3J_x0008_ø¯ú@_x0004_oïö@ä;Ý²ÂQø@_x0002_íÄ_x0001_7;ø@gÊWYýEù@SäÙF6÷@~§7UYô@D#»Lõ@2\,Pkö@Mªs$)+÷@!¦{¦Ðø@ ï?EFéô@5Å$=_x0001__x0002_:ù@_x0012_ÖñJ!nù@_x0016_©V|{ô@ÌÞ&amp;d±õ@p0~{_x0001_ù@Ká,ç!ö@Þ¡`Ö%ø@°p_x0001_&lt;_x001D_ãõ@B{éãù@b&amp;_x0004_ê0p÷@;ÓÉ=÷@YtAÐ²_x000E_ø@_x001F_y_x000E_yöa÷@ø»Ël'kø@Ö`­¸÷@ýUÔÕö@yr_x0001_5 ö@_x0015_`ÝLÑUø@/ðÎ÷@°PQ3ø@	$âö@R%_x001D___x0006_ø@)Â4Ê¾ø@¬²¼&amp;;úó@?_x001D_AÂ3÷@îøÛ_x001C_÷@ÔyXüü_x0010_ú@`|ø_x0001_Óø@:m_x001A_`÷@_x000F_}é¡ù@-6¬LÞø@?ìO²_x000E__x0019_÷@_x0001__x0002_Ùçµcö@Ê_x000E__x0007__x000F_Dø@öxæKòíô@_x0013_ñ]ªggö@Þ_x0005_aKõ@Èø'2_x0001_÷@ù÷%¶ø@zqþÛnôô@R¿Ûwdyô@IÐ[^oøô@´Üüòè÷@´_x001D__x001D_ÀÔõ@°£©4_x0012_ö@ôSèîóø@_x001E_Ó_x000C_ÇÊø@àùâu-½ù@çÀ¿w_x0014_ù@;D4h_x0006_Û÷@EùÄî}P÷@·¤yø9ø@`U_x001A_¸õ@yV±åÁõ@@Tï8ù@ìï³Æß6ö@bâD»_x0013_ø@vO×_x0006__x0016_-ú@¾@Ä#¿uù@¥çªüù@M[I¸Üá@1}Æ;Ïvà@û_x0017_;ÐÖÝá@qHô¡9:á¸á@b_x0016_YëYà@YÊÒLýFà@ÁEã¡=á@_x0001__x0002_99_x0002__x0002_99_x0003__x0002_99_x0004__x0002_99_x0005__x0002_99_x0006__x0002_99_x0007__x0002_99_x0008__x0002_99	_x0002_99:_x0002_99_x000B__x0002_99_x000C__x0002_99
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0003__x0007_x_x0002__x0003__x0003_z_x0002__x0003__x0003_ýÿÿÿ{_x0002__x0003__x0003_|_x0002__x0003__x0003_}_x0002__x0003__x0003_~_x0002__x0003__x0003__x0002__x0003__x0003__x0002__x0003__x0003_ÆÌe_x0004_)oà@¬Â}à_x0006_Xà@ÛLÏÊ×_x001A_á@gkk]_x0012_à@_x000C_ósò1:â@²_x0012_Û£²á@Ôô¹8Tá@ë`'â¿ºà@¨¼°4ø?á@×n_x000B__x001F_É}ß@_x0002_÷_x0014_»à@_x0012_1k²Mÿá@?D_x000E_;F=á@Z´ ~_x0005__x0001_á@4Ð)©ûsá@Ó'_x001A_a_x000E_á@XF_x0019_¸à@l:¶D1ýà@=[&lt;QHýà@ãË3ZÞtà@Ï_x001F__x0008_Ê×1á@Q¹;_x001A_Ôà@ì_x0007__x0006_YÝ2á@mûËwu§á@sÞ!_x0006_¾à@¾Àüù%_x001F_á@Ó_x0017_wà@_x0001__x0003__x0017_«B_x001C__x0014_ãà@_x001E_ä_x000B_zñ¸à@+a÷ÈuSá@»ð¬dÈ¢á@_x0010_%õ]à@èA$å¡á@ºG»çà@_x000B_8å¢ýà@ôËÇP~à@GÞØ_x0001_{Ùß@¿_x0016_Ê_x001D_Tà@¶_¨Mrîà@úðgSÉ¬á@³ÞIÛ¶à@_x000E_¡ò[*_x0004_â@ÖA'[à@x_x000E__x0007_Há@Õ+e_x0001_(á@6%PøAÜà@_x0013_ätmà@`ñ ·\]á@ù_x0014__x000C_d_x0008_á@8]ÖÕ[à@Ê·ð/_x0005__x0007_â@jÃùôëá@ü}újá@¥FAÏ;Ûà@_x0006_ñÈ¶á@«©äO_x001B_á@_x0002_ã¬Eùá@v%_x0005_bgà@ÄÖiv_x0003__x0004_ë_x001D_á@òÄ1õ6¦á@åþÂl_x0018_à@rïaôÛß@J7L¹§á@÷d^Íw_x0002_á@¼`eÑ'à@¶Ùú3_x0003_¦á@Øt ê(;â@lï]ÁTà@UQ£X"üà@}%
e1´à@üî	à@ËËÎ_x000C_-_x0002_à@_x0019__x001B_¦_x0017_Ìpá@°_x0019_æ_x0010_L_x0002_â@n´á@2Ô_x0007_¶8äá@Æ_x0007_ÿGià@ÜÒ_x001F__x0010_Ïà@Y×£v£à@1ïz¥&lt;ß@³0vp_x0006_â@ÍP0ÑÌvá@±Á_x0001__x0019_£á@òI_x0004_ñ¹¶à@H_x000F_û±iÒà@É.:g¯à@_x0013_H_x000F_á@ÿí_x000B_ùÖà@¶kÅ\ýèà@'_x001D_­¢má@_x0003__x0005_ð.êyb7á@_?&amp;áÕá@{7F_x0019_Óá@c&amp;ÃÛ&gt;ðá@+_x0004_@Cá@F¸³héà@65×_x0002_á@_x0006_¾5PLà@n|"Ná@aÇëh
á@sþ+x´Âà@_x0003__x0005_Y_x0016_à@âÒÄâXìà@Ú=©AÒÍá@ÈßaW¿(á@³Ä_x0001_xtá@ö-SCá@çü-ÿ_x0007_â@Þ_x0015_._x001C__x0001_´á@:"_x001F_áª8â@||f·à@0e_x0010_çÌá@¶¢¢_x000E__x0016__x0014_â@ú#Ãü_x0014_Õá@ØTüÎYÆà@_x0019_Ò_x001A__x0013_ðß@'ò5u9aâ@_x0012__x000F_2_x0012_à@JA_x0010__x0003_Ià@êdj&lt;à@Xõ`
úà@_x0008_^û_x0002__x0006__x0004_(â@_x0015_×[à@ù/@/&amp;¢à@Ó¾=ÉÓà@á_x0008__x0012_q_x0006_Eá@ë|_x001B_}á@®çÉ_x0002_þáá@¦}_x000F_ÕÛ¤á@gç·)åà@
|/Ö6ß@Ä±Ü¿	îà@=3_#Gaá@_x0016_»çk^à@æIéÑ_x0001_ìà@EÁ&gt;¤{Ëà@xC¸þ|â@~ÖzBà@_x001E_&amp;ù':á@(Õ_x0011_ó[Àà@_x001E_LåÕ%·à@I_x000E__x001F__x0006_¹à@ÂUZ^_x0013_á@N ³^_x001A_à@35_x001B_3ªá@rW®éaià@
 _x0006_&gt;Rà@tÿf_x0005_ÆÔà@ÝÊ¾íDÞß@fý"@_x0018_á@Aá§*_à@Ûe_x0006_`ñ¢á@1Ü3_x0003_á@_x0001__x0004__x001D__x0004_4_x0012_á@9ýö«¥á@¸Cw»ýß@ò_x0018_ ì_x0004_â@73_x0007_Ðwá@_x001B_k ]eÝß@ónR_x001C_|yß@WÞ&lt;@÷èß@Hq¨ç¾cá@vrøèÝãà@ÞeÐ_x001F_¡Ðá@Ê$_x000E__x0003_á@P6"á@Çq¦h_x000B_)á@_x000E__x0012_çpöÏß@ãbLÌ3á@BhG¦_x0018_â@~ôÙuªà@*t'çâá@:à·æPëà@ìVå3Éà@XüEO¼Äà@á¼Å¶à@éÿ5±¾Úà@_x0015_ý	_x0002_lÀá@KcöK_x000E_á@ïfaË0á@_x0016_Oípyá@T CWoæà@¹{mà@9_x000F_ãm_x001D_äà@æ_x0013_÷_x0003__x0004_fà@ë\fO_x001F_á@,âKG¾á@_x0004_&gt;&lt;ivá@éüõ&gt;yÀà@æ[_x000C_Èëà@w_x0013_s¼ùà@©_x001F_l]Ð@á@aÜë7«à@nMmÕDà@0Q ¬{à@V_x0012_(_x0003_	^á@_x0016_7	+I[á@×:ïÚObà@´ÍÐ_x0001_ìTá@ï&gt;æñà@þÆ_x000C__x0003_g_x0008_á@8h]Úß@°²ß{³)á@6Äøj-_x0001_à@Ô_x0001_×Ö_x0003_à@LH	Ñ?&lt;â@­)YÊúà@1¢_x001A_;gá@DS_x0011_ùOÂá@C_x0006__x001D_õ¿à@Ï_x0005_ôr_x001E_þà@úí­2èá@²	aÜá@nÌú&amp;øôà@_x0015_´6_x0016_'à@°¹_x0002_C¡÷à@_x0001__x0002_&amp;S²6/.á@_x0008_5Ó)¶à@ö*&amp;_x0004_Û+â@´WÈrÚ_x000E_â@×Ò+&gt;ZÚà@|vÌnK?á@ø_x0012_§'¹á@íW_x001F_pzùà@mÓ_x0011_ªààà@Oc_x0003_'£á@À_x0001_=á@SZÒWá@|Ý[Nocá@!W ÁÜà@,^O_x0011_â@¢?_x0011__x001D_Qá@-#;çØÚà@¬_x000C_¼]á@;zÌ_x001A_.à@éª¹Þ_x001C_á@ï0á@_x0010_Èë_x0005_ á@_x0018_&amp;.ÊÌà@ Å&amp;eÝ8à@7ßR9á@_x0014_:z&lt;5Xá@&gt;¬ß@V"ì¤à@.Ê;y@á@;_x0014_(_x0002_ßà@_x001C_]p_x0003_Äà@_x001F_3Ñá_x0002__x0004_OJá@_x001E_±¡ÉÅkà@X_x0002_P
à@{_x0018_fePÒà@ã·.·ËDà@DQâVÔõá@_x0012_~ÂnI²à@©SfÒG»ß@UÂ-y+á@éÃgÃ%Oà@£¦HTà@Ø+Ïä6âß@_x001A_Ü¨èÜá@Sd^x_x0003_Là@ge«×¼à@áÛÜDôà@£ë°tá@CÉ®r_x0003_á@ñ6=À_x001A_úà@Ùi&amp;ý_x001B_gà@_x0007__x0012_2±ºá@õNbJ\á@_x001D_Þ_x0012_qlá@y_x0011_ë ±à@¤çÙ¾H_x0001_à@:ÍÔ9Wîà@±_x0012_È_x001E_Ä2â@Æ;òÑ×dá@&amp;-à_x0012_áà@Ôí_$êá@\*Qñ»¢á@G®_x001D__x001B_â@_x0001__x0003_Ñ&amp;_x0006_æµ_x000F_á@_x0010__x0016_ÎËüà@5Í'õãïà@h=_x001C_ÊëÐá@[ØÑßà@h_x000C_'Ýá@yj¼_x0010__x001A_à@·wLgü%à@jViå_x0005_há@nQÍÕ_x0011_á@£¨FÑ÷Ùà@FËa_x0019__x0017_Þá@£GR°_x0015_&lt;à@+ø_x0012_×à@($_x001A__x001D_©Öá@{ÿCÊÄá@ý3t¥à@é?k[à@zt_x0011_Áà@_x001A_O6 _x0003_á@È3¥µìß@92òÿá@ÄÈ´-}à@¢kÂR§8á@ª=Iðñà@_x0010_}
ïà@ëU³dà@Y½_x001C_sÂèà@_x0017_Ê/L/á@Íd_x0017_©á@'Jô¶°_x0002_á@úÆ_x0005__x000F__x0004__x0005_x÷à@ÆcK×­©à@R\»`ùÀá@^Ï@·:fá@½_x0011_¨âÑ_x0003_á@¡_x001A_k÷Uà@_x0004_w2ÔÐß@_x001C_w_x0018_"çüà@,!f_x0001_¯Ûà@6TJ=«á@2¬l~_x0016_Çà@ºÌ}²à@û÷­|ªùá@&gt;'{_x0002_x_x000E_á@_x0005_=Üó?Ýá@Ó'Í/à@6í;Üäá@i¨ÍDÁá@_x0014_-ÆûÓ*á@-sh%,á@ K¹Ä:à@ß_x0013__x0007_tÉà@Õ¡¹PSá@Ì_x000F_ßÉÀá@_x001C_ªúÁ.à@"_x001F_Éî_x0003_â@kxs¾wàß@ý,Í#~wà@óp²-\èà@Þõ_x000C_wÊß@2_x0016_ø^&gt;Êá@_x0016_1yF_x0018_â@_x0001__x0004_fgÌ´"_x001B_á@ùIá_x000E_Zà@ñÑjüà@µÃYcíà@
w'qá@eº_x0008_ó;à@a,)º3Và@_x0012_Z*Üï7á@îyá@ðªÉ³ªß@$¡¨Ü&gt;§à@ÍÑ?Ìà@ËôÃd1à@Ö½_x0002_.Ñ_x0012_á@¢/Ø¥_x000E_ïà@_x0003_gUµ_x0006_à@ôOó&amp;ð­à@N/_x0003_-8ûá@¿ØÕ¿	â@%_x0018_Á;_x001E_Ðá@ïá°_x0005_Ý¾à@#_x001A_rÆW_x001B_á@Ì»cöoá@Â¤_x001F_Ãßmà@5_x0013_Aõõà@®ú,à@_x001A_ÖEXæ½à@_x0004_/Ùtwúá@_x000F_î	éóá@±âÞ»ó+á@ç¡iS77á@X^³i_x0001__x0002_-åá@-@v@y»á@mÜy_x0004_Éá@Åì%¢_x0012_â@êöÊLäÔá@Aæ_x0006_&lt;â@Òf_x000E_\Å,á@¯üCËjâ@]?_x0008_TÎà@x_x0006__x001B__x001D__x0010_á@ßÉLnà@R¾:ºà@Á¿ñ]äá@ÔÕ6 pà@»¡hºà@º±_x0013_¾ô%á@ìáÉ°º;à@¿¥PÄYà@w¯2_x0008_-*á@õM¢n"á@)×¨Âß@°b7 Uá@õ@8Ç.á@Q_x001C_&gt;`{²à@_x0005_¤lQ1/á@ÕgT¡íà@8?O`óß@
PÏÃ»_x0007_á@3Zä1_x0012_Åà@väÊ_x0002_¨µá@Õ]Ð!H_x0007_á@ð_Àó1á@_x0001__x0002_t¢%zAá@{PiÛh'á@t-g¹à@hÐWÈ`à@¡×uk_éà@&lt;c)[Åà@&gt;ªWÝoÇà@ôøØÆó_x000C_â@.ÕÁ
sà@üÑÂ_x001D_òà@FXP_x001A_à@vï
Ü¢&gt;â@2}9_x0015_n«á@&amp;q¨Gyá@±Eè¹4¢á@_c»:$Lá@Àâañ&amp;áá@Þ_x001A_ ÜOá@J_x001C_®¨Þwá@_x001A__x000B__x0014_Rseá@B`c¥®Üà@J£&amp;êá@&lt;¿áS¢á@|fÉªÏ^á@Ò­üû()á@Q_x0016_HîËêà@þD_x001F_Râ@°¢ðBà@l/uZ_x0016_â@¶ÔX4ªüà@Fu´Øöß@zôÆ_x0005__x0006_Já@j¸	\³Zá@ÉÄRßà@½Ær_x000C_y_x0013_á@&gt;z_x0004_8ïlà@ÖzIqÕ8á@Úb¦ºÇà@ò®`{}à@«ö_x0004_´_x000E_mà@é{NÓà@jVoÂéwß@£¦§_x0010_á@®TÔÁá@E_x0003_ú=^ïà@'m§ÞGá@«ÍXñÇà@ûôzÖFá@_x000F__x000E_ÐBÑOá@NôMÃ­_x0002_â@´ßMÎ,á@Ð_x000B_£ùúìá@_x0001_­^3Úà@kÏ_x001D_1?à@_x0008_æTMîà@#_x0003__x000E_Zà@ãmu¡Jâ@Iqú¼Ì©á@®\·Öcà@_x001C_e&lt;'½à@°N_x001B_Ëà@ø_x000E_Lï¾zß@.z_x0016_ôà@_x0001__x0003_2Ðñõ±á@_x0003_©_x001C__x0019_ºá@¼%¥odÖà@z8(¸á@Ì_x001C_¡Q__x0001_á@g_x0014__x0010_b¥_x0015_á@"_x000B_ßÉWMá@R
°_x001A__à@d)z¯-Zá@Ý|{_x0018_KZà@Í_x0016_z]ûà@m_x0010_é^aá@¢!þ®à@0+GÂ^âà@|Í_x0017_F_x0002_æà@dÑéÿ'á@-ù* 0là@ÄodbÁà@í6Ù¤á@¡1§2Ìá@Tqü_x0004_¥}á@;S¼n=©à@Þed¨6à@ÕÀÀ_x000B_â@C_x0016_àÇ­à@:¨ þ&gt;Üà@_x001F_ ß{Õà@³_x0005__x001C_&amp;:à@4ôÅ%Ý§à@ÜÙ½Ûyà@¢;5Ø_x000B_á@ö4&amp;_x0003__x0004_éKá@A 5Üsá@/_x0001_r_x0004_aà@Í«Ùõ_»à@ÚG_x0019_´Fá@¼ôp×ßÿà@Íyó~rà@j¶â#_x0005_à@w_x0018_þ¤á@ýDÁ_x0012_IÓà@Ý«Sá@£ðà@¸_x001E_ÏQâ@^iß¼Ná@_x000B_£_x0013_«)à@Z_x0017_ ÿcàà@ë÷­%3â@Dd¨ù¿á@Ø°õË¿âà@üUö_x0002_á@+ª3_x001E__x0019_gá@ò~©aà@Üî_x0018_­f_x0016_á@ÉGÏ¾_x0019_-á@_x0014_4w~KXà@_x001C_â®&lt;Ì!à@Ó_x0005_üá@ð4_x001C_á@Fk÷ÜÁà@ã_x0013_jp³¬à@¾8Í_x001A_Àìà@Ï_x001A__x000E_è,â@_x0004__x0006_Âoü_x0003__x001F_â@~ô·üèà@Ü_x0005_Âµ·	â@vÄ_x001F__x0019_üÎà@×AÒßá@ô¡_x001F__x001D__x0013_á@Â=O³Lá@ððåÍËß@¿_x001C_Oìßá@Â}t×©¬á@ÛôS®à@_x000C_döMLà@yÂ_x0018_oá@]Té%7â@(_x0019_ Hªá@×}8u_x001F_á@,]ç_x0015_á@îî_x0017_Éá@¢C_x0005_ªúá@Hã¬µ»á@UÑÆÆsá@_x0014_Í_x001F_£Tá@dò9Vá@±¬B_x0001_Cà@Íå/&lt;â@Vrì_x0019_a§à@²=$Æ½ká@N_x0006_@_x0010_à@¸cg½_x0011_á@^%_x0019_á«à@$_x000C_4ªUÅá@_x0002_Øé_x0002__x0004_nïá@7[, _x001B_á@atí_x0008__x0014_á@ÌÙ×à@&gt;5}Áá@Mq_x0016_/_x001D_á@Cóóf¨Xá@'ñÐ_x000B_øß@Üà³ù_x0001_óá@dL 8ÊCâ@íQ_x0004_Òá@_x0003__x0004__x001A_8váà@®Ò_x001C_g_x000C_à@fñÒSá@gÅ_x0007_EDÖà@"¯%k:á@_x001A_å·b§à@ÖWê¦³á@ð(g+á@&lt;æ®Yá@?+N³HÚá@ØQ!ûDá@Ôw_x0006_Üá@?Ö;àà@Ö¨tvá@Âÿ2á_x0012_Lá@tµÓ1P÷à@¬_x0001_mªº\á@£_x0013_G£Î¥à@DíC»\à@LxÃ_x0019_®_x0013_à@9Ù¤2à@_x0003__x0004_w¯_x0005_Èc\á@._x0005_âøÑ_x0018_á@BÏ 7f_à@¶ Ïç_x0010_Iá@SJnL_x0002_Ýá@ZÀQK]_x0008_á@è"_x0010_ÛÉ¨á@ÛY¶V	Bá@Õ×Ð âÙá@ýA_x001D_pÎºá@0_x000C_JèÐYà@¨:ÊU½á@_x0001_³ Íxá@_x0002_u._x0004_|.à@u=ÖáÿÜà@"Ü qá@Wü­áÖpá@Eåý_x000E__x0016_â@¯ËYÚ_x0013_à@¬Hç_x0017_!à@=7ýâà@_x0006_¶@Dà@=p,ª¡7á@X0_x0013_á@jIË
±á@¹a§( á@_x0019_ùÍÜ|ûà@âT°k&amp;à@IÞ¾¨èþà@ÈoÌ@wèà@9_x0015_¡õ&lt;à@*VúZ_x0004__x0007_ûùá@ËÍ
DÅ¸á@¢_x0012_¤Z~`à@Å@~C_x0008_à@ª2P`öæà@gi_x0002_Éß@_x0001_ÅV¤(á@ÂÄ¡Ìá@ðè£Á`á@;Å?ã­ß@] Aæ:á@Ê_x0002_ñÃ_x000F_á@2¦3´_x0013_
â@éé_x0013_OIá@oà'H&gt;@à@(¸B_x0019_c§á@Ø_x001C_ð
á@ögwgá@;_x0002_e_¨Pà@ÊJ¾_x0005_Xëá@´-_x001B_A_x001A_nà@ÿWÝ?â@:&lt;&gt;uúZá@hÉG_x0003_òà@." ©/|á@'k_x0013_+_x0008__à@d4æc¶ß@!_x0006_SAE_x001E_á@°_x0015__x001E_îá@¢æ_x0018_à@NRª{?á@¬ÇëlÈà@_x0001__x0002_ý_x001C_åOÈ#á@_x0002_xö_x0014__x001B_lá@÷ÚÊ®øñá@_x001F_âÿúwÙá@«´_x0016_·_x0003_á@Ä$_x0018_¢ìà@_x0004__x0017_[©Sºá@¢Ñ¤äÆá@_x001E_}Ü@Í)à@¨èKòè_x0005_à@_x001A_5ûëñà@Ø_x0014_@_x0015_îá@ö"\¯1Çá@¹iSÖRá@õÑ!ã_x0016_¨á@JÑ¶¤a¦à@_x0019_[Áþ¯á@Ðw_x000E__x000E_òá@J	í 
¿á@1í´fá@#x[ÿPxá@ÓÎ"zFá@ÀE_x0005_â@iÓ_x0015_ì¸Vá@õÊ_x0017_Ãµá@aÃ+!â@çÜLl,6á@c¹\ËÉ_x001F_á@Ù|_x0006_?_x001A_á@nzÆãï_x0008_â@ÔÐEj,ñà@ÏF¸_x0003__x0005_Øýà@5«`Ý2à@=_x0002_*E
â@	ßbà@:__x0004_Íà@OL¿ðs9â@_x0013_¯@ ÜÒá@ÑÞzøMÿà@A3_x0001__x000C_^ûá@·}ülà@*)_x0002_N§á@:WÕ¶¶á@uî_x000F_3°Gá@L¬H²àºà@á^êêØá@²fÅ&gt;³à@e©Þ¥á_x0011_â@_x0014_¦&gt;»Aà@8_x0008_4_x001C_ôvà@ûª{ÐëÍá@*å_x000B_Åá@¬Aè:á@ºp¶ë²á@¾î_x0008_ÙÓá@^6ô*eÛá@äWaê&gt;á@°×S²_x0007_â@_x001D_g_x0004_{_á@ä_x0013_·Ý6_x0005_á@ïp_x0002_&amp;LÄá@_x001F_²B_x0004_7á@â_x0015_TËÌ°á@_x0003__x0006_6ÁºN^¡á@%B@»é_x0017_à@ÉfÙQá@¯×+/_x001C_à@uÎÓá@_x0006_Ñ;là@ù_x0014_4_x0010_Uá@&gt;'$j"Sâ@´_x000B_YMá@s_x0002_¦fúß@~höïæß@f_x001B_¸ÝÀà@Ë_x000B_!_x0007_Äà@j2¦¡~öá@hko¥_x0017__x0015_á@õ_x001A_,&lt;ðÂà@b)	Oeâ@kÝmh_x0005_á@x'6~à@V~H_ìúà@__x001C_Æ_x0015_²Wá@ßu_x0018__x0014_íbà@¿¤&amp;_x001C_lÁá@_x0004__x0004_á¦Ë®à@eÎÒ-_x0001_á@çÄ_18òà@¶®Ú±ûÈá@Ë40è\Kà@+©Ñ¹ê?à@_x000B_íjÍÁÐà@m÷Sï,_x001B_à@Xåí_x0003__x0005_Zöà@i´
iná@3!Óá@Z_x0013_×Dk*á@Ù¢³$á@åêzLáà@_x0013_t¿,%â@	Rä&amp;R|á@iM´=à@£/#é_x0010_Nà@ðÛÊØL7à@æ%­Ò á@;Wg_x0017__x0006_Æà@un©déá@x%-@¢rá@6Çb"4vá@'o©[£ká@iuÓ­µà@ÁËÖ*zà@º_x0003_,_x0018__x0001_ôà@~½VÀIà@¾_x001C_!ØjZâ@ç÷÷í á@_x001A_aøß@;#_x0017_Àz=á@_x0007_nµQËþß@ü;Iös^á@Èaã
_x0006_á@Ø_x0004__x0016_nÑ_x0010_â@àµI_x000C_&amp;ëá@¥Ò_x0002_9pá@ Ê~jË3â@_x0002__x0003_n_x001B_ºÊà@7U_x0004_ ¾á@t5ºï_x0001_á@è2Ô_x000E_7á@_x0007_ó&gt;öÄà@&lt;b_x000B_5Âlá@¦ÇÌéE-â@©_x001C__x0006__x0018_á@¼uÏº§Zá@ÿ_x0001_^ö® á@ÃÛl@³à@Á_`1«ß@`¡3]wà@y.I(_x001D_à@j=&lt;;_x0012_à@N³_x0014_á@b-OÀà@Äbáô-_á@©pu!Rá@_x0008_s¤ õà@ÃÊ[á@l~¯ôÉõà@tW
_x0012_¹@á@ù_x000B_\cPà@*¬[~ZAá@6-ßbá@Tª#*mà@º?x_x0013_ºà@KÇDLq7à@eÛþºó7à@E}_x0008_ªà@r0ç_x0002__x0003_Æ á@_x0001_»v&amp;I¾à@Ú/Ê.\*à@&amp;.!_x0010_Gá@«_x0019__±&lt;ká@ê _x0006_uËá@	Èëz¤à@¼:Bc_x0010_÷à@_x0008_;ÍÿÔá@F|_x0019__x001D_à@ÌH8c,á@x_x000C_.ÏaÛà@0À~l_x0018_!á@RcÔ_x001A_à@b¹*Xèß@¥È½·à@=MiP_x0010_â@ñ¨Õuµá@ìâú=â@úðëô´á@Y_x001B_°_x0014_¬_x0019_á@#)½¡ðßà@¬²_x0008_Êà@ð&gt;ªñ´¢à@N?áÔ&lt;%á@ò^§Èà@eP¸°&amp;à@bAêÎ_x0004_¡á@¿{®õÃ@à@à/Wà@ðÍF+¥à@Wãt.!á@_x0001__x0003_}8î±Ý÷à@ïypbØá@+üdÍ1à@!å_x0014_Ä_x0006__x0005_á@}²À_x000E_Áá@ÚJÁ1õà@m±8äãÐà@ã&lt;¢êí[á@­£_x0016_W_x000F_©á@H÷QÄRá@Áª¹à@#¯¾|_x001B_á@k]â.À1á@Óçöî(á@ Üéf¡à@ñªû
(%à@PÒ~õà@Ì_x001B_n_x001D_;öá@_x000B_¦-ç_x001C_bá@¯_x0019_qBÔà@öp_x0003__x0001_ûà@-Ñ_x0014__x000F_"Ûà@_x001E_iáú«³à@4â_x0002_µ¿ß@l¹6µþà@a&lt;a_x0007_¯_x001A_á@Â_x001C_c/iéá@ð£4)	á@KªmÎ_x0018_là@$ÆyÑÄà@¦_x0005_[¶¢_x0018_á@¡7[Ð_x0001__x000B_\Rá@Ë¨Y0Fá@è¹?×à@8qXeôÁá@_x0008_eÂ!\à@I#oÎfá@_x000C__x0016_Â8Îoá@N_x0002_ÅâÛá@ìqÛ_x000C_÷¾à@¥ysã=Uà@V©_x0012_Í:ß@§¹gÞà@à$GNøzà@_x001A_Ý÷b Ùà@DBÇ
s5á@^Z2_x0004_jBà@t¡Aq}à@BSÔüà@7n¡_x0003_	à@YJ]zá@BÖ2Q_x000C_á@_x0005_$ÊÙ¿iâ@¯g_x0008_+cá@_x0007_s_x0017_wÌûá@¯çhf_x0006__x0017_á@¾×o_x0011_)#á@É%*_x0019_!Ñà@_x0014_&gt;;¡ºß@_x0014_ªÙà@hYS?á@iï_ôlà@ò¸flÔà@_x0003__x0004__x0004_ï"L-á@cxTwÓìà@_x0010_(??à@Eß'Mà@¸çÏ\¡5á@$_x001D__x0015__x0002_¡^à@ö+ñVá@ô_x0006__x0005_°9æá@HJGa¸á@F»o_x001D_á@÷_x0003_ÿ¶Üà@2*ßÄóà@vTMÖIKá@=¢¯M_x0003_á@ð	6e¯¡á@k-uÃ à@«Ìmbßà@%Ía(_x0001_ á@Òú.]´/á@_x0016_e_x0001_)Òà@Z\+*Ñöà@þ27÷º9á@¶ÃoÜÏà@" æuà@Åó36\á@XGåh1ÿà@ó¶,E_x0018_fá@ðDÔ7-à@aþ#çá@¢=:Ä2á@_x0014_Tö5ú_x0013_á@eGt_x0003__x0007_ç¹á@TÑ:_x0001_á@.±3®õØà@":vë_x0017__x001E_á@Rú&amp;_x0003_â@_x0002_~_x000F__x000B_¼áá@&lt;_x0012_ª_x001A_z_x0012_â@_x0004_ÊHd¿nà@)ý¡(á@Lþ_x0018__x0017_â@èö+_x0018__x0013_Dá@baÂiqá@÷®Æ½à@V_x001A__x0006_XK­à@í\÷_x0003__x0016_&lt;á@C_x001D_s¥á@S6_¥Íá@_x001B_zyú}à@Ý_x0012_h_x001C_Äà@4!yà@_x0014_ïlkö.â@õîý©hÐà@_x0003_C¿&lt;®á@}6ð_x0017_Ú0à@^q»[¶eâ@ÜL_x001D_à@p¿hVÖá@.e´_x0011_^;á@_x0005_pxaýà@¹6Ì&amp;á@JÜxP;á@ÌyåZ:à@_x0001__x0003_U0Ìd¾_x001A_á@¹Îtúà@_x0017_euÚ_x0019_íß@Ð&lt;ÅNåÊà@\eÛª}_x0004_â@¥{Âìëkà@=÷è_x0014_àá@yðÙ Ôøá@öÇ,°_x0002_·á@Zt$_°á@»Çé_x000C_?â@
ìkäøà@_x0001_,._x0004_á@$A0$_x001C_òà@2vEfá@_x0001__x000B_à@v(ä!; à@_x0014_õ.¦oà@_x001B_A;­Y_x0016_á@@@y_x0019_â@Ø«_x0006_Q'Îá@¾2jÙ&amp;ãà@nåø72Ãá@¨
#¤-á@tkV(Æá@eÜóÞ/và@¨þªÙà@ Tz-áá@Ù£8ôPá@¡_x0006_\,§á@FB_x001B_á@fèÒ_x0001__x0001__x0002_WDá@,¹t_x001C_ à@ÝºË}³á@mina¢à@_x0018__x0007_¸_x0001__x0013_â@ð-kf¯á@ºLnYRMâ@&lt;ÈËGYòà@²nO×Vá@|³@ZÍ9á@½7ô_x0005_)à@i!Õýçá@ßsT'gà@_x001A_Oí_x001C_á@ü hmÖà@`O6{üß@ü¸_x0014_@F!à@Ä&amp;&amp;_x001B_Ûß@Rß_x0017__x001A_á@_x001C_Ç_x0018_Áòòà@_x0010_h8u_x0008_à@+s=Êyá@&amp;9ø[_x000C_Wá@îrë´{à@_x000C_ô*ÒEWâ@F+lKá@×E_x001A__x0017_
á@_x0003_íÀ_x001F_a_x0012_á@gF³ëW_x0002_á@ÆS¥¥_x001E_Ìá@|9Ià@°_x0011__x0003__x0001_Fá@_x0003__x0005_aÛ±Ðþà@¿¦Ü­_x0005__x001C_à@_x0002_­ì¶ªá@ªÛ¡_x001D_Ã¸à@Ò-|{ à@_x0006_&gt;K?âOà@Ú°¡¸ö§à@G_x0016_Þw×Ùà@_x001C__x000E__x000B__x0010_&amp;{à@¦E_x001B_Ndòá@:óñ,Ø_x000F_à@ÿvõ\^_x0004_á@ãßwé_x0001_á@ÃéùÈà@¬B§éÇTà@7à«× _x0017_á@ÃQÉá@_x001D_&gt;5æââà@»¡oÛà@³7ëÜoà@vë¹cö#á@ýZcÎÙÊá@¡º&gt;_x0008_\tà@±_x0008_Dñxà@óe¥RòÀà@_x0017_ïÈyÏeá@_x0011_çÖèeá@þ|98[1à@_x001F_	6ô¸á@è:ÕÈ^à@ûÞë¸|Ôá@õ :u_x0001__x0004_Îà@o_x0017_bÉÙà@õI_x0001_/_x0007_8á@ºqÙWÍ.á@xx¿8_x0002_Bà@S®_x0002_ñvIá@À_x0001_'S_x000F_à@í_x0006_3¼Pá@ú¶¡Þ+²à@/³f_x0004__x0004_á@î9_x0014_¹à@'^Qí"qà@_x000B__x0002_£4»à@V_x0010_¥»áüß@CmqäÃà@9×¡A`à@$ù©_x0018_²á@6ä :FVá@ò&gt;aÒñà@_x001B_ûæ¢_x001E_á@ã_x0012_-=Ó¨à@Üc_x0003_|W3á@_x001C_·L_x001B_Qùà@ßÂ#ÆòÐà@ú_x0006_ê á@_x0001__x001B__x0001_2óà@KÁX]ßà@_x0014_æq_x0001_òíá@&gt;¶5_x001C_ â@_x0002_4k_ÂCá@ì;:nó­á@©½¬³éDâ@_x0001__x0002_FY_x0003_þAâ@ BÎàÏà@Ho6Ôåãà@$PÁÍB_x0004_á@F7»_x000B_¼à@Û_x000F_$ì¬£à@z_x0011_Æ¯Ãà@¦üDlcá@nYj_x001F_ß@&lt;¥ÊÖ_x0008_â@&lt;&lt;1ü_x001B__x0006_â@`ëÚ¼6á@úVðñgá@	
ýGá@:¸_x0001_´à@ÃI*÷$á@_x0012_oè0¨á@_x001A_pf_x0008_®gá@d3«×{à@T`)6"Àá@_x0018_1Ù_x0010__x000F_á@N?tTIá@ªdÃØ]¾á@óèpÎMà@?­^¬·à@Î}P¦/á@_x001B_m(IJâ@W½èp_x001A_zà@+&lt;Iµ&amp;}á@k¡æÑr_x0001_á@Åp&gt;I¦êà@Ïô_x0003__x0004_É_x0002_à@l)²L_x0018_á@_x0006_D¯£þÝà@^Äakÿß@à]_x001E_Å_x001A__x0011_à@%®ûÀ_x000E_á@ß_x0015__x001F_6*wá@×BA`çà@_x001A_Hê=_x0011_á@¾0:_x0014_Ñ_x0006_á@ÿ/_x0014_YÝ%á@)8Y&gt;_x0002__x001F_á@®_x0006_]_x0004_¬à@Þ¬9°á@ß°=lQá@ø_x001D__x000B_çæüá@%_x0005_cj_x001D_[á@æ_x001A_áá@û3³0·éà@_x0006_iºíWá@ðÄ_x001F_ÌÞá@n ½Õ^&amp;á@¦é)¸ahà@LZþãà@_x0016_×°_x0018_#à@)ïÑà@Nµ³_x0002_cà@ÌÓUðÌdá@Ch_x0006_Ì_x0001__x000B_á@È9þ­à@ÙúÜ½_x0017_á@ZF7ï
â@_x0001__x0002_RÔg_x001B_U$á@P_x0013__x0007_ãà@mOûÌ1wá@ëk+Jq¼à@ÆñÈ½¾á@ñÇÜ®*â@ÌëÑy_x0017__x0007_à@_x001C_Ø|w_x001A_á@?ºÅÚ­á@v=Ë À$á@¶ÝjEñlá@öíæ)¿Ãà@_x0012__d~Wá@ý_x001F_øtËá@`hÙåß9â@LõÏÿÎæà@c½_x0003_èÄá@RÄe_x000C_á_x001E_á@ýÇ©L_x001F_cá@-bG_x001B_A_x0005_á@§È2b_x000B_â@(fæãÎ³à@$¢_x001E_n&lt;1á@{g£6_x000C_1á@¼_x0014_Ûîà@_x0017_ll]fOâ@J(=#à@[z"÷_x0019_Ðà@¬¾Ñ°Uà@«Ù	¾_x0004_ùá@¥9BZ%_x001F_à@mb'_x0002__x0005_Iðà@*ÅcÆ6Ùá@8UhLÞ=â@®)_x001E_Ï=à@8¸»k.â@²]ðàáÅà@bÝM~oìá@nâ¬ÈIOá@_x0004_¾Jrá@jã1rá@_x000E_Ü72úà@(öwèRà@_x0010_×úá@'ÒA_Òà@S½PH¼á@oÏ!à@)~Æ°_x0006_Öß@/.¼±j_x0001_á@&lt;LÍ_x0002_c/á@¤HìÉá@_x0003__x0016_ß¿	á@(Ý_x001B_.Éá@ÇF\_x001A_Äôà@_x0004_­ºxâ@_C°¤M&lt;á@tË#ühá@?¾0_x000E_Ççà@Á³Ré©Üß@ÒÐf1ªà@Å¸Þ±÷à@ÛÙ&lt;kÜà@×½ñ,tà@_x0001__x0003_suî×hpà@J_x000C_ ¹oà@à_x0001_´C`àá@¥m_x0012_Û_x000F_æà@_x001C_Â`8­Câ@$o3­à@\ô'{ Øà@JX´_x001B_\®á@Mçdz`øá@ÍMaÇá@º_x0007_Ì¦oá@_x0019_aéýá@_x0018_Øìx9á@ðÖ_x000F_1=Øß@çB_x000F__x0018_Æá@_x001D_ _x0019_F¨á@_x0002__x0002_`»Çá@²} ¯;á@¾
áGá@²ÎÓ®ßà@Ï¼_x0004__x0016_âà@ÅQxÏá@`9ôöá@hR*±Ìùß@(1__x0006_Éuà@^ÑÌß_Qà@_x0007_!iÒÚá@0_x0011_CeÖCá@øfô·9_x0003_â@FÂ_x000B_ _x0004_öá@úÞC5_x0003_dà@ôåÑÀ_x0003__x0007_ï_x000C_á@_x001B_ÅºÞV"á@¬\ö®«êá@Tv3°à@_x0008__x0016_Ä3F}â@_x0015_8](wá@½lwI¬á@ÇôHÉhpá@Ä¿@u_x000B_$à@·]Ó/á@ö2_x0007_æßà@#@'0´_x0008_á@o_x0003__x0007__x0012_Eþà@çf+}bà@ÞT¸Þá@qíçA$â@!Ï_x0002_"ûà@õ_x0008_'_x0006_©âà@m­|pá@b_x0008_ÚD_x0011_á@É337yá@@Lva8Çà@_x0016_Áb_x0010_ê{á@_x0015_ðÉÜà@_x0005_å©Ýf_x0019_á@7ð»ô*à@öù©ï× à@BS_x0001_§âß@%×i&gt;á@ §_x0004_o_x0015_á@ÿCt9£|á@¸_x000E_6sîà@_x0001__x0002__x001C_S_x0012_}_x0016_tá@i#_x000F_Ý_x0013_á@ZºkÑ¨_x0001_â@ÿÍGd´à@Q9Q×±_x0014_à@­L_x001B__x001E_¦èà@IlÀûß@_x0008_qt9à@×9$Ôa7â@5¶)v_x001A__x0018_á@Ò¢­z_x0007_à@_x000B_AÐq"øá@_x001A_ÍÊá@øIîá@p_x0002_H_x0015_¬á@ó¶´ã´á@03_x0017_AÞÆà@ý·{ä_x001D_%á@º6lá0á@·zg®&amp;ºá@àðsÖá@,"ÅÇ±§à@.»~\ø_x0006_á@Ð7&lt;úá@¡Ìn_x001D__x000B_â@§&amp;÷3ãà@Ru_x001A_æ¾á@+¥d&gt;!á@lý³-Ü~à@µ5®ÔËá@Ò7»0ì'á@Ósîà_x0002__x0003_jìà@UÁ.ì`à@^zñ_x0010_ëÓá@_x001A_yUâá@ö_x0013_l÷K_x001A_á@Ö&gt;QVà@ãî_x0005_w¿à@çù;Ùá@Ù¦¼JFà@*å½MIIà@öã¾¹G_x0003_à@_x0010_îûBâ@r×_x000B_ù»µà@TÝÅx_x001D_à@®Þqöß@Ô&gt;dZIá@_É_x0002_üSÑà@&amp;_x0012_'__x001E_à@H.(_x0014_¾Öà@ß}X ¯á@àkáà@_x0019_õ_x0008_©*bà@p³_x001C_uá@ä_x0016_JêÙÓà@¹2ì_x001E_à@¾SR;$á@-m4¥Ìà@´uJ×tá@V/_x000F_¦7çà@¢é|æBá@UùS°»_x0001_á@,Ý?ø_x001D_á@_x0002__x0004_*Õ#_x000C_/á@P:_x001D_à@cá_x001E_²î.á@_x0018_Nf°¹_x0013_á@ïÈå8·Úá@P¶j°CÃà@ûceÊFËà@x
1¼_x0006_á@S"ÇÙoß@¬_x001C_¯/_x001D_à@t_x001F_h¸æHá@ ÿ_x0001_ø£2á@8_x0003_êxNvà@âÄ?´¸à@Ô]Òo_x000E_â@Öé/d|ßá@k_x0018_ÌØá@ÒÆCi²à@ål£{°já@_x000E_UÝ5Îá@_x001A_½sÈ¿á@ÚHß_x0018_³Kà@7A^?á@Æ`}_x001C_|à@_x0001_!íöP)á@6d:`_á@_x0005_«miá@_x000F_&lt;¾ ,{á@Þpi_x0012_ á@}ÎïªÐüà@1(_x001F_Çfà@?àÛ_x0002__x0005_Fá@_x0017_IFlWÝà@æ_x000C__x0015_PlÎà@_x001C_·¹ÏûXá@Ò}÷£_x001C_á@Ð_x001A_ø§_x0003_xà@@&lt;v%À¥á@Ê]ýé3_x0019_á@ÐlføT	á@ÖRyuÐkâ@&lt;­E¨Edá@_x001A_µp&amp;×á@x3_x001A_tà@îÇi_x0003_á@øa_x0011_Àà@?ÙHY_x000B_á@d¼ÃØûßà@ÃyNÞ6á@_x0001_Î,|_x0017_Bá@g_x001E_É~Z2á@2Åvá@øÞ¦Zà@)as	~fá@WëïGöà@"Y£C;á@1_x0002_õùá@¬µ_x0007_Ðiá@÷_x0013_gµ«á@_x0004_KX!Y_x0004_à@ùØ^Ä4Åà@N¹ÐW£á@º/_x000C_Õ«eà@_x0001__x0002_äJÄ,_x0002_2â@ìWÈá@ Ða_x0010__x001F_ïà@;À\%Já@mÚÌÏäà@Ä }iá@ÍN- 4	â@+_x0013_?:?Õá@!(µ!á@Qp¦1|à@YÓ³nuá@F_x001F_³_x0012_¼©à@×ßîZRåà@ð~úÍ&gt;Ùá@_x001E_,O_#Iá@ÖEÎ_x0017_íUà@¾Üj/Ã_x0015_á@q­áa_x0001_Kâ@pù_x0007_qåà@tJ¾ôåyà@
bÊç2à@¡ÛðÚ_x0001_á@_x001C_A_x0014__x0005__x000C_â@ÏÜMeá@ëpÀ_x0010_s3á@µKHh á@_x0013_1ê1cà@_x0015_®_x000B_|zà@ð¹» _x000E_Ùà@ò°¾Èà@õ F`q_x001C_á@~_x001C__x0001__x0003_ÚÍà@Ì{b_x0014_áà@a}Ûßà@Öz@_x0001__x0019_á@½HÚ¤+Câ@húÚØ20á@J) uæá@~&lt;H&amp;³á@ÓêIÞo_x0011_á@f¡CUJß@áaï_x0014_à@né®m_x001D_µà@VükÛ'þá@ QO½_x0002_{á@qY_Dùjà@5Q¹_x0012_¤à@_x0016_y®Úá@Ð_x0015_9SAÒá@Pp.~ýqá@1mÛ_x0017_ÿà@&gt;_x001A_ø­Gâ@vÜÛj×&lt;á@×bCP_Uà@0Ç=-Ãá@à_x000C_AÄ_x0006_dá@X¢ÖÍ_x000C_á@6wªÒFá@ãtåZÅà@¦úYØ§á@©9U¥ß@9Ô+ç_x0004_â@×_x0002_¤¢¸á@_x0002__x0004_o]&amp;@rà@£MåîTpá@¾m_x0014_ßþà@Ð¼¡Å*Øá@½ðèt­°à@õ(z¨(íà@æták|fâ@V±Yãæà@KÙ&amp;æñQá@l1l_x0003_{óà@Ød\_x0004_=ïá@ÄO'Â_x0006_Ðá@äWÊNná@}_x001D_Këÿß@d
FìÄà@¨·_x001E_|Òá@ú©áª0á@¹_x0003_°ÿà@-ÕÓõà@ãO:_x0001_ý¼à@D³/S¼=á@
H{Gá@É_x0019_M¢à@-\i7äà@±_x0011__x000B_Áxà@øí_x0007_2DNà@@j0ªædà@´¯o±ûá@ÃÏ:eÕMá@Á±âúÝfá@cåPXÆaà@%	,´_x0005__x0006_Zá@y_x0002_2óK)à@_x0012_lûPá@À¶Pi&lt;¶á@yV_x0018_à@&lt;_x0004__x0011_¨Äá@Òâ÷_x0012_U_x0001_á@K3_x001E_ç=	á@B¿Ã¥"á@£@Õè¨á@³_x001B_¾·à@Ø$p'ù!â@÷º_x001B_â@ÒTÒ»ýmà@æ×è^lá@_x001E_y'_x000C_8`á@èlñìíà@ý¼5÷¡áà@¶øµ_x0003_á@S5æ±|	á@®lÕ¦à@â~wjµà@ø 4h9¸á@X/0Ð»ïà@9LÌöðß@qæç,_x0007_àß@ÿÔ¾å©^á@_x001C_HËÐ&amp;Ká@ü¬F_x0008_¢ñá@$ÚAÌòà@-·®A5Kà@_x0011_iCâ_x0014_â@_x0001__x0003_*æè_x001C_¹Þà@ð»§4_x000F_8á@é_x000B_ K&gt;à@s!®Iûà@_x001A__x000B_¡à@P6wÆá@Æ ì»?ãà@_x000C_Ý«Ã_x0018_"á@¹°CÉj¬á@µ&amp;ÂÙà@ÍÇBkqá@_x000B_n,¯uá@ÐÀ
pTá@Êùð½Uá@,_x0016_É©_x001D_á@ZcR²î4á@EHVíª_x0013_â@6SÌÕà@¢_x0013__x0005_/_x0002_!à@ÀÞ`lA_x0012_á@´&gt;åàäªá@{}©}Ðà@µ³U?ãá@Ðz|â_x001B_á@_x0010_¢a_x0012_äà@]£ú&gt;Xà@OB'Î"à@2E´omà@LÐë7)üá@HÇÅ7Ñá@?L#æàÕà@qcé_x0002__x0003_)Sà@g8_x0014_ÝCà@yÌÆl_x0013_Ká@¡,_x0017_¼_x001B_á@û=qÍß@V^«áÔ½á@Ä½WS_x0005_à@%_x001E_ófá@X²!ÝÍ"á@ô(ëFqá@_x000E_¿xå{ªá@I_x0018_úá+Ôß@"çüi¥à@eu0oïIá@9¦&gt;_x0002_¾á@_x000C_¹E+uÈá@ÐªÌÏá@Ké aà@_x001B_x_x0007__x0001_äá@1Z1_x0012_W_x001C_á@Ù_x0014_·Pcá@_x0006_A¼_x0008_^à@ôw_x0005__x001B_pÚá@_x001F_·Q?¤à@oÎ_x001E__x001D_¢[á@*¨)ÚÎß@_x0007_ÉòLÌÛá@_x001C_.ø9÷à@o_x000F_É}à@á£ÅáÕß@0-V_x0015_á@&gt;JÒCp¤à@_x0001__x0006_-,j³gèá@án¹ÛZâ@ÝÂ_x0010_óPêá@}±_x0012_à@õñ_x0003_wä=á@¤_x0016__x001A_eà@ñÜäuÏá@¯6X¤åà@_x001A_¬_x001C__x0006_+`à@]ú}õÙöá@m_x001A_z8ßIá@¦_x001E_«Ò«á@-_x0002_Áé6æà@öõ_x000E__x0011_÷á@&lt;U{¸'á@xåL_x001C_·-á@|h»Bíà@¢Ì1á@º{Æ221à@_x0004_H~ÔX=á@=Ý¾5õ|á@¬_x001D_'W\¨à@þ}ö_x001D_á@íT¯Íòß@ç((_x0005_Öá@qÎ~gà@Í&gt;ù=_x0002_~à@ýÈÜm:á@l_x001E_3g¢á@i_x0011_u_x001F_ä¿à@hÑ´FW.á@tô¶_x0005__x0008__x0001_á@ìeÌ_x001E_düà@J&gt;ï´sMá@nx]y¡à@Â_x0007__x0015_¢_x0006_â@¥1P´kCà@J_x0003_³¹á@ô÷ZâÂÞà@o_x0019_Ð|7°á@{&amp;eâ á@¤Ú_x0013_þá@ªº_x0013__x0018_Oeà@lq-U/Þá@hØhnñß@Ú&amp;àX_x000E__x0005_á@@¬÷_x0008_T(á@_x0016_Ëò&amp;_x001C_á@Ò_x0004_ÿW _x0016_á@Ä¿w_x0019_G\à@_x0011_Ý:á@2äØ,àà@
Ì_x000E__x0014_Sá@¿_x001F_v_x0007_Üà@I#t_x0007_â@tÀêQ'Yá@j_x0016_£w_x0014_(á@_x0011__x0006_haÏÀá@_x0002_ËTþbá@½Nÿ$îà@²:}K¡4á@zòG£_x000C_á@\ñÓÍFQà@_x0001__x0002_Üçu+Ëîá@wLÃ¥Þ·à@É_x0012_Óü¸à@}¾Æ'!Ûá@c_x0018_M]rá@F3ö@óGá@âDö\îá@_x0001_._x0001_mfß@[bÐ0+á@t&gt;Ô*á@§ïpqS á@ÁGy/é]á@OÄ_x0005_iá@¤ÃªRDæà@ÀÌî0à@­Ì¦!C à@%9`Ásëá@ 0Zpá@Ä ¥'±zà@*_x0003__x0003_@_x0015_á@º;úZvá@]MëùÛà@_x000B__x0003__x0007_ «Yá@3]H_x0006_Êùá@ì
+S(öà@iükn½#á@ÙG_x0015_KÜá@ÿa_x0002_¬{dà@³_x0005_þÙ&lt;lá@&amp;%,»Rá@ßja_x001E_¬¦á@Ø¿_x0014_=_x000B__x000E__x001A_3á@wïÞ=_x001D_á@_x001F_ùAq?eá@82oØ1Mà@%_x0006_[_x0003_á@íÕ½z²_x0017_à@m.°_x0003_êxà@ò) åWà@Û·_x0002_8B	á@_x0008_ýãsÿnà@lä7åá@Iýê_x0010_á@5Î±ßá@qÐ_x0018_|÷á@è&amp;_x001A_8_x0001_'â@?º©_x0007_K³à@_x001B_`%ñ_x0003_á@ITà_x0017_\à@_x0012_s`7nÞá@nñ8á`­á@EÕ_x0008_40á@_x0003_Æq[º8á@_x0008_Êö_x0018_Tá@­¢I
_x0005__x000F_à@g_x0001_^ïQà@_x0006_XÌNrCá@_x0019_snÑ]_x001A_á@Õn,~_x000C_ëà@0(Ö{]Qá@à8HÕá@¦ê_x0004_¿÷}à@Æ¸ITá@</t>
  </si>
  <si>
    <t>b6484aad9fc24a9cf52e9adeb94513b8_x0001__x0003_Mè~à_x0019_á@¶0±Õà@©1 'nãà@2ÈÕ~åéà@Q¿_x0002_Þ±fà@0Jªª/_x001D_á@û&lt;ã¾¹Hâ@Ú_x0018_#$º!á@kå1á@v_x0005__x0005_¿[Èá@Ãå_x001F_Ü®à@¢¹e¬w	à@jñíaá@=¸ Ô_x0010_;â@_íÜ¹$á@ú_x0017__x0011__x0014__x0011_9à@¶È`_x0011_~+á@Uu§_x0014_à@7¤TY$@á@_x0013_¾ã"Ï_x0017_á@­!_x001F_RQß@ÜâCñ¶à@ÞÀØ1ß~á@m _x0012_uÔ_x0003_á@²9s!_x0018__x000E_á@VýÿlÑµá@2_x001E_çØC0á@,9ø!SZá@£ã_x0005_3eá@üÔ_x001D_ªQà@à¿_x0005_5í±à@5ì(8_x0003__x0004_Qá@`_x0001_)8_x0001_Là@ãÒ±_x0014_;à@$_x0004_Í&lt;á@;îhð3à@; _x001A_Ó³eá@±BñÅbá@z¾ ã_x0004_và@¸rJ_x0013_àØá@µ½ù­_x000B_á@a_x0005_½/á@ËS	Äzá@_Ô_x0007_½íá@=®~5~(á@_x001B_A'ñ)Óá@b_x0019_¢_x0002_á@£6V²9oá@çy÷Fà@V!2iþ_x0012_à@påZ^_x001D_â@të+ß@D_x001C_sæ³&lt;á@fQ*ôNà@N30­_x0012_Yá@|¢|ôfá@KïKÀp|à@ Â÷ocØà@{î,Àà@_x0005__x0002_½nà@[)áV¸rà@òM÷îtà@Fée]¢á@_x0001__x0002_)b_x0016_Õá@BE¦ðT+á@8i{ª&amp;à@útµ_x001E_Òóá@R$6UWà@5í§ÿDá@6L¥¿Q,á@mC¬Rõá@,v _x0010_Ë_x001D_à@ø_x0001_K-â@_x0006__x001E_ÍJb_x0011_á@"OóSn}á@_x0002_á(Ü&amp;à@&lt;Ó@ÅSâ@Kôø_x0010_ÜÁà@Ì=Û(¥à@R_x001A__x0016_exà@ÒQüz_x001F_©à@F:5Kóà@y¯ÿ[7Öà@ei[_x0018_~{á@·Â¶x_x001C_·á@1¡³C¨_x0004_á@ÝpUUá@Ð}ãtá@uèÖÕúà@íìÉ_x001F_)¼á@WÞTsÓNá@Ã2Yíyæá@ö%4ÙÅçà@à_x001D_ü"àrá@_x0019_	_x0001_À_x0001__x0002_+á@ièUgñà@#jÐHQá@_x0002_zÖûn«à@ _x0005__x000E_ø
á@#/C÷U×à@ûÿz _x0008_â@gßÕ
â@_x001B__x0004_,²_x0014_¶à@_x0016_@}Ïã¥à@üjèýY¬à@«jz{à@Þ/àÁ·hâ@cÎÙ¸ÂIá@zêC@_x0003_â@`¿hóÂà@_x0017_lR§îðà@_x000B_¨_x001B_:Cà@_x000F_y1â$^á@¡d³9ÿá@ÂYô_x0012_má@Ò*¯tà@tPû_x001F_+à@_x0003_±±âæ$á@7_x0007_êd'_x0015_á@_x000F_IÕ_x000F_&amp;Âà@BHkP®:á@8_x001A_³Sàá@iü_x0001_¸~Dá@_x001E_½¤"Gá@_x0016_²ÊÀÎ%á@¨ß_x0008_üÞêà@_x0002__x0004_óoß{cà@&gt;øæ_x001C_D¡à@iÂ:Ä°¾à@øÇ_x0001_¥êFá@P~ì_x0006_®_x001C_á@\1·Å@à@Îìç³_x0003_á@_x0007_£ÉO²ß@¤_x0011_jEÈÅá@R¾òø_x0018_aá@r"²J	à@ÿÝÎÖ-Õà@_x001D_qªÖß@õÔú¾_x001B_à@2-S_x0007_'à@0ÈÏU´_à@ruèÖµà@_x0018__x0012_¬à@äÉû_pEà@Ãv_x0011_ká@Ñl_x0006_¹Ýà@É­)t?Êà@×Î+áÓÌá@ç©Gì,á@ä:_x0002_õ_x0013_)â@`¬
V_x0005_¸à@_x0013_vÖ+äPâ@µ H|åÖà@N3õ¿FUá@44_x001D_·½1à@
8ªà@·Ô_x0001__x0002_ÅÃá@ÐØ¼Ç_x001B_à@14|ëà@n!Ühròà@e3Ù_x000F_Ià@¡¶~	&gt;á@tqÜ_x0004__x001E_¿ß@_x0018_UÊ² à@ûb_x0015_/_x0004_à@8ýgná@¥æÞ»._x001A_á@&lt;×HrNà@Z¸ûksá@*Lüà@Ü_x0019_z_x0004_&amp;á@f_x0016_Ècà@vj_x0010_´¶Òà@¢ë?-_x001C_á@î%=N©øá@2'c_x001C_ö^â@ZÔÄ,±á@%{ÊÅ_x001C_à@`Ü¾Oã²à@ú_x001A_Ålæ_x0002_à@µ5ü_x0017_9Ñà@`F¨@ñà@ýL¼~åà@ß_x0014_­éû_x000C_á@ª¼n
á@öe!Þ¥ºá@Btuà@:^_x0011_=á@_x0004__x0005_¤|Léxá@~_x000F_bà@_x0017_¢_x0008_Cá@B¯Æí7á@îùdx±_x000E_â@9p_x001A_ëåöà@èî_x0001_á@pÞ¼"4¢à@b®6Ú.Eà@rÛH{ÎÇà@_x0015_Ø!ô_x0011_á@öa_x0006_IåÆà@?â;#i_x0014_á@7¦*c_x001C__x0005_â@/¿®)Ê³á@®ä==øà@t©mOýá@ú±W¢\à@¹XN_x0002_á@E8èÇ%¿á@áÉOD_x0006_à@pÜ:ù¡á@Y¿kE_x001B_¤à@_x001A_§_x001F_s~Kâ@§ãöÌØà@
Ö_x0011__x0003_µß@«&amp;kà@)¸·ÈG3á@NÊI_x0015_ê_x0016_á@_x0014_^Â §à@¤é©6à@p©}_x0002__x0004_5~á@_x0013_/µÒlà@Ý	îR4à@`&amp;dÌà@øÑ_x001F_?á@_x001A_¾é»à@0»ò_x001A_Ñ7á@*¤`W_x0014_0á@ÀbhßýÚá@ä.Ät¦à@_x0012_\25iöà@gàw»à@±¨èø{á@ÚÉSïÌ¹à@_x0002_µVGh&amp;á@Ö¸¶p%{á@t©èÿ+âà@.ýìâá@ËíÉQ_x0013_á@_x0016_ Wß$hâ@Þ_x000E_Ýu¦)á@ªY'yß@ât_x0003_C³á@äü_x0019_©Ø_x0015_â@ 	VÿÉà@'(ÖÕW á@_x0015_û&gt;w\×ß@î5Í«ðà@&gt;©:nà@d1Þñ2Ìà@Øö_x0001_Õá@½Î:'_x001F_á@_x0003__x0004__x0016_°Wâ@A Á$Êná@çí&gt;ù·óà@¬_x0008_iD_x0007_à@@_x0007_'´¡á@ZmóÚÖà@_x001A_Ë_x0017_Ô®á@}_+üÆá@TÇ÷Dòá@G»_x0001_¾Vá@_x0002__x0003__x0016_Þ_x0011_à@_x000E_¿_x0014_ÜÂ-â@v2_x000E_*á@IÚ|¦¶à@,L¼æ»Çà@×¿¬7¾Oâ@_x000B_6ÇÔà@
KÝß0Má@xþ¡8Ïà@Ä´î{ìà@UâÚìvÛá@.2M_¬Há@bP0vGá@®âþÌàà@ËýÙ[_x0003__x0013_á@_x000F_9ÖÌ?"á@&lt;ãD_x000F_â@`ÂÇï@à@¦!vQ_x0005_á@E¿×7u-à@(zJMá@ØL*j_x0001__x0004_Ûäà@_x0017_lcI_x0017_â@8v«|äà@=S½ óà@_x0016_®û Bsà@ÅÇíjê2á@k·ë¯þá@·7e«á@´_x0008_&amp;:Vðá@`Vv3Åß@_x0012_?våá@Èa£ià@_x001E_¯P_x0006_ËZà@ ìIë«á@!_x0002_ÞÒ&lt;`á@_x0003_Ý_x0003_ÕHá@Ù0ªLÁjá@ª&amp;ôå'à@©SÔÿ_uá@¡úÓ,_x0008_pá@ènRá@ÙS2Ù£Eá@ªfà²5ïà@©¸9!±5á@QÃ_x000B_Ý_x0003_fá@¬, cðá@&gt;!_'yà@$_x000C_ÅYrXà@Z+±Ð£á@}AHn_x0002_à@hÉV¤6á@7ÕPíJ^à@_x0001__x0004_KmÜÃ¾_x0014_á@¼Ý_x0010_n]à@K¸_x0003_Óàá@_x0019_(µ¾Ìà@¥©×IÈ¦à@K/SVà@_x0015_2_x0008_á@ú_x0002__x0006_mhãá@Mý_x0017_U_x0003_á@$;±ÿeà@Ü]cMyKá@Ùo_x000C_)Èâà@Â\L#ná@á_x000C_ëÜà@äObÞr¤á@Oï_)&amp;á@_x0014__x0018_1Üá@ÞÆëÄT à@_x0011_É7CE{à@_x0013_"sOá@_x000E__x001D_¶ªtôá@ìÂ:*-Úà@+KÅÌ_x0017_â@=ënÀÎXà@{&gt;hú	Já@IC¦_x0004_Ê6à@_x0003_4åà¬¥à@Jf6Ýã¦á@*ç\HEÓá@´RÞJ ¥á@{_x0003__x0006_`Q_x0019_á@k_x001B_@}_x0002__x0005_ajà@$7(Á×_x0014_á@1ï)Z_x001F_á@¸ì7S_x0017__x0001_á@_x0008_T\Xá@7ÂuTà@z÷Ày­à@zS
;Õ¼ß@[G¤Êá@¤_x001D_,_x001A_Ãà@ÆÙzâ_x0012_£á@I¼_x001A_i_x0005_Èà@Þ"T·Nâ@Ü&gt;«Sùêà@îáÝà@Ü°]à@_x0007_^\µà@_x0004_Rh-Qá@ØÃñß+á@_x0003_^Kqá@c¤éVsá@àLK¸¥¹á@#1äùà@MÉtN?"à@Ä_x001C_$Vá@@Ì_x0002_òà@_x0004_±Ûvôà@§\Csg
â@æì|vâ@__x0008_M«ÿnâ@_x0015_­S_x0017_cæà@Ä÷u&amp;\á@_x0003__x0004_¶_x000B_^hvà@ _x0007_Aý\á@æ_(e_x000F_â@3ÅôÊ6â@_x000F_ÿW¯Àà@_x0014_,zn_x0002_Ká@þð_x0012_â@¢?_x0007_\2á@TÃM´"_x0017_á@Ü-_x0007_V_x0005_öà@s±sË§Ká@á{Ã#X¥á@_x001E_)õ_x000C_Gá@CvSòS¸à@ ©«$=â@É^ÿí&gt;à@¶æ_x001F_¹Yrß@hºõá@Á±æ×Þà@i¥íÊè	á@Ce[ª_x0007_á@_x0004_W,'Æá@_x0019_Z_x0014__x000C__x0007_ýà@_x001E_ÏZã_x001A_Øá@_x001D_7{à@ìlì¬v"â@]_x0002_p_x0017_H.á@_x0012_J_x000F__x0001_,á@¬S_x0001_)7¼à@_x0012__x0008_¶À×à@Ñò6éäqá@HD'4_x0004__x0005_!iá@®_x000F_Ojïà@}tÜ_x0002_,â@!¿±?¿à@ É¶ùà@RZ¦Féá@´Oãë_x0001_à@_x0012__x0007_Ù[QZà@HûtaLÛà@výà39?á@Qü]Au¹à@Qõd_x0003_á@±=¶Q±à@_x000B_©ÿÕ_x001A_â@%_x001B_HÜÛ}á@ºqÕDá@_x0014_öÿ(©_x0018_á@þÆ«vD_x0008_á@îªÁ+©á@z5±ñà@E!ö&gt;\Ïá@_x0007_}ÿã_á@_x001E_ukß@8®öÞ
á@sÂëî_x000E__x0014_à@pú±DËòà@#¢JI _x0014_á@f_x0002_&lt;¬yà@ï_x0012_C¡á@YAU|·á@aÁ_x001B_D_x000C_õá@aôÿöà@_x0002__x0004_Ø«Ý¯à@."ÒhÆ_x001D_â@¸c~ñ³µá@øø¸Ñð:á@_/ÙPá@ÏÁE¤¼à@«¥Hà@ã9_x0007_Pá@&amp;-_x0008_Ë_x0006_à@+ä_x0008_©Mâ@_x0003_@Ájá@¹ìö{â@Ê²mO_x0008_á@ñë°ÙtZá@åâ%ºmPà@_x0018_¸½_x0015_Âà@&gt;_=Õ_x0001_4á@|Ý _x001E_çà@å0l_x0015_¨_x0005_à@ä}y§Upà@×T"Ò_x000C_Äá@÷&gt;ïËrÒß@=a°á@d_x0013__x001C_à@sæ_x0012_«Ò½à@Yó)AÀBà@Å?MÍg)â@	ô,_x0012__x0013_±à@³k_x0004_Y_x0015_Mà@Ð*¿6È_x0016_á@­Çã­æá@ð+_x001D_,_x0001__x0002_L_x0006_â@&gt;*0¢óÂß@ºc¢æP	â@6'Öù}ëß@ìj"	w¾à@iÊ´Ä+á@ÿ_x0003_¹âé_x0002_á@ËùV@á@T*ßá@)_x000E__x000C_Çá@¡¤Ú_x0014_?&gt;à@÷ì»À9â@¼_x0005_vËñOá@C)1þSá@È&gt;§pècà@x)/è®4à@.e×[@á@jWÌó=Þà@0g_x001F_²oß@!ïvRÏà@zmqêÏ_x000F_á@~¨_x0002_Åêá@ÂÏC+_x0016_á@]ËèN_à@\a@ý_x0008_þà@µe9Èà@ä _x0001_¼²¡à@QPXgH¥à@nÄÛ&amp;aà@H¶álY¯à@Çá®î_x001D_Zá@&lt;S2_x0004_+Ãà@_x0001__x0003__x0004__x0003_âo;_x0006_á@©æ#Àóà@~ÔMÂÃ_x0014_â@9«Ê*Wá@uí[='ùà@_x0019_9 Oá@ä_x0007_aÏá@_x0018_C¾_x0002_á@¬IÜ*à@z¶=½n_x001E_â@&gt;g1&lt;ë!à@ÜnA¦òá@Pcü_x000F_á@á©h1á@½c_x001C_á@Õü
`;à@Å§Á²¢à@[ê üËá@¿¥_x000B_Så@á@Í-+×.Ëà@"[%)uÛß@IEJí-á@=ñ_x0003_§Ø0à@MW÷,¾åá@®s{÷ß@Ò³§â_x0014_â@yW«&lt;á@Q&gt;Ðcè_x0007_á@_x000E_ä©Ñà@_x0016_·_x0006_Ö$_x0004_á@_x0004__x0003_e7·%á@9GÅ4_x0002__x0003_¬`à@øÊ²_x000C_á@}êÃk_x000C_à@Áïkrà@äfâÌLà@Ðõ_x001D_×zÍà@ÔÊLýæ¶à@DT=ªà@ÁØ{@ø·á@ös¬ùÁVà@d[o+Ìà@çJ.~à@NëTDá@J7ç²_x001F_à@,M%6Aá@_x001A_='_x0019_Rõà@Ú6°»âªà@ãWËÐÜ]á@Á_x0012_@T¯Æà@_x0001_Gg'(à@ÚjKL÷á@_x001F_vyb!´ß@&lt;»Ò1_ïß@Rõ¾_x0002_º1â@ú«_x000E_ôyá@êaª^Xiß@ÀAÃ^9á@Ðh{iD*à@Ö
_x0004_à@RòLk_x001A_á@}]5RTá@bl,_x0013_C¨à@_x0004__x0006_'_x0002_äà@_x001D__x0015__x0010_¥8Jà@¿©llåà@%3´ùà@_x001E_+ï÷x;á@_x001A_ßÙ~_x001E_á@¿¤S_x0008_)à@çs33U&amp;à@ZÃ;w9ûà@:Æb~ÝÇá@?å_x001A_&gt;á@PéÜfgà@nxhÜFÉà@ú_x0003_8A/â@ª|_x000B_À_x000F_=à@,°m|_x0012_à@\ï~=à@_x0010_:Ä»1á@]Èç'
à@4±¾Lx_x001F_à@Ò½c¨qÃà@Eß_x001E_&amp;ý á@ó´_x0012_?eà@'AR
fà@Î Qm¤à@_x0008__x0010_:_x0005_Éà@_x0002_n-_x0018_åà@ç§ê_x0001_á@#ÅÎî³_x0010_â@ËÊ«bá@BßÕýàuá@C
jO_x0001__x0004_÷Rà@Ë_x0017_Àë_x0004_â@?taçû.á@$°[|5á@©u,aÊá@-_x001D_ÌoÂSà@Jv9¾ÜÎà@k@È7sà@O_x0003_Uáòúß@e3z:_x0007_à@§_x0012__x001F_â@¨"è¾ãà@ÛjÙúÿ1á@T08_x001E_Häà@__x0011_&amp;PüIà@_x0004_þjÝ â@»âY0à@¶8øG¹Ôá@sÎ_x0001_pJà@Éö_x001C_a*vá@w*$_x0011_ áà@_x0014_Ñà@hÄæN£à@_x0002_tP»ªBâ@ûÑÕjdâ@d_x0006_Dbà@üéã_x000B_] á@ÑîÉ¦à@*nIwà@SöÏ3Öá@_x0010__ù_x0010_¦à@w¶¿æ_x001F_á@_x0001__x0002_å¼êÏ¿á@°×ºäÃà@Ò§d.Îhà@Ç4&amp;½G:á@_x000B_½&gt;á@9HZÉþà@Ø_x0016__x0006_ÖUá@7ílÿ_x0002_@á@ÞÿÅV+ëà@zø_x0004_Wåôà@'[u¥á@%_6!#ñà@ë/Ü_x0011_à@f±ßÅÙéá@ï(}|ñà@ô_x001D_F{©á@oëÇr.à@_x000C_]i_x000B_Lá@ã2_x001B__~á@ÅS_x0017_a_x0019_à@ÏÔ7à@9Ò»¬à@F_x0010_¯¤FØà@ºPÛ¦Ôà@²\¤Ç_x001F_à@@ üà@4":û_x000F_ºà@¶_x0015_Ê1ØKá@N
_x0007_¤
á@úÜ9X|Vá@¹_x000F_Ðy ´à@VñÍæ_x0005__x0006_[â@sQZëhá@ÂitÕ_x000E_Ïá@*úT«à@_x0003_Æm?´_x0011_á@ÓÇÜë_x0010_à@-¡2²YÍà@fÄßóá@ù¾Êkÿà@÷ãÈ_x0004__x0007_á@_x000E_[b sÆá@vzìTúà@ X_x0002_y=à@b®Ñö}á@¬VG5Ü_x0016_à@qkrðïéà@!D§_x000C_à@­ÕE['ùß@kNM1Ìeà@äÈ´_x0002_â@K2_x001A_Üïá@_x0016_H]á@ó_x0005_ô};à@/V«zdBá@«_x001B__x0006_1_x000E_á@_x0019_õb."â@µ &amp;àà@!¾ÖaÎ×à@Ê^9Ñ{à@_x0001_ïç¾&amp;â@þ×|»§èá@ÀïEPÂúà@_x0002__x0004_~)¢»ÏÑà@`ù_x000E___x0017_á@Þ3ìde_x000E_à@Îu]_x0003_M}á@ÕºÔvZà@ÖÒÁI_x0015_Ëá@°
me.lá@í
¦Ü_x0016_÷á@ÛvEäÒà@Ú_x0012_)°à@Ö3:A)Gà@oU©¾Äûà@_x0007_)_x001E_ öà@h\_x001D_öÍà@F}pÑ´±à@$GD` ®á@Üà_x001B_Ç¡á@¬1_x001F_ØÕá@q'ò_x000C_já@Êç¢k_x0017_à@DÀk:Zá@¦\ÅÙ8â@¨:/HÇÏà@_x0014_õ Eô@á@_x0015_ß`_x001C_â@Ñ#¨ÈU·à@ctÀ_x001D_·ß@g_x0007__x0001_#&gt;Ùà@_x0005_A_x0005_!Îà@Ë;ÿ&gt;øYá@5Ü	Ï'ßà@Ô¡Ú5_x0001__x0003_ãMá@_x0006_o¸;DOá@§£EC_x0018_Åá@_x0018__x0004_¿~ á@ø ¼³_x0019_à@ºHYu%á@£.5VH¤á@(YZd×á@H´§]â@zù´ÑÃ[á@]c]øà@_x001C_LA·Æá@_x0010_ôð3bá@_x0002_¢o7Ù_x0008_á@MÄÕ_x001F_á@QaÞá@kvÒÅMà@Å ¯£ÅÒá@úò_x0005_dèâá@é¨þBX_x0002_á@äâ§ú¿qá@|ÄM'Uá@K!Yhâá@V(Þ8á@¬_x000F_óáøà@M_x0004__x001E_ºòàß@nÑ_x0012_V_x0001_,à@_x0006_Í¨ò_x0011_@à@?¤_x001E_zåjà@_x0017_$õÈ43á@_x0002_p¬à@°]Ô_x0014_;Já@_x0001__x0002_¶_x001E_i]øà@®¦%Xº­à@º¹¼z?'á@O_x001B_Vd_x0008_â@i±C_x000E_á@F_x000B_éfà@@)$Åßà@jò]¹_x0001_Óà@çóÛwà@DÏ?Àá@Ò£_x000C_¬¬Øà@Ð@á6âfà@ÇÊ£C_x0004_-á@_x0018_¬¼/Gâ@ÑR}ª¯ºà@²àP8á@²St´á@oÍ_x0012__x000C_õÏá@_x0002_« ]Î¡à@"ªG=â@~aöÀW´á@ÞÂ|üïá@¼4fÛ´à@£(_x0014_6á@w:¦/Sá@&amp;sÂo÷©à@å]_x000B_ôxRá@¢-"NcÃá@_x0001_G,PóÏà@¤çÇu_x0018__x0012_á@¬ýYÊK¹à@_x0019_²lü_x0002__x0005_°ýà@¼c_x0004_Ú
Qá@XOËaÎ×á@.#=p¸_x0001_à@Ú t_x0001_â@þ®­!à@ÆýÐö÷à@,ÓbYÌá@Ý¶äùj%à@¾ÚüâÏ:á@Z%n±_x0013_uà@²ßa3Z_x0017_â@Xº&amp;SSà@¹®¹òá@ö2_x0007_©æ_x000B_á@Üé_x000E_"Má@ÀÜ@kXùá@Å_x0014_åà@Nx/2Yoá@Ø¾þ _x0013_á@X_x001D_A`hà@-Ñ»öà@£@_x001B_ÿ$pá@îY5½à@¥X
?á@Ô;Kõpà@°ã_x0018_'â@Ø_x0003_ð9ÆCà@?È!0à@ÎvëL@^á@bäû$á@¡j{=xá@_x0002__x0003_z²KÁ6_x0014_á@&gt;&gt;ðË­Óà@þòF	Õà@Éîô&gt;ê_x0017_á@ýIÜåm^à@_x0001_Á÷©Á÷á@2_x001A_
B_x000E_]â@_x0005_Èõ¼¿2à@_x0011__x000E_¹ZLkâ@adPcWøá@:u_x0001_£_x000B_Ùá@Ï&gt;i2á@_x000F_ë_x0002_{~á@çfö¯hêß@vÊAýVÙà@¸°OG²á@¤¨_x001C_z\â@Å·_x0016_â&gt;á@ÒÏXöwá@&gt;_x0014_ÙÈDá@JSf¿á@ÈTNNø×á@}0ZVÃ_x0003_á@_x0003_¯½ëÂXà@7·ªãøà@a_x0019__x0014_|ß#â@Wf·ïÖß@J_x0003_&gt;ç_x0004_á@$û_x0008_[®à@_x000E_Õ_x0001_[@©á@ßùÎÁü{à@Þß\_x0003__x0004_o_x0018_á@_x0017_£a, Oá@ª»Sÿ'íá@ZBTçÁ á@÷&amp;k_x000F_ ­á@5Á/£*á@Jæ¬íÂ_x0011_â@æ6GåÊ_x0018_á@ÿ.E_x0018_"-á@ò_x001C_êÃ_x0019_Ôá@7§ßX_x0003_â@!?_x0012__x0017_¹Ýà@ÏIJü\-á@_x000C_¾H3_x0004_}à@_x000B_rÀÇENá@à_x0005__x000B_R_x001E_6à@Õ´f²à@[Í&gt;Ñ-á@0û5`áá@óÌ¤_x001C__x0011_á@û°IFà@(Û*´á@_x0007_yÓÙäß@!§»mÝà@Ðá_x0001_6_x0003_á@|jÐ6áá@½ïH_x000E__x0006_à@à»ðÓ-uá@e(¥8F_x0008_à@?`_x0002_¸þá@* ø,^â@_x0016__x0011_FM@(á@_x0001__x0002_é4=n·¨à@Ïß_x0008_³XÐá@Ä_x0013_èá_x000B_Ôà@{3î,]à@òFJ1Aà@V¦ÄÍáà@áåè±É[á@n_x0008_2ÿOÀà@\ÝI1¤à@(¦Äq0à@ÂßÖ"¿Ñà@â2z_x0008_»à@±ëù³mà@'-_x0008_ÚÎ+à@çæýì~oà@b(d_x0008_ú-à@þh¹ãêpà@`¾-"Vá@Ñ»u_x0001_äà@ßPK+ñá@ÝÜ+iTYá@_x0005_áB9U)â@_x0011_" V6á@ä*s&lt;4Ëá@§¬þùîà@_x000C_b.²H{á@Óíîo@à@_x0013_4 )_x0019_á@¥#;Û¤à@g%£ÉÝá@È$_x000C_í+_x000E_â@pø1_x0008__x0002__x0004__x0003_ùà@ËP.yá@@¤ÝEß8á@ÒUæ_x0019_l-á@V¡Èúc2â@_x0008_a"ÈÂîà@~qrCëà@È&lt;à5zºá@hò?_ÏQá@ål¾,?à@J`ie_x0006_bà@TÕmû=_x0015_â@ðB_x001A_ü&gt;á@$ ü4hà@Q_x001D_ÉÓ/à@'iB?Ì!á@¶"Ç6%á@ÕØK-$á@»±D`Åà@%Æud_x001C_â@ýáôÂ_x001B_$á@útÚyá@_x0012_ê£»~ká@xn_x0002_¡çà@õ­VõWâ@ÕM_x0017_½_x0001_£à@_x0018_Ó&gt;¾á@"/¢g¯_x000C_á@aÒõh®kà@uöXð&lt;_x001A_â@/áêüçrà@R%!¾Îá@_x0001__x0002_ª¦º7á@Ødé_x001F_Há@_x0008_Âx]µá@´o}_x0011_Ñà@5_x0016_î_x001A_/Yà@Ã_x0012__x0012__x0008_á@FühM´à@[ö¢¨Õà@_x000E_V!xq©à@{À^à¤à@éî¨Ìzà@§_x0005_¶_x0012_õß@Ý#}Üá@½_x0006_é]_x000C__x0012_á@/ØD_x001E_á@µCÔÆlà@¾¡Á_x0010_¸"à@püRâ¾:à@¤
t|á@PRÑXîaá@§îê©á@_x001B_37_x000C_oá@1ÈÈ(à@ÇEÇÐFà@)Eù'ÁLá@Ì¶2Æ4à@;rJ_x000F_ü&lt;á@¨¾(ö«à@®G~µ?á@ÿÚGXHà@n¿Fÿ_x001C_à@awo_x0001__x0002_ñá@¹q}WçZà@_x0012_eÞ{$Dá@Â´²1Æòß@Üâïª¤;á@9I²^£ß@±ù_x001B_Ð³qà@A í_x001A_á@_x0007_C¤÷}Là@
µHèá@O_x000C_Æ_x0014_A_x0014_á@¦0üÖÐá@*v#á@Ò¸_x0014_!1á@ûL7à@¤í_x0006_á@Â=µ«Aòà@_x0004_óûâ­Èß@fL13qá@_x000E_ Lz_x001F_Eá@Ð_x001A_Zícà@.GÇ_¦Má@ÀÇ?H_x0001_á@´7ñ¯¶Ìà@_x0011_üþná@Ã"[Wá@.bK:+á@Ó(²çºÀà@UwI\­á@_x0011__x0012_ªâIYá@ èú§¯à@¨Lt½þxâ@_x0002__x0004_úb¹!Ø_x0006_á@µ÷ïJþ¬à@ªm=¶]Ôà@8¿Ò=ÄMá@tòWÙ_x000E_á@¬$O~_x0003_â@_x0003_g¸H_x0019_á@ n0ÿÄà@d#¤Þ£à@£_x001F_¿sÔ
à@nDU;Òá@+_x0017_aÓà@6_x001C_uá@ås¢&gt;câ@_x000C_h¡Ùb_x001E_á@SÌ_x0010__x000B_Såá@¹êeÁÛà@x°ù_x0018_¸Âá@®j»vsà@rèí¾qà@Ïï´_x0002_à@
R±_x000C_¦ß@ø`úÜ¿~á@`÷ $øà@©_x000C_7&gt;_x0016_â@iotNù¯à@_x0016_Ê¨DV[à@cb_x0001_¶á@sÃÓ³Tá@oOTûá@®_x001E_y_x000F_Òà@Zsÿ2_x0002__x0003_kvà@oÒ&amp;£úà@È°DÎ(ôá@ÉM_x001A_)îß@j°,á@=!¿£á@"©ôK-há@ñ|/	à@7&amp;(ÉYâ@â'_x001B_1/à@Gjÿçºdà@S$®»s)á@¼ÈÙr_x0003_à@àö´F4à@_x001A_5¦ß_x0004_²à@¿ã_x0016_ø[½á@ÒÈ±%÷à@ëó(D_¹à@ÅÔù$ÔTá@ê_x0004_
øà@Y{ù¥_x0008_á@¶ilö\à@_x000C_1Ò vbá@iYïH_x0014_á@x_x001D_M8ò¸á@¹ìà¶ÏHá@Léâ7Jà@_x0003_S±ïv3á@_x0008_äx·_x0004_á@Çç_x0001_Óà@^@Ù¦ÖLá@_x0013_«éýà@_x0002__x0004_Fu57¨ß@_x0010_Qß_x0010_5á@©É_x0007__x000E__x0001_â@_x001A_ÆÛÜ_x000B_á@»%è_x000E_Fà@ÔF]Gá@_x001E_Wéà)à@	4Rhû"â@êìÀÃNÄà@ª&lt;vá`Éá@_x0010_"Î`â@øÀ±fXKá@nõË_x001E_æLà@'GËQà@yrØVT&lt;à@OìÞ:g0â@¶(ä÷¬á@ü¿Xx_x0001_à@´÷Ø_x0005_§à@Ï³|Þªpà@ [-[à@´OrN,à@vÏ{_x0002_à@wY i:á@LrÇh³à@3âôÌÛuá@{l]CÔ&gt;á@ì«_x0003_)Tà@&lt;8+&amp;Eá@Ó\Âà-á@Û_x0016_d6á@ÍÄËÇ_x0001__x0003_Má@ìÉÎìXá@Ë:Å©à@ a¦lá@_x001E_©rÊ¥á@ÎÈêMøà@_x0006__x0018_Ð:4Æà@VÆ_x0016_!Ç°á@§ÓÚ¯éìà@_x0012_J¼K1â@_x0015_[ß1¡
à@vË³ïD4á@·àÃNà@bª£¥â"á@1Ñ_x001E_?_x0002_á@Bj~÷©.á@R^fL6á@ÍÊí[:*â@_x000C_?ÊÙ]Ná@z
AÆ^à@·#_x0004_@Lá@öÈG_x001D_#á@¬öl_x0017_çà@_x0019_¥NË£þà@ièç
¹áà@WÄ¾¡_x0006_&amp;â@N&lt;Û£Aá@}çpKRà@kÉvF,_x0012_á@h£_x0018_ðè_x0012_à@õbÿDQÇà@¤;ûp_x0013_á@_x0001__x0002_pÔg_x0017__x000C_á@G¥_x0007_T ùà@Ú´'Çõ_x0018_á@_x0010_ëþ&amp;®à@¨Ö_x0006_}_x0016_à@·èAµ'â@³daÁEá@/¡;p)à@_x0006_òà_x0002_¨ß@çãi_x0019_åá@ñj½=üà@_{Ç	¯_x001F_á@Ëi_x000B_u_x0002_á@¿_x000C___x0008_¢Þà@_x0002_à_x0018_à@_x0004_+qïÆ_x0010_á@ÀÑÞñ/â@ÈcÃyRÞà@lN6wà@úøÅ(b_x0017_á@_x001E__x0004_:}Øìá@=x§~Z^á@ÂÜmomÔá@VhÒ~»,à@ã17yá@;_x0010__x0004__x0012_l_x0004_á@)é_x0003__x0005_á@_x0004_\í°_x0003_³á@5èSò_x000C_à@_x0011_Ãp_x001F_Wwá@Ì_x0007_ÑoãÔà@J)yÿ_x0001__x0003_yrà@HtÏJá@ðÐ^_²á@û»ÚmÎà@_¸ÏäWá@½t_x0014_lèà@*çÇ/þà@M_x0017_¡Õîà@vx_x0016_W¿á@næø#_x0001_à@o_x001B__x001A_ßá@{@´FR¨á@8O¨ÖB£á@jð_x0019__x0007_	á@Ä_x0010_ts`oà@IZ _x001E__x001A_ýá@Ö_x0007_=vØ_x001F_â@~ïÖZDá@Ð!bÃê_x000E_à@j±a×à@¸AÊ\»äà@ÝºÌvò/â@zì_x001B_&gt;µà@`_x000B_úvÍõß@joyªc8á@n§¤ÅÁà@ù£_x0008_:azà@_x001A_0þé_x0002_©à@ðHU/Øíà@¤ø±Î7@á@1Æµý0á@eð_x0010__x0010_Oá@_x0002__x0005_âS"_x0005_xà@³r0_x001D__x0013_ûà@|_x0001_ÕLá@àXlä#á@¶Ai·_x0012_á@y³_x0019_ÑÜà@´_x001C_Õ°Õá@l_x0003_´n
_x0008_à@_x001B__x0007_Fn!á@¦|jÎJäß@m_x0018_L,ÑÊà@y/ë"yà@ò_x0015_Y7á@IÔ¸\«á@_x0011_\­qà@X@ï&amp;£æà@_x0007_7_x0006_ÕÝà@ðCÁ_x0005_²ûà@_x0018_ôI_x0015_1â@,&amp;_x0019_üûà@@CßLÏòá@_x0008__x0004_oSá@'^¬MÈ_x0019_á@fÙ]Îá@jITC&gt;á@|ä=H_x000F_á@øÖÌ4®á@_x0012_8zÙá@­ã?b#â@NeêØ.á@&amp;VnþÜ'á@Ò0&amp;_x0002__x0005_çàá@«#_x0016_pWà@"Ù_x0010_ùëYá@_§)g÷à@¢EÇÁÓéà@¡Oçøùà@O_x0010_óæ¯á@_x001F_°ÜÃÀýá@_x0008__x0007_ý_x000B_á@=¶Cßà@RJ»l{bß@8H_x0003_é5â@ÆéUÛ_x0014_µà@Ø#«~8_x0017_á@_x0018_4R_x0003_ÿà@1%:à@ú_x001E_NðÖÒà@[_x0001_ _x0007_á@D×K½_x001C_Zà@&gt;_x0004_6Û²!â@ó_x0006_Õ_x0005_#á@J_x001E_ò¬_x0013_à@¬Á1·vá@ÃÂKa+á@g_x000F__x001D_ÏAìà@ênsßtzà@_x000C_}óNîµà@~Î7ß4á@ZQ|9&gt;à@¿aR_x001A_ðà@é©_x001C_aþà@ZSÉÌÓgá@_x0001__x0002_$²âÈ_x0018_ÿà@¤t4qÚà@÷½3ÐÙá@À_x001F_Xö á@â¹º	oàà@x5ÇlNà@Æ1dÑÏ¬à@Å$o
á@åå5nåòà@ÁÅCªá@3w+~má@íG°ª_x001D_â@½æ_x0003_Éà@6_x001B_RYù°á@¹_x0011_Jsþ_x0008_á@÷_x0014_\_x0007_á@½_x001E_4_x000C_á@wÍ0¯H§à@MW&gt;±_x0016_`á@Ä_x0003_eËá@´ëøxuá@.®Âq9£à@_x001B_ó'¼ò	á@¤sà@_x001C_º·Méà@{Ã·_x0014_é»à@_x0001__x0015_«_x0011_×!á@ûéÔO0á@æ¨Íá@å\Ë}Âà@}_x000E_1.à@Ó2Ó_x0010__x0001__x0004_v_x0010_á@bðÈ&lt;(â@)l+	*°à@°|\X-ôß@ú¶mø_x001F_à@_x000B__x0004_ø7
_x001D_á@³á_x0003_Îà@ ò´ßÇ:â@3@óY@_x0017_à@ãLËÈÐá@ò7ÆÉ_x0018_Òá@_x001C_Q©à@ô_x001B_ó]á@¦Jà@_x000E_&lt;v¤qnà@²
÷_x0019__x0002_á@9_x0005_èþ_x000E_á@\ô£ëèrá@Ôe_x001F_`\?à@æ_x0012_Û+Ðà@Põr÷3ià@_x0012_í§MÐ_x0016_â@Xø¯Õºà@_x000B_&gt;
_x000B__x0010_Þà@ã_x0017_ç_x0013__x0016_à@ÈÑ9kà@ºý_x0019_¢_x0005_â@;_x0002_éÙNá@C¼Hø'â@N_x0012_1_x0018_à@_x0016_'|á@PíkXªà@_x0001__x0003_ÖCÇ}$Wá@&lt;_x0013_©7tà@'d_x0010_±_x0015_á@É±û'uYá@ßB[K
á@É$x[i&amp;â@_x001F_j@_x001B_çá@_x001B_~Mÿ_x0014_á@_x0005_)á\rà@$_x0019__x001D_à@ïç!á@õ¹_x0015_à@y'Â»]á@#Çêô_x0014_á@ÿjÐHç?á@Þ®_x0011__x001D_0á@D@Ì÷[á@&lt;
(_x0001__x0002_á@øÖÜs_x0003_á@_x0016_{ól4á@_x0008_±U·à@cIO«¢_x000F_á@_x0013_(`,×à@í	jà`á@¸ÎósÃäá@{8;¾Û9á@ECõh?:à@øm#_x0014_¥à@¸M_x0014_'á@-ÏÛÛà@_x0010_Ð¹à@9F[_x0001__x0002_ª£á@¶º13à@ÄÚ§ÝRà@_x0015_exù_x0005_á@_x000E__x001D_²9CÐà@é3é«Aá@Ó}D¸´á@\VH¬Òlâ@¨¯vDâ@©ÑæJ_x001B_á@Ð&gt;÷%%¸á@QÐ¯ÞJÃá@ù/ô+ná@b{_x0014_yÈà@ÏÚqì'_x0004_à@i¨ÛUá@VRU9«Ïà@÷;Ð0â@£ù¹ÂSá@ÂH¯Dá@áòm_x0002_;á@ã¥_x0010_9á@¢ÙÅRà@©&gt;pÚâ¼á@ÖÈýÎà@		Û,£íá@_x0005_]á_x0017_æmá@Ñ_x0015_Õ	zìá@¾5y0J_x0012_â@áìæÀEâ@´v_x0013_3±Áá@ IýCFêà@_x000B_
_x0001_ÿÏþn°á@_x0008_ÅÛÑ#ºà@òkîÙóÞá@_x0018_Æåj_x0018_Õà@?E!Bmá@¢S	®¸«á@q6û_x0007_á@x@s_x001A_®+à@­Í_x0005_A_x000F_¼à@I7çt¸à@7¡úf_x000C_Aá@i%bM_x000B_ká@_y(ÞÉ/á@õ8Aà@_x000B_'d.Øãá@è_x0002_¶_x0001_vá@$ì/Êøà@-f³À+sá@Î¾LWQ¸à@ß`¦;%_x0006_á@u_x0001__x0005_eekà@¸p¸â*cà@_x0003_5F	á@_x0004_v	(r¿á@Ã_x0001_ü05.à@Ú_x001D_@«Ëàá@eï?}Zá@¹ó×éLá@¡ÞI_x0018_BBá@Ì2¤Í_x000F_â@_x001A_oUã_x0004_á@¾_x0004_«	_x0001__x0002_ï³á@_x0014__x0008_¦îà@æuè68â@©._x0014_/î_x001E_à@ºöòÓÀôá@OFãýG*á@Âa_x001F_0z°à@M_x0012_×ý´à@«¦!ñôß@_x001E_®~1,Óß@ÿyJ_x001E_X}à@AúÒØëà@+_x0013_$5_x0004_íà@qLÝppVà@þßMµ0á@B1õÈà@_x0002__x0014_©_x0005_¨¾à@!wÝáß5á@&gt;kZÅà@&amp;ó÷_x0014_+á@Ãð«~âEâ@£íN_x0014_?cá@¸9·¿à@Sø_x0014_týçà@¦­´kâIß@^oIyôá@gÐÆ«à@©_x001E___x0014_Æà@ËCC¾Ûà@­w?[¡Ôß@"ÿp¨9à@òÙ³$_x0017_Üà@_x0001__x0005__x0010_ hY_x0010_á@Âd	Cèá@BeÚ
ÇEà@j± #6á@#i_x0002_ÌÃ_x001C_á@Àâ+¾§yá@_x0016_Û_x000C_"I_x001C_á@ú%½á@RÊDªá@â¼f_x000E_ìà@©-o»à@§_x0004_
_x000E_§á@ÑÁÚZÔ3à@_x0015__x0008_¼b©"á@_x0019__x000C_=r#á@"_x001E_þ÷íá@Û&gt;×ÐWà@ù_x0010_MXöà@&amp;õGC­và@(³Mo,â@l÷«I×_x0010_á@_x0001_l_x001B__x000E_Øà@Êl_x0001_Æ_x000B_á@¥Ë_x0003_g¨$à@6Õf¸g²à@EÒ¸_¯óá@N8H=_x0014_â@s,-øTâ@G@îSà@Ü®ð_x0001_¿·á@¹&amp;!Ä¸4á@æGqµ_x0001__x0003_Qçá@\î_x000E_ªàà@AWS(_x0017_0à@ûçÓ_x0014_3:á@ó_x0005_´ïGà@Ú¡ÔP_x000C_â@¢¶¦&amp;Ïá@_x0007_o_x0004_9úà@ê_x000E_x&gt;_x0014_)á@ýVíZá@"_x0007_xõ_x0011_á@õ­¦ît°ß@_x0010__x000C_&amp;á@_x0019_üSM_x0007_á@öÑæþ(,à@¢9Ö_x0019__x0002_à@D/ÿ!_x0017_Ýà@äÈ® ôà@¸«+"á@¥ûùi*à@¼_x0019_á@Å Âf{á@_x001B_ZGµ_á@1_x001B_¥4ËHá@¾¡ð^D½á@D_x0002_h×åà@_x0013_Î_x0005_Ñ{á@%)Öná@¹_x001D_¡á@ë]yÂïEá@KzC_x0003_¬Ìá@Ç\Qjúá@_x0001__x0005_w_x000C_ª_x0017_ÁUâ@ÍëýB_x0012_yá@ãWëDá@å;¹!Ätà@Ê¦Iõ_x001C_3à@«_x000F_º_x001F_×_x000B_á@_x001E_®bB_x0005_á@²BÙKà@®G_x0010_{"á@¦\_x001C_g_x0015_á@ö_x001E_|;*Kà@_x0011__x0013__x0019_6£°á@n_x0001_é)álá@	ûs5Bá@Í®;E&amp;â@ÈU_x0006_!
á@´A2©_x000B_á@	tð2x_x0011_à@ÛPÐÜpøà@4_x0013_ÝV9Ýà@Çßè`Êá@Ì&gt;/
»à@&amp;_x0002_áá@Dw_x001B_'á@Ê_x0017_wÌëÉà@_x0005__x0004_L_x0011_é*á@X'7Já@`°É÷_x0003_Êá@_x0016_2ð1~â@Ý=[Õ%_x000E_à@ù÷u_x000B_´à@¿Qj±_x0001__x0002_Û»á@å¤öQà@FÛá@f¡_x0007_²zá@ûÅd;É_x0013_á@º^ME_x0001_¢à@LBË¤åß@Òá_x0018_d)Êà@9:d_x001F_´Cá@Ñ¤î#_x000C_á@'/_x001C_æoá@Ù)_x0014_¿ªá@x}ZO¼±á@ÔrM£§á@_x001B_Áê_x000F_0à@»_x000E_£á"Sá@éhm^á@BÂfÔá@GÆuPà@þÒªûjá@&amp;èp.ùà@4à	pÉÆá@^_x001B__x0018__x0008_Kmá@¸Ñ_x001F_MLÅß@µBÐ©_x0004_¢á@P°Ù0ªÂá@_x0016_¨Ö¢X6à@ÊËý~á@Y É_x0010_â_x0018_â@ªvg_x001A_à@&gt;_x0003_¯ó_x000E_õà@a%X
¶_x000B_â@_x0002__x0003__x001F_¯
6á@þsã$_x0007_5à@MÜ8vcá@´]U_ý^á@Ë ì_x0004_rá@J]¦Çfá@,«á@JÛbÒ_x000E__x0005_â@àu01´ýà@±:É#_x000E_rà@Å(¯¡­à@ºîd_x0011_µá@Ç7¸Q`â@l_x0012_uõ_x0008_Úá@B&gt;Þ34á@ÇÝ!ba_x001D_á@7*òB&amp;á@ñ_x0014_!Ø_x0004_Âá@bzBhfcá@@_x0014_¡1 à@ðBbÏZ_x0011_â@RýpfÑá@¨ÒØëÙwà@²uá@Õím_x0001_ßá@8£ µ_x0003_Tâ@_x0017_ô£_x0001_ÀÆß@;û:²÷îá@¶\ä²¼á@mùæ¥©à@µ9É-$á@9sCÛ_x0006_	/_x0002_â@ÿIÖXà@_x001B_qõyndá@Ô=(åæà@¨_x0011_ñzQâ@Ûd	(ká@@þÐ_x0017_:ßà@ àè¦êæá@&gt;Ç3{^á@q·S^Gâ@®J ×uß@ônÍÒà@öý=þB á@çX=_x000C_a&lt;á@k8=òaâ@¡¥6Çá@ _x0011_GÔE#á@½Iº&lt;v_x0017_á@_x0007_Ïÿ!ôºá@L\®á@_x0016_O\«_x0001__x0003_â@¤{¿Íà_x0005_á@1 ^â¼ñà@cÕàÞ´_x0013_â@Â_x001A__x0014_LÖ­à@ªÜ¹_x0011_jà@_ öfJ_x0017_á@_x0004_8IM®]á@_x001F__x001E_px8_x000B_á@å_x0008_Òg®á@~#«·q­à@EBîc_x000F_á@_x0001__x0004__x0007__x0014_J@_x0003_¨à@jsâÎéçá@H;_x001A_&amp;á@ÿ½çV¦Øá@Â	 äÑ°à@âÚ±o_x0013_íà@9Q{ÀCá@8&gt;À3bà@´}vHË1á@¿&gt;8÷Ñá@Hèd±á@l	_x001D_;:á@#_x0003_¸_x000B_ß@Ôçý*©@â@VÀgÄPà@å3$Aâ@_x0014__x001C_Z\_x0014_á@¥Õ	aÈà@«´)5Îà@CÆ_x0010_/2ìà@éÛúUbà@cÜªià@bf_)¥á@®Þ´_x0016_Cá@ïNç+DÄà@|ú_x0014__x0018_Wà@õ_x0017_ïäà@ê_x0010__x0004__x0007_,âá@w9bo{á@V4½,}à@ØÍ|ö_x0010_éá@_x000C__x0002_Yõ_x0001__x0002_¢Äà@F_x001F_®ÔÚ»ß@ú5X5ãëá@ù?S$ÃÈà@W¸_x0013_Kãà@_x0001_%ßZdÕà@	hJc1xà@_x0001_gì_x001C_&amp;2á@_x0007_Ù_x001D_ºëá@mÌ&gt;×ØVà@¶KCÆDà@_x0016_dùô~á@z_x0012_õ´£à@xÆ)7ºÓá@$Éwá@0cfá¡sà@O_x000C_öjfà@Ó3CÅ[â@ª"åÃBá@ÖÛ¡¬YÍá@=ØÁÍß@ Ñ{Âá@_x000B_¸I_x0013_*ná@%_x0003_PX#â@]â¡dtÑà@åÐnþ3à@©Qçä¬à@;²&gt;H4îà@{t_x0014_Þ^á@_x001B_YxÐªà@$)7|Ùà@)¾uQüäà@_x0001__x0002_ÎÊñh/_x0010_â@ø_x001C_ÿgþúá@í?£Qa¦á@80-á@Ì4¹ÍÜÞà@#}äéÆÝá@_x001E_Â_x0003_?Éà@_x0006_}k¯÷à@^G;Ìß¥á@-kO_x0011_èà@QÚ±fá@¯rµ_x0002_á@_x000F_;T&gt;ªËà@z¼N¬Z!á@h?qÙá@¥dg7.¬à@Tnyy9²á@.³0	Ëà@¶ÞG©âôá@ôEÊÆñá@«°z_x0005__x001A_Æà@@»DBXá@ï_x001F_*	í6á@_x0017_á_x0013_4õmá@_x0003_b§guá@Åd"¾öPà@¹Ë_x0015_%á@,IUçà@_x001D_0J;_x0008_âà@&amp;^ÆQ&amp;xá@~_x0014_È½má@ë2o_x0002__x0005_Fá@ÆöSåÙBá@_x0005_Â¼	6á@6-yFâ@gýxð_x0011_à@vCp_x000F_U+â@ÚyúæJá@Û_x0006_cÍYá@µ:þøà@_x0003_­G9à@B²iÅ_x001C_Há@þíÓúUá@_x0002_Æ¦S_$á@O#Ì¿ïá@_x0006__x0015_X, á@ð(_x000F__x0019_³à@­'_x0012_#»_x000E_á@Â`á@9°hÚ_x000F_â@L_x0001_ìsà@x"ýÚ_x001B_â@á_x0007_8jQcà@c3[à@yÚ]ïá@ã*c*1dá@n_x0004_s^Aá@j¤vÈ4á@ÅæL_x0003_ÅHà@o¢Æ$³Rá@{6êÝ_x0007_zá@Z&lt;.úÞà@½¼¢íýà@_x0002__x0004__x001D_-H_x001F_õà@8RØS¬à@_x001D_+UqOá@Ð¡Zn§_x0016_à@{iÜ¿HEá@úÏ6ü_x0017_â@TJÉ]ÝVá@­ \kC_x0014_à@itÉ¸_x0019_]à@õÈ[Îá@_x001C_ì]Ï_x0015_dá@X¡}Hlzá@_x0016_l_x0016_¼³_x0001_â@_x0003_ÓNï	¤á@A³8p_x0017_á@
`w_x0018_C8á@d)¿ Øåá@?à[ à@ÏÓíáñà@Ùkì.=¹á@¨éì3|à@Ä_x000B_x(já@÷_x0016_«kÓGà@E?Î«ézá@_x000B_¢ýHÀá@sÍ8%2_x000F_á@u²üá@¥w¹Åà@êùLº.á@2-8_x0006_Ìà@­ ÷_x0013_Ïà@_x0008_r®F_x0002__x0004_2Hà@_x000C_L:ÌRâà@%â&gt;ë_x000C_&lt;á@_x0005_01¼á@/SkQá@v½Ùûîà@Ãà¥Îtá@ìHÌEsþà@_x0002_+}ãà@{@ý_x001B_má@ê¥Õåu?â@_x0011_¶)ÌÛà@_x0010_~_x001E_`$á@_x0007_kÒÉ¯á@Ó E¾_x0015_Eà@_x0006_2B	&amp;ìß@_x0004_\©[Ñ_x0018_à@gÀi	_x0008_³à@äV|Y?=à@P»¨×å_x0003_à@ë¹Kb÷ká@?FòÍ:à@whåÞVà@#sø êà@Y_x001C_î_x0015_Öbà@½iÒò¢?á@u_x000B_Æ§1á@	¯Q&amp;_x0001_â@Hú#_x0011_Ñá@#Õ=*­îà@­_x0010_ö2à@`é_x001E_ãYÎá@_x0001__x0002_;Öbá@ xÆßVà@K¤Ý&gt;ø_x000B_á@É_x0004_j_x0017_;á@_x001A_ä³mâjá@a·_x0018_:_x0010_ñà@_x0015_Ö,ºüNà@ô_x001E_»\tá@ÂNlá@H9×ñy_x000C_á@H_x0018__x0014_Rà@Ìâwà%à@_x0001_÷Ê_x0001_à@vë^sÌ'á@_x000C_ÿ_x0001_ApÙà@:ö}$Rvá@é1_x001B_iÓà@Ù_x000E_ú_x0002__x000B_á@ß²ðÎà@Ð?æ_x0008_eõà@ú_x0012_º\À"â@jÔ	ðà@@k£ù9à@ÊÐh)$Gá@J_x0004_ö_x0001_`mß@ô_x0004_K¢ðá@6^_x0014_Ò_x0013_&gt;à@&amp;XB_x0015_«òà@ñ_x0003_!Hø¾à@è[uKÑá@ÿg_x0016_uî)â@= _x0001__x0002_N#à@_x0019_Ö_x0019_já@.rð·.¯à@$lk·xà@'x_x0012__x0015_à@F]Pàqá@_x0014_Þw&lt;Ôá@*±Äù.á@ÚÓA/à@ªÃoz÷_x0008_à@Ë¤jmá@_x0016_JóIÞäá@Ä	C_x0002_dà@_x001E__x001C_ð2Â
á@N
»Ná@_x0008_ïYnÍNà@º3IÛ|á@Ô _x001B_¹*á@U_x000B_E¤ºÁá@Qäþ®hà@ÕBÆÓ1_x0003_á@é¿äðà@Át+_x001E_Ïá@
ò^PAóá@_x0013_F-»Tçß@¸P4÷D_x000B_à@ä¿T+À4â@4(½«_x0012_á@m_x0014_C^c¼à@_x001E_¼g_x0003_08á@A)»_x0006_á@ÐÇD¨$£à@_x0004__x0005_p/djà@¿¡_x001E_´ËÃá@P»üBà@©Þæð}_x0016_á@Æ/(-_x0004_á@8F#4Dá@Åñmòà@éwX_x000E_¼á@ß	n:±Óà@¸æGíO®à@è~ó£klà@_x001D_/Éó_x0011_Xá@¸9ÃÑ_x0003__x0003_á@¹º0)Bkà@_x0010_HãWÃuá@º_x001C_,_x0008_â@H:O_x0001_1Ôà@C¡ÛµÐcá@ª«_x000F_¤_x0010_á@_x001C_^o_x0001_Àá@£Ú¸eEá@_x0001__x001A_\©^fá@µ]¼§'Cá@dÁ:&amp;%Äà@_x0002__x0013_aÀà@jø;_x0008_·á@Ð_x000F_ëoá@æË÷éß@uêGïXþá@âÞ_x000B_)×_x0001_á@øQE3ðvá@Oõ}·_x0001__x0002_aà@ÿÐ£öóíà@l#&amp;Ê
ªß@agãà@drÄ_x001C_ø§á@0ö_x0019__x0004_Õ&gt;à@¾Á,âèÌà@_x0016__x0001_Ì_x0010_×ðà@eÐ Îàóà@&amp;½¡xá@æØ/`1á@)6ÞÉà@}B_x0017_{Þgà@å³í)á@¬©ÔmÆà@ø¥VNlðà@¥kbæÚfà@äC`DH,á@ëDÉ1_x0013_²à@}Y~H_x000C_Óà@Û#Ò!á@k%NõÁðá@v3'c'á@)L?ý%á@_x0019_Äÿgµà@rì_x0003_þ_x0010_á@AÙÙ'îß@´m_x0014__x0004__x000C__x0008_á@{V+vNá@õ-uËÕà@UL_x0007_C9á@Ô÷.óð"á@_x0001__x0002_]_Nk`á@%§dì!Qà@pÑ&lt;Ê[×á@_x0010_¼]BÍá@ª¡_x0013_lxYâ@³ké»sà@üy}Pá@²EOt_x001C_°á@¥Â_x0007_óÌEá@ÅçPe_x0003_þà@*ÏÖÝ6tá@Kã1_x0005_-â@kÎ¨2ãÓà@_x000E_§^Lëà@ÚP_x001D_Ì&amp;_x0004_á@8_x0017_¬¥Èá@_x000E_Õ§Uhóà@|_x001C_öá@_x0017_¬ÓÞÂá@_x000E_ÊÅ'ÛÏß@
Ï\è¯Uá@°DL_x0007_ôKá@¦"_x0010_(Và@nnµ_x0017_y7á@Î¨_x0004_÷_x000B_à@_x001D_ý¬ôs_x0018_à@¹3ïáà@³/§_x0006_aBá@ñ_x001B_sá@`»ýi×à@ÀÕZZ_x0005_qá@eg·_x0001__x0004_¼æà@´ëâ¦5 á@·(&lt;~a_x0018_á@_x0008_ó(_x0001_J#á@²_x0002_hÎ:=á@AÊfYÙ_x0003_á@EÄ%¸ôà@B`ê&amp;óXà@6ÕÃú¡'á@ýH_x0013_5à@!Ý%¹ªà@:%E_x0019_Ëªá@Ì³ÙDà@_x001C__x0005_¿&lt;±_x0005_á@å^;q=Eá@Ý_x0008_¾à@Q_x0018_Ò¹_x000F_à@SñåÒ_x001E_8â@ö(Ôf¿_x0019_â@hIRÌSá@RÇ_x001A_Äü5â@ÈÁ_x0019__³uà@Sý@_x0012_Ââá@9»1£éÍà@_x0007_øÖ´ìá@e8´dwà@Ì4ò®à@Jõå?ã¯à@¼ú¤_x0001_«Éà@¶Éßl·_x0010_à@&amp;ç_x001C_=)¯á@ÔKÏ|_x0004_á@_x0002__x0003_-;Ó\á@O¶ÒèÇ½ß@}Å²9ã_x001D_á@r^ v_x0011_éà@-_x0017_Æ[_x001A_à@äÙ¹2_x001A_à@(ñíî*á@_x0001_õ¼{pâ@[{éë3á@1ô/
êà@2_x0003_k¶²à@_x0011_Ó°çD_x001E_á@_x0013_{³à@¾J&gt;Xvâà@uoà²Nýà@î_x0017_¶1áà@ý hRá@8OÀbX©á@:AªdÄß@*Ûï&gt;PWá@«÷_x0008_3á@Á ÷nUà@ÏqIþ_x0006_¶á@}
=ká@_x0003_·CâL_x000F_à@dK&gt;¯KÝà@[·_x0004_Pà@b H,Õ_x0015_á@r_x0016__x0019_ÞKPá@±Áf!3¼à@*÷în Xâ@-±_x0001__x0003_®á@A¤}§J±à@:Ü¾«ícâ@¶}Þixá@_x0011_G+»åà@,¤/ç&gt;Pà@4ó~UÆá@_x001E_~¾ò._x0019_â@:x&gt;þHà@wrl_x0005_ñsà@(øº±µ_x0004_â@9À_x000C_t_x0005_Åá@_x0019_gP_x0007_ÍÈà@·ò#(_x001B_á@óF¥Z_x000E_à@ëèÀà@Ð±Ü_x0017_á@Éó_x0018_C)Íß@O_x001D_ÂÊ_x0005_á@¹~ê£à@¨é+bà@¼×ÿà@þ&amp;(_x001F_Yüá@ò~0&lt;á@DuÀ#_x0005_â@_x0005__x0006_g_x001D_¿á@H©ª _x001E_à@)_x0011_!Ïà@×ÙÀ!_x0005_á@\_x001A_#ú1à@_x0018_ÂªÞ;á@h_x0002__x0001_KHà@_x0002__x0003_äñ_x001C__x0007_|¥à@ÑNR¼(á@,GC_½à@)ü+o_x0011_Má@%eUObá@øc_x001B_â@ó0ºQ_x0006_Ná@|0¨¦iá@Î¨,_x0011_¬á@_x0004_sÒ×í~à@ô]ÓG{íá@²pA&lt;Bà@¬áÈû_x0015_á@P_x000E_Uýá@µ=bó±_x0003_â@´=þÜPXá@Ü·îÜ¸à@Èéî_x0005_{úà@?¶þ_x0013_×á@_x000F_0Yòïà@Çö}ÓÇà@ó_x0010__x001E_Íà@J\êqÏ¦á@IÅÀ_x0019_­à@UudÅ4á@Å_x000B_K_x0017_&gt;à@Úñ°£W@â@_x0001_^­_x001E_à@«å¾ÿ=á@_x001D_øéâ_x0016_óá@Î_x0018_¬ú_x0016__x001D_â@Õ_x0019_ú_x0002__x0004_y`á@ï_¨"à@ôë¹³fLá@(æ¸MéÚà@_x0004_z_x0019_û_x001A_rá@¼
_x0002_ÄÚà@ìÝCb*á@èÈ_x0001_D_x0001__x0018_à@$ûr1¦_x001A_â@+d¤gá@ZåÛ4_x0011_»á@Ã ½­pá@WõÖµ^8à@r­L#ø/á@_x0003_o!ÙWùà@wØL#¢á@ s_x000C_Ñà@_x001E_dØà@9î_x0011__x0014_á©à@'!_x0016__x0005__x0004_²á@çÝìmá@o4ß»Éá@ê%Ç$zá@_x000F_r	×°.â@ÂJ´­_x001E_á@ JF â@¶åì5½à@dÐ»_x0004_ØÑá@&gt;_Ë_x0008_ß@oç¼&amp;Ó\á@|±Eý^ß@\_x0012__x0011_* à@_x0001__x0004__x0005__x0018_ 5_x001D_Ëà@0ã¼Ýà@îgíJ+á@Î'\_x0012_yWß@ ûVW_x001A_há@}4_x0002_Zá@õ{ëó1Iá@0A'_x0012_hà@VýÅÅ¼á@·_x0007_÷pà@_x001A_Î¾Q'á@pùìà¡èà@é¯îÍ_x0012__x001C_á@_x0016_rHùCá@Ì_x001A_{ogß@Îë_x0018_¦&gt;á@UT3éæ_x000E_á@_hi ¿à@§ÑF¶à@V®»ÿ_x0014_à@ñe_x0007_`_x0003_xá@6Rñz~à@¥Ìg_x0018_w5â@Ù_x001A_¢¨õá@Xð_x0007_¥Õá@hË_x0019_5_x0007_á@î§ñ)_x000C_â@Ã¨¬dà@ê¶ó}ó_x001B_á@ñ_x0004_uq_x000B_à@\_x001D_ Åäà@Ø$-_x0001__x0004_p_x0005_á@cÞ©4[á@Í©ý4Há@ô`]¬Îà@_x000F_¼_x0003_MmHá@¶½.òNâ@_x000F_:Çµ_x001D_$à@N0ñçCiá@¯b¤BÁà@_x0006__x0015__x001F_©&amp;Íá@*íø`Æ}á@Pf~²Â¤á@_x0013_X_+à@U½Ð	Pµà@ºn_x0001__x0003_dëà@$_x0016_Jà@H[)£y²á@Í$ï_x0019_&amp;*á@ºÿ»á@ß¸~/éà@¬Á¯£5æß@^N(Ø¨,á@°ªÆ[¶ùà@î_x0006_3_x001B__x0011_á@ÁÂ ^¤á@@f(¹öá@ XD§öà@"Øt_x0002_Uá@½¾xÖ÷á@_x001B_¥Ò)á@$äK¢«Iá@ )D0)à@_x0004__x0006_òúi¬Bá@e"MâIâ@:-AÔ^ôà@x´:_x0013_ôëà@LYr$à@Ç§¬
0á@ñL7â@5ðÊ_x0016_á@¸$î_x000B_á@[ý_x0007_)_x000B_ß@ãÃ¢X8á@;ýÁï_x000E_¾á@_x000B__x0002_¡Yn_x0013_à@6_x000F_Ï_x0012_Ðà@_x0008_¢_x0019_3oÁà@XÔ,ùºà@_x001B_¨é
_x0006_ á@Y§²Uêß@´oú_x001C_Ë_x0004_á@nc_x0007_¹$à@£èí_x0016__x0003_à@ól·_x001E_+ûà@_x0006_·vÚ´á@/~_x0015_Q_x0001_â@_x000B_ú,`òÂá@Ö}xÛ3µá@á~SIæUá@5m_x0011_Î´&amp;á@e_x0005__x0011_E_x000B_á@ú£;»ÅËà@p_x0015_@¤Wá@¯¯_x0005__x0003__x0004_ à@¶ÐôÙ;á@ý{â=·iá@_x0019_Z¾°=·à@ÌóïD-á@8j\cQaà@TTmhL'à@fàódäà@&amp;V¥_x0015__Ðà@ø_x0007_¤Ç&gt;Åá@Ë.ÿ­Ejá@kw_x0001_Ëá@K¶ýªà@ïó_x001C_üØ¹á@Oñ5_x0005_ià@±_x0002__x0010_a#á@Îëþî¡Já@ÀVg¬Å·á@_x0018__x0016_kÅ=à@_x000F_§_x0010_üà@ø_x0004_þ²\Lá@_x000B_	è©`á@c_x0011_ù©3¬á@_x0012_fùoÌà@`Ï-#Èà@Ø´Ò\{à@§_x0010_#³_x0011_\á@Ó_x0019_^_x000C_|à@1_x0015_½4c"à@fìÊ*á@S_x000F_â×à@6Yr®®à@_x0002__x0003_\c_x0010_tÙ|à@ÌøØ_x001E_à@9UÁN¸2á@Äå«Éüá@iÞO£à@%É_x001F__x001A_D2à@Ù!Ëÿïà@_x0004_Üîë_x0019_á@y_x0001__x0019_Û(á@/òºhá@þGïD_x001D_á@°_x0008_ß¨á@¾È=òÿûà@£]PÝ¢à@ç_x001F_rº}-â@å_x0015_ÎrWPá@_x001D_búþèá@O+à@pa_x001A__x0016_:á@¾Uq/¡á@éçvgãà@ì½É_¿(à@_x001B_¶XoIâ@Ë&amp;_x000B_Í_x0004_à@	_x001C_Ãõ.à@´uûNá@q_x0012_g_x001C_=á@_x0006_h¤_x0012_qá@`bIDá@ìkuLçÊá@/&amp;_x0014_FIAà@:F¤h_x0001__x0002_5äà@x¹Z¯Ná@CAñö_x0017_ÿá@Ø$_x0006_úTà@Û»p÷Âà@ÎkÒ_à@M+Ò_x0002_-á@¼s,0ÇUà@G_x001A_á,éà@¦_+ÀKá@ÿ½&gt;0á@h¶ôõsá@¬k]Dqà@ó[_x001E_é_x0011_Öà@i­ïÆ_x000C__x0003_á@aë=_x001C_bâ@Fë¬ð©eá@ÓTëþýá@tR'_x0001_wá@_x000E__x001F_LUPá@hL#¡j_x001B_à@°	+³¯Sà@Y_x001C_õÊ±à@é`nT_x0006_Éá@º¾_x0012_ÎêSá@Øy(m±Íà@Jê"Üà)á@·¤_x0016_á@µþ_x0015_S_x0006_á@ÌD}é_x0008_á@oÕ5-¼á@8ÿ_x001C_cüá@_x0001__x0003_í_x0008_ñ­á@yeÒ)bÞà@~W	ká@ÎyÝ.à@s^yÉrà@Î$Øãò~ß@5ðÕk_á@_x0015_Ì_x000E_\qá@?¿ìÝúVá@Ã¥¹Ôká@ÍÙM§à@_x0019_	¡Ô£õá@_x0019__x0016_õÁíà@|ÆsDPâ@TÉ?ÁÃÈá@ìØ½_x0003_à@OË-¤¬]à@¢ë	_x0019_§à@ùÔñ[åyá@_x0006_ÎíBá@Z_x0001_÷þ	%á@Jén+â@àoÿá@ªÿ/¼á@_x0001_ESÃá@_x0017_[«Îà@úSûoµ_x0004_á@1­_x0002__x001B_.â@Õ_x000B_çÚ¸£ß@1tþ:_x0016_á@¬øEºwà@¾_x001A__x000C_w_x0001__x0003_}Qá@q¬Ltá@Ë¿L'Äá@|l;&amp;Yà@Fq^³´Qá@ g]GOà@~SÞ,ë_x0010_à@×d#\@á@VÖÔ_°xá@¸®V_x001F_Áà@c_x0008_+aå]à@F{_x0018_z6èà@µ(_x0007_S\eá@!Wª_x0007_M%á@_x0014_7_x001F_Åâ@G]bH3ôà@Ltb_x0002__x001B_á@¡_x0011_Í½_x001D_á@6zÍwutà@¸f²ãLâ@µ½p#xOà@¿IÎ_x000B_I-à@Ã÷µ;¡&lt;á@_x0001_Q_x0016_2fà@YÜvsÄá@-9Ç¥±3á@e_x0001_&lt;_x001B_5á@_x001B_=[w[à@H6_x0017__x0015_k_x0006_á@FÑ_h_x0017_Ná@XÓ_x0005_&lt;Pá@÷ßñ_x0013_v±ß@_x0003__x0004_äò_x0002_Üçá@ÿ_x0011_`´Xá@_x0003__x000B__x001C_8¯à@I6l_x000E__x000F_%â@,+kOá@RD¨P_x001B_/á@Óú«ÖLá@÷_x0018_Cf_x0007_á@¡nR»¢à@S_x0004_.°áá@iøå]ôiá@¿d×_x0015_à@Ê&gt;û(_x0018_oâ@Ò_x000F_wRà@¨g®ÎÚ[à@_x001A_t3Bá@+ÐqÚ(Åà@«Áãb_x0005__x000F_á@ûê_x0005_@fÊà@kV×Ü0þà@§¿_x0008_Â'à@jviÈà@©äá_x000F_çà@,_x0015__x0001_:á@u_x0018_ãªá@µÉ ¯oá@ê&amp;_x0019__x0012_)9á@ÝÏòþÞiá@¦l¿6_x001E_4á@7E%êÛà@r_x0001_²pü_x001B_á@«'à_x0001__x0002_Ï|à@Îm_x000E_Áá@\óaÄ¯à@ýSNÿá@{_x0011_Èxà@¿Å_x001B_ÿËà@N¢_x001C__x000C_Rà@=È*ïkËá@_x000E__x000F_7^Há@ÍÝÉµ_x000B_à@Ìß-wà@²R_x000C__x001A_4¦à@®UtÂ3êà@c_x001F_@	B~á@$ ½?·Çß@Ì2µ&lt;Ká@_x000C_­ËLá@ß!çà@_x0010_Dþø!á@}gj&lt;±ëà@U7¼÷Qmà@"w~³_x001B_á@C^_x0005_1á@Äíè¡à@èË_x0005_1'à@_x001D_l5Ä¢éà@6=K_2já@ñx_x0012_gÐ_x0004_á@áª_x001A_íåà@çO°äýtá@QëþÕ´à@¨ý¾ÎUªá@_x0001__x0002_Ï¤(g4á@E_x0017_t/Gá@6ÌóÅ_x0017_á@º__x0008_Âã_x001A_á@$kTá@ÙÈ§¡©à@ÙÂ`]¬ß@B¸ë_x001B__x001E_¨à@EN@®í_x0011_á@áÉgå|_x0015_â@º/_x0003_GÒà@ÏÚ/Jà@£®±ñÐbá@,_x0003_ð_á@Í§M_x0011_¸Îà@#ikã_x000C_á@_x001D_M°z4¢ß@Tl,Cÿà@Gºìm_x001B_á@î_x0007_&gt;6â@²æêÐfká@b_x0018_	Ýd`á@ÞèÐ© á@GÑn"uÄá@÷Ó½)õ à@Qïë @]à@_x0011_0vk2á@±ÖCãÀIá@Ús_x001E_ò³à@òøÆïôà@_x0018_Döÿà@®^L_x0002__x0004_Và@ÿ(çu*êà@Öî_x0003_)á@Ès_x000F_zIà@
_x0008_GY_x001B_á@&lt;ÔD£ Pá@ñiÜ_x0002_¶
á@y×úTÜ_x001F_á@_x0001_$ç_x0016_Á»à@ÉÁ+³_x0003_à@æC&amp;_x0019_à@»òX_x001A_³à@UÚèÊQ·á@ÙU_x0007_zýRá@Ðß²VSGá@'Ü_x0005__x0010_á@`±5®_x0011_îà@rÊÞùÐ¿à@AiM×à@ª_x0016_mùpá@Hé]Â_x0001_×á@®l*]Ná@pheú8á@G_x0018_ôôá_x0003_â@_x000E_e©HùWá@_x001A_b_x0008_±à@h_x0005_ï_x000E_h[á@iSóì&amp;á@x¾û¬Zhá@¬^aM1á@ _x001F_-¹~à@m+:Iâ@_x0001__x0005_ãÛjTtâ@_x001B_GÆ§Rà@Bªæxá@f kc8à@9_x0006_¤Ñ	Ûà@MèM{á@_x001A_qcÝÔà@THÌË¯_x000E_à@oB*{_x0003_á@¿(÷,á@AÉô
'èà@kEq@Gá@Ö¬À9¨ðá@_H
!È&lt;à@¹û*á@¤Pfá@wI[øm&gt;à@÷9§Û°Gà@ÎÂèx÷à@¼_x000F__x0002_/®à@Úÿ@°{_x0018_â@&gt;õ\Ë»Oá@v_x0017__x001E_¤á@û¥êÊ]°à@ôs8å¢lá@_x0004_ZÔ&lt;Ímá@_x001C_Ñom0á@9f_x0008_ Þá@Ü-ísm	á@¡û^ë)à@Ôx©Áíèà@Ü9Ê²_x0001__x0002_Ðñß@¹¾©Ù&amp;á@Å_x001A__x0016_?pà@úõ"&lt;êná@¦ð±&amp;á@]Ì_x0004_N
'á@ùm_x0014__x0018_sà@RÜ[@Rá@xhÚÊá@°Ñ-Ý©{á@Ìv_x0015_ÄÈà@µj£_x0017_¨¯á@ï¦Ì57,á@wG=ò¶|á@Èûi@#Nâ@p_x001A_#ÁC]á@eåM_7á@Ë_x0016_ËA¥ß@i`_x0001_Éì_x001C_â@¸)+_x0002_'à@__x0007_L;xtá@:Û_x000C_à@|õ¾)Áà@_x001E_Ù À_Gà@Îë2öyá@=üÆ¦!|á@$_x000B_h*½á@ÓßÎ²¬Aâ@k{mè_x0005_â@v/Ôf{_x0019_á@z)Ñ_x0014_ýá@{L_x0015_!µWà@_x0001__x0002_ä¯q&amp;_x000F_á@;_Ã²äà@÷JÆÞd(à@_x0013_Úe#+_x0018_á@Ï6_x0006_ãçà@_x0014_HÒhá@[HßF_x0014_`à@-A_x001F_¼»9à@xI4,_x000F_á@þ:ø¯îhà@_x0010_½ÚØÓïà@½_x0004_l~á@_x0005_Þ¤_x000E_Qhá@¡­¨T"2à@æÅC-à@Î3A _x001A_pà@?¨oô2)à@
ívÔá@"°#ôj_x001C_á@2 µ^Fá@õ_x0017_ß8_x001C__x000F_â@ÛôRALà@öVãÏXá@m_x0002_ Ø|gá@;â¤Úà@_x0016_ÀþÖèà@ô_x001F__x0018_·_x001E_à@&gt;h_x0016_-âà@åÕt_x000E_Èá@¿ÚÁAá@ø=ïør³á@é¤nµ_x0001__x0003_Uá@Ã²*_¶_x0001_á@~_x000F_mR±á@_x0012__x0014_·Dfá@l(´ á«á@Çù_x001C_£á@,ZÑØ2à@ò@\¥ðaà@,Pkë_x0002_á@h~%þ×¹ß@jä3_x0003_Ê_x0019_á@Ì&amp;¡3â@_x000C_6ú$và@ÝÒ;(É?á@¸_x0006_Â($â@$_x000B__x0005_É{»à@_x0002_'`è'*â@_x0008_æ_x001D_z_x0012_á@]ùRÌ¸_x0003_á@#êfâä`á@öLAl.á@_x0007_w£ã{¾à@RCåK[4â@_x001C_¢wË_x0004_&gt;à@' ê·Fá@ÒÉ|_x000B_à@Øê_x0005_)¢àà@VWj·Ígà@%&lt;áRà@eÓ­¸Õà@w"ÉÿÌà@ÈâNÈß@_x0001__x0004_&gt;ÎKÈá@êb_x001E_X¶ãá@º·òÿ»à@pr¸E~á@E_x0004_x_x0003_SFâ@ÞãOÐ²Pá@ÿÆ_x0018_°_x0001_â@p f_x0013_â@LÒº¶á@Ê¿*ÍS;à@°PMÛ_x0015_à@_x0005_m4`çÇà@ÂUÝ¿H»à@o«_x0011_äëdá@~a&amp;ØTâ@UéPmõ°à@Íû¨Ã¼ÿà@VW'Ê8à@ë]Å(ý*á@¼£gZÊ²à@àùê_x0018_á@_x001A_ÏBrè»á@Õý¶6ËAá@kÚ±¡óóà@óÿMñY_x0017_à@FY _x001E_â@AF÷	%à@_x0004_!
ówöà@¥på`á@hf_x0002_±m§ß@f51µìà@ùÍB_x0002__x0004__x0003_sá@bÙâ¥ðà@ª^Pá@Us&lt;à@Ý}Ý_x0015_­á@¼-ä7ì_x0012_á@".² à@¸W_x000B_æà@¶0p§íà@ÅÝ)_x0010_à@µì s_x000B_á@ _x0001_	ì^á@âpLBÈà@_x000E_D!´¨*á@9ÒòÆrXá@ý
æÊÑ*â@ Ê.2à@¼Û_x001A__x000E__x001C_â@_x0018_ñ_x001C_(_x001E_á@ÛÂ_x0014_C&amp;Aâ@3ãÇðà@CØz~à@ÂÏ_x0017_Úmià@_x0003_ÃÁçÝà@oÜ¢l¹®ß@Ï6ÔÍòá@.åÅ!äAá@±Òä÷ªÚà@Ì`_x001F_¯#à@»L@Kk.á@º_x001A_$Bfá@tÞaÇà@_x0001__x0003_rnu¸à@}a_x0006__x0008__x0013_á@`,û)ÿ`á@_x001B_ _x001E_Ù(Íà@B²fÔÂ ß@_x0002_½æq'¿à@÷×__x001A_RÕà@x_x0007_V.]á@DÒ¡Àá@*¼rbá@ßÁUâ¨(â@x_x0002_¢{_x000C__x0016_á@@ec¸»há@p)qIRá@©èª?Çsà@¢(_x001B__x0018_à@*_x0016_´ö¶á@LtN0Â²á@7âÇZÿuâ@.N¥_x0004_$â@®aÊ_x0005_nÏà@3ê¡Oÿ_x0005_á@ia#_x0016_2â@%_x0016_Í¢`Wá@7P_x0010_kà@øüÐÀZá@K´ì­¤à@+ç|·Æà@ úÀùØ5à@_x0006_»Ýº_x000C__x0019_á@µ«ñOgá@Mg¿á_x0002__x0004_êPá@K¬_x001E_ÓM¦á@mõ`"_x0014_á@Gé._x0006_¾7á@ÜvÂsÔJà@.
2¯g5á@_x0017__ÄG_x0003_Íá@c3ñ§_x001C_à@~j½Sû&amp;á@P_x0003_}¾Qà@Ü_x0012_h¯[à@:½Ê1cVâ@éÛ÷kH!á@_x0006_6g$_x0015__x001F_á@FTp´_x0014_®à@_x000B_SP®n%á@_x0011__x0006_àErâ@_x0001_Q9_x000F_.Øà@ò£I÷Z_x0006_à@¸¿«éqà@_x0011_ôèý¹à@ù4HÂßðá@MÌJ³8Ïá@½¦
:½Já@®p_x000C_*_x0011_¯à@ôÙUåá@c&gt;¯«à@)[«lÆÖá@ò_x0012_Ã_x000E__x0003_à@B_x0002_F_x0008_Úà@_x000B_[v¨7à@éyË6_x0013_,á@_x0001__x0003_-Ï6éaá@Hïù_x0005_Úà@_x0013_6Ç=á@R§\_x0004_ï¬á@0U¼½à@ù_x0010_LåÎá@_x0015_ÕÎkcyà@R1D._x000E_á@ª_x0004_L[á@C@Ñv_x0015_á@2ÊçÉ_x000B__x001A_â@7@î_x0013_±_x0010_á@»ë¬e`°á@_x0002_j¸TÛà@$çîúIoá@_x000B_È;g,à@_x0003__x001C_|óà@W--Jí_x0016_á@B$Þ_x0015_Vsâ@ñ2_x0013_¯á@euÄX_x001A_á@¢_x001C_têà@h´|_x001B__x0001_ãß@^_àvGßá@ùÆ=Ià@î·^Í_x0015__x000B_á@_x001F_ìV_x0018_á@Ù_x0008_G0Aá@$ÀCíá@oâ28¨	á@_x0018_³eÂämâ@÷pÞ?_x0002__x0006_íöá@ä[hÀï¨à@'_x001D_#á@i»="gâ@4£Eé1¸à@ÅI_x001A_à@ÏÊ%_x0013_¤_x000B_á@õoèb}Ðá@zC_x0013_à¥aá@Ñ_x001B_8îá@ª··_x0013_8á@&amp;«³ó5á@_x000B_âì\Øà@p7í_x0013_&gt;Èá@ÖÞø_x0001_Ûà@ù¹?_x0019__x0015_á@¢kÔÿkß@_x0014_µ_x001C_êeà@d_x001C_Ûf_x0012_á@¿Æ
_x0003_2aá@ÁÈ_x0004_GHGà@¦ÔRÌDá@F_x001A_Æ«_x001B_á@_x001E_ _x0008_28Øß@®²ÃÒ_x0012_8à@_x0002_Ðýsõ_x0019_á@_x000B_ÙÞYò¾á@Uôñ_x001A_ýà@vû_x001A_/à@y`o_x0013_á@*CA_x0005_Xêà@Ûh°ý_x001E_â@_x0002__x0003_ge_x0002_/Eá@WTÌà@pA_x0018_Ñ_x0008_á@&amp;Â¶_x001C_¨à@e¬µñÿÆà@±¡_x0001_ý4
á@n¦._x0011_Rá@¼ø
~á@+._x0002_écá@«_x0005_ëkÃà@S»ä¤Çá@/=_x000B_´çá@´.*z_x0014_Fá@¹6å_x001A_ãá@[ËT±»_x0007_à@ÊDïP·+á@Ñ';¦ßà@óL.ØÃYá@¡ÍÝO¨,à@Ø*¹s}Cá@"Åá@b_x001B_®N4â@_x0004__x0008_¼ÎWGá@àl¯_x0017_¤á@îÏä7_x0006_}á@±õ_x0002__x001B_Dà@L­ÃN$à@w¬èÈ_x0015_àà@§Ân_x0006_á@4Ýv_x0005_Cá@%_x001C_@êàKâ@ÞGÜô_x0002__x0004_Üà@_x001B_«rH)Já@ÚÛ_x001C__x001E_5â@+=_x001B_42á@û0&amp;Oïà@¡8xÚ~á@K_x000F__x0002_Uî_x0001_â@Q_x0018_¶o¶èá@%BF­Oà@õ·Z_x0015_Øà@F7gn}à@PK_x0001_%à@×_x0006_0_x0018_Kzá@Â¿:¿à@[-tIá@_x000E_d)¶8_x001E_â@_x0011_º$Áµ-à@bÇø_x001F_ 5à@/Äá¾ë_x0005_á@øè(âÿá@Pàåîcqà@Ø°¦ëXÝá@Êùû|Eá@èÛé'4_x0010_á@Û2tf?á@º_x001B_UBr¨á@_x0014__x0003_¬&gt;â@J9+aF/á@ô_x0006_CnMà@2p3]_Áß@:ðÿ-?à@_x0007_m_x0003_á@_x0002__x0003__x0006_²_x0004_55á@$_x0012__x0018_á@):å×Çaá@,ó¾h¶à@fÌó_x001F_NÍà@Õ,¹ý_á@Ûe»WH_x0016_á@3»?·@`à@V_x0019_¹Ã·à@Éx_x0018__x000B_nDâ@_x0019_¸1zÇ÷à@ Ð_x0011_[Yà@Aùók3à@#·Ò_x0005_á@ÌÃ_x001F_-Ë3á@_x0002_&amp;OjÏ5á@izØ_x0005__x0004_á@dW½RLâ@g@Pñ°êà@j_x001D_Ã2£Âà@ì&amp;¤_x0007_]á@SÖ_x0001_ÅW'â@·àÎ`_x0017_«á@È(_x0014__x0017_.á@ª;%rà@ùð­&lt;t4á@Êo'F_x001C_Ñá@_x000C_àUAÂ_x001B_á@z\_x0007_Û	Öà@_x0008_1*Çá@hÎ§=Dà@Å_x0002_B_x0002__x0003__x0016_¾à@:s_x000C_0ï"à@D+(W_x0010_á@îÔ_x0001_49_á@ºBB_x000B_Tà@0,h½á@ú_x001E_¯vª?à@è¬¨_x0007__x001A_á@Ño M¬»à@®r¡Ï_x0008__x0019_à@ðqqß_x001A__x0008_á@_x000F_ðð´d¹á@G_x0004_Q_}á@¤¦ÆÅ_x0007_ëá@Bî¢ÿ®á@_x0011_gó_x0011_bá@Ò{$qà@!b¸Î¯­á@_x001B_º[_x0017_Íà@ ÒÜ:+á@ªQ+_x0002_á@!K6=m¡à@u_x0012_.uµÐà@¥gq,Ixà@ÿi÷à{wá@ÚËüUÖ_x0007_á@÷A3ÕB_x0013_á@_x0012_ú_x0004_Þ_x0012_¡á@E_x001C__x000E_pÅ´à@#o jÄà@µ·IËGuà@_x0018_éÔÉ4ãá@_x0003__x0004_ÖÝ_x0003_@2Óà@b_x001E_Åùw%â@gö_x0002_½_x001C_Aà@ _x0011_!%¦õà@¦~ïá@Ç-v&gt;á@_x0002_ã\LÃá@{VÔ_x0016_qýá@öãNÝ¿_x0016_á@÷n_x0012_ªá@_x001E_î_x0012__x0015_°à@ðCð #á@%p@_x0004_Þaá@g_x0011_ýb³®á@¯'E´ß@¢ OÎùJà@à×S_x0008_w¶á@ ñÖ³#Éà@_x0011_cæ!÷Þß@ýÜÁÍsá@_x0013_+%|_x0014_Êà@Ó:¿æ°á@öê8_x001D_ï_x001E_á@bÕ³_x0001_ëEà@pnºkÇá@ÂiW)gá@óÌäÉ_x0018_tà@_x0016__x001D_U_x000E_®Êà@êÙ_x0006_÷Ò«à@&amp;â_x000E_|ëà@´yeA\Vá@zÌ_x0001__x0002_Ò_x0013_à@_x001D_¸b½_x0014_á@S?2I´8à@! TTuà@'
_x001A_}mSà@7¢i_x000E_!Âá@Á5=zá@_x0010_¢?Eâà@IjÃÇÅà@],4Ùâ_x000F_á@¯aQâ_x0018__x0010_á@êx¸r8á@'Õ#(_x0008_·à@&amp;_x0002_bËÉà@²'cS©9á@¼Èª9á@öx0JÇ;á@+^W&amp;hJá@ðVõfúá@MÕ]£wíà@ Íþ Fyà@=_x001A_Ñh8sá@´Zdñàà@i¼4_x000C_wà@#qò_x000B_óà@j¼[ð³þá@7x;n±à@I_x0006_Ø_x0011_Ó±á@-£»Äà@Ín_x0004_¡(à@8ö_x0016_éêá@bþvB­à@_x0002__x0003_ n16dËà@_x0006_Xò_x0003_eá@ÊÙ´ò_x0002_¸ß@qæûdrµß@Rê7õßá@æö$(2_x000C_á@&gt;TûH2Âà@*~{ 0¹à@7ò_x0004_Úá@Þ¦åçià@_x001E_%c=S0á@téúIõà@V¹ùPá@BlH	_x001E_«à@_x001A_&gt;Noá@¸LÍg Pà@f¹_x001D_M_x0017_7à@Ê³§¦³à@]_x0008_¯_x000B_æ\á@_x0006_1¥|_x0007_á@4¤_x000F_N_x0002_á@¦_x0014_¸h$±á@0_x001E_?_x0001_S_x001D_á@~_x000C_CªÚûà@L{ñ­P¿à@Ý±«T¦á@SµÖ_x0010_¿á@Sgw0à@q_x0014__x0006_A_x0007_©á@_x0010_Þ_x0008_æy_x000F_á@ßËrÊä_x0018_á@~n_x0015__x0001__x0002_&gt;2á@3ýè@_x0019__x0011_â@³Mn?ì¦à@_x001E_=øñW_â@×ÿ¨NÓ/á@àÀMá@Ðt¢rRâ@^_x0014_çÎá@þRzaá@ü¦*_x0001_vá@gYêÑá@__x000F_Uúà@Ï_x0014_H_x000C_7Hâ@ÂNÁzn¸à@øZ9»sá@÷ò¨P;â@_x0003_Öÿz/à@_x0018_¾dAà@.[ÍâM5á@_x001C__x001A_,=ü_x0004_á@Õ`åFöá@_x000E__x0014_²ÙGá@$j*øwØà@Òß Já@
dx_x001C_&gt;á@ÕlOÊ8ìá@úËT_x0006__x0013_=á@_x000E_UA{_x001D__x0007_á@_x0017_æ08ÿà@¶Ð{²ßá@Èëugü1á@èóv·á@_x0001__x0003__x0006__x0001_)á@_x0016_Ûo_x0012_4_x0007_à@×ï.o¢à@öÙ÷æ_x0012_4á@Þf_x0010_Ñß@_x0007_±¨u»á@_x0003_Â¦MT_x001F_á@	Û¬°dá@_x001F_M6jà@Rß¶ÿ×	á@ÕhqòB»á@ÅÎ§dðà@+ný¨à@|ÑÆn¶á@§\_x001D_çà@":C_x001C_¾xà@ØÇº±ÕÂà@ëuÓZá@º_x001F_Øj$¦à@­Þ'å5ß@ê7fºfá@PË2_x0002_¢Åá@Q_x0010_µaH¯á@ã*ÉÊ_x001C_æá@_ý`y_x001A_á@%5;èÎß@FíQ Öà@è_x0010_o½¼à@»)È_x0019_ÑSá@Â,B^_x000C_á@&amp;&amp;çå_já@iÓl_x0001__x0004_Ôÿà@$ÿm1_x001F_á@Á,òdIÆà@qk+à@C©»²ã¯ß@_x000B_ÔÁf"á@	¶º_x001A__x0018_]á@eíu9Fá@OÇf_x0015_â@Of³©á@³Èä_x0011_	.á@/jtÓá@ZÆ½_x001B_á@ír|_x0014_ªà@_x001A_QÕ]à@_x001E__x001D_h1ànà@ÖÐúb_x0007_Pá@§ãì_x0017__á@òéûy_x0002_ôá@ìß_x000C_a_x000C_yà@Â÷â|¨à@­¸ÛË\à@YâPÿ!â@zmjÒ°@á@_x0003_ðújá@C¼b77åà@	¨S0Þáá@&gt;«)_x0019_Ñà@_x0006__x0006_÷û$â@÷@4INá@3Ëá9ë_x0001_á@r×J_x001E_Há@_x0001__x0006_:_x0018_Ò_x0013_2¾à@w_x0005_Ià@mÐ_x001B__x0004_$á@9PÈqf¿à@IÂZÆ¬jà@õÍRùä¹à@¦j·_x0017_kdà@Ø¤%_x0013_X5à@ÂéD_x0001_q#á@IY`Ë_x0006_à@_x0014_VùÅá@-_x0003_gÝðéá@^âûÍá@?·À5^Âà@EU/ú_x0018_¡à@X_x0012_³p½à@ÙZñ_x0018_eá@¬ø¨ó3&gt;á@ëü,~ðá@Þ_x0004_ï^ìà@ùÅ6ÍÅAá@ÀL¡JAà@_x0015_é`5ö_x0014_á@gc _x0002_óÁà@V]Ç_x0004_Áà@ð¼!ýÑà@ð_x0002_E_x0003_dá@_x000C_¸§ Õà@µÎÔS÷á@®pP_x0002__x0008_á@GÓ_x0017_ â@h_x000F_-`_x0004__x0006_ á@Cà$Öà@S-_x0016_P_x001F_â@_x0018_ûÆ&amp;Ìß@ò_x0016_'Eäñà@ÞZS¢_x0003_â@Ôsr^yá@N_x0010__x001C__x0001_qà@È«!ç_x0019_¶á@_x0008_¿L_x001C_9ðà@Jvûb²Zß@4÷Øão&lt;á@×(Ù_x0003_oá@_x0017_Àÿ_x001A_â@ívp4D)á@?«_x001B_,ñá@_x0007_V¾_lrá@ã_x0011_³µëØà@Fßþ_x0006_!(á@:cðÝ6à@\)_x001E_Ò1_x0015_à@ _x0005_¬m\Dà@F.±V1Þà@S!.dcÀß@Òù~_x0002__x001D_á@B%?_x000E__x0002_á@_x0003_[\	Í_á@ò_x0019_eÁTá@Ô?\_x0017_vÊà@_x0017_.;_x0010_*dà@ç&gt;ðI_x0007_â@_x000E_ÀgÛÃ°à@_x0001__x0002__x000F_êßxEà@±ÌPx.á@l1J³øà@A¬"bh(á@|Ø¡x_x0002_½á@_x0008_¾Oòøà@ß@ñb_x0003_à@­äÄë_x0006_â@y_x001E_Ñ&lt;à@Á¤, \á@´Ð_x0001_M|dá@Íe]Q0â@3xÈÃ_x001E_á@+e_x0006_¼ná@çV£$pÂà@k²°$á@ºk·B_x0005_Øà@­KþôWiá@x_x0014_8c$_x000B_á@ÇQ?DÍýß@´iO³Joà@_x001C_1µ¯à@n¡÷Xzhá@0ÕD¨Årá@É#@WÓËà@t\ò__x000C__x0004_á@¶§Á3á@Æxo÷¸×à@ÖûJðUâ@Qð®t_x0006_½à@Ý¡Â_x001A_Þà@x6mÒ_x0002__x0003_Cqâ@VhWþà@¨_x0008_¸á@_x0002_r5à@_x001A_@A_x0012_Ûà@MÛª¼Kjà@_x0007_pmõ¡ãà@_x0017__x0005_0_x001C_á@T«_x0010_Yõ;á@ÊÍ_x0011__x0011__x0013_&amp;á@sÇ;å_x000C_â@@±_x0005_ZFá@á4_x001D_&gt;;á@"¦_x0008_¯à@V­_x0007_F á@_x0014_`Cï_x0019__x0011_á@Ý©ÞdÞá@§E50Dñá@ë_x001D_¢_x001D_à@@e_x000F_þà@T
Ô,7á@ØÿAÙw¿]_x0008_c_x0001_½§¿Ú§ÊºDw»?H3¡åP¿¾_x0005_¯ù»?1ª|Þ_x000C_Á?_x0016_&gt;×i×"·?QJS®_x0007_Ä?¥ÆS¿ìÀ?Øß_x001F_Oê÷?HíÕ²¥é¿_x0003__x0004_&lt;g»_x0002__x0018_í¾?_x000C_ñ_x0014_¢¿ø%î_x0012__x001C_?`[/_x0002_¦s¿_x000B_[ÒaÁFÀ?7¦BÔÊ³?o&gt;Ä_x0019_È»¿³¶_x0013__x0012_ÁÁ?8_x0005_»Åê¿ãF¨¼R±?Ö_x0014__x0003_!p¹?_x0011_ñ¯,í-Ä?¬Ï)÷Äê?7°*|_x001B_±?Ü_x001D_ÃØ)_x0016_?8zwûà_x0015_? å¸Äp ¨?ò³C_x0004_¿f¶Â _x0001_Ú¿_x000F_f	º°?0ñ_x001D__x0005_²?³ªH©Ì©?_x0012_­$ÙÉ¯?,Õ_x000E_X!¸?Úö+ ²?úª.3_x0017_µ?n­{._x0016_ÂÂ?@_x001C_j Y|y¿)hiÅr?î_x0014_{P_x001B_í·?,c_x001E_e¿LÃ³_x0001__x0004_J_x0010_¬?Diõ¤­?ÔÁà E?Àð6S_x0018_h¿NçW÷tk¿ø&lt;-_x0007_ÿæu¿¯_x000E_=r_x0008_¼?übG«¯ê´?äHiØ?¦rìbË£?pkË®%Þy?_x0018_Ô_x0011_av_x0010_?ÙÉ}ÐY|©¿ÎhÎsjÂ?ì÷ðZÿ6¼?_x001D_£¡w¿ñQii¼¤¿1o±d&lt;Ä£¿vk_x0002_¡§sÀ?ÐFÈo?_x0013_?wnÚ²Øª?_x0016_RMdWÛ¢?r&amp;ïZcó¿Î~d_x000B_J¿¼¶.¨c½?_x0010_§þoÜ¯?_x000C_ÛÚ_x0003_åh°? vyæÔ?é_x0010_èf? _x0007_%ÝíÛh¿NN/k¨Íº?øÏIú_x0007_ó®?_x0001__x0002_Ð.æ!_x0002_j?_x0016_àÜ_x000E_1Ã?DÄçè_x0014_x¥?äÒ\7â¼?ÎÑATBÀ?åÖIu_x0013_6?ÉÈP_x000F_K ? @lÏew¿²±ÿâzÁË?ÆÌ2&lt;_x001C_Uª?·÷"rÄÖ¬¿n¼z"àá¿?àâÞÎ@3»?_x0001_~7×åÌ0?ô½ñßf²¿°oí_x001B__x0003_u±?Î_x001B_$´b¸?x%²SÁ_x0013_Ã?ÀÃÒ¨^È?X¬ï¦ñ½?ã\_x0012_ø3ó­¿^	iå¨_x0017_¸?L_x001E_NQ1»¿Òö_x000B_ ½Ñ¿Q&gt;ñ_x0008_á£¿í¾×f³&lt;²?ÇµNy[¡¿¼Ï§Ôl¿rÑìX§·?ñ_x0012_Îy¸?-ZÒjÃ·?áä]_x0002__x0003_ì_x0001_ ¿N¨´ új¸?z_x0015_¨ÎBï»?xoKzá_x0008_¥?_x0017_ìTX_x0003_Ö¥¿_x0005_#ÁÍJ¢¥?´Ù¢¿tb¿lBh¯`ó¼?W¶  ¡¿_x0018_­Ü#Ty¿?Íý_x0001_·¶?iÕ@
¹sÂ?è_x0016_ß_x0018__x0006_¶?Hèèë&lt;¶}¿_x0011_õ
M7Ä?_x0012_{ú_x0013_î¦?æ¢$°?µ_x0019__x0015_¯8Ã?¿çñ¶ñû¢¿3r_x000F_aî«¿ÍÎ[_x0001_¨?*Î_x0001_R_x001B_?ÒÊÏ Î¿Q_x001F_I'ã¨Ç?ãýE/_x000E_cª?"]­½/Q¿¾°ô¦F"º?¶¶ù¼?r#Ø¾|_x0008_¿ö~aè©@¿%fxØ3±?Ì|ö°³?_x0001__x0002_äH;ß¶?ïÿ_x000E_µ_x0014_£¿ÐD_x000E_o¨_x0003_k?K_x0003_Çué¥?ÈÎÍ/çI´¿p_x0015__x001E_s_éy¿ÈB+$±?w#{¯¿_x001E_\MèÃ?$X{º¾­¾?P&amp;'Þ?^¯?(e_x0017__x0002__x0018__x0003_´?h&lt;Ë ä¸¿_x0008_]t0òÕ}¿¿ÉôÀ	?ámÝL®¿¦¿-L_x001F_v?;_x000B_k_x0004_pÃÁ?_x0010__x0012_|¥³?/i_x0002_4IÀ?¨wY'3x?ÀO¹â[¹?_x0012_&lt;_x000E_¿NæÑV¦¼?"_x0018_ò cvº¿ØX¢áz_x000E_Ñ?|VjÓ?NÉ¡rW,²?_x001A_y_x0001_^ÞÃ?ª«g©_x0013_¿!F&amp;¨(®Ò?}j_x001D_&gt;_x0001__x0002_oÂ­¿Ù'°°vÅ?(J_x001B_ùª¶?@÷X_x000E_Î7¶?I°Ñy_x000B_±?æZ_x0018__x001A_üÀ?z_x0006_Ò_x000E_ªñ¿&gt;Dv'Ã?E_x0017_y1ãq?Ëßí_x0002_¢©¿ ÑILl¿ùþtÝ±È«?¾^_x000C_¥@½?Ø8_x000F_Í¨?¸nn­ïã°?ÿôÒä\0¤?G¦_x0014__x0002_ü²?s1ät²?pu9¾çµ¿Õ7jEôE©¿ÈHu_x000E_¸?¦¯¢®Ýü­?Þ®Àª?)¥l{fÈ?Õ_x001B_­YdÁ?ªO¶Ö_x001E_O¾?âuÓû¾~§?d_x0011_þ²-£?àq£^«h~?^´çÎÜY¡?ôº,7w;¼¿¬!¶·_x001A_?_x0001__x0002_£þ"ø_x0018_Ó?H­7æ­?xów(Â?l_x0001_ýÍ×¿ÎotX!¾?Â¸Ä-_x001D_?­?nÄËå_x0016_¡³?ÈX×ÄÍÐµ?n¤º¼¡²?,Ã_x0007_³M¿_x000C_	ô¡_x001D_\Â?y ÎB½C¤¿Öô&lt;ÑF¿?Úî=¯xK»¿`_x0016__x0019__x001B_¥?òÞtCq©?ÔçO¤Éz²?ïä4Eòº¡?ÐÅð&lt;Ïý´?_x0002_JsZ¶¿ó:_x0002_#+lÅ?_x0004_Pd­\®Â?n_x000F_Ö¯Ý¤?ÞU4TwèÂ?Òc_x0006_±§?µGó»?®¿ô_x001E_áñç?_x001A_yð8&gt;?¾_x001E__x0019_-y?~6ò¹ ?I¨_x000B_×	Á?_x0016__x0011_^ë_x0002__x0004_#´¿³^Ópz`·?m©_x0013_gí®?liSÆ?fð¢_x0003_ÏA·?%`s4d±?_x0005__x0017_%àÌÂ?HÌFÁ?¦¹õsºÆ?L¦ÙÝ[¥Â?ë üY\«?_x0019_ó¥{_x0003_6µ?ñ]&lt;PQÏ?»'_x0010_YUS©?Ös_x0001_=Åi°?ú­.N_x0007_¼? Ån8_x001F__x001E_¥?n_x001F_²¼ª_x001B_¿ææÜi_Å?@û_x0002_&lt;ÿÈs?H³`Þ_x0012_¸?aªý,¶?*_x001C_Súk`»?5f@ Ç?â¶Æãg¾²¿_x0018_§¯ÊùÇ?õZ_x0017_{Á?!dö_x0012_/_x001C_­?A·^_x0010_©¥¿àì£É_x0014_x¿{x_x0013_ú¬¿x¡d¬ü#z?_x0004__x0005_©o)Ór°?68cï&lt;P?_x000C_×ãò²¿8¼êÄâ?q_x0003_o_x0002_]_x0001_?ðHÚ_x0003_u`¿;_x0018_]T4¶?E/Qe¡Â?h÷_x0017_:_x0010_&amp;z?_x001C_ßÿ_x0007_¡]«?`i±WÇu¿ÈÙ¹±Ã¡¿çÑs"ÔÇ?°ÖÊ¿7^c?µ{ÁyébÌ?µZ1Ô9Úº?p*³_x0016_öÁ?D_x0004_U¦?°&amp;à)Õ¯~¿w_x001B_ê¼ÍXÂ¿Ñ_x001C__x0010_UÓ_x0013_·?;B?ÌÏv­?ÁËÀË_x001F_Þ´?p_x0004_)øÎ¤?_x0013_ÿ+s§?&gt;û3u»?9z_x0018_VÂ?_x0001_üí_x0011_ì5?ç]£hS½Â?Æ~r/¶?íé_x0003__x0018_Lc¬?ÎR8&gt;_x0005_
\_x0004_¿?_x0005_2JËÂ?_x0001__x0001_8vÝ	Â?ðË_x0008_Îx_x0004_?9Ö#î¸[?Øäí_x001F__x000B__x0005_}¿ÅÙüç_x0002_Á¿BäiKç»Á¿!gÜó~?:¦eyO0µ¿{Ä_x001D__x001A__x0019_Â?_x0006_Ìµä_x0018_ä±?À×)Þ¹U?r_x0003_ªÆ_x001C_ËÃ?Q1µS¿»¿õMîu¡¿å;&amp;¶§}¼?) Îæâ®¿ 	_x000E__x001A__x0011_Ò?_x0004_­6_x001C_¹?ùB?Z-§?\Mä5«?_x000C_9ýH?Ücoçf¸?îZÞþË¿_x0013_×_x001A_T8îÊ?eG_x001B_Çz:´?_x0003_H2öt¦?¸TÛù±¿ê}GáÁ_x0007_¾¿ìpJÀ?&lt;Ç'wü«´?_x0001__x0003_¥Þ¯-.k¦?ÐÒÉ ]®?Ú½7tD¯?0ËªGC?+zN÷Ê¾¬?j,Mj©_x0013_Ð?O1xì9¦? 7²?_x0004_¦G_x0010__x0010_e?vS±·zÇ?@S,_x0007_3¶E¿4G°Ði'®?dÐ4G(°?GNl_x000B_ïPÀ?_x001E__x000C_ØJá¿B@«.¦?hgYåÌº¿_x0008_ù¾:\r?Ù¾-ÔY×¤¿/R_x0004_^öL¦¿Í_x0015_¸¶¶Ä?ú:Ðd0Ë?_x0002_í§BÔ£³?Ñ	âÛrÅ?Ð"·ò»?.xQÎÌª?hI®&gt;ç0¾¿_x001F_eÈÖµÿ©¿XO§u¶u?¦ c3¸«¨?ì¢Ô_x0018_¥?_x000F_^_x000E_ª_x0003__x0006_M%Ã?$Ôæ_x0012_½?t_x0014__ßÜ²?_x0018__x0002__x0005_è_x0014_¶?ÆÒÍ._x001D__·?vZ»¾ó2½¿ñö°··?:¢ãÏz¦?]u%z6ºÂ?ð|F¡Ëº¿ìà´?Ò\$
Ëz?xñ&lt;±?åZ¸ ~_x0012_¬¿¥ÐÄ²­Ã·?ñ@ª&amp;|X£?§ó:=(«?9ð«h§?XLâp²²¿²¾_x0005_&gt;Ä?_x0006_ìÂ92H ?_x0004_kwá&lt;ª?qGz_x001D_®Ë?_x001F_bÔ_x0002_+³?U[S_x000F_´³?2%øÐû¿1Ü9I_x0014__x0018_­¿	xµËJ©?Àÿ_x0013__x0019__x0001_yµ?F.ÌC²|°?¿_x000C_¿Bã­¿-_x0002_ÎxY¤¿_x0001__x0003_Å,[IÁ«?4\_x001B_Ö³?Äâ_x000B_¿Ä%_x001B_£¤v¸?aÄ;_x0011_F	¨¿¡ÓÀ'ö«?_x0008__x0012_7×+»?µZ_x0001__x0018_^S¢?¨òd
 æ~¿W$_x0014_?»¾¥¿|þÆÚ¡J¶?_x000F_©_x0014_itÈ?¦×$©_x0008_º?åÜÙp¿"Ä?r_x0019_' ¿?Ý½-_x0016_Û,®¿_x0010_/û_x001E_ç_x001D_¸¿©é_x0001_¸Ûb´?
ªK_x0016_¹³?·ª¢X~S·?î_x0004_¡·R&gt;´?ä¸ð2­¾¾?tÉ\&gt;µJ?þ_x001C_Ë5Òë¬?_x0014_RãÁ)îÀ?_x0010_Í5D|?'_x000E_i_x0014_Ç?_x0018_*=¼Q¼¿_x001A_kË_x0015_o¿_x0002_"Ú;_x001E_Ë?1=@s'¢?ÓFø~_x0001__x0002_½W¶?ö¾,¸°_x0002_¶?Ððò_x0008_·?\?z¡/Æ?÷()$_x000E_ ¿,ÆtÛTx?×_x0011_)nI¹¿û8Y_x0017_Ç"»?`¸_x0006_¹À»?}Du_x0010__x0004__x0019_ª?wú¡_x001B_²?TtQd|ô?*^_x0006_(Å=¿ÀOyµ\?Äy&amp;ä_x0001_À?%E¥¸OÞ¶?KÛyÙv§?_x0013_ª«_x000C_À?_x0016_XuÛ¥VÇ?×FÉÉ´?ÊÑ
_x0004_@±?|¶_x001A__x0016_È?#ZàkÚ_x001F_¸?Öjúê±¿´WÑÇ_x0014_²¿p±¾Å«?._x0003_µlS¡¹¿¦eýa*ª¿_x0007_¥úüM¿å_x0006_Ç2 q¤¿~ÛÎ×sµ¸¿î_x0015_êÎ,U¿_x0001__x0002_~}ÀÃ#MÈ?_x0010_®hfz?_x000B_ÚyioZ¤?SóØ±F_x000C_?qRº¡#¹?»d:pã£¿|À_x001B_B¹?xülÈÒ¿Õ$W6À?±Vïz´?Ë²Ðv{¤?jË&gt;¥Sý¿À2wç.ò³?QÞr^jßÐ?pø^ð_x0011_±¿:¡äÅ? ¿aHÌLk¿â_x0010__x0013_FÀA²¿þ?_x0014__x0003_0ÇÀ?Ä_x001D_Ä_x0001_¶?_x0008_h¥É}¿c_x000F__x0016_&gt;Ä?5}Mæà?³?_x0003_ÜaÇt_x0007_¦?BlÍò»?$_x0019_ß
)Y?¼Õ~Ú_x001D_Ã?N-¼õ.½?À!MIÇ?ç1"a[ÂÂ¿ÁK4ÞeYÌ?Á^]_x0002__x0004_`D³?_x0010_Î6Ôói»?zEç(C ?ÒîýJÿ»?kU4Îâµ?C²Gé±`Á?S;ØgãúÂ?ÐI¶PóÂ?w¸±3¡Â?Ê
#"Øç¤?tªÜ_x0015_Ôµ?ç¶_x0015_NÁ?_x0016_E¬û£?Þ_x0006__x0005_]öÏ?«cx¶ú_x0004_¬?rJüØî*¿.G&lt;
»?®_x001C_Æ­¿zH¤I¬%²?_x0003_HáK¡&amp;¡¿þÓM!Î£¿_x0010_i&amp;Ä½?Wî-¿?Ð:_x0001_ÈÁ?j(¬¿¹r?}µ´¨wº?û§_x0018_I_x0003_²?°?à2_x001C_^¡?¤ôX\ù¸?û°iÂÅ\Ã¿6´Z".·?d-Czæ?_x0002__x0005_½Ü4Á_x001A_ç¥¿ÙÝ§K@¨¡?q0_x0011_h_x000C_¯?@`_x0012_,{µ¿ní±ÔZ¬?_x0018_º²ùõ´?_x0004_£k«-ó·?ç&amp;»	¡ò¢?_x000C_ÂÇ&gt;ù®?_x001A_ª×cB¸?û'Þw»o¥¿¨ô_x0011_[¿µ¿ùèäÏ«¿_x0002_¥zÜ_x0003_|=?\Õø1Te?_x0002_¼¢)P?D?8©{ZÃÀ?FmLXm;Â?_x0014_SYØOr«?xÇIï¨À?)_x001A_lL£Ã?iT_x0012_?³¿_x0002_
V6XI¿·_x000E__x0018_³?Â_x001C_ÙñÝµ?K¡8åfû¸?¥'êù_x0001_qÄ?ÃýëùêÂ?×2_x001B_ÏBÌ ¿ð´¬Û3?_x0019_ïZ¶:E«?¸!És_x0001__x0004_%_x0013_t¿#_x000C_Ì_x0016_	À?¾°ô$Qò½¿Ù§)%¶?$Jô¿â_x0003_»?p¯É
_x0001_Ã?%_x0002_Ü¨?9qÝæz¯?Ôðx¡g&amp;?xr¨»ú\}¿ò+°óÌ¿pè¸H¦®°?Ü_x001C_î³ÌÇ?_x0008_/_x0010_Þ«w?0SâÓ¼?÷nÛÆ®¥?ññ?­iÖÅ?úØê3 ? ¥ÄØTAg?Ä_x0002_å_x0007_3ºÆ¿¦´\-_x001F_&gt;¤?°_x000B__ðt9m?°?$D?"ä.I_x0013_¥?þ/°Ã ÷½?_x001B_¢ÔU¸?ÉéÚ_x0019_Tª¯?7ùÏ_x0018_· ?¬æì_x001B_Ôrµ¿¦Åãüq?_x000F_½Ýû¯_x0010_Â?H_ç9 ¡?_x0002__x0003_ÔÃ×¶?	eÂ»]°?«ò_x0001_ Íó¹?ç§®íõ°?rogÛ·¿2_x0012_b_x000F_øù ?ñßAL_x0018_p¡¿_x001A__x0005_ë_x0012__x001F_»?_x0005_H0óÝ«?x½À+ø¼¿õÃ5MzX?°÷_x0018_=èóµ?\8á§¢¹?2_x0015_j è¤?,Ýµ_x0014__x0010_5É¿_x000B_Âí_¦	§?"ÙX/b¦¤?t{_x001C_SWµ?Þ_x0011_	é¿_x001A_Õ£&gt;@P?v¨TÆ*²? :®h@?¾©Sç®ÞÆ?.i¼}_x000C_½?1_x000F_ì¸i Æ?%PÀÈG¿]b°²i&lt;£¿±ñÛKª±?HBfM1²?NO_x001E_×gÆ¯?bà^â_x0002_¾?$_x000C_)_x0001__x0002_ýô¿?1Ð±÷[Á?N\~ÚÍÁ?v,&amp;Ô=_x0008_±?â×y\	´?j}_x0011_Ûi¿_x000E_æ
_x0015_÷¯¿Ls¬_x0006_¹¿i_x0011_CòLÞ¥?ô_x0003_?@_x001B_°?ÀP¼+?¸¿âle,@¹?êÚT@È?e~_x0013_}ôy²?á´ñxÏÁ?¾_òo¹³±¿ü¬UñS³¿×±m_x0015_Bâ§?/I£dt¯¿@ÊÝ_x001E__x000C_¾?»h_x001C_x1óÁ?pûx_x0001_£Ua¿_x001E_[ÿËÐò»?}ò:í½_x000F_Å?:jkÓ_x001C_©?¡KrÌ%R¯¿7É_x0002_óÖ¡¿â}bf?ÈÃ?$_x0017_PþÃÈµ?2þ
_x0012_&gt;_x001F_¹?**~_x0015_·-¿êýq,¿_x0001__x0002_Q×_x0015__x0007_Je¯?ð§àVá¸?ba.z¶?Ê¤_x0008_*¾ëº?XdAr~¸?(:_x0006_w½?P©jcyq?&amp;A_x0017_ÔØ*¿ü6B,"_x000C_¿Ba?_x0003_I´?¦~§¾±¿@6Tæ "²?y_x0013_m_x001E__x001E_Ä?!Ô=Ä_x0005_°?¤{,GÏ_x0010_Ï?Ðð¯_x0006_)?w?p»jÐGu¿ÇµóÃêÉµ?@ðEÞ¿_x0016_-ÆBp_x0013_²¿ñjÀ64£ª¿2Ä¾=O¹?d¥_x0001_W¯­?¯eLIýðÅ?%d¯_x0017_&gt;ª¿)_x0008_béÐ_x000F_?_x0018_g_x001D_[¥t¿q
Íä£?ñCW_x0006_AÂµ?ù©_x0010_sd°?_x001A_ÍE Ã?´ýoU_x0002__x0003_ _x0014_¿lmK¸½"®?#ù ïL£?zK7&lt;KÁ?~_h_x0003_@º?òlþ¿?De¯Æ?Þ»3®äë«?Â£_x0003_ÏÝE½¿L_x0018_Üéµ?3ïv¿Å?õ§ç:°?õFbIÑ6µ?vÑ©)WÐ³¿Ö_x000B_¥_x0007_s§ ?ùæ]Ä&lt;ø¢¿f_x000F_ò_x001C_¦±?_x0001_ÁÄ¤O°?_x0016_"6TÆ
¿:ÛäÂ£§¿øæsLõI°¿­Ô3Á?ç!Â}þ£¿¤¿\¦Wµ?00_x0018_ç¤¨?_½Ä*Ã?ÀVY°¤J?^_x000C_þØÃ?¤õS_x001A_x#º¿¸&amp;®ó¦aÀ?uS.u&lt; ¿_x001E__x0016_wÛ_x000B_?_x0007_	Ø,_x000E_ùí ~¿c
q«÷Ì¢¿ºlrë+0?ø6aÃò_x0006_²¿¤_x0001_
3j·¿_x0010_Ø	_x0017_ò»?X_x0013_âÄ_x0008_òÒ?Ö_x0004_Ì_x0018_´¿¾­ý,&gt;·?ìõ`{ÓO»?_x0010_Ñ_x0005_îm¬?H_x0001_*Äó»½?~R¤3ÝÁ?¤Ì_x001D__x0006_å¼?_x0002_qà_x0019_m0½?1æuèa§¿môÊ"ÑJ²?¤å7:~p¸?öe³+_x0012_Ç¥?+7_x0003_F¢¿¢_x0013_T#èº?_x000E_üûÊ½?~_x0002_ÀË?_x000E_=n¿&lt;¢?X¼³ÎÜ¸?®_x0003__x0008_ÐF¶?l1Õ)2Z¿|_x0013_+«Í±?'Aò6Åë¤?&gt;þ»ðÎç¾?´M#Ð{ð?NV_x001F_T_x0001__x0004_ÜÞÅ?kóÓP¼¿6¥¿ê_x0002_W¶¿_x001A_ÃëÓy¬®? _x0005_að_x0005_Lu?Éi×_x0018_	_x001A_Æ?;"'ºÐ?Óâ&amp;Í5Ý·?]w\ÝPª¿rhë¿_x000E_MÃ?¿v_x0003_°V©?uÛp_x0019_Ö¯?_x0001_»_x001D_ºª¶¤?¡Ë_x001D_Hÿ_x001F_¬¿tÄxÿ¿ì_x001B_kÖ¦Ï±¿A3éªxÍ?°Ë+ûµ?X}*T_x001C_«?Ñ +º_x0004_¤?½&lt;@_x0019_È?ð_x0001_Ü_x001B_Á?°§3á_x000C_ßt?N¾Ã*ÀÁ?}±&gt;/9x¬?4Ì×q:EÉ?£ÓÓ÷ù?_x0016__x0011_ÚÍº«¿$__x0017_ÿ¹?ïðX3$ÆÃ¿ÕM]Çj£©¿x_x001A_Ð&gt;_x000F_ ?</t>
  </si>
  <si>
    <t>8d4b92e855e76e67104fe01c5ec552cb_x0002__x0004_0ÃXGº?Ðð=ÉäNq¿/Ñ_x001F_M¨Ä?âKÙ³/Í³?Ù_x001F_qu_x0014__x001C_ ¿_x001F_hUÙ_x0001_@Ì?,£_x0018_ø¸Ý?Ìfø Q¿UÒlÞ_x0016_eÀ?x_x0015_ö_x001B_u?°´_x001A__x000B_´3»¿dì(_x001B_s½¿ô_x0008_ ¬0?b¬MòÑ"?# Àký¢À?ÈÌ+_x001E_õV²¿ô6ÐG_x0003_²¿Ò_x0006_ÏÕ´®?j_x0018_§ies±¿Î_x0002_(§&gt;t¿PÙ]_x0004_«·?_x0015__x0015_£TF+£¿j®l´ì½?	&amp;,årº?ã]_x0005_¼?ë(ÖJÖN¢?_x0002_VH_x0006_êZµ?ì=ù4f·¿X÷_x0010_G,º?.-Õ_x001B_¹²?Ô¿zæõ¹´?8ý_x0001_È_x0001__x0002_Ýùu?ý{*N_x000E_?1|§ïñ©?»¶1q´?hÃ¤ou?ÞV/k¢~Ä?Ó?_x0017_ÆÔ)¬¿|ç¯ª¿¬ÛÐa0£¯?¨¥¾ÔÞÓ?_x001C_#ÏË¿DçZpÂ?âÀu_x0019_Ú»¨?_x0017__x001B_mðCû¨¿RúÈàH_x000C_Å?t2:sqÜÑ?ÃÆ{õ£?_x001D_üöê_x000B_ª¿Z]¶|_x0015_÷?"_=5³¿E&amp;­CÀ´¿eÚÎ_x0014_ák?¸_x0018_PjÍø~?ÄMÂÇB·¿â~·h~·?Ûx9á2Ú?_x000E_)Ø_x0011_ª»?ß2ß]Î¡?F_x001A_	
\Ïµ¿`Ð_x0010_(O?J¼~¾±?ÔkO½_x000B_?_x0003__x0005__x0004_?½SF¸??Àz,Àæ§¿pÊ+EC_x000B_j¿ §úµC»?~³bís»¿X8(ÅÛk¥?wåÆ8$bÄ?Äø_x001C_ ½¿®ã_x0010_{¼(µ¿_x0006__x0008_&lt;¬ýä±?9íê¥Û©?2¤" p_x000C_º?ÛQ&lt;c²?hkÜS+±?$E_x000F_ë\?_x0008_°_x0004_VEt´?Töÿ_x0010_ç?M_x0016_ü,Ç§¿û6hvõ½ª?MÒ¨ØôÈ©¿¨ÇîÓ¿çK _x0001_°½£?&amp;¸_x0002_ÈÝ»?Óë¾l¨?ùh6äò£?©qqÃª¿]ú£ÉÜ(»?É1_x000E_14\Å?n_x0002_.U÷k¸¿_x000F_q_x0007_~
Ä?H»d_x0018_Ë°¿\Ä©_x000B__x0001__x0007_ì_x0003_¿~Zü5½_x000B_©?©/	õb°?ØÉÏG_x0007_?Î4Õ§íh¿pÒn_fs?£RÂ1§»¹?N_x0013_êØÛ2²¿J_x0018_ùÅ_x001B_\¥?ýQøá¼¬¿Ýi`_x0006_Ö_x000F_¡?¸§s¡{¿ L¸_x0013_H§?_x0018_?ú ¡¤?»G_x000B_@Ë?Hiñ_x001B_qó?_x0004__x0008_Ç_x001C_½¿?_x001D_3G=È
­¿ÈL_x001A_jv¿¬_x0019_ø)_x0012_À?p?_x000C_Pl?½?s|Ãÿ?Ü|î}Ó?Ã|= Þ¼À?ðÄª­_x0005_e¿_x0010_¢g°_x0012__x0016_´?ÊaêÙÄý©?Ô_x0010_6_x0018_oÔ¬?ÜH_x001C_¤_x0015_D¾?»_x0002_ç´£¿|æ_x001B_ª÷(?^4ÔE;´?_x0002__x0004_Gb_x001F_ü§¿õeÌÂ_x000B_ï¢?ÂÙê_x001A_Â¿&gt;­ñXx&amp;°?v$ºð_x0006_ë¿ø_x0011_Æ ÿ¿:äUÃ?
Â_x0018_G_x001E_²?~9áø©?ßp¨1 Á?vêç'/kÇ?È%4&lt;êP´?S\_x0005_Ü?° ?ÜÀÓs_x0011_®?_x0002_%Z£1_x0001_`¿x·/[©?@2_3¿? ºt_x0014__x0003_µ¿æ_x0007_P_x0004_rÔ¿?~þfQ_x0001_$¥?©_x001D_:LM¡¿Ëózn½_x0010_Æ?ø_x0011_d¥=?{¿_x0004_¾¹;¿úï6Öx_x0005_Ã?½0ñn_x0018_õ¤¿_x0002_\G,_x0004_X?8}ò_x0019__x000E_Ã?_x0014_"ñæ)Á?en³«ÀOÇ?µ_x0008__x0013_®g£¿8cÇç_x0002__x0004_ýÅ½¿÷i]@zÅ¿Ôÿéâ_x0014_Æ?\_x0002_·p²¿é¨ò§_x0008_	Ã?Z¥õÈ¯Ä?};_x0011__x0018_Q#¼?Ø_x0019_à_x001E_½?9ÿàæzÅ?Ò_x0012___x0017_A_x000F_¿ ø´GÂ?_x0018_îòw_x0013__x000E_|¿_x000E_û_x001F_Y_x0006_ù·?K¾a%Ã_x001E_´?kÃ_x0004_¹+oÈ?_x000C_Á x§¹?Å3ª]Çõ¯¿e_x0014__x0002_ÜYÂ?`æ_x0011_µ'³?¨_x0011_~}?!6×V.d¿H_x0001_SµÁ¼?_x0014_ç&lt;_æå´?;ìx&lt;k ¿0¹ÑÐ_x001B_2¿þ_x0010_zÃ_x0003_W²?ë _h?2QºðÅ¿»E_x001D_sãª¿ôÚâ"8hÀ?Ò_x001B__x001B_"Õ¨?Æ;8ow©²?_x0003__x0005_l_x000E_·w_x0010_¹?Öêãé$¿?_x0005_Jv!_x0016_×°?Ê_x0001_6³qµ?÷*ª+.ö¬¿'Dzdy±?À¼_x0012_OK´?!Í&gt;Äm©?fµõÏWÂ?ºG«ûj³?}LÛhü ¦?x.B&lt;a_x0005_p?À*j­Êw?ñëh±?ÈÉ¥´º?(´_³!¥»?_x0012_*Ò?8¥¤_x000B_[?¶ÿGèÏ¿?_x0001_÷ÊÅ²¨¿nhB_x0006__x000F_Y ?nt_x0016__x0014_è¶?Jl6P{ß¬? ³|5Å·¿_x0002_Õõ_x0017_¬?ð7,Æ´´?ùQ_x000C_g_x0006__x0004_?×MjóÉªÁ?ØÕ }X7w¿_x0008_"O[ÒÍ?X_x000B_iÏè¶¥?OýG_x0004__x0001__x0002_òÇ«¿£Kqz7DÀ?Z=Õ¶ºþ²?Ð¦_x0011_&lt;ýa?ºm-ôm_x0005_³?P`÷ û;§?_x0005_ÿdí@ ¥¿¨½_x0013_k:²¿ÂC¾_x001C_Û_x000E_¿?ÚpÿÒ_x0016_lÁ?_x001E_SÂ¯Á?Ó&amp;_x0019__x0016_º?6JdðÄ¤?_x001C_Åîçñ´?$:p?ÿ°¿&amp;L\L·5·?Gð]£Õw«¿_x0002_¿ÕÇÛUÃ?_x0001_ñ {	?xd³ê÷í|¿_x0008_@º_x0017__x000F_/Ä?8³¨ç,Ä?_x0016_þ`eÜ±¿¶.~_x000E_`³´¿|_x0006_zÂY7±?qþËY_x0004_h®?:g&lt;4Q?K¡`â`,¸?~Ö£&amp;Ã¤¶¿ðé_x0016_#_x001A_UÐ?JK_x001C_ÿ)»²?Æjâ_x0010_¿_x0004__x0005_2Ð_x0015_ûq
¿ó¶¾Ñ¼¢?_x0014_E¸g8_x001D_?e£r_x001B_ªÆ?_x0010_(_x0005_°Ûõk?_x000E_¢îÐC¿?_x001C_¡&lt;]Ì·?%_x001B_«F_x0003_:«?F±È_x0003__x0011_a¢?fh{ôTÀ?y»_x0002__x000E_Ànµ?î¿G½.¿Ðb_x0016_.ë»?xyÐÊû¼?ð_x0013_¬óz½??F_x000E_çy_x0003_¯¿\&gt;U²Üª¿ÄuòSÉ?¼öê_x001B__x0018_Ö®?åJ_x0001_N@¹?Ö/Î)­?¸)k_x0011_ßzÃ?9Cf	îDÁ?_x0003_ã_x001C_Ä?º¥2F_x001E_­Ä?*Ìã&amp;µî¿XgÄË°â?ºð^_x000C_Kt¿kÓä_x000B_o´?´É_x001A__x0019_
?V¸Á;_x001F_Æ? Ï9_x0001__x0002_v_x0014_d¿D2k	·¿ÉpÃ8,?$*°_x000F_
´¿ò±¯øé²?Pê_x0013_,ëÄo?&amp;ÿw]y¿ÁÚÌ¡§?À_x001B_Si¶i?`_x0012_/_x0001__x001A_{?Ì_x0004_v[Ï¿h"_x001C_i_x0003_Q?@Ü¥éÉµ¿Qò_x001F_t_x001C_@¬?y_x0006__x000E_y¿´_x0014_©ÏERÃ?_x0019__x000F_ò¿Âã¬¿¨ê×õFº¿0fTfÅ?_x0001_'¥ º$?®ñî¬×ç¦?IÃP_x0004_cý²?û+_x000B__x0002__x0019_uÆ?þëÅUN½°?Ã_x000E_­ù Ç?ÓQ±Cv_x0001_¯?b¤úÎ¿yÃ?iÙP%_x0010_¥?ÞÚ[¸ë¿?DhÓ´´º¬?3ÌÙØ® ¿¤¬Võ#s²¿_x0001__x0004_UÙJTÈÀ?9ñ±Uo­¿h_x0017_¥_x001F_Þo¶¿¨_x0004_Íua¤?±Ù,øªÉÂ?DÞñÈÁ?_x0002_*ÝOt¿¡,²a_x0019_§?Hy©Ó_x0017_ö½?¡­_x0011_ê¿ú;_x0007_¼_x0010_?_x000E_ø_x0018_»ÍÍ¿¿à¡;RóR?öyX°H¿+¸¦@ÅÃ§?bB÷[­?pð6A{_x0004_?î¿ÉÑ)	?_x0003_N·?_x0001_°?_x001B_ë¯dL§¿É,øÈPë±?ì_x0016_t_x0008_B?;Kä¦_oÆ?`Èà´®?û_x0008__x0015_Þ¿â ¸&lt;?d_x0012_w­Q_x001F_¢?¥i_x0017_Æ À¿U"zþ±«¿øûJD_x001D_#Æ?_x0019_&lt;)_x0005_§¿tNÿ_x0006__x0008__x001B_Kw?PÑ·_x000C_Î¢?6GÜcýu?Æ³´öíMÀ?þ§þ Ñ_x0017_·¿ß,Ü÷f¤?ëÎÜn,?_x0007_yÎ=z¼¯¿N_x0015_d_x0002_(ðÁ?^_x0018_P`L?2Þð÷Z¸¿éz÷YÄ¿&lt;Ù_x0013_mÁ¿|Æ$iÂ?w«_x0005_gz¨¿_x0012_m_x0001_APS¨?Ì=iQç?¥h+._x0010_!³?R9)_x001D_ ?x±ýÂûÅ?(±¡Wh{¿ÞUy_x001F_s×É?P~»ês®?b¿³!_x0004_·¿¼Ý5øÖú±¿2÷qc_x0006_ñ»¿mªôz_x0003_Â?_x0019_±+º_x0018_¦?´·-¹¸â¹?X(_x001E_Fµ?_x000C_&lt;HüÖ²¿yÝ¯¹?_x0002__x0005_ð:ð$_x0005_1°¿mF,âBÌ?_x001E_æ Ëµ¿x$_x0016_÷ÇÚ­?NÄ¨áÅ´¼?_x0001_G¨òâá¯¿5*e_x0014_Ô_x0002_¨¿f|_x000B_äÕ£µ?¢?Òt|¶¿¿(2/_x0016__x0016_§?ÀIïùiY?ø+øÁæÕÄ?º_x0019_ì¡}9±?àðÀ®8(¥?¶ñµ¿ütYMÃ?S_x001F__x000F_wDd¬¿w÷AE#­?só_x001D_ ®Ü?2Hâ(_x0004_«?(é._x0018_b_x0019_¿vï%H:[?6|rã¼?¶T_x0012__x0003_BiÉ?_x001A_â"Y²¿½½òÚù|¢¿ÙºÎæ&amp;?ðµHé.Äl¿êGcTm[¿|¯WáPG¿cÇWó-Ê?¸lB_x0001__x0007_ÖØ¾?@à7¡R«¡?@¤Pú_x000C_~?xC_x0007__x0018_@¶?ß»àºN°?­¬¦ú:}Â?|6&amp;&amp;Â­?_x0005_5Z*_x000E_QÂ?+¶I&gt;*Ê¯¿_x0004__x0016_k§æ·¿_x0001_-NWÒ¦?_x001E_ÓU'&amp;Ä?@|þ±ª`¯?º¡@/#¶?CßS.T_¶?D«°HIé¢?ug_x001E_µÿµ?jg
Jð?°¿_x0001_ìX·b³¿Úå.Ã´tª?_x0016_¢1_x001C__x001C_%¸?;Ë§âÉ?Pß_x000F_±¦1u¿H+·9-1?Ó_x0015_g3Ï°?_x0004_/_x000C_þ¥,»?øBx¸_x0015_!s¿ªùÎX_x001E_Nµ¿¢1í·yÈ?F@
á_x0019_¡¿Î÷¸_x0002_ÒIº?ì­_x0003_Õ_x0006_ùª?_x0001__x0007_°´ü£.c«?92_x0005_Z¹Ú¬?LuâúE¶¾?°_x0003__x0019_&amp;Ñ²¿×Mõ_x0011__x000E_?§?%,«z_x0004_g¼?àÑG!_x0011_n¡?_x000C_m_x0006_¨?ké_x0014_kZ­¿ì,ÛÑË¶?µÅ_x0002__x0015_¹ª?~_x000B__x0019__x001B_µ©¿qqz³?³¤mKO/«? _x0005_Î»Y#^?øj_x000F_.?y¿¾$©QÂçÁ?#©ê¥iY±?ÁZ1&lt;±?]z½îlý°? @Gî@¥Ë?ôA	_x0014_Ð¼?°
2¼_#µ?`Øú+êc?öòââ%SÀ?¨qÓÙÄ?	D_x0006_HªX£¿ô±SûgÁ?Úµ_x001D_uñ³?ö_x000C_]}X?Á¿_x000C_¼Ñ`öb ?X%
_x0002__x0006__x000B_­±?ø_x0003_Bÿ| ¸?Wy3Ò_x001E_Â?Õ_x0014_Î	¸8Á?HV#&amp;È½?$_x0006_@P$Â?e_x000C_F_x0008_£?ËS)9÷±¤?@ñ^¦?½
f½À?.?ÅË»?[§`ÝÕ_x001E_¤¿no¸¥«¾?¢£mírÅ¿&gt;Î®Zª©?ù¤âµo®¿_x0018_Õ´¿¯?_x0019__x0005__x0014_µgr«¿èµ4@.Ê¿`8r4_x001B_!?­ê_x0012_Ùý¬¿Üê8ú­?_x0014_,VZÃà¡?Ê_x0001_'Àmf´?ZýªØØ´?_x000E_
É¶s³?9ßR/¿x-}V ¢?)[ðDÔà±?yý¬øä×¢¿_x0004_Çì8fáÉ? ²&amp;á_x0003__x0004_®?_x0004__x0007_ýqÜZ_x0010_?Uºh7¼Á?\_x0014__x0007_¶Üê ?Zr÷6_x000F_«?
_x000F_ç'8A¤?ö	Ñ0úm¢?áQôÃ&amp;.?c_x0010_öß_x001E_¿YÊ$¶§¿´Í-ìÛ¿z6-ç×­Ã?6 N_x0005_q·¿ téBí±¿_x0010_SH¾+Â½?½hE¨õË?Åã5N_x000B__x001E_Å?)_x0002_üÿÄ?º_x0019_3È?ËÝÄÅC©?ÛVN_x0008__x001A_=©¿7_x0001_Wmÿº?ÀkÐ_x001E_íFd?¨¥ßZ¸{¿_x0010_Há2_x0017_¼?è_x000B_ÝÁ´?®_x0006_¸¸ß?eø¤&gt;4¿a6ó©H"À?ðï]«Ú°?¼!ª£½ï?þ/_x0003_óW¿ê¸èÜ_x0001_	6_x001A_¿`ìtôâª¸?&lt;ÒåÄC¡?_x0008__x0006_p§ê_x0010_·?L¥zã¦½?ú¼b_x0007__x0010_°¿}üðF2D°?c_x0013__x000C_hZÓ ¿0×fèfµ?:ý&amp;Yp_x0004_µ?¨SR_x0015_j?.¦u#a­?_x0001_Üànef_x0010_¿_x0001_7nµ¿c?*NIïÍ?9_x001E_ó&lt;ÙÃÌ?lç_x000F_êã¼?+!Á¿ØüÄ?_x0003_Æë:à²?` õ¨Êo²?öyw_x001B_×½?¨{³)&gt;¿ï__x001A_ÎÅ8?øjL=)Ù½?æ6ÿ_x0019_¹!½?_x0001_iÉd_x0012_P¿âQ4m_x0006_Ú±¿_x0008__x0002_R¨©®?_x0006_¯Li6)¿QÅ_x0019__x0011_$¯À?8©göc±¿Àñ_x0005_«\?_x0002__x0003_@=zôº?H4Â2n?MBÒñ¾Ä?¾_x0018_Z_x0016_½·?£Á-ýeÜÈ?úi_x0005_Cf¿#6ª?_x0016_#´ÕÚÅ¿?ëÿ.hÙ_x0001_§?8 30 y?Þ'G¤áõÆ?,eV ò¿Å?ã_x0002_ª_x0014__x0010_£?P±xdo?kÙ×&amp;ÙÁ?_x0017_ÓæÆ?ª±+ûy¹?~_x0017_ç¹kµ?8tçyxÁ?À_x0013_L_x0019_v¿?H_x000B_d lap¿ZÜ_x0016_Ö_x0018_¼?¢}2_x0010_M¾¿@ðFE3¢¿|Ì6D¿­
_x001F__x0014_tê§¿ÂÇÿCÆ¶?¡Ýo_»?¡@v7,v¯?È³¹ïÄ?þÍäzÛ¸¹?ý[_x000C__x0004__x0005_&gt;å?L©Ú_x0002_t«?°úu_x0018_% ?ÁÍÞ4§ýÊ?\Fâ]_x0001_´?ò:¹_x0019_]5¾?`tæ±Ð?Ô_x0007_§ÔOÏ¹?~CY4¨¿×^ÇÜÊ\É?vé í_x0001_°¶¿G_x0003_ð¹Á?e¸QÁ¹? ã4ØI_x0003_½?¿ð_x0018_WC¼?À¦{ôê_x0018_n¿Jõ}Â¹«?P_x000C_C¾_x0005_j³¿mÈî,_x0008_§¿_x0005_¶iø{(Î?þÝ­?`®;Q ?-¹ì'íp©¿_x0015_XÎ_x0002_iÜ­¿«²Åsi¯?NþIYZ&lt;¥?+x«ò²·?ª7÷Ü³²Ä?R^Çë­.¿ry¾¬_x0018_Ç?SðÉ¿÷ÿ?jÀ_x000B_ì.¿?_x0001__x0002_STâ¦m&amp;Å?R'hW?IêLÂ´_x000C_³?ãü×»o&lt;?_x0007_Úô/£?ÓP|¯_£?°]êï
þÁ?GýX:¨?w#QpëÉ?)°_x0007_;_x0014_¼?_x0001_v¿ne¤²¿zNÏä_x0007_Z²?_x0012_E9·_x001D_¸?_x0001_ z`0A¿ä%ºR@¸?d)N~ç7º¿Ð	AXvç¶¿(8p_x0004_ì/?ørRnÔË²¿*²UùÙÆ?wZ¦_x0019_óG¼?AÆºÖ³·©¿ Ó&amp;ÛL¾¿N_x0005_Eµ¢?ë=ª _x0006_E¯¿_x001A_ØíDv?`ñÍvõ¶¹¿à*B±ÿyc¿#_ ÷å®?0ÍO0s*}?äz[S¤_x0013_Ä?ø_x0001__x0002_ã ?¸¹Ý=Nõx?Ùå_x001A_4 ¿á$´Ð)ÛÍ?ú8»·°?_x0017__x0006_bÅv?ÿ-ù/ ]±?Dý wÞØ?w_x000C_Ñ¢Zª?dcä$¤_x001F_Î?û!/¸¸È?@U {²?à:5Ès`x¿xãV;5_x000E_»?_x0015_dÉã_x0006_Gª¿v4^wµ¥?ÀÎä_x0008_p¿ÆiÅ_x000F_¿ÀÞì¥Lú{?Ø'm§Qz¿ß¿WæÞi­?ÃB/³?¾èð1Û¸µ?Ó_x001C_&gt;Êº¿ÁiuX@Á?_x0004_è'ìÐðÂ?ºxæ+½`½?R3é¯?-uÎã¹Ñ?²@1y°±?5¬ÒDª?¦_x000F_ÃÑö²?_x0001__x0002_|ÿ1©?¶ºeßI¿0"'{¿dã^n_x0004_¿_x0012__x0011_ÛV_x0004_&gt;º?pE_x0006_¶¿tâXgµ?)%
Ã¥.?{_x001E__ðÿ%Ì?_x0008_Êà_x000B_3Á?é@4£?._x001C_Ònß»¿u¸8_x001F_v§?X4LlÈÎ?_x001C_èiøKMÂ?}tOÆ?Ë~ùÇ¶?Y7ïg³?¤¿¯¼D_x0006_¸?=ë¾þ?qÙ_x000F_áÒâÁ?yö¼_x0018_ììµ?¯H_x0019__x001C_ÊÙ°?ã;ÙêÏÑ¨¿õKúàQ¬¿zö+Ó¿Hw5oMT}?¤HU÷?_x0002_G×T_x0018_cÄ?_x001B__x001B_êù9Å?8ym¹Ör¿\«_x0013_·_x0003__x0005_×¸¿¾_x0011_Ã¶2}¿_x000C_Ó
$ÄôÈ?'ü­\_x0001_¬?/ôö`ý­¿(xe¸«©¿PÆ_x000B_C_x0016_TÄ?_x0004_ïÔú_x0004_ª?~«± _x0001_Þ¿W_x0014_Úõ*«?	áóR_x0007_¡¿_x0004_Yo£D «?×^_x0011_Gé´?ljQ*f¶?ÔP±|¿é¦:¤Õ¦?w46±qÌ?3¦v_x0002_£VÎ?_x0012_ô _x000C_"_x0005_²?ð3_x0001_ì Þ³?­þ_x0013__x0019_-¥¿Ê_x001A_ê[3°¿v=MÏ\»?ö_x000F_È?3Å?s_x001A_
ôÝD¬?`0oR$Ss¿_x000E_}j8Å_x0018_²?H£wë-z¿_x0017_ð_x0003_V'_Ñ?_x001A_£\U(?0³_x0019__x001B_®_x0012_Å?L£IÍ°¿_x0001__x0002_øûvh4ù°?ÜóáqwG¿@4É?zÅLJ¤µ?Búþì°?¹$ß²ÓsÇ?9öÕè£?2y¬?Xç±3¡¢?i/H·¿æÀ?ù_x0002_,ø_ ?ÄäæSò³¿#öÃ4Ó§´?´ê(A@¾?_x001D_ùkÆ®¿°cª/xe?%«Aæ¢¿Äaýå¿_x0016_x±}*Á?õhyc@¡¿1*aài3´?ä¾Ê_x0013__x0006_½?tº$(J¡?­ÒûÃÇÁ?nSÉÌ·¿_x0014_ý]ÓÃDÀ?$_x0019_Ý,°? Ý×\/b?_x0001_XÑrîv
?_x000B_a×_x0017_?r£ ¬ª_x001E_?óüô_x0001__x0002_­?C¡xÛ.÷?_x001C_y_x0013_Ð_x0006_ô¿*à­õË&amp;¼¿µd_x0010_	¤¿à9_x0007_Åvu?zmóÁ¸¼?hûl_x0002_°­½?N-xÄr]Æ?ÿq_x0011_-_x0011_²?/6Å÷l^±?¨WÁ²£_x0006_¼¿b7Oh?Ð5Àj\?@í_x001A_Y?"â_x001F_å_x0015_¿HÑÏ~³¿gh_%¥)À?~ê_x0015_ÃPçÁ?Â_x001C_0¤_x0017_µ¿¾»_x0002__x0016_6¿ÖIr$ùö¹?_x0012_êýÁ&amp;_x0008_¿?l}üÖPÅ?&amp;ìWr¹¿bsI°¶°?Íìtò_x0017_¯¿¸õ_x0008_à½?ç¢$á°Å?
ÀûcB  ¿°/@3s?Í¹ðHSì°?_x0003__x0006_°:ºË«Ô}?ÆI_x001E_:_x001C_Ã²?_x0013_ÄðrÇ1®?_x000F_ºË×&amp;ð¦¿¯ÑZr_x0019_´?_x001C_kÚ_x000E_öf¿,F
ØÔv®?»&amp;FS_x0001_´¦¿öS "ý³?HrþM_x0011_p?Ñ»áòl®?}L.£ìøÎ?2êYÃ6¾?_x0004_j?G~À?_x0015__x0008__x001F__x001F_µ?èª_x0004_TæFÍ?	®\SÑ?_x0005_s·_x0002_ëÈ?àñ_x000B_X°?_x0003_üw^³?t²òX_x0019_Æ?du´,?±ÝïÔb¿u£ºÃ±±£¿ÍÉÈÈ¥?yòT1£?½_x001A_HÂ°?´_x001F_·`×¿_x0008_áÈ81¿?Îï8%¬bÀ?mÅo¦¸_x000F_£¿2Á,®_x0001__x0002_¼t¹?_x0018_ö_x0012_#£&lt;±¿±Ö,_x0016_À?Ê¯£È_x0011_µ?ÅZ_x0018__x0008_A~?µOý&gt;­®¿8ê2ñÑwÄ?%g6-Ã?yÅþN®F?Z¼Ð_x0004_\l¿?Ö¥_x0012_¢À?³_x0014_x|Ý ¶?_x001B_§ðZEó¥¿¿¤d _x0015_`?(°OÊÄÂ?_x001D_À_x0010_Wpä¤¿w_x001A_ýR&amp;0¨¿&gt;O¯0_x000F_Ä?_x0013_}5ø[À?_x001C_E_x0008_Ã½?äÜ·+ä»?_x0016_$3V_x0018_Ï ?_x0015_	ù{¿FÉ1Gö³Á?×`pQc·?â¹9bÓ©Å?¼]µª{¤Å?¸/F¸Ò¾?CC`þ¨?v´_x001F_]Ë©¸?Õ_x0007_d¼¸¸?vw_x000F_ÂÆ?_x0001__x0002_=F5`é±?n$×Êx ?_x0018__x0005__x0004_ ²¿h_x0003_FzÞ&lt;?zª`_x0015_z.¨?Ñé_x001E_¬,eÎ?n_x0016_Ïw&lt;é¿nhÿ#:·¿ÆË¶0Û?&amp;¬Í_x0017_U½?_x0008_³pÙ_x0006_¸¿ÿjØ/&gt;î?bñõZ¦À²?_x0014_X­è_x000C_}Å?"=6Ö_x0001_À³¿&lt;&amp;-@y·?¹7ë+µÅ?T8ëGp°?@_x0006__x001C_÷[¿?`Ì/&amp;Ò_x0014_¬?:Í_x0004_t~a?è ®À_²?á_x0008_6«¿_x0003_dñ~t­?Õ{a¿3Â¿=NJi+_x001F_·?_x0001_øÁô¿&gt;ëÊsq¹¿5ÄÚ§?;¾_x001F_=hÁ?¶Óøáí¼?`_x001A__x001B_Î_x0003__x0007__x0014_°?ÄN_x0001_´C¦±¿-:?rJ£?B½Èóß?\_x0006_F¶¹?_x0017_öz¸±¿_x0002_Ö®àÂ?_x0016__x001A_cïúð¸?²XøT²?În_Jkº?')_x001E_k&lt;º?WÙÓz)þ¥¿_x0003_qÉ þ¼?öYÖìô¯?ì(=¬ù¶?â?¾°u¨?9_x0014_3u¶?¢wm9Õ	­?úÖÁÐbnÃ?3_¥½ð±?_x0013_CÓ­?BÜìØ¬²?ÿ	a¤N¢¿t$ZÀÍ_x001A_ ?4 ¸K`¾§?_x0005_J¤ÃþÀ?æ_x0012__x001B_ýsÅ»?À¹_x000F_×M ?5p¤1µ?´ü_x0007_-VôÃ?\âï_x0004_]¿ÔH*LKö?_x0006__x0007__x001A_5¨ùZ°?RË*qYÈ?h0ëÿRn°?_x0012_s:å-C¿9^;Ñ¥¿;6·é_x0015_ð®¿WW½Ë_x001A_Ô?ÆÀéA½Ì?Àúù®H«H?¬ã7Òa?_x0010_Ó&gt;ý¯O¹?&gt;Árb_x0016__x001D_ª?@Æ¼ÎF¢?Hik9_x0015_¶?ËÉ]Óó&lt;Å?©ï-µ7ùÉ? cÃ_x0003_§?_x0001_ÀbR?q¹ÊÄ?Õ1_x0007_yó¢¬¿_x0004_û_x0012_"_x000F_Ûª?_x0002_×òqG¡?GN	êVË?_x0005_Í_x0001__x0003_?ö©¿¢
º°éN?Äcâ°­2¸?`û§Îæ¸Â?`Oí¬D°¿ï_x000C_8«V´?_x0004_xbi¢?:¶¶Ð%°¿ê¼_x0003__x0004_ùë§?ärî²°?Aró_x001D_íÁ?"³Õ_x0013_°²?ß5&gt;i_x0004_»?WÅ_x0018_'Æ¹?@_x0019_&amp;_x000E_f?1qU57¡? &amp;lhx¼¿ö/ø2¬¿¿þS8½,°?8åd(Y¡¿&gt;ÉJððÝ¡?´LÓûe¡?1]«_x0012_LÐ?Ï_x0016_¼Ù\Ä?_x0002_:0¹_x0017_¿WÞ4m­³?ÔóFÙ_x000E_·?_x001F_!³7?Ã?ü°î-h?_x0017_Ø _x001F__x0015_Á?Ð79D¦?ÿXÓ·_x0012_)¹?_x001E_:ß n¿º¥Þ~Ñ§°¿rK_x0015_»ÃÊª?Yd.¢»ÙÄ?÷$BlÏÃ?I5HUU?b¹_x0001_QnÁ£?&gt;Ô_x0008_Á$å¿_x0001__x0005_x_x0014_ª_x0002_5ö§?þbBÐf±¿º6áµ±¿^Ì°d_x0018_§¶?»ãt¬Ô`¦¿_x001A_hï}¡Å?_x000C_u¿ñ_x0017_j²¿\¢ßâh?_x0017_±Ï3À?)vz_x0017_û¿Üé\!_x0005_©?9"YG_x0004_º?f¦«	?ð&gt;q$×_x0007_?ü¯yÂ$Z®?.eÁ9âÔª?yhk`ª?$tf7Ét±¿_x0003_¼ÓU ?ÒvÜ_x0016_©½?Ì¯/À¿_x000B_WtÝÍÄ?PÕý_x001B_½?Hò_x0002_Ï}?bíZº?,2lÞ½F³?ÓDÇ7ÉÂ?_x0003_/¯_x0015__x000C_¿_x001F__x001A__x0002_Ì¬?÷_x001A__x0018_%±¿(Kt,¹?ÈC_x0003__x0002__x0003_k+¿?ºÚp2\`µ?·¥)_x0003_ã·?wT,ï?_x0012_zÎnBÁ?ÜL_x001B_³ïâ³?._x0001_ò*_x0013_ô?¼Y_x0019_(_x0016_T¿?_x0008__x0019__x0011_ÀøÀ?l_x000F_¬!Þ¿£_x001D__x0015_¼Å?_x0010__x0017_ñ$?ìdÑ_x0004_+s¡?`XöÉ+Þ?§Fù_x0001_; ?O¤u _x000E__x000B_³?_x0005_YÅï»©?b_x0003_J¼h?Æ?ó_x0004_mébÂ?¸%^tÖ)³¿Ç¦*e´¿£IoºM­¿9nüe¨?^FË_x0001_Kª?PF±%Xf?z%_x001F_¼ ³¿X(ççÎ?wRÚµ¨lÃ?_x0003__x001D_©£¿D	'8_x0005_]¶?h#S_x0012__x001D_tz? /Ù¿ý?_x0001__x0003_É[Ì$Læ?$snKÈüÏ? 7ð¦1 ?[°QÜ	_x0017_ª?_x0008_Qäå #?Nê	©áó¥?%S¡·Ð¡?ÚQâFT3¥?Ü_x0016_0_x0015_KÕ¿_x0001_&amp;JGî¿;ýë+5À?ÚÑ?MÏ#²¿8y]/q¿(ÃÉÑ_x0002_?$
_x000B_îD´?qtiù+_x0013_²?wX#v#ð¨?äMoH$¿?_à_x001F_'3J¥¿Ð&lt;¸:_x0013_nÄ?äñ|DP ´?_x0001_brr_x000B_úR¿_x0010_±¤Hü_x001F_h?im«ôE¾?úâÛ*¢?o²&amp;Th¬?&amp;þ¼Nì9Ã?Rw_x001F_"ú?Àr
R_x001F_W?«7ûS.·?zCñÑù.À?´Ó¨_x0001__x0002_°l?lYeä0 Ã¿¬¥sØZ¿ºêØÈÊ¿3¿	¬È?_x0010_ÜQú_x0002_¿¸Ì(-r±?¶Q_x001F__x0007_Kùµ?µ_x0001_kK«?iYÃ,'YÃ?Ü¹þ¦ú¾?ä	&lt;O=YÆ¿8éo;	u¿´_µ:¿_x0012_Î&gt;ß_x0019_³?0L§.ê³?_x0001_QUÊê{B¿°&amp;}&amp;¤¿g?Æ 4_x0005_H_x000B_¼?¾Ñwk¨?Ñ,_x0013_ý"¸?7`äª^Â?Ü(Më(¿nsßì&amp;Ä¿T{R#òE?¦9	5¨¿jFõ_x0017__x000E_²¿aëüÇó¨?xà»â`Í?&amp;ýÝ_x001F_Ï¿M`Å#®E£¿`&lt;_x000E_Z·/­?_x0003__x0005_@1t®®J?6S[¯Ï9º?¬;µ0Ì§?¸OÇ7C©?Áóøõ£¼?_uiæwâ?79_x0010_[_x0014_¢Á?«Ïj"^º?:5Í_i7Á? äÞõL¨? |d+¯?æÉ4_x000B__x0015_¿L__x0002_x%ª?ùÿ_x0012_Å»O«¿÷Úk_x0002_Ä¿_x0006_{ä_x0004_z÷¼?öÕY9O¸?ÀWÛ¿)p??ZÊué§?wEã×CÂ?_x0008_2¢Ñê¿þB3_x0001_æ¿èt ¦_x0015_?Jm¤Þ¿_x0003__x0017_²:À³?IF_x0007_µ8Æ?4~§½iTÍ?Ì÷=­¸?#ýlü=¶?_x001E_	_x0014_ñ÷¶½?_x0003_`Ju_x000F_Ñ¾_x0008_Ú_x001D_2_x0002__x0003_U~²?{,º_x0002_zð ?àCú´e£¸?_x0002_Áý¸éÈy¿Üº_x000B_4è_x0005_¨?úËÅßÃ:­?zøª_x0007_Ö ?_x0016_LÆúÆ?ÎùüA.#§?ûê_x0010_Y¢?m·³w_x0006_¢?_x0002_s¤%	n:¿D_x001A_P_²ô·?ÃN÷8²?ôô_¼;}»¿­_x0003_Æf£5Ð?_x0010_}[Ãj¹?_x001F_uÿ_x0019_?_x0010_¸ûÛâÄ?2	?Q[·? ÿîº_x0004_?é`M£Ô½?´_x0001_6ÿ_x001A_@Å?ÁÂü9_x0015_&amp;£?®qÑ!Hi²?,ü¶½`Ã?@_x0013__x0014__x000B_Bk¿W_x000C_Ð_x0007_¯¿~á,òÍÉ?$ô_x001E_×ÕÖ¿´ÕJ@ñ?nn_x0001_µ?_x0001__x0002_kÏÎ·¿´Õ#û·À?ùZ£¼_x0007__x0007_Ì?WâICÇ?;]\XdÕ®¿_x0006_é 
~k¹¿5_x0004__x0012_pª´?B`s&lt;£ô¿?áÂ¿Ò_x001F_À?@_x0005_§j8À?zäxYÆ³?e w[Á±?8á}Ê80¿ Ic¡J±?u_x0006_Ã_x0006__x0018_§­¿µXêÈ_x0017__x0012_Á?¿&amp;Å?üçøàp­¶?g._x0013_i¿tQ[Þ_x001F_¼?_x001E_1ÒW_x001E_Ù¶?^8+Cy¶?ÙE_x0002_0È_x000E_­?Ëâ¦_x000B_Á?-_x0015_&amp;_x000E_.­¿_x000C_s_º§?_x0008_Yn_x0008_JD¿ÀÎÜÊà­?×_x0005_o=w_x0004_±?¬Ô]ô_x000E_¿?&amp;«_]õ6²¿P¸ËV_x0001__x0002_f±?-=þí_x0017_¶?®G»s`{¸?ÕÎP*ÏÂ¿_x0013_ñÊvH_x000C_®¿Tó_x0004_:Þx³¿bÞ¬p+¿Â?ýÖÊÔÃÒ·?Bb_x001D_DvÀ?$ör
¤¸?#¯0õ ?K¯À«m½?È_x001F__x001A_Ç¬_x001C_¡?hqåøng£?þMö£¦_x0011_¿î_x0018_@½?$­¹Gu¿ìy_x0002_m_x0016_°?¨¸_x0011_ªÍÑ?ó¸]o¯?o¿á²óìÇ?AÙ
ÔEm±?ìÿ%îÜ?Ôhár°¿OGl_x000F_¿x_x001A_bÜ¿_x0018_aC&lt;B?=Ì_x0013_d(º?_x000F_)»\·?_x001B__x001E_RÀr¼»?	¾8_x000F__x0003_R ¿*~ (S¦?_x0003__x0006_¶¿a/ÚÈ¼?÷ÒPåÂ¹?zm³~¿?Vd_x001A_IrZ§?Ïõ¼|æ"?æÚdÌÜ²¿Ù.C C«?_x0007_P _x0004_ñM³?ã~æ_x0001_ñª¿[¡²_x0013_Æo­?lq~_x0008_4º?p_x0017_a=_x0006_½?pû²©¤¨?É5_x001B_¨¢q®?*&gt;_x0002_æ¹º??_x001F_&gt;ÃPÃ?lÐ1Z_x0011_³?ê,%;Ø?àbö&amp;_x0005_ø¬?]ú­ó¢µ¿._x0017_@`d¿?$_x0019_÷¶rÐ?ºX%Î+´?,ñXvÑÕ¡?Ój=Ø²?X_x0002_z_x0005_.°?¾|þ¼ºo»?Ô_x001C_'ÈãÁ?HÂö&gt;´?_x001A_eáx
W­?q,¢@NiÃ?dØ!_x0019__x0002__x0003_b`Ç?Ýa¯ª_x0005_ÓÎ?[_x0018_Ãnàº?n ~nËøµ¿ÿÐ/&gt;mÊ­?ý_x0013_ _x0001__x0003_l«?¸6&amp;õÞS¡?Æ_x0012_ 4¿¤_x0010_ü ðP¸?zB_x0019_¥«?ÀíÛ´?_x0011_Ú _x0005_¨Ñ»?W_x000F_ËÚ_x0012__x0012_°?`1g¾§¤V¿ä¢M¸)#¯?X}¬æÙ±?6TJ÷_x0005_²?_x0012_Çy_x0008_?ÜðÜ_x001B_¹?l*á§ßv¤?_x0010_ny0µ ?`¥jN1±?UA/&amp;¹?¾)ÙÑÂ¿=³;w¥¨¿:rÔ?ÐÀ?â9ÒV±T¥?d_x001F_Å¡~ ¿ä4ðyEµ¿?`¢Óý²Qº?pßH_x0005_4_x001C_Â?wÍÝ4a1¨?_x0003__x0004_¸c©b_x000F_l¿fC_x0013_SóÎµ?éÐ_x000B__x0014_èeÂ?pØá_x0007_ìâ°¿&amp;¤ªYúÁ?X'âú`¡?þæ_x0001_)²a¿¬î×9ø5®?ÄÓ¬/_x0016_^?¯¶·Ì%?WL°f_x0017_«¿Ç±_x0002__x0014_u·?	¶láA¹?ÿ`r&amp;µ?A\_x001B_¶¿_x001B_VrX¦?ZÌio_x0017_&amp;¾?_x001A__x0003_bÿ_x0010_'¿È=×W/q?ñûO_x001C_¥1 ¿È:(nÑÝ¹?_x0002_î¤×@Ì¾?0_x0001_1Ø¸ßj¿*|¦*C·?6Æë¹_x0008_³?Õ0ó½£RÁ?Æp©4 ?­;ÝùÍ«?°	u_x0013_êÃ°¿ 1&lt;w·?N`¬F(¶?4å_x0003__x0005_G_x0001_¿æO[_x001C_¾b¹?_x0002_ÓC¥áT§?r@Vr¤!¹¿}ß_x000E_b_x0007_Ç¡?,.~k²`?Xãkí+r¿BãvêWE?îfÇO)
Â?}2Ø¨äÆ¦?¹_x0004_[
Ì¢Ä?SÙ_3_x001A_M¬?ÅÍRæA°?o_x0016_änQ¼?_x0016_kÁ_x0014_¦¿±.O ÙªÉ?É¦ý|_x0015_À?rÕàïÀ? ÎMt_x000B_Q?0Õõ@Øz»?¶FÆ÷X¿gXvìê©¿_x0016_«	eÒ°?fòÆ;_x0001_¿èR¤çµ?ZlÓ4_x0006_È?àÙÌ¬¿_x000E_Ce:0©?ígJoCý ¿ý_x0008__x000F_§¿(låú?_?
_x001C_X_x0019_Î×¦¿_x0001__x0002_&amp;_x0008_¶DÉP¥?_x000B_à_x0012_0É¶¿ëmÓT¹?_x0008_³jí_x0011_s¿_x0003_ðÈAÖÁ?_x0004_-ºë²±?=î½GÅ?6£c^Ë?¥ÔìA)o±?Ôsî_x001D_ÊÈ?²»_x0018_¢çù³¿#mxï´±?òHT#í¿â®ÝMSf²?_x0016__U_x001D_oÅº?l v:ð_x0015_µ?_x0017__x001D_òæþW¬¿{#ÿ%¢¡¿FsL©¼?_x0007_;­_x0014_±?oô0i%_x000E_°?¶êjJJ ?Zë¡ê{à¿=Ú:]H»?hvæPÏë¿íjÂ_x000E_¢?ûÆ'­_x0016_õÇ?}ÀQ:Ü¤¿SD ¶ç&lt;¦¿w
:µ¸?´¡®_x0011_ÿ»¶?À&lt;á_x0001__x0003_§!_?Dº¨=·?AWí_x001F_¤Ç?!Ö_x0017_þ|£¿8Å¾´_Â?÷Èjà³¦¿ð½]°Ò¹¿_x000C_5.§_x001B_Å?~à=ù9µ?2È=¯_x0003_¹¿É§¦Á*¬?Æ±_x0006_W¯?þ]òN_x0012_®­?-æFO4H?9j_x000E_£¤Á?ðqüU¿b¿_h_x001A_:s_x001D_¥¿l×·:_x001F_½?Ê§øÊ_x0018_À?ëTn	Su¡?pÔbèóðs?ó_x000F_°_x0002_åQ¨¿_x000E_$U_x0010_¤¯?æ_x001F_zã]®?e_x001D_ß7|±¸?òv	¤?¦{_x0019_ý¿Ã2k_x0016_ùÖË?_Ô?ð{ëÆ?ãY_x000C_~Æ¢¿¼áû&gt;_x0003_¡?[ð%ÅÏ|¬¿_x0001__x0002_òUÿÉüÚ·?!ÒßíO=«¿Á_x001C_Dd_x001B_&amp;·?bmU_x0003_8÷¢?ØëÌ[ê,¾?ÿÎ_eKx?|Á¸ð?_x0008__x0006_G*Á_x0003_w?_x0008_"Îïô­?GÐD(½³?&lt;_x0004_7ZG`Ê?²_x0019__x001B_¦ÃÓ?=ÏÈÃ¼?_x0004_e¥x!¨?z;®(_x0002_¿_x0012_R®CË¿Ï?9¿_x001E_§?\¨Ìo¢¨?DhÔ¨{!¿Ä4ò³7HÄ?³x(]ÉùÂ¿]¸¤ÁNæ¯¿_x0018_Kä_x0019_í³?_x0001_­°¢¾?ð@«[H´?d21ð_x0008_Í?øF_x001C_¾°¿&lt;H &gt;¨&lt;®?GeëD_x000E_ù³?ëÕI/_x0003_T?g²ö¶'§¿Ýi4_x0004__x0002__x0004_ÄÛÉ?§î_x000C_$¥¨¿º£_x001A__x0008_Ô_x001A_?ºÙ«lµµ?º»fòëYÁ?_x000F__x0018__x0018_E_x001E_Â?¼3Ã_x0017__x0018__x001A_±¿D\E_x0007_?_x001B_Í_x0001__x001C_qð¥?xRÝ_x0011_ÛY?ç1©Ü_x0011_îÃ?__x0016_¯Qg¦?Ë0'Â[7¡¿Ä]~5\ò°?_x001A_sÌ¿¤¬?¦T¬+L®?L+ ùÃ?&gt;=JHÈ±¿tSvó?¯ÿ!f?þò_x0003_çý¿ô·_x0010_ËXÒ¯?Îã=	¶?-*Ç/¼?ÞF;
¿¿È'0Cu¹À?i_x001D_tÚ¹?·¼É°/¢§?ä=É_x000E_Ù³Ã?ê0©ìÖ°?'_x0001_«"¹Í?û8	¾¥_Æ?_x0001__x0003__x0001_?üe_x0016_Ã?þ0ÚÐ9¶?pÈõ­Ãh?J_x000C_é_x0008_0¾?h ¬Ý¬Õv¿çò!­¸OÏ?(&lt;«[Ð¶~?×OI¢?bÁ}Y{¾?l!$È_x0017_?ð@¹*ür|¿dø_x001B_ì_x0018_à°?²AENS±¿ËÃøÌ¡Ú´?ºè3"
±¿Ò_x0019_]&amp;#°¿¸&lt;_x0001_
ZÃ?dâ_x001C__x0007_3$À?¦¤ý¯v·?_x001C_w¸À(º¿o_ÛG¬¦ª?/d²$_x0013_Ç?Íº±ó_x0002_¥¿iÆm¡?°Ö0³ªq¿?~éïëç+¹?ü_x001E_/fÛ°¿H²@pÅPÁ?Ù_x0003_ñÿ(¤¿ó'\¢?f!Oê9§¿Åaì_x0001__x0003__x0004_Íª¿ê_x0019_ixþ¸?_x000F_"ìë³ª?¿Þã_x000F_Í¦?æ~ÉÐ_x0013_H¿_x0002_ r¨.¶¿Í6tu" ¿Ñ#
Ù¦_x001A_¤¿e½_x0018_=Ø´·?2;_x0010_
lø?üsEÜéÁÃ?60×y«?É¨ó_x001B_l¥´?ÌoX½fÊ¿ÖYó\LÖ·?Þ_x0001_çÎ{­?Z _x000E_Ë_x0010_¿oëÀQR´ª¿â²Î7=_x0002_À?_x0004_ñI\¤¨?H_x001B_AiÖËs¿vV@jØ¿øÑï¯À?Æïê(Ð?À%_x001A_¬_x001C_?³Ä	ÿ+»?&gt;µºyÛKº?_x0002_¬túöº¿¤_x0017_º_x0013_u³¿¯_x0018_,«:IÀ?%_x001C_:Êr¥?Ö§²Ã	¿_x0001__x0004_¸+fN¨e±?Ò¦F¢ø·?XÉX×:¾µ?&lt;Y1¯?G%ÈýÚu¬¿+¶Ùe.à?£½Åt¶Ä¥¿ªÖ_x0005_b_x0019_°¿?[ó_x0008__x0003_»?Ç­_x0003_
ág?E:NUcW¿ØÒ¥±q¿'Bz¼?øíëúâ °?²»KG_x001D_M³¿9{¼V%©?¶Þ¯?êÔ_x0001_X)_x0007_±?xx«_x0011__x0010_Á?¬(¯¼_x000B_µ²¿0º½Ï¡úb¿Ì½lm¥?hnÍU_x0001_ü«?üÌ0K_x001A_¯?Rrm=ÕõÃ¿ècæ? Õ#¢v¶p?ò¼_x0016_¸_x0014_¬µ?¢8°\_x000B_?_x001C_Âêè	mÊ?Ò»|Z}_x0002_?Ð_x0001__x0003_y?ÚM0_x0019_Äh¿?_x0010_ºG¡Ù|?»¬æ_x001F__x0010_¨À?b,BÀj¿²æ_x001E_ç&amp;´?¦pû+·s?'gídóíª?_x001C__x0010_r¶}®?ÓDûXÈ!³?xîâì_x0017_h¿n_x0004_Y_x0015__x0004__x000B_°?P¨Ï\õÖd?Ñ1¹XÃ"°?!Æö_x001C_#§¿4ôòúh¸¿ä?DÆº?Ý³O ßÀ?(9Á*_x0006_¬?ô,"÷_x001A_?ÚùéI'´¿~ÈÜW9U¿	Î¼¹?Ñ?_x0018__x0002_óJÁÅ¿f¸}]cº?b}{õÚ~¥?öïQ'uê³?_x0001_9¡±Â»?HÃ»ÎÍ|?jo'_x0019__x0005_$?çÑ3¹x±©?ZàPª?_x0003__x0004_Ø³_x0001_7_x0016_c¿?ãbÕ±?_x0003_rrûòR%¿4U­Ç-2¿r }6_x0002_Ã?z?¡BÅ?8aë¸7c?(§BhÅQ³?{F×©õmÄ¿Ezò/_x000B_ØÁ?µ´ÉË­¿ &amp;_'¿?&lt;7=\ñ°¿Ñ¥«þ¯·?ÝÚWT¼?äKÚ+H½?Ázö}×Ã?º:_x0016_¿a?íìÆòÏ_x0004_¨?%Û*M+¢¿_x0004__x0013_Q¿fcÂ?íæ
uÁ?&lt;_x0008_öX_x001A_½?hÐÒVa¥Ä??B_x0013_Áâã¡¿§êg$å?â×ëAW¿t%P
_x0004_r½?ÎqåS_x0017_A¿_x000B_3¶a8·¡¿DµÝ_x0017_Ð¥Á?^t~ü_x0001__x0002_¬¡?Í^ÎØ6§?@J¦Tk?¡¤[nT]¥?ªxîp_x001C_Á?²Þ_x0015_ÝF¿@IÍ_x001B_lÁZ?eýëëÞ°?¸s½I(ï°¿³_x0014_\UM?_ï72Â?dª¸2zé¿RTp_x001D_JI?ÅBÄ_x0004_/¤?xY¹»?6
ä+_x0019_À?p½.°Ôn?,öü:¼?@Ø_x001A_d_x0007_´¿3þ_Éc¿?£$Lüµ?;¹,_x001E_8Y¦¿ØEúØû¿?-ôÛä·À?h0NÁ¿øÃU_x001A_¿|_x0014_z¼ãµ?ª}X¼?ºÒ4ÉXJ­?¨ø©Ëp®¿Ù÷/P9á?R$÷gÁ?_x0001__x0002__x0001__x001D__x0002_Þ¿©?Z_x0003_âî_x0002_Æ?ö!%uÍñ?F_x001D_ÈKHs¿XG}¢Lµ?x.E_x0015_ÁK¥?§Mã_x0013_ø«¿X-ñ¹pË?d4E-R°?¸9@_x0002_â©?__x0002_±s¶g§¿ +ì_Dºx?²_x001F_PØ_x0005_ª¿?Îï+6%E¿&gt;Éï~¹?¸Ãî¢'±?¸_x0007__x0016_öÒÂ?ù.ÅrË]¹?6÷/S*¦?p_x0016_ÀñÐ^x?f_x0016_mù7D½?ð¾Ýï_x0002_f¿¿_x0002_5_x0001__x0008_¤¹?àN§.Õ)[¿Ä0_x001E__x000C_Ó?_x001C_&gt;1ÍL°?,._x0015_°y@?´_x0002_´û_x000F_¿Ö/_x0013_&lt;¬_x0001_²?Æ¤òmp¿ã!ò_x0015_ãÈ ?&amp;-_x0008_9_x0002__x0003_?»?ÐD_x0006_:Õ?VÑQ\Åö¥?$1usá¶?_x0004_ú¨¼Û?æòP²Õ¶¿a:_x000C__x000C_1?@{.¢dµQ?f_x0005_¦Z_x001B_¹¿hrÓÚ3_x001F_·¿oZ_x0014_x³?oD°_x001B_¬¡¿ø¢M ³½?am©_x0001_Âü³?BÿÕÑ&gt;_x0004_Ê?þÄù»È±?_x001A__x0006_	æêR«?2sµüD²?G_x0010_M_x001F_ÓbÈ?ü?í¯_x001B_·?,pþËïÅ?B`qU£¡?st®|H`¤¿ð©'´Ü&lt;¿ÌàbÎBÃ¥?Ñ+¾_x0003_o_x0008_®?qô_x0005_ûEd®¿WæÇ#^ª¿Emy©?_x0012_¸­Ù\6¯?Ð_x001C_¹_Å_x0003_?Ø0_x001B_UÚ{?_x0002_
µ2®ÔÍ«?_x0004_©r\¿P_x001B__x001B_lö
«?×&gt;©jÌÈ?XÆÛ2p	?Ú=_x0016_ð]¥?³«Oº?º,²£o×³?u_x0005_H±¹É?ä_4z_x001D__x0007_¿ÆCNÏÍ_x000B_¸¿ì×§¹Ù­¦?_x0002_£84Ç_x0012_8?T5Ù£¶?d_x0004__x0001_ÔE¶?àºªÔ_x000F_V¿IÝø&gt;ñª£?Ì
b­ÞÄ?IfX_x0015_ê_x0011_?_x0003_)G_x0018_âÀ?úácëÖÖ²?r òtú6Â?_x000C_mû±_x0017_´¿Zß{1{_x0004_°¿ÚØU_x000F_z¼?dïÕÊ­±¿kàZ;+_x0015_?E-_x0003_8_x0008_¶³?,Éq]ï_x0017_Â?_x001E__x0006_b_x001D_À?_x0001_}+P?±?æ_x0001__x0002_zÌ?_x0001_V¼£\ "?Î7o_x0015_l¿/~Ç¼wª¿q¦içä³?Ê_x001E_^Ño|±? _x001A_å¶ÒÒp¿d`+Ò´¬?µÌÇßêÁ?çÃÐò¬d«¿ºThÝ'½?7È*Òò?jO_x001F_ _x0006_¿f¡Ó(B½¿ÿ§{Î «¿_x001C_lPXè_x0004_¦?6W_x001F_3ÉÚ·¿. ? ïÔÆ?,¬ù_x0012_òú´?ó_x000C_¼^»? 5éx¹Ö±?&gt;Y!_x0001_W{Á?ß_x000B_ÙS;¢¿Ò*½m¡V¸?_x001C_ñ¥ÌÍ¿8_x0017_|Ñø
±?Âçî.º?_x001A_òW¦_x000C_bµ¿Ä9B:_x001C_¦?Ów_x0006_]Ï?ñÔ½ú_x001C_JÉ?è^KoÆ¿_x0001__x0002_Î&amp;ìx_x0012_ð¶?_x0018_¤_x0014_VÅ.r?.îºô_x0014_n³?_x0003_6_x0016_
²?0Îõ&lt;nµ¿l_x0019_?"Ç?wR¾Ï¶? Üå«·¿ÈÄIOê_x0016_²?dÆ¸Ä8?Ô_Ï'7¸?åuÕû,7?g+oí_ÕÀ¿_x0006_{BM¿xý_x000F_.cÔº?ÎÑd_x0016__x000B_Ì¼?ìkÅÚ¶?A³k¾K]¦?_x001D_òmúñL±?þ_ÍïK%Á?,Pbî×»?gû¹_x0006_Æ?h_x001B_¡ûÀY¿_x0016_Siì¹­?_x0016_FMO_x0017_:?@k_x0002_5´?âSeú^¯Í?Úå;+KC¶?à_x000C_Óº_x000E_À?Tz÷ìï?´Ë~3Á?£ªÐ_x0002__x0004_ÃJg¿_x001F_Á~m·©©¿Hã@Y_x0019_¡?v6W=ï_x001C_?V_x0003_Â!:¹?»A_x000C_ïm/º?÷êþ´!Â?[uÜÃäÍÆ?D_x0016__x0016_Ç_x0014_Ý»?Þô_x0011_î;Ò¿å
rü_¼º?åÞ_x0008_Ò_x001A_®¤¿L§UÓÏP¶?Ó	-`_x0017_Ñ?ü¯õ|·?À+bîæT?zóÈÇ¹?kQ_x001C_\b ¿ÿVw_x001B_Ëê£?#´_x001A_4_x000E_.È?_x0010_¾_x001A_Ä_x0003_^´?&lt;Y_x000B_"­¿?Þ_x0010_]©_x001A_b¦?_x0008_ç`Hzr? _x0002__x000C_F	°?D-þþ¾?4Tu]¶/?_x0016_7ËkgÔ©?èðf_x000E_H¿^ayÌqÓ¶?÷²!./ü¡¿_x0001_þÝ­&gt;×£¿_x0002__x0006__x0012_.8Y#'À?ÂØv_x0008__x0003_?f×õGòµ¿¼Å_x0005_L_x0015__x0011_¯?õÝ°Ëx=¡?!rigº?Å'ã|AÎ·?¦Fs`3KÅ?_x000F_!ålÄ¯?jGKÞ©¿`#tu1f?ë_x001A_._x000E_`ËÄ?Id©ÌÀ?X9[£_x0015_¶¿o)®×î¢¿¥_x001A_¡÷è§?hQ¤&gt;±?h_x0003_·È¿VÆ?A½V¸Ï¦¿_x0001_õüÖ³4?ÄÖ"C³¿¢_x001C_#d¿¯P `'Â¨?Ö_x0004_ñ£÷À?¢¹ñãº?×)_x0003__x0002_tÌÆ?wrÄEôÀ?ø·_x0004_Bm¥?ëõÈúIrÀ?_÷ÁÌæ©¿q85_x0004_»?ôê._x0003__x0004_Gï­?ü}&gt;ýP_x0014_¯?D¢É+.º½?Êý×õJ_x001F_±?_x0002__x0018__x001F_B/_x000B_´?ÏgBVºNÈ?êÝÓÚ_x000B_ÄÆ?U»_x0003__x0018_¾?U·t_x0012_[Á¿EïÝêÄÅ?ü]eÉÙÈÅ?K_x0001_òø_x0013_«¿ç_x0001_2_x0002_Ä÷©?_x001C_×ß_x000E_ü¤?y±9ù¿¿Ò,¿é6ç¿?Z_x0010_1Ó\å¿_x0003__x000E_úE ¿ÑP©»ûÃ?tÕªà_x000E_µ¿úÌ_x0003_zËª¿_x0003_$, 2CÃ?Àxåíá^¿ ¢À­J½?0+t¢é¸?öi²±áÁ?Çµkl1¬¿«â_x001D_(ÍIÃ?F_x001A_$¬vcÃ?_x0006_."7³ã®?¾# «*ª? UÛe
Åº¿_x0005__x0007_ 0eòÈ¡º?æÐ í^3?%M'mP¶?ùv­Â#_x0013_É?1¦?É®A_x0004__x0015_§¿_x0010_Ó¿hN²¿1|lÍ+¹£?h_x0003_Û/Xg?_x0002_ÿ8Ì|I°?#_x001B_Ïò~fÄ?Û½%Ä?ÎWXÌ?êâ"sÁ?t7_x000B__x0013_Í´??µjíÂ?ïë6È{´?/77IswÂ?ÕIéûºµ?_x0008_5Þ°Á¶¿_x0008_!Í0×?:_x0003_¶l&lt;¸?	æ_x0017_Ê¡¿ßú8_x001D__x0014__x0006_Â?/_x001C_û_x0001_ÛÀ?*ì$J¯?ÀPºÀe_x000B_l?HîH_x0004__x0011_?w\Äc:¨¿¥`¥_x0012_ö¶?ßNª_x0007__x0019_$¦¿F¶Æ_x0002__x0003_Wà¿°³QñÞ$¨?pÛ_x000B_öa¶¿_x0010_"_x001C_W¶r?X¾wúSÁ¿»Êì, 6¤¿¥v6¤¿¬_x0001__x0001__x0001_&amp;í¡?Á_x0015_R}_x0012_¤?Hï-	þü¦?PÚ¶.$I?¤hAÒlé¿_x0005_áÈ[G¢¿âoRÙ&amp;ÿ±?¼À(¼Æ¿þ_x001C_D_x001C_¿´ëaö_x0011_4¬?ÆB­4_x0011_¿ÏG
Â¦¿¦3¡¦nÁ?È_x0014__x0001_¨lmy?¤_x0005_1ý%é±?Ïv¹Hµ¼´?Lç Ü;È¿_x000C_·:w=¸?x\*_x0004_äSÊ?A÷WäÀK?L§å2ºÄ??g_x000B_cÃ	ª?V_x000B_ëÆQé²¿æhaå_x001B_n¿èeµ#îÃ?_x0003__x0005_vWTWÆ_x0006_¿ó4$Ê½_x000F_©¿Qîá_x0004_vÃ?jõõ9&amp;·¿_x0013_ûg¦é­?Þ¶0Mì¶?âYì÷a±?Ò_x0002_¦È?¨7àë9³?ñM¿`ÁÑ¬?HDt¦È¸?_x0004_áCyÍÐ?¬.ÃýÅÇ?Q:P!4Y ¿Î_x001E_: É^¾?e)±kjÁ?Æå3ÊÒ®?¼ô_x0017_QWF·?Â&amp;³¦_x0001_¸?¬	Þ+'_x001C_µ? ¹{o_x000C_#y?%àtSÁ?n~/OakÅ?«SZzoÀ?_x001C__x000B_¯-A?_x001C__x001B__x0001_D®º¿_x001E_a3y×T·¿_x000C__x0003_ðËÍQ¿¡Hó·_x0017_°?"ff´µ?½Õ qwG²?_x0012_¹R._x0001__x0003_o²´?Oî	Þ.7Æ?7ú_x0005_øº?_x0001_ÖL7§?øîÐ¾ã´?±_x0012_W\« ?¡_x001D_E,cmÑ?»Ò¸fq®¬?_x001E_TúÔÃ?îïeâµ?àáÕ@)Å¿6_x0004_'Ç_x0004_ª»?0p71Ñ_x0001_Æ?¥_x001D_r_x0016_®­¿Þ?Ì=zÀ?_x0001_V]eÄ9©?x¶Ed
¢?¢ú¨½l£?_x0013_NiN?µ?îÚzØs?á¤æ¥Â_x0006_È?@vjq;f`?$Æñë.¸¿&lt;àzN5_x0018_Á?Æ
ÕÃôñ°¿"z_x0018_z_x0008_À?Rîe_x0011_°?úú¼ùo»?zð«5F¥¿ `-½­úm?èO]µ_x0002_¿d(ðÊ¶Û¿_x0001__x0003_ªlú4ºL¿7«ölú@Ã?Eý.\ßX³?¶Ô;p_x000E_¿§ ½è_x0004_À?6à:x+D©?|C®&lt;è?Álb$ÑÂ?_x001C_õVØ¦?îLÏJ½?Ñ1_x0005__x0003_Éé¡?dªC_x0007_·W±?x´)ßü¶?_x0005_¸æ¿&gt;À?fhqN[%È?ê	È%_x0013_qÁ?0³O!¢w¹?H¦&gt;_x0004_@Ñ£?6~©Ï7_x001B_É?Æ_x0003__x0004_zÐÅ¿Ðv¾Ü_x0015_*?õ_x000E_A§?H¢&amp;_x0011_¢? ;_x0003_`$T?Íb?&amp;µ?÷LÀ_x000F__x0013_Â?d XèÛÌ?Å2û_x001B_O4°?¨H_x000B_9R­?_x000C_MZ_x0012__x0018__x0002_¾?_x0018_©(²¼é¸¿16S!_x0002__x0003_EÄ?~Ó(È?Àóv?Z7&lt;¾}:½?Íw¿;_x0003_?_x0006_Ïq_x0003_Äó¿ÆÍ6 ª?¯¯0ª_x0010_Ç?È1'ô_x0015_½?üR_x0011_iÉ_x0005_¿_x0004_«S ½°¿U¹±m¨É?_x0007__x0005_úòK´?±Z&gt;_x001C_ÇÕ«?UEá_x0013__x0015__x0001_Á?½¶b?4¯¿ëLr_x0008_ßÁ?º×&gt;8Â?)±ÉÑ×°?È¦¨_x0005_ð_x0005_t?_x0015_¶0T¿°%vX¶³¿_x001C_G%©"?_x001A_`#8}*¼?ÆÐ,`;Ä?³_x0016_Ò*ö&gt;É?_x0002_ú,Á©8¿2&gt;:í~û¾?liGrØ&amp;¼?Í¬,'¾®?e?|&amp;7â¡¿2h_x0014_¢ãu³?_x0002__x0003_º´G©Ì?P_x0003_ÍnK¢?`ýL_x0003_I_x000B_·?e_x0008__x000B_Ì_x0017_[´?mûÌ'ZÍ?NÕØ_x0016_9¿4º_x0013_jD²¿êé&lt;Õ¼²«?Ö_x0011_ê_x000F_¸7¬?éd_x0016_ûÃ'Ç?I_x001A_ó³?©þ¼»5À?79$Èº!±?Ü_x0016_Ìx3¿þ¢kÀs_x0011_¾?`­+?x:YÀÌÅ?lq_x0011_©mº?2³j¾6O·?ÿ.ú"¤¿*UHµ¿H®¸°\²?X ê#Áè¿?Ö_x0017_À1¾ ?ùéë_x0001__x0010_²?$ÜÑáclÀ?_x0006_|-ø»?JÊ»X¿"ÄqZtÂ?¤Ü×&gt;ã_x000B_¿	&lt;Òæ[¿E4_x0004__x0006_(Ñ¿?*_x0005_ôÑSÑ¿\_x0003_c-E_x0001_¼?`ºm~k·?b
_x0018_KE¦?0ö{Qô¡?_x0010_õ_x0017_jÂ?ÊÓ
¸¥²·¿ûôZfÆÆ?IÝ÷}Î?4~+_x000C_½b¾?	kÅú±?xÃ{_x0014_\.?#WO¾yÂ?½æîcG_x001D_?R_x0019__x000F_³d¯´¿(@Eì¢±?_x0012__x0014__x001D_ô¨C?d_x001E_ÝrøÁ?À]ô_x0015_?6æ)VHÁ?É]­þò_x001D_¨?0²t¯³?fO_x0010_ie¿_x001E_)\6i»¼?_x0002_@_ß¯?w3_x001B_¶Üa¥¿CN¶ãkË?_x0014_t¡Gf¿Ts+¶_x001B_	¸?Î·~_Ã(Å?¦oÖMØ?_x0001__x0002__x0001_v-súM4¿_x001C__x001D_
 í?_x000E_4_x0002_mï_x0003_¡?a:_x001A_æª?u¯p°Z1¹?_4¹_x000B_Û¥¿~EØX_x001A_Á±?¢{b9ÝÂ?*mñ ©_x0017_¿?#}\Wu?£WH»_x000C_ª§?ÐÍtá¾?xuHB_x0014_5Ã?E-LßäbÍ?`ìeÉr¼?*_x0004_hm|¯¹?¾_x0013_¶ÈÃ¾?_x0010_õ)_x000B__x001E_*²¿Ú_x0002_Ï½$_x000F_¶?öÙ¼å|¬¿Ü_x0011_S§ÝÛ?tP3ç¸h¿^3å$ ?;FõûTìÄ?=æ¥_x0003_ÁÀ?`Bk]õV?­$£`8?WâÎ=É¨¿Õ
àL£¿6Û¤Ö[ì¸?&gt;!ßÈ-gÂ?âµ[_x0003__x0001__x0002_ßX¹?Üf;~¿jWÔ_x0003_ Î¥?ÕÝ__x000B_CÄ©?½C_x0018_]w¦¿óÿÎð°¿H)èN©Ã?tê
iì¬?þYz_x001F_,I¿¢K_x001F_o_x000C_°¿Rg1	_x0002_¹¾?¥[TÕÿ¡¿Kg¿ië?Ìî_x0002_"2Ç·?=M#^¿?(0TÍ¼¿µÌ:S±ò¯?ÑÿOµ¯?j½µ_x0010_O7°?°ËÿØÑvÌ?ÀÏN&lt;}¼¿ªr±pß6»?´_x0004_È©_x001A_+¸?4ý
áH??|ïûU0È?À¢UÕú-¶?°_x001E_­ú_x001E_
¦?c_x0018_\_x0010_¸?4dÈk¶&gt;°?-¿¸Ñl¿¨?4ï_x0010_ä¼?URî¯î¤¿_x0001__x0002_×Y}-:%¨¿|"F®J2Ç?GÛ\ö²9È?T½³Â?_x0014_Td_x0017_w[°¿®iLïF¿º0-P¬?dùc_x0004_²?×âùÚ?â¯oÆ1¿.pw£+Äµ?õ©¤1t»?@5_x0019__x0006_©¾?À_x001F_N_x001A__x0014_Cj?ÄWÜØ¡°?p°¢&amp;ò_x0010_µ?Pé_x0007_ªNË?j{×Ø´8¸?Öòæô¼À¸?Gó0V	£¿bX&amp;'Ê~Ã?îU}HÆ?cÝÃ:¾?n¼î½S±?0ïW_x0007_?_x0002_üÀ
mo³?¨_x001A_ÒFà·?ZòTwÚU¬?Â,à8DÄ?_x0019_öXD¸Ã?_x0002_ß^ø°¿YÓUå_x0003__x0007__x0013_Ä?Ì®ç39ø?PÆõï^~¿J_x0012_UYb¿£yrÈÇ_x0013_¥¿¢'ä1Dy?ÌÏq_x0004_¿wy|`|_x0001_©¿_x0003_÷_x0003_ìñ7¤?&amp;îE&gt;Ûk¿#1ªTÓ©?]Áõnç_x0005_«¿kóãý3Â?hm_x0005_d­?.!d½¸?Ê_x001C_ø;½?Ðdu~Ði¿Øvµq¥¾?f_x0005_þ¤?_x0014__x0013_WS&gt;¶¿_x0006_-_x001D_i^¢?ÀÀ_x0006___x0016_?cWë¸_x0018_J¸?8ô/ª»_­?zñg¡_JÆ?æÏ¼ªç3¶¿ö¤@Uõs¿§#Np¤?¶ì#(óÁ¿_x0015_|Zü0°?¡àí&lt;Ço¨¿_x0001__x0002__x0018_Pæ·?_x0001__x0004_+ó#4z!¦?&gt;¸¨Û_x0018_3¼?ÕíÃ0ôÝ³?_x0011_soïÞ¢¿2(Uý¿¿â_x0018_!¨¿ë:*å¾?Ç_x0002_«ÛT#«¿Ø_x0002_Süuc¶?`c Ï/?ö?_x0001_¦¿:×ç½?(t¡µö¼?_x001E_ZHº_x0010_o§?få¸_x0002__x0003_Á?VAàÊû±?@QØ_x001E_Û_x000E_a?¸z¶o[? ÍñÓú`P?_x000E__x0006_,ÍLÇ?	_x000E_Lì$­¿B\6V_x0014_Ê ?_x0019_Û¤¿_x0004_D?_x0006_o{SqÌ¿zÎP|,¿_x0001_¡;ì_x0018_w,¿²MÝÐO¹¡?ÐË¾Ñ·?fÆwýE¿èÏÀ1æ\t¿_x0012_µý(F_x000B_¿Ò7x_x0001__x0003_¼Û³¿¼Â´2ß4¹?KU_x000B_ô,À?¶ñ _x0017_WÀ?ò35¢©¾¿&lt;WJs¤`§?3_x000C_8qZW¢¿b§'^Ã?¢F­ÆzÁ¿ÂÞÚÅÛ_x001D_¿?»ô}ª­?àP_x000E_ÞN?àkÉùU¾¿h_x001C__x001A_ëÀ¿W_x0011_éná?I_x0002_Äéb¢Ê?R_x001C_#¶á×¢?_x0005__x0004_7%ã»?Ð@ðÔ}_x000C_?@OçÂ?Ïë^jhÃ?ÒªxØ_x0016_Í?,VðàÚ°?r*O¬¿êµ?F_x0002_kìrª¿r²¿ªÔÀ?äÜ_x0006_ª¶?{.öüð§?¾ÑDb_x001E_¿ÔT_x0010_íV¨²?ä´t_x001C_)±?ðPGöH?_x0001__x0003_ÌÃ*Ú_x001E_º?_x0018_Ä&lt;ÈPÈ¿_x0003_.×îª?F´î`;©?(í4£ì?è25fl´?íc¦ð=+É?_x0008_H×_x0002_öµ?y_x001D_¥-?ú^póX?z#VjmÙÂ?{íøD_x001E_¶?_x0001_Ãê_x0013__x0019_¥,?ã_x000B_­¢0ú¦¿L¯&lt;_x0017_Á?¯_x000C_çø²?_x0007_ð'\|¾Ã?åGM÷Ú§?sÒ9_x0014_G±?_x0001_7S£Î?@ÀêäN¿0ì+ÐÇ?_x0010_]8Kð_x001C_?Z_x0006_æ½M¿_x0016_´7D¯°?AM,UC®?ðb_x000C_	GWt?JD__x0015_ ¾?´7÷EÌ­?p(w;P¶?_x0010_À_x001D__x001A__x0012__x0014_£?pU]Y_x0008_	°&amp;m?_x0005_jÉòÈ_x0010_À?$_x0003_²_x000E_¿ØÈ?ÈM¹úÔ´?Ä_x0002__x000C_³D¹?-yr\ÜÀ¿j_x001D_máÜ­º?Á«7¼	»À¿ÇCA[¶Ð´?_x0001_ZYÌá£¿p¥*.?ýØ7ûÏbÅ?Q_x0016__x000C_#ø_x001D_Ç?]H=,Øº?õ©« È?_x000B_p¶°0r¬?£N?¸?zfGó2R²?_x0013_ÊÛó³À?ÜhÏØÐ_x000F_±?of¾OÅ¿¿_x0001_Òl³j¦¿8"ÏL=¿?¢º_x0014_qp¾?_x0004_»_x001A_%¿?V¤|\¶5¿d~ª?4_x0007_¼õl?&lt;6{Ú&amp;	 ?ú¡³ÈÕ'±¿Hàd§Ï?¤_x0006_@a"Á?_x0001__x0004_¬¯`D5À¿×ö~¨ë¥? ÆÌ]®_x000F_¨?0uþß¬?TRáI%¿1_x0003_1_x0018_ÖG¦¿s6¬®°¦¿²b_x0006_ÆR0Ì?ÎïÁ¯?}o»Tõ¸¶?d/H Ð_x0010_¿º#cÌVº¿9_x0001_Ó,ý×±?p_x0017_åô`¿*ñ¤$»?_x0001_æ(.¾?ìË[té®?_x000E_¬ÅPÓ_x001F_¿ò}C§ª?G9­c`Î²?{VH_x0008_*äÈ?èx_x001E_%Ø¿¥_x001B_2_x001D_Ú¸?Ò¬Pð·?»æ&amp;_x0004_Õû¡?c%jò´_x001F_Ä?_x001B_2_x0013_}}À?Î_x000C_~:ÌZ´¿_x000F_ïG©?J]_x0002_ìèã ?'é_x0018_çÙ¡²?Ï£Â	_x0001__x0002_ãN¦?ÔG_x0001_¨?_x0001_V,ÁSÅ?Ði¹Ôb§g?ÖÑY´¿e_x0013_ NV1¿¦Iá$:±?_x0016_)»L,´Î?"õú¦¥¿5_x001B_á]×þ¶?ÃHÝI0&amp;¯?_x000E_Té~íª¿"¨aã²èÇ?f÷1bÑ±?_x0008_;Ãz_x001B_n¿¤_x0001_Ïã-º¿_ëpV¥ZÀ?6vÝV¨?ôÔík$º?_x001A_ï_x0019__x0013_8³¿5_x0010_ãÅ4|Ë?Àº}í_x000F_º¿pñÖÌBv¿r_x000F_ø­;ªÁ?À_x0019_uµ(Õ|?dìD¤_¢?(+cÚt¿%¦´è-Í? ¼±S_x000F_¶¦?ª?.²_x0003_Á?_x0001_¤°_x001E__x0017_.´¿Ô&lt;ìu3|¿_x0003__x0004_úÿvå÷_x0012_¿Øô&gt;±_x0010_ÿÈ?_x0010_»m»ëÌ?_[_x001E_w#i¼?_x000E_ÜiÌµ?Qs))_x001C_¿]§È·àOµ?Ä^_x0004_¬ýà¿iÂ_x000F_	t×?0%£ °¿_x0001_¢Üµ?*rôæ¨?a¡Ú_x0017_¡ó´?I¯ÖP+_x0015_ª¿ï_x0019__x0016_-V°?_x0010_Âl=_x0016_¹?_x0016_H¥i$´?qÞEáØ_x0007_É?s-òÙá¨¿_x000F_õ¿î2½OlÀ?VüËc^p¹?(|ÙôÎP°¿Ú¾ñh_x0004_ó·¿N_x0018_é¬_x0005_1Å? eØ_x0016_Û-i¿¥µ_x0005_ºÅ?~4ßî2Ã¿ú_x0002_4&amp;Ì?_x0016_JP²¶æ¿Ó^ã_x0014_^¼?_x0019_ÓM_x0001__x0002__x001B_ã?ù²¬èJ_x0018_?îEÉ+_x0008_Ç?Qrç_x000B_FÂ?T_x000B_{ó±_x001C_?óHo!¤?ïÜtÓè»?^Pxb¿ýÇmRÍû¹?_x0008__x001C_ýj"´?·w¡x:Á?_x0006_kë­¢? |_x0014_1Ë¸¿¾²ÎSî¿_x001E_)b
_x0008_´?_x000E_¹wÍ¤?Wq]P©¿_Ìµåz¡¿ø©_x001A_!eÑ²?Ò_x000F_*{wµ?eì­À¼?@xJ_x001D__x001C__¿gV_x000B_ÈC³?.Þ_x0004_&amp;6º?l;F¢Ç?:fäê¨¾?¸_x0005_
_x0017_&gt;_x0005_Æ¿£ZÁý"®¿ºË_x0005_§"H¬?â\_x001B__x0003_±´Æ?_x000E_/_x000E__x000C__x0008_(²?_x001B_ÈÎÍ á?_x0001__x0002_3èi~LÀ?ÍK1ìó¢?Z¨mN
¿I¹Kþ·¢¿®)ÞOï6¿?Ç7à3_x0008_È¿ûVm¶?@yþ|þq?ó;f±¦?_ ÓÒS?_x0004_C&gt;ò&amp;Á?7Û1ý²À¿]dBÿå£?hñòW»?V¥ú&lt;_x000E_-´?÷kÃ?käå»AÊ?_x001C_µàõ¿×W[üÛÓ²?«_x0016_ÝiFÄÃ?½lÜÔ?_x0001_X¬_x001A_?l¿Á;¯_x0004__x0002_?_x0004_q³i'¾?ü8×KV¾?@"íM¥?Aqb³¬?@°rìA¿'D1úÒ¤¦?:®	¼M¶?_x001C_âÜ_x0016_Ä?ÕIÑf_x0001__x0007_©¦?}OÕ»½çÃ?XçUòØ	y¿_x0002_µôy_x0017_±?xÿ_x0002_Ñ/Æ¢?ü;¨jj_x0001_£?,Ì_x0015_´±}µ?¢Ë26¶Ñ¸?_x0008_zëÍ_x001B_¤?5fÀÇ¿*&amp;sÚÇ¾È?Ò&amp;Ó¹Í_x0018_Ä?æ,$Hgè?º_x000F_â¯5è³?ô_x0003_æTFR?Ïeºç`Á?_µ_x0019_ëº?_x0006_¹ß__x0001_Ä?Ê7(²Ë±?É¾ò
&gt; ?£´_x0018__x001F_r¢¿JWç 4h¶?Ò$¶$ªÅÄ?}u¨ í´?¹t(ÏÊ_x0006_µ? _x0004_.­(7?X{áËÂ®?-àÓj®¿Ä`ÑzÎ;¾?ríQÒÑb?_x0012_*_x0004_$þ7µ¿\_x0005_ÈOËI¯?_x0001__x0005_L¶y¬]¸?DÀ8¿´ÎËÁOí¹?_x0013_Bc_x0003_@T«?E_x0010_ìf_x0007_é?´û\sï.¸?Î9÷î²_x0004_ ?X80Ë_x001A_y¿À*_x000C_Àý_x001B_@?$ÏIêT_x0012_º?_x0006_ÃlÞ|¸¿?=E¼4òÇ?VÐ;Çvß?µ_F×$¶¹?M&amp;·Ì(Ë?Òç¿hWçÄ?É({£¿1½_x0015_#Ëm·?&lt;þN)]_x0008_¾?qíé»­Ì?ÏÐ¡sãz¿Èº7_x0005_íö¡?_x001E_µ_x001B_·ôò¡?¢ýúËRø¿µüòþ9­¿VHÃOZÐ?uoÄC_x0002_Ý¦?¦nm_x0001_¿_&amp;Å¿_x0013_Û%_x0013_,Â?\f~Ýò?_x001F_ý\É_x0001__x0002_l|¬?úd&lt;K%z?tH_x0018_×e_x0003_º?VüHÆñ°?Výà#_x0017_ÔÌ?KÓB®B´?_x0001_íÇqÖW?_x0002_^[_x001B_ç¿Ãµ«lè$£?º¿Ëè¼&gt;Â?èÓæy[»?ó¹wwÀ?Áx&gt;ó'j±?zã¡_x001C__x0017_cÇ?þëd-Ék°¿ôá_x0017_Ñ(åÀ?àuÚmn¿U#ôÑ-_x0019_¤?_x0001_uÝ°c?Z_x001F_þÁ±~Ê?iìm99³¥¿_x0002_m9Å°_x0011_»?®ß)dkÚ¿BV±_x001A_Á?§_µ'¨¢?_x000B_¿³_x000B_­µ?úÉR_x0016_ª?FãÖÏÓr¿7íV_x001B_¥÷Å?_x0019_0`$`ª?Ã_x0018_R_x0005_X@Ç?PB|yY»¿_x0001__x0007_ª¾È9Rs?»ãñÖû¨¥¿$ä¯_x000F_¿_x0003_nyT¹¤¿#_x0015_m_x0013_V«¿Z¢ÔÁ_x0002_Ç?_x000C_¬¸Ã·?_x000B_fQ_x000B_&lt;ã«¿²ÉÖ|¼Ú¥?Ø¼ºâþ¬¸¿þ_x0005_=´?z^úÙ_|?xÙ^_x0007_?PcF|XÃ?~_x0010_/Úÿ_x0011_¦?·QLØK?-$_x001F__x0018_£È?_x0002_¸_x0006_#_x0010_fÃ?_x0003_û.Ï¹¸?éÎH ÿ?0_x0008_3T_x0007_i?ìÈ´¿Õ&amp;Ù7Æp£?B_x0018_Â´²?_x0007_È~éý?¼?Hà_x0008_æL§?¶_x000B__x0004_û×YÀ¿ºr_x0012_Ä³£?Û9ÍÆ£»°?_x0014_1`©Ò?q_¼ÊïwÁ?l§Áº_x0001__x0003_¿_x001E_Ê?|_x000E_Öëþ_x0013_?K¬pÆ\?_x000C_]&amp;l_x001E_§?Â°_x0002_¹?ðöúÈ_x000B__x0011_³?Iª_x0007_´/Â??.d^8×Ð? ý3×X¾?ÜK¿?wEpZ¯Å?_x0015_Ì,/Æ?_x0019__x000F_PDT§?üÎfoV©?_x0016_
;_x0004_-µ¿Òÿ}ãº?pÔå_x0006_PÒÁ?!}æyè)Â?r6¶VHã?YM-%ºª¿_x0005_$æD-_x0007_¤¿©8ì~¥¿N`w_x000C_ë²?tH¢\_x000F_?µ¶,_x0012_4Qª?aR¾ÓÏyª? ~Çõ_x0018__x0006_·?µyLy¿KåLÈ´?H´`[ÖM¿?Ëùö®_x000B_¯?Pâç	/|?_x0001__x0002_ÖÆY:cw°?lV0³_x0010_?üuÙ8
¿Þ§õ©?
æ÷.Ô­?³$1ÆE~?R_x001A_ÿùä³?_x000F_ ðtÿ_x0018_¢?¿FéUÁcÁ?5_x0010_Øe_x001C__x001E_´?hû.c]?¶Î Ñ_x0017_°¿XÆ§Á|¿?3â'?»_x0012_þP#?Ç*£	Óª¿°Zi¼?_x000B_Rñy.ÏÀ?úÀy$ð¿_x001F_X/_x0003_«?/ÄAClÉ?@ªn}F?Uä¢ö¼ñ£¿üÉ¨Hò&gt;¥?1ZÅÊ?÷8h
µ?De{ï¬?%Å¹9? ì1_x0012_á(¾?æ©§,Å®?*§uõ®g¿ß-«£_x0001__x0005_8"µ?7_x0017_qÓ_x001B_é¦?1ømÚÍÃ?8-ëk¸^°¿øD²g:Û¿?¨&gt;	_x0004_ràx¿l_ì-:¿Ô¢ª#_x001A_»?_x0019_PË_x0015_)uÊ?|77hýª?º]HÂÔÄ?0®¼óÊÔÂ?Ö»ØÄÓ¹?~BdRVÁ?_x0003_¾1§ÜÇ?@v6{£_x0011_?0_x0002_îð`z¿´`^	1¢?è@"ø·?¤Û¹®²¦?º[Ã_x0005_ýÇ?öÂ_x0014_0Éº?ÖáökÆ?kIýBÄ?¬_x000F_+l_x000C_Õ?ý&amp;WÖ{Ä?_x0016__x001C_%"~½?b£ã·½©»?_x001C_0+Ý¾?yéñ ?Lé_x0014_¾¹?+_x0012_CMº¢?_x0001__x0002_sH!ÐÁ?D+@ð|°´?Ýkg£?D×Ci_x001C_©¿ÜhÖvº+µ?_x0017__x001F_[°#ðÈ?Dåå_x000B_Ó-?ª|µõh±¿ÀQsÞÿ
Å¿Ü
Û]_x0013_·?°_x0013__x000C_hµgÆ?Òóor¹´?@_x0008_D2©¿ýOz_x001F_¢¿Ã%:«i4¥¿ò.Çó1É?N/EëÀ¿_x0017_
_x0014_£ÏiÀ?_x0014_%ë:éC?_x0008_ÊNSmr¿V»¨9/{³?.û&amp;_x0015_@È?*Qa9¹¨¿`Â©tõ_x0016_v¿,úî3^½?²ðÀ¡¾¿¤_x0013_wÔÝR®?-[à¾·?Æ=3kq?Íàßö×«?_x0004_m±!2·¿Æò¤f_x0003__x0005_~Ø?_x0014_!øö¦?@Tû7Tµ\¿Ö÷|~A4¿ñ¶u©lÃ¶?|àQe7Ôµ?N{Bfw¯°¿z×r_x0017_A_x0002_·?Ý/·0¡¿¢Û¸k_x001F_¿u$h6º$Ð?	gÚ\¬¹?þ¿_x000C_\ÂW±¿_x0004_	LMë¿¦?bã(¿_x0013_tÑ9{^À?º[T[Ðø¶¿ÕéQp2¢£¿EëïË_x0001__x0015_­?å_x001B_'43Â?DÂÿø÷?I×_x0004__x0006_À?ä&gt;d"­?KçÁ._x0002_³?Jh_x0017_$º?Zu_x000F__x000C_Æ¿ðµOßi[½?Ñ_x000C_vý¥?AÌÃ_x0016_2¬¬¿|wbXã?ñ¾í_x0018_Nd·?ùØ§!Ï?_x0001__x0002_²I/Ì_x001D_&gt;¦?$ÐÜ_x0013_å¿A§úñ?_x001C_¬S_x001C_V?Ê­_x001C_Ê²?.a%×WÀ?îí_x001A_1OÀ¼¿é(GFçÂ?òúÂq®§?¤0EVÔ°¿_x000F_÷&lt;ä½,?Ú||_x0013__x001A__x0003_©?_x0018__x0016__x001B_Ø¹_x001E_»¿_x001E_#ûÎ_x0014_(Æ?³_x0018__x0011_z(-³?_x0018_æñX`c?áIUYÆø¯?_x000C__x0014_0w¶j¼¿(W}_x0008_p·?GÓ\üm£·?¦qg2²?ý*6_x001E_Ã?×ÿ6º¸?_x000B__x0008_Pqµ±?&lt;äÃ»	¸?$_x0012_Haø¶Ç?¶È&amp;Õ¿:ÔÙo_x001B__x001B_¿? Â?ÿ'ËÖF´Ê?j _x0015_C¨¿¦Åb5_x0001__x0002_\æ½? Õªô5t?ýüf8ÜÕµ?Î]_x0002_f[¼?Ïyýä9µ?2ð[_x000B_Â?X©e&lt;H1³?ax.=Â'£¿6 _x0019_ÿ±?(·À6]µ?KU`goÿª?ý¡ÅV0JÂ?ÜLÇü_x0004__x0005_¢?_x0017_jz_x0012_ÛÂ?#µôÊ_x000E_õ³?ðÌ_x001D_÷_x0015_ñ?evB_x000B_¸Á?®¨môiA¯?Â_x001C_$ª¿é2_x0019_§Z/?Ã_x0005_IÍ?&amp;_x0004_0ê®¿^_x001E_6_x0010__x0008_¿b?5_x0016_ÀË¿?`&lt;1Ë¨ ?à1æ¾ÍãÃ?_x001A_zv_x001C_\_x0013_?ÌÒÎ&lt;_x0001_BÎ??àHú«¥?¾-¹ºÂµ¿_x0008_÷Ks?_x000B_«_x0007_¤=£?_x0002__x0004_ì'¼àÿ·?ñß¹¥ÿ²­?f¯Þ^[¿Xb_x0017_LRT¿?0àx{×3±¿ý+KU_x000E_ÉÁ?ß_x001F_KÐä ¿ÔÇ x]Þ°¿¤ôu­ÿ¾?+&lt;ñàyá¤?#_x0012_û_x0010_v_x0012_®?_x0018__x0002_._x000E_ä¶?
ÔD_x000B__x001C_®¿&gt;M _x0008_¡½Ç?á_x0002_!&amp;:»?ai~7­?E&gt;ÃE&gt;S¯?È$üÊ%?ZìîGÍl?_x0014_+©MÖ½¿}g_x0013_­_x000C_B?/C_x0014__x001E_JÃ?)c_x0003__x001E_ÉÀ ¿¨;f_x0001_Û¼¿=O½á?9ivT £¿çÔ{²_x0017_¨¿_x0008_Pß+°?ðr7Ödp¿û_x0019_®öS[?³zb^ù_x001C_»?ªa4ª_x0001__x0002_»_x0017_¨? RPoöT¿à½ Àm¿H·ßP ¿u?_x0010_ÖuìS¤?Ü$¤
Ã?(m_x0016_Ó¾¿¦å³N_x0004_aË?ZVF0¯?#9 Zö§ ¿sù	@B/Á?_x0019__x0014_|_x001F_?-¸_{_x0011_E?Ø±µUû?T¸Æ_x0015_ù?ÁAäÞ7³Ã?ÛNì;U§¿é»¨­·£¯¿¯ø_x0013_ÝBÏ?H»CãZ`?&amp;_x0007__x0012_ÞÁ^?_x001E_ÖwòñÌ¼¿={	òy·?q	ÐpÐ0Ã?¢þÖ)j$?Ý¼)kÉ¿yîº¯z:¼?GÈÄ&lt;Á?]
1_x0004_¬¿©·Â·=`?_x001C_zs!_´?Î_x0005_l«V_x0006_Å?_x0004__x0006_ÅÊ»§ù±?ßbJî_x0019_ ?æÍ&gt;Æ'¥°? _x0003_;ªÜÉ»?D&lt;Í"_x0005_D¿L)_x000F__x001D_ºb?r»¡ÜDÍ°?_x0003_º_x001A_¹¦?â÷ÎÕg¿k;ZpD°?_x0006_ýãÍ¾¿,C_x0002_F­?_x0001_y_x000B__x0005__x0003__x0017_Á?ìÆJ-_x0008_»¿L{'p?ÿ9¶aõ±?v_x001A_Â~¿¬?Ü~~j}6½?àr_x000F_¹ÌÅ?WÚ _x0005_é_x0017_»?%O_x0007_µcû¨?®o&lt;Û2·?aÜJdÏ§¿ìCgh2"¿«_x0005__x001B_°}«?8¸S|_x0013__x0015_¸?4)ãRÐò?ÈÐçL&amp;?pÊ;5S?Â'%ÕxÅ?2CÀñ_x0001_±¿&lt;_x0019_=[_x0003_	+Í½?|K(_x001B_Á?
ÁæEtkÀ¿÷_x0008_g_x0002_Ç_x0006_­?tÂ%öàº¿`ø³ÿ»S?¼CÓ¡-?@Iç5öT¿Ë"_x0014_¾f±?;_x0008_Þ$íi¢¿°w_x0018__x000C_2?B_x0005_1ååwÆ?@ØßGð9¯?ÊÖ,Hm_x000E_³¿x'_x0017_É¡? Þ_x000C_~ä"Å?_x0004_ââC
±µ?ÇòcÇ¡?_x001B_=%z¯_x0001_Â¿ºyÍþÆx¼?J)ßå'°?â_x000F_%	!¢?â_x0013_Íø²?Á¯!Äw^©¿¿Ê¬ÏqÙª¿¨'}_x0014_j¢r¿_x0012_o=wÓ³?¾íoln?Æã7ÇZ³¿@å§kSlQ¿"_x0007_mZ&gt;±¿£ÔHë:¹?_x0002__x0003_â¾ãÇH?µ?%µ[WæÄ¤?ð_x0018__x0010_ÀH_x001B_£?_x0002_Â/8A|¿YQwM_x000E_É?_x0002__x000B_qw¤3B?_x000F_ À$öï©?Ï¥Á7_x001B_?QA`Íb£?ÚX_x0001__x0001_Ýî·¿Ý_x0017_ù·Ë«¿_x000B_çú@pâ?båoo±_x0017_³¿ñ~ñ Ç?dlÈ×í
?\ú&amp;_x001A_J?Â(Áj¨¿6Ãb6Õ»?#ê_x0007_TM²¿ácP"­[º? Cò§³¿@öqf®x¿bqf¯Õ0¿De©ÿÂªº?_x0014_¼)_x0008_óº?_x0004_-,&gt;ËL¸¿-á»¦¶Ò³?ÙV~ÌD_x0015_¡¿_x001E_âÿL_x0007_Ì?æµ'Æ_x0013_0¥?kíÚh¹?._x0008_Ã`_x0001__x0003__x001E_&amp;¿²_x001F_Ë¿rÉ²?8_x0019_VuÞ|¿ÑÃP3&lt;¶?(°Frn½?f_x001F__x001A_y±}¶?× mF¤¿Cõmµ§¿?á6ó;¯?!_x0016_¶~M±?_x0006_2I!»_x0013_¿FWj7fP¶¿4ê_x001B_¦è8¿_x0016_/3&amp;*é°?8¡g%oR¾?hÝý¯µò¾?_x001E_èÅaÁ?bþ_x001C__x0002__x0015_ú¸¿zõY_x0014_«À?êò_o|¿d]_x000F_L½?lÑ_x001F_0WÊ?N@i}].±?ð^PCv´?Ò_x001A_ÁÊÁé¿ª'2wÌ?_x0008_Fkåw¢?Pr"æ©?Oì_x0017_)_x0006__x001D_¬?WÍÿlRðÆ?xµ_x001E_J¾?Lc5Çâ´?_x0003__x0005_Ù§_x0007__x0001_ë¹?)_x001B__x0014__x000F_ÒþÅ?_x000E_DF$Á¿p&amp;_x001A_4&gt;
¾?_x0016_]ÅUÑzÀ¿_x0002_üuÜá´¿$._x0016_Øæ·¿_x001C_òµ¿æî?_x0004_È,«_x0002_g·?fg_x0018_=ðØ¨?~0áû8ÝÀ?b¹_Z¶?_x001F_2ôÀ_x0005_Xº?cQ_x001E_Ë¤¿A'¥[¾¼­?°ÛèÆy¨?ZZA¥1°?fñ©á«&amp;µ?þîò¡LáÊ?äQ`_x000B_Æ?_x0005_½+I_x0010_¼¿ÛC¡2óÂ?®t6Åâ²?îwó~õÛ¼? ^ã.?õÑ_x0001_*VéÆ?Ùß?_x000C_¶Â?_x0016_ºßë7ß¸?V^_x001D_»GÃ?]Qf?j4_x0017_ ;_x000C_¿?öFm_x0002__x0003_¿°?_x001C_;b]¿_x0005__x0006__x001E_«ÿe?vº7_x0005_¿ö_x0011_inÒ¹?À_x0007_¢âèi¿_x001A_{Ò_x0014_î_x0006_Å?_x0006_¥²?´-¸.·(?PühÉS?c_x0005__x0008_ÝÛ_x0007_¯?Ày_x001A_Î½7{?_x0013_öØB(Â¿ÛPG íÀ?$[r°q¦?`Ë:_x0011_©?à}_x0014_&gt;o_x0002_Z¿æ¦	_x001A_£?K©7'3³?fÌ%v_x0001_g¾?¸#ú_x0011_&gt;û®?P+-² ?_x0008_ö9F§??¤euôO¬¿¬ _x001F_çÐÄ¿sç­_x0006_u©?+ñÌÿ¼ ¿BEC¿ÁÌ®?ô_x0006_}X¶¿¬×_x0018_'è³¿b¨vim?¶{òõ¼m¹?_x0001__x0002_®ôzÎ­?_x001C_Ò¬@²³¿ö4_x0015_I,_x000F_Ë?É0ã_x0018_Å¦¿ÒoÿØ?±8_x0019_ä_x0012_ ¿PÚu½¤Æ?¾p_x000F_/_x001C_¼?©`£\W?±e_x0019__x0019_ù_x0007_¹?_x001F_³aµO¶Á?¸ï_x0012__x000E_¯?_x0017_Ù(^Ï{®?äù@It¿Ê'_x000B__x0018__x000F_í¿ü_x0016__x0014_3*_x0016_¼¿í^\dÐ¯«?u_x0001_åmv°?ô_x001C_mB¿*__x001F_·Þ±?r'×_x001C_2r ?¬&amp;WiÍ!È?$à¸bb?ðbnY·?¾°â±_x0016_J±¿ô_x0018_££§Ë¹?_x0015_G_x000F_Ûóò ¿øíÂúm¯ª?X­°HÈ°?^'_x000E_s¨º¿µæpÐÁ­¿_x001C_2¼_x0002__x0003_jCµ?#;¬¤Ã?¸°·û_x0002_i»?¨ vûÿ0ª?È|uÄ?Ð38_h¿o+ _x0015_R¹¿RUR!·'´?q6\_x0015_Æ°?RAýö­?¾ä5OHµ?_x0019_Q|_x0016_BÎÊ?s#Ì'_x0018_/¡?°§G_x0002_`º?#_x0001_²¶÷?Ñ]¦_x001B_l&amp;¸?ëb+_x000C_ÄöÁ¿ø¹ögoÃº?_x000C_/0_x001E_¨³?½Þr)¦¿Fy_x001A_~ã½?_x0007_w·Ií7¨?¨&lt;bvY¿rÅ»ÿpc¿_x001A__x0006_ß2õ?VÑx¬¿Ó®Ú½ÊÁ¿&amp;¤«5åk?ÃÂ¹¨Ê?»i»ÞÊ?Ù_x0011_·­¿0±°_x0003__x000E_¼?_x0001__x0003_~¢ÙUJG¿Ú /ãy1´¿Ð¥_x0013_q¨v£?jl³Pf¸¿¯Ë»KË´?'M6_x0002_¥Ì?EÙ¢¿+¯¿yºc¯°BÃ¿=ÂÐy­Å?úhãôi¿ù
ñÐ9Ñ­¿Îëv´ÜÂ?t@Rü´?p²E¡?Àê_x001C_u5è¼?õ£¸&gt;ìhÐ?2H :Ð½?)_x0001__x0017_VX9Ä?èÀ54_x0008__x000E_?_x000E_3wñ¤³¿åW'c_x001B_®?ÕoâBÝÀ®¿\CµG	´¨?r½Ð®¿M;=_x0018_c¢¿}F[_x0006_*«?î,}å½?/°¦Õ­®Á?_x0015__x0003_k_x0001_±?ûR!À¸?¨ÇéÆÃc¼?©vD_x0002__x0004__x0002_Ì?Ì,=+½?ÎLUÀ?L~_x000E__x0012_Ã8?._x0019_â_x0008__x0003_¤?,t|_x0017_?ØÒ(­?_x000E_]JÇ	¢¿ò,_x0018_Ää¢¿®u_x0011_¿0ü¿hÿÜñr³?ëbó_x0013_8Í¤?½.O60^¯¿
R_x0019_Ì¡¿_x0011_Ao!dJ?v}_x0016__x000B_P?ê0B_x0015_ÿó±?ra1_x000E_($¿DCµ½t¿ó±¹
ø	Ã?_}ë_x0008_M»?}u$Õ_x0017_1ª¿ä
º¶#±?D´MBjé?3-«MËÀ?»óâ_x000C__x0019_à ¿êºd!Á ¿I=í?oôÊ?îÛj7³¶?ôðÙ_x0002__x000C_Ø?&amp;ø&amp;´_x0001_à¿Gfv_x0011__x0010_§±?_x0001__x0005__x000F_pÓ¡Uó²?_x0005_í¶AÈ?¸3å®_x0004_Ä?_x0005_|¶ùÉÎ»?b éú]Å?øÑù^Üëp¿|wwÐ-@´¿.,_x0011_ñ#¹¿_x0001_@_x0006_ì_x000C_m?º_x0011_LíªÆÄ?_x0003__x0013_`±¾áÄ?°_x0012_-&amp;þ;¿?t»Ô²d?_x0015_HvÏ_x0018_Å?@Ý`yú×À?¦_x0018_ÎÞcUµ?|¸#ÿB¨?Ôm~\ï¼?.¡4üùï¿%mÓ_x0005_ú°?²`hÍ¦?~_x0014_®SÃP¿Z_x0003_xaÞ¿¡b&lt;íþ]Á?"Nð;ÈÐ¿_x0010_í_x0012_ÿ] ?æ;V_x000C_W_x001D_º?r¶|º?òQ^µ/?_x0002_LJ+å²?Ð-9%ó¤?ÀÎ_x0010_x_x0002__x0005_Ø_x0007_¿¸«´¾»_x0014_¿?ÅÄ±_x0018_
©°?&amp;¡­ã¯?¨_\·q¶?Ðe1f¿öÙfã´Ú±?K_x0017_ÈÊ* ?_ñ}ÄH¤?_x0010_fÄ%Æ¿@ÍIÎC^o?¨_x0019_!º??%TRüË?^_x001F_¼u_x0004_º?(nß0¹Ç?_wÝñNÆ?°ò_x0004_±_x0013_b¿!lD-|£?áß~T·?¬°Ì5ÖÔÃ?Ï~ç½å¯¼?biX¬êt¾?_x0010__x0001__x000C_¶J°½?_x001C_B¯w­r¢?Â_x0008_j5â2»?h®µµ¿Ý_x0003__x0017_7y/Å¿R'_x0018_gE¿_x0002_ª}Íºz?B_x001C_zÓ;Ç?_x001C_QtÝg«¶?¶iX?Ä:·?_x0004__x0005_h±ÉÀ´?séûÊKË¨?_x0004_ûú_x0018_ÞÛ¶?_x0003__x001F_9Ùá@£?1_x0014_1ª_x0011_E?Jü»/¸¿îq7_x0019_±?Z|M6î¿?H(_x001E_²_x0012__x000C_¹?±P1Q²È?hÚ3s#Å¼?´û$þéâÅ?"½_x0006_9±?ÝüÏS-Á?Ñ"µÇ?8aLÚê^v?ª|î!¯3Ê?­x_x001E_2Ü_x0002_?tqQ_x0001_¥Á?Ü#®á¦ô«?p¶_x000B_Ô¯n?È³²ä¥?s§
_x0019_sÃ¿ò
{=+Ã¿Ù®¼(mª¿ê_x000E_d÷¿Ð=0¤N9m¿äãÐUÄ??~d&amp;_x000B_£?l4dF¿»V
K]_x001A_Ã?p)åK_x0001__x0005_ü±z?_x001B_5nÓ_x0010_Ç¿ju1°÷ñµ?Ø"³_x001C_¼ýq¿A_x0008_Ä¡¢?¦£b)8W¿&gt;så_x0015_2?gµ.¬$»À?ÀØY»Æ¹¿¸×Ç@¿ø,_!-j´?__x0001_@3Á?_x0006_Ü_x001D_0dÉ?_x0017_ÅKñúI ¿vÅ	3¿_x0008_K×¶T«?( i=m_x0005_{?_x0012_n_x0004_Äs`®?8ú°2_x0002_°?ø_x001E_Êôi ?"²ÿbB¿&amp;ü'e§?{Ä5_x0007_a¦¼?ß´wÈF~»?Ý°Ôê_x000E__x0019_¹?ër@#¬?_x0011_âXEÜ9?Åê}_x0011_¹_x0003_¡¿]Tø_x0010_k¨¿_x0019_O×Àº?C_x0011_¹¤£©?ßÿî_x000E_B³?_x0001__x0003_Òª+sd¹?í_x0016_øI÷Ã?¬t«öÂ?ÚZ_x000C_âòÛ®?9X_x0010__x0003_X_x0018_À?ñÒR)±¨?ak_x0016_j; ?_x0001_7w_x0002_[Ê?ÐÕþ_x000F_Y_x001B_?¾&lt;_x0013_~¨??_x001D__x0013_/&gt;¬¿wb¦)Ï|?É9_x0015_í³?èpsëô?_x0008_é[&lt;YÞ¼?_x0001_Û~©ì¹¿¼%H¯»?ÿv"ë×?«&gt;]AYL¤?_x000F_s%q_x0013_zÉ?_x0004_~Ï_x0019_ä?úÞÒ§0±?U&lt;ìXåS¿í_x0013_R²´?rí±_x0006_ó%³?Íe·Mf¤?ÂÁ%õgP½?ÅFüî¡àÌ?(g=_x0001_Ü&gt;Í?eÛgü¬_x001F_©¿_x0010_Þ*_x0002_l¿µ!Ã?_x0002__x0003__x0008_E±?dÙ_x0001_du´¿ô÷5ìXDÆ?&gt;_«Æ?ÊM+zu_x0013_¿¦hJ_x0007_/µ?_x0010_Ôi_x001E_À?ÜÇ_x0012_·PO²?i_x0006_Ë_x0001_´½²?~¥Ì_x0011__x0004__x0010_Ã?_x0004_i?Is¶?á_è3f©?Ë_x001D_Û¨5Ó©¿ì8Tsµ?!­ 9#5³?Aã_x0016_¾?_x001A_{t_x001A__x000B_@¦?Ïã_x000F_AÑÅ?ÑÎÌÄ"_x0011_¢¿j_x0007_ÔMui?$&lt;ýö1áÃ?¸S*íz°¿ÏvX_x0003_û¢?Þ'øÎ³?Áo(T*Ç?G_x0007_CÍ¸?æã¸-à¿?X¡_x0007_|¿?,®HÿÆC¢?àzeR_x001A_[?Ì1¯}À?BÛÐ*ûÏ´¿_x0001__x0002_®vfU8ü¿Â=Ú¯¨_x0016_Â?ÊÔ\ñëd½¿C"f_x0006_&gt;§¿ëcS_x000B_ã¦¿hÅuün_x001B_¶?£Ê²F_x001E_©¿V_x000F_¨þÍ±º?\ºçEç(µ?ZFóË©Ö¾?tH=µ®öÊ¿¨\BÊ_x0017_¦©?¢þoÝ_x001E_ôÄ?à/º_x0003_aV{?aÅk_x000C_&lt;r´?*Z×,ß´?ädÂÀøÑ?°Êý¹[b¿´õòK}Ð?Îö_x001F__x000C_x¾?ð_x001E_òe5É?_x0011_ÃwH|¤?W½M_x001D_8£?ÑØ¡¼¦¨µ?¬$ârµNº?Çm~âl¯¿Äd´ß_x001E_³¿f³_x001A_BwÂ?ê_x0002_Ã.Õ_x001C_³?Ö&amp;8+ò¶?Xº_x001F_y¬_x0005_Á?YI_x0001__x0002_ ¦£?Jl*_x0001_U£?W^ lèq ¿|?ï@&gt;%¿ø°S!Ý$?-Ï\	1£®?ÿ¶sþ¤_x000B_Â?ZÓìûå¡?vâl],®?~EÎQëp?ÔjÈ1]âª?âÀ6Ê»_x0016_Ë?_x0014_ãùG®?q^he²¡?@Ü_x0017__x0004__x0013_þ§?´_x0001_Á_x0002_ÿ_x001A_¾¿¬Ðr_x0016_&gt;?Ð_x0017_õåÍ¹?vûN|.²?_x0015_ýc»`¤?|ê&amp;lóðØ¿Êó2×õ¸¿_x001B_&lt;_x0006_Ê*Ä?-_x001A_&lt;
¢¿1h_x0016_îo?4ÒûàF¹?Vº_x001C_ºÊ¾?ZbÛb¿äÉ]&amp;_x001E_ßº?Aaô;ª¿Ê\,(Èº?_x0001_U±Ë=¿_x0002__x0004_8,R×""É?µ_x0019_ÏT(§?xò¦_x0014_©?ñ_x0007_ëe
ë©?ä% XQ?û¶G{²¯§¿@ÌMRµv ?l_x0004_Õþ?&gt;ROÂ¤¿-ÃÈp·.¹?_x001D_«&gt;n)ñ²?òwÛÏ_x0003_¥?Þ§y_x0002_³¿v¸_x000B_ñ{ñ¶¿_x0019_¹Y|ì_x0001_­?#:ÿúmª?¶³ ð´¿ÖÝël3W´?w-ßIÓFÊ?E(ÓÎýÐÄ?_x0011_+_x0006_m÷©°?fK_x0001_d0ü´¿_x0017_®íC«Â?&amp;kZÿ?Ý&gt;GEÈ?)tm¦x{­¿Ö¾Î®_x001A_¿_x0006_V{7²Ã?²àGö±Ô·?*á"s3?Ì`YLfÃ´?_x0017_S®û_x0001__x0006_ÃÐ¢?¦ñÔ_x0013_ ¿?úý´ù¾¨¿©sjáGt²?G$_x001E_V½íÂ?8ÊÙÌæÇ£?»¾&lt;½
e?àr#.`?42;H+½¿²©ýk¼¿Òcúæ µ?Å_x0015_ÿ_x001E_)øÄ?Ô8øb{oº?_x0004_¾ýÀ?"äZ¦_x001A__x0019_À¿2_x000B_SU_x0011__x001B_·?_x001C__x0017_^¨_x0014__x0014_?M_x0012_Z\£¿¤_x0003_\çä°?_x0003_û_x001C_¾ÀÄ?_x0005_n*%¾w?F$_x0017_L¼?Ö	ýÁ_x0013_®?ÑJ0YÏ¨?c"gfÅ?_x0001_î3d_x000E_[M?èR_x0004_¶L_x000E_¶?ÔQïÆ_x0013_¿_x001F_®_x0008_Çª?!ç_x0002_Ä¿äA²¸_x0016__x0007_½¿ó&amp;_x001C__x0017_ 	 ¿_x0002__x0004_êV6ïå¦?à«_x001A_'i?°?_x0017_}ëëWº¯¿ß_x0018_SS, ¿À²_x001C_Ú0ÌË?)vý	¾ó¡¿OøgähC¨¿U©´²8?«Ê_x000B_
÷»¯? 8ÅAâ_x0016_´?_x0014_»DkuÍÄ?"~£z)À?JÐÓS°Ç?48¡·gµ?+^£È?t)üîB_x0003_¿"5W_x0015_ëª»¿_x0012_¿&gt;0I?_x001E_EÁ6ÿßµ¿À W_x000E_¡Zµ¿_x0001__x0002_À¿_x000E_ë_x001E_Õò¿pÒHÞ§µ¿k_x0010_Öh?54¼EÔy®¿¾ûO×[_x0002_Ç?\_x0005_³_x0005_áñ¹?Ê_x0012_y =¿_x0015_ÇÚäv±?Ó-_x001E_âàî«¿_x0004_r	*V²¯?tæ¡¸_x0001__x0002_·ý¾¿è_x000F_£/_x0005_°?¾ÌDx4_x0003_Ä?_x0008__x0006__x0018_å8±²?pzU±8a?\l±Nx¿Gá_x001C_o££?g&lt;jÛú·?_x0002_õZÝ£?fÞU³s?_x0007_sÏ_x0005_a_x0019_?¢±_[K_x0018_Ã?°UaÉÛ¶g¿F©Pº¿ô¦÷¬¢¸?=ATêØ»?+_x000E_xÑ¦¿ò.|_x0002_¿Ý²?ùÄ_1ó_x0016_È?u;ä¥¿cµ?çà@)ëw¥¿?ÚÄ~æ¢¨¿ÔÙ7®?_x0005__x0010_ù8°­?p|v¸jj?_x000E_HOaÐÈ¶?°&amp;Rß{Ro¿9pãWu~?à
Í»Je?èlzx½?ìÓ²¶_x001E_é¿¿Ú;_x000B__x0019_¯t?_x0002__x0003_X¡.¦Ì_x0016_·?_x000E_âkôÀ?®_x001A_/i££?Û_x0007_zúDÅ?p@7¼²ji?Ö&gt;k£1Á?_x001C_¶Ì8?À³x³ûn¿;;IÊÝå¹?py'ÌøÎ?Jd5sÐ§?D_x001E_Ä¸þÂ¿ï8×Ñ¿¤?¶;}õê¥?0[Ø.Z_x001D_¾?÷Â_x0002_áb·¿ÙX/nAL³?±y¥f×¼?´¨_x0004_@«_x001C_¿TùT_x0014_ó?_x0003_ æ_x001D_º3¿~ë_x0017_«?z¯ø=tÂ¾?à/õ_x001F_W?¸öó_x0001_=?_x000C__x0018_ËFG®?È+Ú\Ç´¿]g²QË_x0002_?+¢a­ä¬?IeRúv_x0010_´?YZ_x0015_Qã?Ö¦_x0002__x0004_Î
º?ÆzX_x0012__x0001_q¿_x0006_E°`0¥º?~ ªkl?¡èb¸?aÎà_x0007_¡?ÔCeú¬¾?`:Ü_x0016_zt?$D&amp;÷í±?}6Ä¥_x0010_¦¿ÃÄnð¤?¼|úÚº?Æà¢_x0012_¢½?Ëc°ÍÃ¥?|_x000F_[Ù+Å?KøÛì½9¢?ØYÒÀ¬¼¶?6ÖDAÙS½?\_x0013_Ó®½¥?áãéÆj¶?6Ìæ_W³¿&lt;¯Á9I®¿¥&gt;_x001F_®íp?uúGiÞV¥¿PD¼ÒRm¸?×û&lt;âª_x001F_¤?®|:¸¤¿n_x0017_1_x0015_&lt;³?mJ_x0010_bÀ§¢¿R)1þÿÁ?Jºb¿¢y¾_x000E__x0003_º¿_x0001__x0004_6½_x001D_8_x0001_g¿ðqë_x0001_Ço¿°À&gt;­x?º+'e+¿]Üw_x0002_¸¥¿âios÷?d¾"X¨·?ÕTîb×Å?Å÷_x000C_Ê? ¬#ãæ²¿·^ËqèE?X¶¿_x001C_SÂ?4jêÛ T³?j_x0018_3\¢µ¿_x0008_³Çý=þ?Ll¥óÍ×£?zDì[ñ¾?¿Ù0s¸?AÛ2ó6¹?§?ÒÈç»¢¿þ_x001C_yl&amp;ßÇ?¢¤w.¬? m(Zë¼^?_x0008_®_x0017_h[³?~õCh=_x0017_¿õU®Ó¢ ?5_x0019_Ð[ò«?rkUÍå´¿Ë_x001D_H_x0003_~¨Æ?h'±l¹?]nµÕÕÀ?Öo_x000B_²_x0002__x0003_3çÅ?_x001D_5ã¸?×@_x0018_k^Á¿4âÊ&amp;_x001E_+Ò?ó¤é'_x000C_L¹?ZÆwòº¾À?`1*ìr?_x000B_¨7Û_x0010_È?#Ñõsq¦Á?n[CÕ¿(GJ»ú½?_x0014_4Ùë×?_x0002__x0005_,»1¿¿NÎé:]_x0012_Ê?±a}~n"¢?BÊÔÇ¿Á_x001F__x0013_F_x001D_¯?2_x0006_C¤»üÂ?¥_x001F_ñlÂ?|_x0011_lyùT¿¿¿_x0001_¬_x000F_f¢¿_x0014_/bgl	³¿êgOú_Ó±?Þd4¨Q»?_x000F_¸ _x0007_]ü¬?_x0014_£ÿ_¿Ë°?µ,à_x0015_ÍñÀ?_G_x0003_(¡Z¨¿õ_x0001__x0012_,`£?$ºz_x0011_7Æ«?_x001C_K«¸_QÉ?pÏIr?_x0002__x0005_ÒFª]_x0002_¥?f12Ø6¿Î_x001A_h8»?¬&lt;d FÅ¸?V_x0012_)_x0007_Ú¹¿w&gt;ômGë¶?_x001D_T´Ú ?{áC$¡?@wÀNM¿L½PÑC_x0004_´¿v_x0005_j_x0016_J°?"Æjiª¢?ô­N_x000F_n_x0003_¿5|Èþ_x001A_C?æA©$z¿¿«ÿI¯õw?KúÍ5o£¿âði¨_x0001_¿,A§¸Z_x0011_?¨¬_x001D_Ðp?ñ²ßõ_x001B_~Î?Z()w¿tj&lt;_x000E_a´?_x0001_£+RÀ?V_x0011_I«Ý¤¿\_x0013_}­z'?°_x0017_Ï½Á_x0012_¹?©:äÑM{°?æ,é$_x001A_t´¿þ,­W&amp;Ã»¿æô+[¾|¡?B½KR_x0001__x0002_èÖ¿~Ô_x0002__x0013__x0013_¬¤?_x0011_ÝÜ5|5«?.ìzp±µ¿Ô´Ú_x0001_Üïº?_x0016_ÑÅ¬?óÛ_x000E_@_x0012_§?ÅÏùN&amp;KË?_x001E_*_x0005__x0005_&lt;ª?Ü_x000E_gl½?&amp;DGÙö´?ÎXU×¤?à_x0008_ä/_x0017__x0005_¹?H¡7ïÍ{?ã#é_x0018_ËàÁ¿?f5(«¼?é8h×kÃ³?ôIÞÕÆÉ?àÜ_x0004_s&gt;]¿¡·r×S\¨?Ò_x0010_CjUï²?ê.iëIÖ¸?_x0018_Î.ÔB³¿Hðdð-¿&amp;{cl?ì.®ñ¤*©?dZ}nøÏº?_x0010_]Bo¬}?þ ïæÆ@²?³~thÝ+Á?(C°_x0005_øÒz¿	¨g_x0016_B¯Â?_x0001__x0002_ÉCûã£¿°`Üÿ~_x0015_ ? sãg§Ê?þ È	_x0004_²?â_x0007_ÄõXç¸?6Ä=Ã?m¦$Ð1É?¦ð_x0008_ÜIµ?þmF²§d¥?¶;Ûníi¾?_x0001_9_x0018_gÝû?^ö
y´?\_x0005_©^³?+ÀëëN?Î_x0010_BC2¦?o½!æ_x000F_ª?ï ´¶MÄ?1_x0010_J_x0019_÷Ä?aF%(Ú³?jç¾­ÃS¿³È_x001A_&amp;½½Æ?Ñ_x001A_×_x0010__x001D_}?i_x0001_è~ ? æõ_x0018__x000E_w¿!-¡_x0014_N²?W_x0005_ù{%úÌ?Ñ_x0019__x0019_l_x0017_º?¶þå«?ÀêODl¿_x0010_+¶	;êÅ?_x0015_'H÷ÂÆ§¿î2Vd_x0003__x000B_eä²?f_x0010_
¶64±?ØPoªÄ5¹¿a`_x0004_~c¡¿ðñ	\àZ?ôØi½z¿øì4,¥i»¿ëê_x0016_¼³?ï±S¡¿_x0012_Ì}	©¬?B1ù,KÇ¿^Q£4²?î:_x0015_ÿ;¿¬_x0018__x0001_§Íê?bºß_x001A_¿æ _x0007__x0006__x0001_;¿_x0004_KÒ|b_x0006_²?I§ò:_x0013_À?\Äô5^z¾?ö_x0013_ëÒ¾¿oÖ^É\QÄ?Í_x0004_P0Q	µ??_x0002_9b+/°?PºéµÈ©j¿È×_x0010_¤&gt;×§?ØJ¯{Û«©?þ_x0004__x0008__x0015_ÜTÅ?¬ËJBÂ?÷Õ*3;À?TJ½"Ì¿_x0005_ä_x0017_M«³?pÎÚÒ_x0002_Øµ?_x0001__x0003_xËÚ_x0011__x001B_¸? YÊÚ_x001C_À?Ô%_x0015_ax¿_x0001_Óc'ÝÄÈ?7Ì_x0010_Ù®¯¿ÕÍ´m¼?X÷bgl²?FOl&lt;)¤²?~Ø_x001F_§Áu¼?¾¦í3í«?4_x000E_¨º?b2Ã_x0015_®£¿f¯ú)z_x001C_²?áú°_x0018_©?¹\3Ú(Â¡?þ/iA¯.½?_x0016_T¯sK[Ä?_x000E_$Ù!b?\H·&gt;³?f_x0012_Qì×¹?\©_x0014_&gt;X¿_x000F_ÔIÓ_x001C_tµ?_x0004_Û|I÷d³?Ê_x0012_ð_x000C_Ñ§«?.Æ]p2r¨?_x000E_XìÃ¿Æ¸?_x000E_ 6Mª¿n¬ýEe(·?IäQY_x0002_[¸?%pß1h³?PË-yÑ&gt;?á¡kñ_x0001__x0002_þ¡¿	û£ÛOBº?ÐMÐ_x0005_ØÐ?ðQï_x001E_y+¶?e_x0019_¯ÿ_x0003_Â¶?_x000B_B¡øuÖ§¿ÜPr4±À?ýæ0à2?¬ q´©?l½)oÅ³?²rÛà·É?¾L"?
a°?_x001C_]Á6_x0012_´?×XGJ±_x0016_®?Æ_x0018_Ú_x0019_ýÔ¿ØwRÄö§º?ct¥#db³?!,vÚÅ§?N_x0003_$ÂJO´¿_x000C_E³o_x001C_Rµ?KÞD0è·?i¹nTñ~ ¿ü`|	»¤?Ô¹&gt;c¿?~_x001D_.Þb±?æi^ðÈ?Ò¿r_x0004_	tÃ?èIØòÒÑ¿_x000B_Ú_x001A_}l¸?t
_x001C_	¡³¾?Ù°BF_x0007_~?%Ú/fM¤¿</t>
  </si>
  <si>
    <t>489a5834112f40bbd1afd63736f9174b_x0001__x0007_ê_x000E__x0004_úÎê¨?._x000E__x0006_³¿j?j	±/_x0013_M·?ßäTA`_x001A_Ë?gÑ_x0017__x0014_ËÁ?ÏØâ½`?Ñ_iÚÃÊ?G_x001F__x000E_ùq§¿Öä&lt;ÃÇ^¨?ãÎËÅz¢»?À_x0001__x0003_¥ùgT¿|øÃ_x000F_ÛÑÀ?è2Ázl_x001A_¾?BÒnÂ)_x0005_?®ÃOyoÚ¿r_x001F_ç_x0007_Öä¿ È¨ä2Ä?b_x0017__x0016__x000E_½¿&amp;_x000B_ìò¹Ã?â.ûØÓÇ¿{_x0014_n¿kÄ?&amp;ø_x001E_çWêÀ?º{_x0012_\36·?VË´U&gt;¿úã_x0018_µ»?´u_x0002_°_x0011_gª?_x0008_ó#ði²µ?~8ß_x001D__x0015_H·?@à_x000B_eT­`¿[Z!nDû¤¿IoÂ|¹?¡xV¹_x0001__x0002_ç7Ç?,w&gt;Ø.÷¸?f_x000C_E½Ü¿NO MZm¿Xí_x0004__x0012_2´?/ðÃsc5ª?_x0006__x001D_`«?`nÉ
åÆ?/É9_x0018_¢¿R~ð(qÍ¿T_x0001_;;D¨?ÖNiMAÀ¿²¤_x001A_ôª?¨Í3	õ?ê^C?h½? ³·²_x001B_ÌÏ?%ÛCÐ(ª?)Ü³|Â?_x0017__x0004_Ä]1µ?°_x000E_ÖI¿m UKf¡ ¿Ðj,Ò	¾d¿víºHàj¤?_x0001_ _x000B__x0006_Å¤Ý&gt;ølVny:?åy¦à7Æ²?z&lt;¬ÍÁ?GEP¶_x0018_)Ê?Îã_x001A__x0011_²B¥?ZzaOö{Æ?¦Ú¶_x001B_ ¥À?ð_x0015_Ä&lt;-4?_x0005__x0008_ÎÙCéÀ_x0006_Î?v9}2_x000E_¹¿ñ^AÂ]Æ´?Be_x0005_äþø´?YsývP¤¿F_x0007_"N¡?_x0019_­S_x0003_,ZÇ?®_x0011_Åb­·?@_x0013_nÔùaG¿¥{ð²e¤¿_x001D_èo_x0017_Q´?Î¤3&gt;¢?,HkU_x0010_®?ÞÿÍE_x0001_¿îOµÌ0À?«Ü) _x001D_?Ö©Q+±¿»4_x001C_ñï?ª	mcwp?¨U_x001D__x001E_°?Ô¼³'¿ÿê£78'¤?|æNiaz?bp2_x0005_T_x0001_Ð?ø_x0002_¤¿ã{?è«è_x000C_ôT¶?\1_x0017_%Ò¸?è_vlüË¿._x0004_±òlÇ?hÑ{BE´?_x001A_­¤§_x001D_»±?þ!g_x0017__x0002__x0004_áñ¸?_x0002_n_x0011__x0008_Ü¤q?^_x0016_Þ1È³?I|ü4Â?¬_x0005_.]Ó¸?R¹ÿ(,À¿?N	¡"_x0014__x0010_?]åbPP?SÍ^6r?Û"êÂ9P¹?ô_x0017_T±_x001A_»?_x000C_²&amp;%¼?^_x0005__x001A_Õ¶?Ï+§Â?xr6s¸«Ï?_x0005_Ì_x0003_]QD»?±Î_x001F_3_x0004_IÀ¿O_x000B_{º? Ó ò6Ðq¿2&lt;Ü5Æ±?¬PY_x0018_¶^¿_x001E_M_x0006_Ùb»?_x0018_)Ò§?u=ÙÚâÂ?_x0002_ùCüRF?ºZc é¹?Äf÷:.Ê?UFÚÈ[?_x0014_ã_x001B__x0018_ãH¿¿f·Á_x001C_tÂ¿_x0001_££¢_x0004_°Á?:TrôJH¸?_x0003__x0005_05Ò_x0017__x0010_n¾?o_x001B_{F,E?yu	_x0002_W¶¬?_x001C_q?ä¢?kô_x001A_Þ§}Á?k{j{áË?_x0006_l¿©jL¼?RQ!Èy]³?l_x0010_»P_x0003_?_x001D_µ_x0015__x0010_ûÌÈ?\_x0014_Ø_â)³?^ÔÊñ÷¾?Ô4_x000C__x0017_}?°EF¤qÓ³¿_x0006_7®Ü¹Ê?ª_x001B_±ë±»?¶ñ¨µh?íðkÝÀ?ß6Ûà|-Ï?\à0MÇh¿_x001E_æsç_x0016_Ì?£|IÒ/j­¿í_x0010_¿_x0015__x0001__x000E_Á¿÷©_x0006_Ù_x001E_?`¢¸ÆE#?íôÝ"Ö¥?àN_x0008_Îfb?åº# Ì©?9_x000F__x0019_XÙ¿þvN²ÿ§?ÆçÈ§ÔW¿_x0004_åEU_x0005__x0006_ã*¡?8*Åjuúº?æÒÎj¸?+ÎbÔ)nÀ?ï-ÃSd©?ôQ_x0014_³?_x0004_Ug_x0006_·_x0007_¿°+©9§ºË?¦,ûe_x001C_à¿	V³×G©?OY$¦å	Æ?¯vT_x0007_á¦?VZ/V_x0002_?½y8õ¦¿hÄ_x000E_uø?_x0001_w_x001B__n²?L_x001F_'ÍÄ¢?*_x0006_ë~_x0003_¶?`Õ_x001A__¸qÉ?ïG5_x0010_ó?,Uo¨,·?w¦*ß_x0006_¢Ð?:zàU_¶¿&lt;_x0005_ñªÃ?`×aI-^R¿Yj
fÓ·±?@nì_x001A_´¶?Fé*)lý¿T_·×_x001F_~?ôÈfÎLX?LÄ.½÷¦?ïåºð_x000C_øÉ?_x0003__x000C_ÈµvØ½P¿:3Lï¿ìÄB_x0007_X¤?Ì{Îæ=À?VpC²?R_x001D__x0004_ÆXJÄ?h_x000F_û§_x0002_Â?_x001D_c#c_x000F_g©¿_x0005_u_x0019__x0018_Úí¨¿õ_x0017_}_x0013_^H³?V_x001D_-	aÊ¸?Ñ_x0006_Ar5®¿ÔT_x0008_ÔWÅà?Eî¯Þ?ûÕNÁ_x0008__x001A_à?ðEÕ³_x0006_á?_x0008_ñ£_x000C_/Þ?1_x000B_AÍ&gt;6ß?dÖ_x0007_)K¥Þ?3ò&amp;Dåß?nCG* {à?º­árãß?&gt;.
êZSß?(ßÅ­véÞ?·ê+£nà?d_x001B_¢_x0012_åà?½._x0019_Uü.ß?ò  e_x0016_|ß?ñ¾FÚzà?¦_x0011_´Åà?P«^A&lt;1à?¥_x0001_Sè_x0002__x0005_¿_x001F_ß?b_x0017__x0004_ÂÜà?Á¦»_x001E_Ü?7_x0015_Ã542ß?·ÿ Ñ"à?r_x001C_Õ_x000F_à?_x0015_Øùòuß?-=_x0001_¤à?[AÂ_x001F_­_x001D_à?ÑÓ_x0018__x0008__x0008_Þ?_x0004_«_x0010_àÑ®ß?²å_x000C__x0007_Â1à?é÷®k%à?]_x001B_ÚC_x0003_à?CyA¢wüÞ?*&lt;êÞe_x0017_ß?zÂs9_x0010_3Þ?¢ð_x0017_ß?;.?	Þ?uÎÍÝ?kEnÔÊà?[Ì³ü}ß?fpý&amp;qß?_x0007_óí¶YÝ?bÒbm_x000B_á?úeÞ~sß?@_x001D__x0015_ïSXà?
½nrëá?Æ©¯à6§Þ?_x001A_IÈ/ðß?V_x001A__x000E_)cªÞ?H¯ð®³ß?_x0001__x0003_ã$taÞ?ÒÓ»Ò(ß?VÝWÞ?-E*"@Þ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É_x0002__x0001__x0001_ýÿÿÿ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0004_÷_x0002__x0001__x0001_ø_x0002__x0001__x0001_ù_x0002__x0001__x0001_ú_x0002__x0001__x0001_û_x0002__x0001__x0001_ü_x0002__x0001__x0001_ý_x0002__x0001__x0001_þ_x0002__x0001__x0001_ÿ_x0002__x0001__x0001__x0001__x0003__x0001__x0001_Ðw}VÐÞ?p1J,Æ$à?$Z=åä¶à?-Ó2_x001B_Ïß?æ£q_x000C_¢Þ?X/_x0003_Là?oN{ØQá?Ì§Ó r_x000E_à?OµÂ_x000E__x0014_Þ?%5j£ß?Ïr~M_x0010_Íß?"X_x0014_YD1á?_x0013_(î 5à?z_æá^à?!_x000E_4èß?¤ôGÜ´éÞ?g_x0001_9ß0à?¯&amp;Èõ&lt;à?_x000F__x0012__x001B_L¸öß?&gt;p_x000C_*µSà?&lt;)Èº_x0005__x001D_à?~1³_x0006_à?a×_x0001_ þ_x0001_à?_x000E_wM_x0011_qß?åa-iS{Þ?NØ_x001F__x0005_à?iIA_x0002__x0004_?à?ì_x000F_Ü¢î½Þ?_x0010_¸¹ºdµß?­0&gt;¬_x0003_á?v&gt;
ÿ}jà?(é_x0005__x000E_-Øß?9%IËÙÌß?ÍÞ¿éWpà?©_x001A_±Þ_x0004_á?!04_x0012_0ß?bÝÕYÄ'à?äÒ:ÎÝ?,_x001D_ób_x001A_à?ÿUß?_x0011__x001B_
_x0015_ãß?%M,§ß?YD_x000E_ä¦Ý?W­ïücß?^´½t~à?_x0006_\/é¥(à?h=Ã6àß?«Uó4ï_x0001_Þ?Ía_x001E_MÑúÞ?7!êqÓà?i_x0004_¬å{ß?GÁ'ó3à?_x0017_ÊãTF°ß?Âé~$	"á?D_x0004_¢~&lt;Ý? %b¸,và?h_x001C_r¬dß?o_x000B_O©Þ?_x0001__x0003__x0017_Â&gt;sO½ß?¢_x0007_ù9à?ÞÁð_x0007_íß?kVæÿÑÞ?_x001E_n(Ï ¼à?÷*_x0016_CQ÷ß?¤rkN4à?}n÷ Ïþß?­u_x0007_þsß?NxéÅpîÞ?Y/Ð_x0001__x0016_à?2}ög¸:á?_x001B___x001D_¹éà?¼×LoÝ?Âz_x001D_¿Þ
à?ÒßëVæß?3öC_x0016_¯~Þ?bÐp_x0002_à?F¡pøÁÿÞ?½Ñ_=9Þ?F÷cá?+ÐäÊà?»_x0006_bjàà?_x000E_IWww3à?¹¶Ìâ¾îÝ?÷_x000C__x0014_t_x000F_©à?ÍæÖ½`Þ?}"²_x0006_~ðÞ?U&gt;ÞuËà?wjÄYÏÆß?_x0007_ÛîÜFà?p_x000B_ó_x0001__x0002_§à?ÛLÄbeá?.KV&gt;F_x0006_à?¢@x«Aà?è}ºI²¹Þ?;n%_x0007_8_x0005_Þ?=r!¯$¹ß?¡á_x000E_&gt;_à?_x001A_ë¢q:\ß?Øs_x0005_ß?ÁÉD×ù&amp;à?_x0002_«&amp;úÞ?öx-Kèéà?0¬_x0002_ýYwß?Ü_x0018_à?F°"#K*à?)³ª þß?_x001D_Ñit·_x0019_Þ?%ÈêÛ«Þ?ÅRý&amp;_x0003_ß?eißÚÝwà?Åªhñ à?=Ô3gIýß?QP÷§Uãà?éd_x001C_6ß?ZC«Ü_x0014_ðÞ?éÐÊjoß?,G_x0015__x001B_	Wà?Ù{];á?Y³Bà? ¢Ã¨à?±r²ï0Èß?_x0001__x0002__x0002_Já©_x001B_ß?õvË_x0014_ýÞ?Q)KÔpÞ?g¹_x0014_û_x001F__x0001_à?ÈÊo_x000E__x0016_à?N,$TBà?\_x0008_n_x0016_Fß?¸¼ZV/»ß?	`«_x0013_,à?_x0010_áÇk_x0019_£Þ?±&amp;_x001F_Õ¹à?çcÖùà?·_x0008_Ñ'µà?_x0015_ÛFÓyùß?IéX&amp;à?µÎ¥i¯ìÞ?ædb2øÞ?I_x0006_~°?¬Þ?ÃÕ°ÕCkÞ?q\ó­_x0011_à?ìNÀÛL_x001F_à?ÍðT3æ!á?5íkúÞ?'&gt;PË­Þ?_x0005_-ek._x0005_à?_x001B_2É8æß?Émä«Ë/à?_x0002_^Ò@2Þ?WôH-õãà?Ý%ü_x001B_:0à?_x000C_Á©©æà?*v"Ý_x0002__x0003_0à?1lyd´¹ß?ªÉ}ù³à?¸ö?÷_x0012_ÖÞ?`ål_x0015__x0012_Zà?¨ð_x0016_® Yà?üb_x0018_O_x0013_à?|F+æÕ2à?_x0003_`ÎfF'Þ?ÍK©%Þ?g_x000B_z¿(á?Úà_x000E_páß?¶Ý~ol_x000C_à?Î~_x001B_Âzà?9Üüe)à?#EìÙÚß?¼_x000B_¬YYUÜ?µEÐ²#à?ôº_x0010_;1¸à?1$ïM_¹Ý?õµåÌà?:lµõ~á?¯Úá«§Îá?=_x0008_è_(¨à?.&lt;t©i@à?_x0012_®WÊ¡gà?çtM_x0015_ì.à?èÛ§Z+4à?Tj2k¥7Þ?_x0001_¼m9ª%à?+F_x0016__x0011_à©à?-yS«§^à?_x0001__x0004_xÌÑ_x0003_øÞ?A;wÆG]à?ýsãã,á?äh_x001D__x0007_YVß?ÔóÉ%®à?ÒUÂÇN&amp;ß?Öò5=KVÞ?¹h¹WÇß?ÒMÎÒ+à?Bì&gt;ùÕà?¿aXpß?2LL+_x001A_ß?.Ýí¡ûÝ?leO(_x0012_á?Z_x000F_ _x0019_BÞ?û+ït_x000C_ß?pÿHmß?Ì²y/ß?äñøù8jÞ?Ê_x0001_8:ú_x000B_à?_x0007_U¬Ü.éß?6Uëì_x0002_bá?¢¤ÄºJ á?Ð+G@`à?_x001B_&gt;È¨Ùà?ÃÐ_x000F_.»à?À$_x0019_»_x001D_Þ? `6t&lt;ÒÞ?_x001B_ë *þà?9ÖO!¿Þ?l_x0007_ôÞ?8_x0017__x000E_ö_x0004__x0005_\_x0014_à?çxRT0åß?QNG8AÞÞ?¦&lt;_x0001_í-à?ºÍQ_x0006_ßÞ?%xðà·yà?¿Æçz¹òß?²_x0003_×BÕÝ?¤ÃÆ_x001F__x001B_á?n½§_x001C_õlà?6¦	cà?¥kÂ^ðÞ?Ú_x0011_,r¬¯à?.(_x0002_ô|Sà?øíæÃ^Ý?_x0019__x0013_AÛaWß?øØÐ_x0003_-ß?Õ_x001B_ø8_x0006__x000F_ß?µZ0_x0002_ñß?_x0003_ÚBh¸àß?²uØ_x0001_¤ÜÞ?_x0017_dUe¼|ß?ßr½&lt;±ß?_x0005_Î´Gß?õr_x0018__x0012_ÌÝ?ñI³ÍÞ?&gt;º$õ_x0006_á? Z-&gt;¹kÞ?:_x000E_$`à?Úä*øß?¿"{Á³@à?i+¢_x0004__x0004_à?_x0003__x0006_C%^_x0019_,÷ß?_x001E_ø«Y=8à?²únºhà?:³©à?À£
r¯&lt;ß?`H_x001C_Nzá?(]^8 _x0014_à?ªî¥_x0018_rýß?DÝ:w_x0019_Åà?Î³_x001E_C$Úà?_x0002_z¹»33à?7Ø­Ç®Ûß?è³µ+ä;á?_x000B_yÈ±«à?(Uì¦ß?_x000F_Å_x001C_Vþÿß?¿~Þ&amp;³Þ?oÄ_îßÞ?íôg_C_x000C_ß?JÉ¾_x0001_³Þ?_x0002_(æu3à?&amp;&gt;£_x0011_ùß?hT^"ß?|¼®¶xmà?Mh6fL_x0012_à?6Ï-_x0013_nwà?ÇÜËÇ_x0011_Mà?_x0003_ê_x0008_&gt;@TÞ?dÈ¹7-_x0004_à?ú3¼½ÎÐß?¥L_x0003_1/á?_x0005_uÉS_x0001__x0003_Nà?Ü¬/A0ß?)Æ4¥1Þ?ñìmÞ?_x001B_Þ_x0011_»o¯á?&amp;_x0006_#¿5*ß?_x001C_ú&lt;S½bà?±&lt;èµß?_x0013_´£_x001B__x0011_á?_x0002_2{Itß?3hòGëß?naóáÄ½à?v¬¦A31Þ?_x0012_èý_x0005_á?HþÝeúß?
É3¤_x0015_á?_x0019_ë© OÂÜ?¦Ç,_x0011_ø2à?â_x0017_{Ndà?P±ZËxà?PñôYNÞ?ö_x0010_7_x0002_%à?ß_x0019_á¨Ý_x001B_à?Â
$_x0007_à?Ä¢_x001C_$*¾Þ?äÅÎ«Úß?Þ2_x000B_i«Fß?&lt;§ÌS_à?½öfõRaà?ì_x0013_ÿË¹òà?%S_x0016_æß?è._x0004_}Õß?_x0001__x0005_£ØRÀ3*à?ÌÜ­;ÉZß?H³¯:ùà?âmoUß?X¡jý¡Ü?8Ã»ªã_x0004_ß?Ç _x0007_ðÎ\à?_x0003_Ã_x0012__x001D_$_x0008_Þ?Ý_x0002_Uøß?ÿ6b_x0007__x0017_ ß?f=_x0004_ÜÞ?öüëºÙ÷ß?fs7#yèà?	ß_x0001_é_x000C_ß?ÕÒñcà? NKÒ._x000B_à?uî÷ç³à?ìÄÊæÞ?·ZêÑ(à?h_x001E_ò_x0018_·xÞ?63_x0002_Ñà?°úfO&gt;à?\_x0005_sfá?ò^_x0014_î_x001C_µÞ?W9DèFàà?º¤fa«Ûá?¶y_x0016_\¥Ãß?y_x001A_¥Tª.à?_x0017_tñ/ÇÜ?«_x001F_M¡QÝ?{Åó±_x0012_ß?_x0014_5öy_x0001__x0004_o_x0003_ß?	k´$Þ?Ü_x001F_Õoyß?¡U_x001D_ñà?d8¹ÎYà?ÞDÙú_x000C_Ý?­§A¾Wà?_x0018_@_x001D_¿ß?Coºæyçß?óöQ!mUß?ñV2_x0003_`à?)Ð¼ç"Ý?æMm¦Z¥ß?_x0017_Èoí_x001F_à?¼ÜÀþ_x0010_­ß?Þe_x0010_,3ß?4iÈØ3^ß?Í·{sºà?26; ß?._x0003__x000F_®*á?~$qÉøß?_x0002__x0002_
_x0010_à?PB?H'èÞ?S_x001E_x_x001D_à?r{»ä°âà?¾´Ë_x0014_uôÝ?u&lt;\Ý#à?ãæ_x001C_C/à?¶CfÛÚÞ?nG'_x0005_ìÝ?fÚÙ1¹sà?Á3_x000B_^à?_x0002__x0004_yÀ¨-à?i
gm&amp;Ý?I¦xeã?à?«QÆ8W4ß?Ê´½Ìà?¦òÈ¾_x0008_ß?_x0004_ÑÂýÇá?_x0006_ÖþÈPÞ?øÍ_x0004_Èß?_x0003__x001A_79kß?\ßXÞ?µÀýëo¶ß?_x0010_:¶k_x000C__x001C_à?Ó2_x0002_ue_x001D_à?_x0010_®Á&gt;ïÝ?²*@òé_x0016_ß?ÐÙGà?_x001D_áÅÃß?õ_x0005_ÝAVÝÝ?ânÙ¬MÂß?7Ëâ7_x000B__x0011_ß?_x0015__x0015__x0010_j÷ÝÜ?_x0004_# HÏ_x0013_á?Õ_x0002_\'ýÝ?ô*º8ÉÙß?±voFÏ×ß?ò½|DÓ6à?b#$·Ôà?|*Î#Zà?_x0012_Q_x0002__x0001__x000E_ß?Y7w9_x0002__x0019_à?½F¶_x0005__x0007_EdÞ?ïø¿`GAß?xß_x0010_q_x001D_ÉÝ?&gt;sæO$ËÞ?üEÀäC}ß?CñvHQ_x0011_à?âÆ[ê_x0005_à?0­_x0017__x0004_à?_x0002__x0014_¬!Þ?%_x0002__x0013_Sâà?_x0008__x0001_
Øo*à?ÄtQÈxß?_x0011_ûT_x000B_sà?_x0012_A_x001E_sÍÝ?`´+U[Þ?¢ßÙ÷ÜÅß?ea×¿®1à? _x0012_êÎ¨_x0016_à?_x0003_ô{ÿ$Oá?àözÒÇß?áú_x0006_Ü~à?ÿ­*ÒÚÆÞ?Úû*èüÞ?úÕksÅ_x0013_ß?Óá_x001C_Ç
à?ýçWNZà?ÓÓë´j_x0005_à?gË§_x000C_³¯ß?Àxx»_x0017__x0003_à?Âc_x0013_ÖÛà?AïÚ@Ý?w/_x0017_µÏ²à?_x0003__x0005_ì/¹£üß?+Ð_8_x0010_à?_x0015_*:áPà?ñ_x0002_0×_x0012_á?ÜæúÉBà?¹'xï×ß?¿9Å_x0008_và?Q¾ôçð«à?,J°{6à?hÈÃ|1oß?2ÍJÝÍ¿ß?ýÓ1iî,à?¨Æn_x0017_ãÝ?&lt;±çÍß?eGáFã:ß?_x0010_jcÌÑhà?{¡Úã!ëÞ?$@ò·cæÞ?¾Qô{úÞ?Ii¬?à?m_x0004_^óà?rQ^tF=à?DPHÊûà?ÄØV0wà?áÉqþÙæß?^×&gt;³_x0017_Þ?_x0016_rø~_x0001_ÁÞ?,¼sLM
ß?²Z Ö¸KÞ?_x0002_zÊò#_x0003_ß?=t_x0012_`Ûà?7¸Ú_x0001__x0003_&lt;à?_x0017_·ðGß?¹U£4ß?Zëê,_x000E_à?Ól_x0002_÷à?Ã|¥¹oß?¨_x0018_e"¦)à?«JÍHÀFÞ?ÀWöMWvá?îl¬Õ§&gt;á?aÕ*É8ß?ábhwÀ_x000C_Þ?ªÕ²X¸à?_x0015_Y6Ë_x000E_à?zÿÍ¿ñà?ûl©TÕß?ë²ÛOyÞ?_x001F_XIN¢ñÝ?S(xgìß?!§;_x0013_¦Þ?°;°p¯Tà?@`/öÓ	à?Ú-Û_x001F_½³à?&amp;wë
_x0002_õß?wï¦ü_x0011_!ß?3g_x0015_.Kà?`¤²Ðüuß?bÑG&gt;öZà?XÍN"ß?»_x001C_U§ì}Ü?iúØ F=Þ?_x0012_Rò_x0010_áAà?_x0002__x0003_¬ïâzÎÞ?òÙBîÑ$à?_),_x0016_Bà?_x001D__±_x0005_&gt;á?øºûÚ~´Þ?ê)ñ­´Dá?Iú_x0016_jè%à?«q_x0018__x0016_ÐÞ?EÑg@à?­Ømiß?þAAêç_Þ?#"È_x0008_\¿ß?ªvoôÑà?Üÿ51úÞ?_x001B_ä«i,1ß?_x001B__x0018__x0018_ß?_x001D_&amp;¾w½à?Áÿ_x0019_~ß??_) Íà?ÔÁ´£nNß?LÈ_x001B__x0014_Jà?æÊ*á_x000F_xà?_x001F__x000B__x0005_µC3Þ?°»*CôÞ?_x001B_À½EBà?_x0001__x0019__x0005_4"Mà?ª_x001E_ú¥_x0003_«Þ?þï_x0001_¡Ý?· ùÍ¡	Þ? _x0003_d_x0019_Õ®à?6¬å7çÞ?Å\_x0010_â_x0005__x000B__x0004_KÝ?8_x0003_?cOß?{_x001E_dU.à?_x0008_óÝ:pà?¸_x0006_H=#ß?1cÊôß?¥?}ÛhYÞ?2ç´q³\ß?²nKkµOß?Ù_x000E_4VD_x0001_á?d2¹¼4Fà?_x0002_Û ²ì8à?¡úËÒÞ?
Ûo°ú6à?\b¿=ÁöÞ?_x0017__x000E_¿_x0014_ø_x0007_à?Vêcg½à?³Ð¾7M@à?Ã§«JÜÝ?ÈQÁëDà?Äw ¶Tà?'Ì~ýªà?Ñ	Ð?_x0008_Hà?)_x001B_`ÉÄKà?­ÿt§I£ß?Ö´uÍÙß?¦_x0019__x000B_sß?]«^_x0007_Äà?_x0003__x001A__x0017_ñi.á?Ó\_x0014_`Þ?Kµ¯]êâà?oRìÜûß?_x0004__x0005_3üÐRâìÞ?_x000E_°»òLà?qè8lªà?Az©8á?ö.7	%Âà?giiÃ~íÞ?5åT_x001F_Øèà?vlC¤PÞ?´¥©fiÞ?:ãèb¨à?3æ`iá²ß?Xµ&amp;ß?Lô_x0001_&lt;}_x000C_Þ?ÖëÃ_x0004_ß?ð_x001D_þà?îRÞh}Þà?!_x0003_s¸x_x001E_à?_x0012_T)x°óÞ?¼íbi*ß?å4yúÁàÞ?ÿ"s_x0007_$Ü?NMfSÛß?ÔOb9Xß?¯ÉUGß?Gú½5Î_x0003_à?,h­_x000C_ß?GnÄ_x0002_Þ?×ÍÚãoà?_x0017__2pÇýÞ?£B|	-oà?¦bÑà?_x0018__x000C_&gt;T_x0001__x0004_ÕÞß?xA_x001B_£²yß?a^×_x0014__x0015_ß?S]_x001C_Ð1
á?_x0003_â
áÉÎà?e_x0018_c ëúß?ÛÚ]_x001D__x0019_à?qó!ÎÌÿà?Î®L^¼"ß?|I_x0019__x0016_s@Þ?ZkÿL_x0002_Nß?*ÆFBçÞ?yó+2_x001E_Þ??j_x0001__x0006_ü«ß?&gt;gøÑF£à?_x000C_zÏÔ(_x0002_à?ÁZ«ÄÞ?_x001D_À¢´Û?_x0006__x001E_K¾á?Ô|_x0019_A$_x0019_ß?ÏnÜ@*]ß?÷Âk	Ùß?×[_x0015_Ià?C9÷~ÈÞ?öZëêà?%_x001B_ºÜ/aß?e8_x000B_Äq_x0006_à?åXó_x0001__x0006_à?¾Ï±Q_x0019_à?j_x0014_ÿ®hß?_x0007__x0004_[Fñóà?CåhàfZà?_x0002__x0006__x0006_b_x0019_³ïß?_x0014__x0001_ìø¼ÊÞ?_x000E_þÊÇïß?PýÑf»ÂÝ?I`ýTÔ)à?'i$³lß?_x000E_,á_x000F__x0019_ß?¯¡o#O`à?ö;_x000C_a_x001D_à?_x0014__x0004_ýí_x001E_à?rHÙfà?·¤S%úÞ?t$mF_x0012_Xß?|_x000B_kÝ?lq=½j_x0016_à?V´_x0002_¿á?y¹Ì&gt;Êà?ûÎª¥Áà?_x001F_u¬ÜDyà?){¨éhß?;Þiª]à?Q_x0003_9_x001A_Ýkß?#þºDß?_x0017_
êK(à?zezô#ØÝ?&gt;¹ÍX¥_x0006_á?ÎNâ¸_x0012_à?ó#9únà?b³_x0008_kÛß?Þ_x001C_nNRß?&amp;êZåd=à?_x0005_.Aù_x0004__x0005_4_x0002_á?kBp{&lt;_x0007_ß?_x0015_Õ»í§¤à?O_§yà?û;ÒÀà?&gt;?[Å=ÎÞ?_x001E_ú¼®à?+ë{,oÄà?sv&amp;æ±à?ø%½&gt;à?TYc,Áåà?¡è_x0008_ôaà?×&lt;ôë"à?²âù_x0007_ÃÞ?¸qà?SÖG÷_x0014_Eà?_x001B_¨³$@_x0010_à?_x0013_å,_x0001_Dìß?ðh_x0005_Åtà?_x000F_8aÔsÃà?³&amp;±ß?p_x0002_¼VÎß?Å_x0014_ý½à?ñzGwexß?Üçÿ_x0012_´_x0003_ß?[¢e.pß?ÉËgmE³à? þ_x001E__x0007_#ß?Ð=8ÃÃ6à?©Äqþ¿ëÝ?ÑwüËà?¶ZåI¡Äß?_x0001__x0002__x0004_óétÞ?_x0018_2«²_x001E_ß?~´Ë¢,Þà?)¡x_x0001__x0007__x001C_ß?_x001C_~nx%_x000B_á?C¤£¨ØQß?;×!&amp;Þ?n[LyzÞ?^o_x001E_B/hà?¡ü®÷°_x000B_à?8&amp;¨wCß?ógû?à?_x000E_EèÄï_x0015_à?+_x001F_Ðmá?J_x0004__x0005_þùÞ?p+yÀÑ÷Þ?k`iÑçÌÞ?Yè:£Èß?èé6_x0004_à?-_x0014_Ùjà?_x0010_CYd_x001F_ß?uhEñèà?´ñ_µ³Ü?¤_x000F_Ôà?édR1_x0018_qà?CÝj:¦à?_x0006_üÕ½_x001D_à?åÃBÇçØß?(!¿Íuß?åýô kß?^_x0002_XÜ\LÞ?@2L_x0004__x0005_P*Ý?_x0012_G¤6ä8à?_x0010_¶iUÔÜ?ZÆ_x001F_S_x0016_Ý?_x001F_û3²Áß?'¡à?ÖI]_x001B_#Þ?¡vµBá??_x0001_³_x0014__x0012_xß?@×Î5aÝ?¦$mP3à?æI_x0012_9Þ?à3V_x001E_Eà?ú¢BÀ_x000F_úß?_x0002_ÃÝUErß?_x001E_û´æyß?Ü_x000E_­¿ÝÇÞ?Ò­)HÀ_x0011_á?cÅÊà·0á?¦s».2êß?Ì¸¤]K_x0008_ß?JqT*#Þ?_x0002_XGÐMà?¬^öP5Þ?_x000C_À­_x000E_nJà?êZ_x0003_ÿß?¨_x001C_àÁËÞ?ù_x0010_`4/Yà?ïdI6ßqÞ?ûÉÍa¸Àà?rý§_x001D__x000E_à?»ÅOÀ®_x0010_à?_x0002__x0003_Gýû_x0010_tß?ì~÷j3á?vt»¡ß?Aþ½Ä}Þ?iþîV +ß?_x0012_&lt;ãÑ2÷à?"íó~ß?_x0006_\Ðø;Ýà?Y&gt;W_x0003_Bà?t_x001D_$·_x0014_à?ÈøøåÜÞ?è¡.üÃ6Þ?æEvS¯ß?I«#ú_x0001_(à?{Ø^~¶à?no_x001A__x0012_÷Þ?à_x0019_Z3ÉÈß?SëÄùà?©l?®C_x0015_à?_x0013_6¿¶r_x001B_ß?æ%ºÚÔFá?ùrv&gt;Ôà?65_Â_x0014_³Þ?ÚÅ_x0003_$GÜà?_ñ=;¨$Ý?¾ô¡²(3á?(_x0019_§Iß?_x000B_r#$à?Õ_x0007_#¸~¦à?_x0011_ñ_x0019_à?wDB {à?z_x001A_Ü_x0001__x0005__x0006_¤ß?x@_x001F_]âËß?Öµ@R_x0012_Þ?àëFiøÜ?/qÆDfXß?Ëâ÷Ýà?ÖvÎ_x0001__x0018_á?#@¿!ì_x001D_à?TÖ«¡ß?^mJèà?¦YÎ_x0005_Úà?ðá¿_x000F__x0017_à?RÝDSÞ?ÒG4ðÏÞ?h
³Øà?_x0002_|ýgÃ_x0018_à?íB®PÝ?_x001C_¬_x0014_ýèbß?q;Ó Óàà?ÿKÜÁ^ß?àOlR_x0005_à?¬ÝÌ&amp;mùà?ÛçÛ_x0004__x001E_¾ß?+ê_x0012_¬_x0003_Ýà?ÜÕ¸òäß?,v¿ÖÞ?Ç`_x0015_&amp;U	á?KÀ¬Iâà?_x000B_*¤_x0002_à?9ÐÞ¸Óèß?J*ÁÆà?Vyº½Xß?_x0001__x0002_¢?^ÎÄà?ÅÓîêß?£ßCóß?ú²2Z?Dà?¨_x0007_xïáß?_x0011_nwß?0æ¸5§à?:_x001B_wþ×à?ââþ	_x0008_ÑÛ?]Z¨_x0001_x»Þ?Ýõ&gt;³?$à?iª¸W_x0004_ß?EL6_x0014_.á?»w»Ä_x000F_â?Às8zà?ú0YÀà?_x0010_ÎÂzUPß?_x0015_&gt;`v_x000B_à?_x0001__x0013_sW5à?¯9ÕÐ]cà?«6´Óõà?]ÝÕÅ_x000E_ß?[Ô³Ëµùß?íY_x0017_=à?ö«_~Þ?T	ì;_x0015_à?H{¸_x001F_Là?ÓúÎ_x0002_à??Èîº?ß?wÍ)eá?ÉÚpËÆß?'³_x001F__x0001__x0003_fuß?·¡Ó)à?Ûxä-LÎà?CÕõà?JC_x000C__x0007_¢à?_¸_(à?Àë{_x001C_ÅËÝ?¸@üÚDåÝ?ÝÞ]Ì$:à?xì&lt; Ì1ß?ÝMIÍà?è_x001C_ÊÌêBà?lë_x001D_éà?É_x0015__x0003_¯Há??(S_x0002_,à?Ë_÷Álß?0-:ÈZ¯Þ?ï_x0010_vUÐà?|¦FÁÖmà?Ùy®Ê;ß?Áµö6î}Þ?üÝ«Ô_x0013_Ýß?ìÄ(é§Yà?
_x0012_ÜÞÝà?B+®pà?_ëÍáñß?t)ú·_x0013_à?_x0008_Bù
cÞ?É_x0005_ðýSß?½
gQà?Åâ^[hß?n})yÕLß?_x0001__x0003_}0ºÄà?áW{¨H_x0005_à?¨½_x0018_h_x0011_cÞ?_
È]ß?FNuVTá?®£_x0014_V±ûà?1
=SÝ?_x001D_w±ç;ñß?ÊZ#£(jß?_x0001_x;q±²Þ?_x0017__x0019_óÜ_x0001_à?åÐíÞ?½a_x001C_»Öß?_x0008_:Ü4^_x0004_à?Ö_x0007__x001C_S47à?éí¶¨|à?È_x0011_ÂT¬íß?dü_x000B_~"(à?ã_x001B_Ä¤à?	³]1à?_x001B_¤ÿ_x0015__x0007_îÞ?ù_x0019_ÑÎ~ß?/¡î	Lß?_x000C_kÓhÊ,à?$_x0007_2Oãß?
Ý±Â_x001B_ëà?,þ©ß?Ï_x0002_ö_x0018_¾Þ?_x0008_ñÿEøÝ?­_x0012_4¤Yß?¶Y_x0012_Ëõáß?WZ&gt;_x0002__x0003_,üÝ?¡´üîrß?Cß_x0008_Þ?'YF_x0007_ªß?D%mðß?Þ;_x0011__Ò_x0005_à?[_x001F_ãþÑß?%Ër Ohá?ÁÎ»ûD¦à?Ú¡|0ÔÝ?ü_x0015_Ë@_x0004_á?ÿê å¡uß?°ã²@6à?í+Oes¸Þ?&gt;%Øïâ?kÆ_x0015_J_x001F_ß?Så×Hqà?16¾_x000F_*à?»ÝþØà?O_x000F_ñl+&lt;à?_x0005_&gt;ÒMÀß?_x000E_õá;=á?Ã_x0001__x0003_o`Tà?_x0012_ßW=Ôß?_x0002_¾ukeà?8w§J_x0011__x0001_ß?
Ã_x000B_}¯ß?P&amp;yQÞ?-²ãê_x0003_Òß?þ¤ÂC"à?R_x0006__x001C_Hlà?P_x0018__x0005_s_x0016_á?_x0001__x0006_´_x0012_µ NÝ?&gt;b#Â±_x001A_à?ì»õ8h_x001B_à?OBÿÝ?)_x001A_tMöÞ?Æ7¸¹Òà?ásáûÃ_x000F_à?¨£Ráãß?£}o,3ß?ga+¤Ià?°_x0004_ÜX&lt;¿ß?aÆÊËß?\j9_x001F_ß?})_x001A_×«$à?®_x0004_£HÄ2à?Bð;_x000F__x0003_uà?«Ò¾áà?_x0005_0Nó_ÌÞ?-0îÛ=à?0°F­ß?
_x000E_¸Jß?ªç»«Tß?_x001B__x000B_/_x0010_»iß?ÌÕÑ_x0005_ à?ÐþÞóðÞ?L¥ÈVå¾Þ?Váíí&lt;,à?]ê?K¾Ü?Ùåeü½ß?Þoº_x0007_|à?1_x0010__x0017_éh_x0002_ß?_x0004_Í&lt;c_x0001__x0004_(à?I_x0007_¥²i}à?_x000E_¾Â tÂß?Â"_x0003_?äÞ?4Ä&gt;N7ß?Õ*yÈà?¥_x001F_fx±üß?ÀK5X¤à?AË_x0015_cÈPà?üÆ5|y
à?¼_x0004_²»"à?{±þ¬_x001A_Þ?_x0003_Rn_x0011__x001D_,à?J7_x0002__x0003_ØÞ?~Å_x0001_Mà?§'0FhÏß?§è8ÿL'à?_x0004_Ó.G&gt;ß?óÚ.K?ß?_x0017_Î­×³Úà?C$/âß?NîÎMßß?âPQ×_x0007_!à?²Öó_x0006_¯èß?_x0005__x0010_M*NÞ?y_x0010_{@9_x001A_Ý?R_x0019_\Ú,ß?Uý-[à?_x000E_'½T§Þ?}Usià?øÛæéç
à?ÿö_x0014_3Àà?_x0001__x0004_Æ$¦÷×óÝ?%ô_x0003_/Ü?¿ Á_x0003_Í_x0006_à?èÝDA_x0010_|à?HWÔørà?Ãzðb2Ý?_x000E_ù¯#
(Þ?V¤ÌÊ+ à?]_x0013_ÔßLà?+c_x0002__x0011_Ð:à?_®¤$»Þ?_x000C_(ØÀ_x0006_8à?ÃÈý×Àà?KÊ÷M×¯à?o&amp;kÃýßà?M¡Íñ@ß?B2 _x0011__x001B_Þ?_x0010_÷_x0001_aB.à?_x0014_Â¦&gt;_x0015_Þ?HiÐÚÎÒß?~av¯2²à?­Æm(bà?_x0005_ÞâE«Ûà?;¢ßjÔÝ?1ªyñ4à?ÂØ3óÄà?h'0Ià?²Ââ:ú_x0001_à?v_x0015_JêÞ?_x0003_Ü¶_x001C__x0019_á?_x0018__x0003_ÊÚG_x0014_à?Å¤ÿ_x0003__x0007__à?´Ôüüûß?¦_x0011_P]òÞ?TbPÝ?·à?QU_x000C_R_x000B_Þ?¤|µM~ß?1]ªS©½à?Á¼_x0001__x000B_,âÞ?cà_x0010_D¢_x000B_Þ?Ö_x0010__x0006_ºHcß?coN\}Áà?LX7ïÉÞ?²!û|=@à?_x0005_C_x0002__®ß?¥4YõLèÞ?Í3ÝwÒß?·§-óupÝ?¦zï5A5ß?i¶_x0015_øÎáÞ?Î\+Dà?_x0018_àýfÆà?\idÞ_x000F_á?çBð§nËß?ì£iË_x0011_¡ß?$h_x0011_x`ß?Ï¦gÕá?ÐfÓ:â¨à?ôÐ8 ÆÇß?ì_x0004__x0018_Nbà?ØË.ÞJà?Y©þ$yß?´ð_x000C_d_x0017_à?_x0001__x0004_D_x0019_Å³ßß?g_x0003_&gt;Wß?ÍÓÓ}Æ7à?Y^|
¡_x001B_à?×j_x0019_IPÉß?nµq_x0001_ä¿ß?2rk_x001E_ÀÝ?äOòÙzà?r_x0019_ÅÕà?,"©4ß?Âh@÷nà?Öåb,NÖß?ÿº§°_x0005_¸Þ?Y;Ü_x000C_Æà?z êR[ìà?nÑéPÞ?Ä'vDy°à?_x000B__x0012_Ö%à?_x0017__x0017_"º_x0002_à?_x0018__x0018__x001B_ñÚùÞ?K1D²&lt;à?Z~ùþ_x0014_HÞ?¤_x0007_ü_x000C_ß?8Ê¥Gà?_x0012_}¦_x0011__x001B_¥Þ?H¦ñN	_x0013_à?v=_x000C_Q&amp;°Þ?d_x000F_l¦~²ß?"Tóß_aà?&amp;wíB¸_x0010_ß?_x0015_5Ä\JÑà?_x0003_c¶þ_x0003__x0006__x001F_Nà?áñ_x0010_ª¿rà?$eV\ffà?Û¨ë!úß?ù_x0001_×ý1}Þ?@úÕí¦à?ÿf"f8à?âÆ¶_x000E__x0008_à?_x000B_"Z®Z¥à?_x001C_ÔVíüÞ?J_x000F_³_x0011_ïÞ?_x000E_µ?.LÞ?iOµ´Âà?_x0005_Ë2£DÝ?_x0012_|,3~ªÞ?ÞEÎ´Úeß?B&amp;ØTâ_x0019_á?q-öcâÝ?ùáíÚÍòà?¬HV)ºß?f_x001C_çoà?náÑ½Ïà?_x001E__x0002_î=ü_x0005_à?£	%ûà?óyÿª{à?¤8_x000B_Ô·(ß?®Gdá³ à?©_x001C_ýú3á?êkôü÷9ß?£Zï*_x0004_ºà?]\×
Uçà?ÁÁHf«Ðß?_x0002__x0003_³_x0001_¼ÜÞ?j$Û_x001F_"à?!Ús.M¼ß?½¯úF_x001A_kß?:â¿Óß?Âñ-Kà?:_x0019_
w²ß?Fy6_x001B_	_x000C_á?DßÀ-_x0007_à?&amp;_x001B_Âv]Ý?s-wt)à?Þí_x0008_¥àÞ?M,á'ÔÞ?ÙtâO­_x0018_Þ?FvË?EÞ?´î³`ïÞ?á_x0017_jIhAà?_x0002_|qSöß?HÊùÕ\óß?´?¸:²&gt;ß?Q_x0013_÷ÀGà?
ëùöÝ?!Å9Ùb7à?©#07_x0001_Þà?bcõß?ÒÒ_x0010_TxgÝ?êS®×_4à?È9.açúà?ÉIw&amp;fß?&lt;Ú¶±Ý?Î)hD¯ß?WõÛ _x0004__x0006__x0008_óß?º_x001F_¦h_x0006_ß?~]&gt;çß?H_?Ù·nà?_x0006__x001F_º_x0001_äÇà?wlþyÄà?.ÊDi60ß?Ü­OÊoà?Ü¬F­û¸ß?&gt;GXW~×à?Ê_x0005_¯x_x0011_à?Æ:_x0015__x001D__x0013_á?ÚèD_x0002__x0007_ß?d-Ï_x001E_½Þ?_x001E_®Îe_x0008_à?e_x001A_HZtà?Ë_x0012_±Kdà?_x0001__x0003__x0007_KÔ¨Þ?&lt;_x001C_Í_x0013_oêÞ?Üô.}&lt;Áß?,õKWá?áÖÏ)åà?äy_x0002_F_x0004__x001F_ß?â÷_x0015_{_x0001_ß?î§eF_x0001_yß?=kW_x0013_dà?vÚw¾Éß?rìÂ5ßÛÞ?]Ù¯&amp;_	à?©à_x0014_²à?_x0007_ò_x0006_sÒvà?Âe_x0013__x001C_m{à?_x0003_
_x0013_Á_³_x0001__x0008_á?g­àK_x0012_á?_x0008_MO 3ãÞ?ªïqZÈIà?Ü!&gt;à?â	-­_x0014_|Þ?ÄvÍæ4ÑÝ?%_x0007_pä{_x001F_à?ýp_x001B__x000E_Dà?Þárá!Iß?H9_x000E_c)_x000B_à?óÆ_x0013_7Èß?
|Ô\"Zß?z_x001B__x000B_m+à?_x000E_ð¼_x001B_tà?f¦_x0003__x0004_à?éq=%ø_x0005_ß?\É¶&amp;¬5ß?_x0011_Á^Rv_x0004_á?²S¥_x0006_¿à?myôìÒß?*µ]²¥~à?·3ÿ·VPà?Å¦Z¬.à?DÊº_x0002_,Þ?Bâ7ÈÞ?4ç×æ_x000C_uß?]_x000F_ÙÝçà?_x000F__x0004_7Â_x0015_ß?ÌÝþ_x0004_ëß?_x0012_¿êw_x000F_à?èÖ°Ò_x0002__x0005_Ûà?_x0002_]É÷[à?½4ÝºÞÞ?-ªÖà?_x000B_h¢·ß?¯¡5_x0001_ß?_x0010_¼Úæ÷Þ?®ÌÀK0à?fÒ_x0005__x0003_Ð_x001A_ß?0t¸ËéÝ?°&lt;ã$_x0010_Pß?âøzûTÞ?F_x0016_©G_x0013_á?é_x0019_¯6î,Þ?HÉ	&lt;hõà?R°,_x0004_xyà?T_x0010_Y ¤çà?õ_x001E_Î4_x0005_~à?Ý_x000E_3ý_x0008_à?$£Lq_x0008_Sà?äµÖTWà?V_x0010_óÀ
oà?ë`WÅzÞ?ÌoçCß?ç¿°®ß?_x001C_Eøgµ¸Þ?1ÔÌçP¸à?Ì(C_x0012_Ñà?éí8¾Ý?_Õ_x0016__x001A_Àß?]ój62aà?îàH%ª.Þ?_x0001__x0007_c¤F&lt;Ûß?srJÎCÞ?Ñ]ñ&amp;ûÞ?¨¥À¤à?k2_x0005_\á?9kA_x0004_·tß?ßléÞnlà?!IQþBvß?´6S$_x0013_ß?L_x0003_kµïDà?;_x0005_WOÊ~à?³9ÚÛÜß?n_x001F_êñÈüß?HsZp_x0017_à?¡_ÿÛð²à?£Ûîàîñß?Yc_x000E__x0006__x0014_`à?H_x0017_ç7£fÞ?µÞpDoà?]:Fkºß?2JC-¹=ß?2ùÏÂîà?ãk&gt;'iß?ï_x0005_O_x0007_nÝ?èUÔxÎß?Þ!°ÓJ
Þ?
IcÅ_x0017_mß?,&amp;Æ3à?â_x0013_!ïà?ñÄÄÍß?_x0002_Í3$á?dR_x0002__x0013__x0006__x0008_÷à?5rwý%à?öÕjPÀ_x0004_à?_x0013__x001D_ÉÝÞ?¡):_x001C_á?_x0012_Eh_x0006_6_x000F_à?_x0013_H+_x0003_Qà?ö_x0003_òûÞ?Læ_x0007_xd~à?ï_x0010_½¸_x0017_qÞ?N·ù_x0001_Þ?úszÒp.à?_x001F__x0007__x0003__x0004_Ôà?RåÈ_x0007_Ý?h_x0005_:Çíß?í_x0012_ß?_x0004_ÜÊ£}ß?_x0005_ÌJ&amp;_x001B_ß?xgH_x0010_HßÞ?¤i_x0002__x0013_Qà?õÉê&amp;Ý?üJÂn_x0007_AÜ?êRoË)Ïà?¦_x000E_Û¶½Þ? Bá^èà?õ­ôó
_x0008_à?I¹\QÞ?Nº;Ùà?,öÕt	ß?'#hbªâß?÷Uöqà?^êÛz2à?_x0004__x0007__x0013_7K	ºÞ?Aö*ÿÝ?ÔÓ²Qà?i~Ã_x0006_zà?z8"áWß?Ô"_x0008_ÅUÞ?GÚy_x0003_~Rà?!Ûb,Aß?$Ù(u"¯à?_x001D__x0002_(üþRß?î§©æâÞ?~§H×Gß?;Y+_x001E_{ß?_x000F_»Ð\Ãß?UzÝRà?Çøêïß?Æoi¦nß?_x0006_0ñß?_x0011_£üÜà?«_x0017_(wÞ?=tÏC8_x0008_à?_x0012_ï7zÜ[à?|÷°ÕmIá?_x0005_ÂQùÏà?VqfxE/ß?É_x001F_r~fóÞ?=_x0010_I_x0016_ð\à?Ìy´Úa4à?.sdñ5_x0001_Þ?eg{_x001D_à?3ö°+G&lt;à?þ8_x0017__x0001__x0003_7zà?¡ÂAµIóÝ?ÈúËa²Pß?_x0005_Ç °Ö«Þ?S_x0019_3ñþà?éT02_x0006_&lt;à?x_x001E_ZöÖaà?\TÜ:Ù5à?&amp;CN;fÝ?|u^üß?¾@+¯1,à?Rt·^pß?&lt;VNZxÞ?®Ú!oÇÞ?é´®Cß?:¸zúÀHÞ?'4Õ^úÞ?V:É+tRß?òµ8-à?¯Azý`à?Nd6ÁûÝ?PD¥À_x0002_à?râ­^Ëß?Ã@s§¯Ý?ÄZßà?Ë_x0017_Oà?kNd sÇà?_x0012_&amp;;à?-ÐÔ"hÞ?}ÌXÌãà?¿6çØà?çÂ/_x000C_ùÍà?_x0002__x0004_Àèºi_x001A_Åß?_x001F_XF_x0005_VÝ?S{5Éýß?8É¶ªÄëà?_x0012_¹OQ¶à?{_x0013_ðÝ[_x0012_à?=_x0018_Qt4ß?òkØ(y¸à?c×Ø;­à?ÆÌdóùoÞ?lÅÎ_x0019_b_x0001_à?âÊDnËSß?Kdý	_x0013_Ý?Ä«@5á?ìçYg[à?½ú©F-à?²5é¹#à?ÖÈAþ_x0012_òÝ?¶_x0005__x0018_~_x001B__x0011_à?_x000B_÷Ì3_x0017_à?_x0018_ÉDI}à?öF³âsÞ?Þ9?£Õà?_x0019__x001A_qb'cß?Ú¬X²ß?®_x0008_BÑKá?&gt;efGÆß?èE|ybß?®_x0014_ªâe_x0003_ß?`_x0010_nÉ°à?´5Vóçvà?WØ¾_x0004__x0001__x0004_sµÞ?cÏ#ìõÝ?iºz7
à?á­ÕcBÞ?ü_x0016_É$Gà?_x0005__x0011_Q¨à?_æ_Æðß?ø_x0017_öw|ß?ô_x001A_H»åÖà?Ø#jÌð	à?sìèo¶Þ?uÅÿ&amp;à&gt;à?_x0002_ñçß?ÃÕÎ®rÞ?1Þ´/_x000F_qÝ?_x0001_}Í¯¢Zà?&gt;Ët=_x001F_à?Ï°Ñ8ó)Þ?¹ÈÞ_x0007_.à?ÇáK9wwÞ?Îã _x0018_à?ú_x000E__x0002_&gt;Ià?û}%q½Ü?»æÃkµ_x0014_à?Å®"#_x0003_^à?_x0015_ÏùùzÄß?ÐÑ_x0018_;_x0008__x0018_ß?e!«Â¯ß?'¦/¨Í_x001E_á?¼)ÚU!Éà?¿0¨Ãà?\Üº04Þ?_x0001__x0002_Ö¨(;×à?Ø*ç,&gt;_x0011_à?\o&amp;_x0003_ÖÞ?déHMà?è;þªÏÞ?NÅ]GÀà?»ÿ¯ZZRà?b ¨ðgÞ?_x000F_@ÒÞ9à?³I3M_x0002_ß?_x000C_]¬»_x0015_à?Úç_x001E_³à?EU_x001B_¯-à?ò_x000F_»¹C[ß?{R°J»Þß?*²_x0003_þ6§á?È&gt;ÖK_x001B_Þ?)/¥À^à?ÙjRÀÃøß?ùTdï.ªà?Tó&lt;lá?¯ysM_x0014_×ß?0râÝSÞ?_x0019_`Ôà?¥è4ü_x0003_ß?kØ_x0013_{WPÞ?_x0019_Y²¯_x0006_à?÷XþIÁÝ?Ofp]ïöß?]"Ý&gt;ñÔÞ?Xrf_x0010_Ià?¤ë9c_x0005__x0008_¿Ý?f _x000B_¯ýÞß?_x000E_^_x0016_b_x0007_qá?_x0006_Ü¬»¦åÝ?©Ý_x0003_qsà?_x0017_8nRmÝ?_x0008_lEbdÞ?5×"u®¡Ý?_x0013_ö_x001F__x0006_¬à?t|2_x0003__x000E_¤à?ÊD_x0001_3Îà?_x0004_þCìZÜ?ûØNPD¸ß?n©§f¦à?¨¾:'Þ?&gt;Ö_x000C_aâ_x001E_à?e_x001D_àtá?ß_x001E_`C_x0016_à?_x0018_¶lÁÄß?_x0018_@FI3_x0007_à?³-]v_Þ?VA^Ç¬_x0017_à?á&lt;Î Ì@ß?ç_x0015_êe&amp;3à?_x0002_Aïî_x0003_Êß?'Ã²®.ÀÞ?ü«ÀÑ­¾ß?#üëå_x001C_á?2ôÃê2à?$þyÞ?»JA  ß?-N_x001D_Ô×à?_x0001__x0003__x0008__x0001_çtsÝ?SþéÍtvà?}²ÄØQùÝ?_x0002_-¾^|ÞÝ?e_x0003_Í|Ý?¼[_x0006_Ù_Rà?&lt;:jÈá?ËÝíàß?µ¸hU_x0012_ß?$zµqËá?U_x001C_\ÒkÞ?,_x000B_a¡/\Ý?aÌÉØjà?ä$Søäà?Âä_x001C_ø+à?X"_x0003_Þ?_x0006_á5ªá?J¥ófÞ]ß?°Þ_@­_x001E_à?µçÞËTß?(_x0019_þèý-à?Å%_x0014_àkTà?Nc"_«ß?W§_x0014_Îß?ÒV¯&lt;;_x0017_á?&lt;7ðqè9ß?_x0011_n°r;
à?µ¨Åß?d@Í@nÞ?9´_x0010_Þ_x0013_¢Ý?éít&gt;Gà?&amp;Rì_x0004__x0007_¬_x000C_à?þ{Æ[Bß?Ó(z?Zà?_x001C__x0002__x0006_ü_x0006_üà?"up]\àÞ?«¦`ï¡ß?`#Ý_x0003_\åÞ?_x001B_íü°_x0008__x0012_à?È"Ì¨DOà?I­	=¿Ðà?_x0001_È9
ß?_x001E__x0011_ä)_x0005_æà?Ô§ÞMß?B	Î©ÓRß?¢_x000B_×(£á?b}Ï_x0007_ºÝ?´_x0006_`÷Pºà?`yÓq¼à?.æ_x001B_á?éÏà_x001C_à?ïC _x0005_1à?ê¸_x0014_q_x0013_ß?·T±ù_x000C_¼ß?zâ_x0010_Ñ_x000F_Üà?JÐ#ã(¥ß?¦ù_x0007_¡ìß?^ù²YÞ?(;_x0001_ð§ß?ñ R3NÅß?ì÷_x0017_äsß?ØÔßÊg_x0011_à?5Z_x0011_)_x0019_ à?_x0001__x0004_PI]_x0015_¸à?ü+)àbà?*²ò~k0à?Etw_x0019_á?Î_x0016__x0016_áÞÝ?ëú6(ï¶Þ?D»;Ú:nà?_x0007_ÓÕ·_x0002_Là?U þþî0à?JbÂ1ß?ÒÁ¡6KAà?Éê_x001C_n±à?ß/®ªG_x0002_Þ?ÙrôºHß?_x000E_ÿ(÷"Þ?IÇÆ­­ß?u=&amp;·à?ED½âÛ_x0002_à?æ"n"o¢à?_x001D_SÈÒ"
á?V_x001E_5¤JêÞ?6çSé_x0002_©Þ?_x0002_RB~hvß?j] »íà?»	X@÷_x001C_ß?§7¹_x000E_à?R_x0003__x001A_mß?Êaç[{á?bBÞRá?»±_TÂÏß?â¥$9m"ß?¯QQX_x0002__x0003__x0012_WÞ?äê]{bmß?_x000E_£@XE[à?'3ß·î!à?R;h_x0007_§äß?3ÖïeÖ_x0003_ß?SÐÓå¸ß?¨_x0012_ _x000F_f¯à?ãÔqm&lt;à?ýë·HÎ±Þ?_x001D_m®Ìà?èSwM_x001F_Õà?&gt;ê_x0005__x0011_§ß?Ú}¸XD_x001C_ß?´Ö,ÿ4ß?îìvÊ¬à?ÙnBS"à?,£Ic_x000F_iß?_x0019_+¸ÃÃà?Km_x0008_£rà?10)Ú_x001F_&amp;à?M_x001E_cÛ¹_x0004_á?Ï¯ãàCÞ?au_x0011_0_x0003_ß?FR` 	à?0"1-8!à?eQã©(`ß?(ÿv·*à?ª}_x0010__x0007_Lëß?-±_x0001_¾c_x0003_à?¤_x000C_Å_x000C__x0014_à?	{&gt;@9à?_x0002__x0004__x0008_t:æ\ß?âõ­XèÞ?ÐY_x001C_ÓÔß?X_x001C_s_x0007_§áÞ?ö_x000C_I¹_x001F__x001D_Þ?ýenà?¡7?åÒÄà?#O"azdà?¾øQo_x0007_ß?%\ûßß?a_x001C_Bs6\ß?V_x0004_´þà?ëþ.ç1à?`_x000B_V76jà?aë¤}_x0007_Þ?­a_x0013_¿Ü_x0018_ß?Rõ_x000E_,zMß?Ðå_x0013_ïx(ß?îµ*Ü_x001D_à?3®Bëôß?/a})îhà?FO&gt;Éé¡à?}ÿ_x0001_É¢,à?At½É_x001C_à?_x001E_B_x0003__x001F_á?_x0019_+¯_ÃOà?5_x001D_)_x0016_à?_x001B_Ûp%@à?Íq52ß?sxHÑòÒà?]%ïÔ½[ß?±1ß7_x0001__x0002_V_x0007_à?îò$Øvß?_x0002_Ì3Q.%à?_x0001_ûUÃå[ß?º_x0018_Òâ_x000C_Ñß?_H_x001E_y¨_x0001_ß?Ù{õ_x0010_ÜHá?ïæA_x0005_·+à?/r·ß?}z'HÃÞ?(i_x001A_"¿à?ÓÄªwãß?f´ÃSØß?1[Zö_x000C_à?ös_x0017_ÚÞ?gÈ_x0004_(/à?¤É_x000E_¸éòÞ?c´`Þ?ä©ù_x0018_à?ÌBÂô_x001F_à?_x000C_=;æ'ß?t©ÁùÝ?}ªâÕ_x0005_à?
kÆø2à?2_x000E_tèÒ&amp;ß?IïL½í*á?°T¨_x000C_hÞ?&amp;_x000B__x0003__x0003__x0003_èÝ?Oc5Ãï&amp;à?¯
°*ß?[ëzçà?5ààôÞ?_x0003__x0004_ÊÁÐlà?4ZC&gt;à?lk=zgà?b¿zóÞ?8ðD¢ªõß?YKi7h&amp;à?â1Sûa¬à?¦_x0012__x000C_J£Þ?ÑK7Ü_x0006_Tà?§_x001C__x001D_Ø_x0006_ß?_x0013__x001A_Ê"¤Þ?GØ"Pê`à?Úý_x000B_+á?4_x0001_ÿö±Þ?â¤l}{à?¢R´§áÝ?tF)¯|Ðß?@)oJÒà?À¥?E´mß?^_x0002_ð_x0019_QrÞ?ð_x0008_àîºà?æNRúzà?Q,7 &lt;Ý?9_x0005_iõÿkà?¾½îvê«ß?©©EéÒ°ß?ÑUvñÌJß?4O_x001F_«&amp;à?*h_x0019_à?÷Í¨ã1_x0004_à?_x0007__x0019_ê+wß?{ÿLD_x0001_	¨¼ß?ðãPÇE_x0011_Þ?Öb/Xà?1dÝ6Sà?Û`!)PZß?ê_x0006_úÙq_x001A_Ý?ì¼.Áù_x0019_ß?Y{&amp;ä_x0018_eß?_x0002_§_x000C__x001A_&lt;_x0001_á?o_x0004_
»CGà?ÊO¡í_x0005_à?8Ã°Äà?J®k_x0004_-)à?UpÆ'µ_x0007_à?õÝ._x0013_]iß?
Ê_x0011_Úc-à?ëxmóO=à?ª9ø_x0003_ãÔß?Èñ°_x0008_Þ?Ísì7ìÞ?8Ã÷ß?¢¬ê.!ß?_x000C_£oÍ_x0015_à?»x_x0016_Ð:"ß?_'_x0006_ô¸ßÞ?°!O_x001D__x0017_ýÞ?_x0007_*²Æ&amp;à?cÿÇ}&amp;Çß?º_x000B_íldß?ÐkB9ò=à?^`?rÔÉÞ?¾=%Ü_x0016_¸Ý?_x0001__x0002__x0017_ùÃë_x0017_ß?^&lt;b&lt;±Þ?Õä0_x0001_IìÞ?~=¨2à?ÞwXþñ¯Þ?^4ÅÚÙªß?_x0008__x0006_lùý&lt;Þ?-ö8¨_x001C_ß?´^L!û{Þ?sj$¤ß?×ç-¢¤ãß?§¹ýY7	à?AVºàà?Ùûní+à?Ò`N°©Pà?£=¹Wkâß?:¾´¾$_x001D_á?ÛR_x0017_ÂXÞ?Aß_"Oà?)¸:§[à?RÈ8B\_Þ?_x0018__x000C_#_x0005_I2ß?e¬)U ½Þ?Æ1)S'à?_x0004_+Ò/¸'à?_x001C_æÅ¥&lt;ÇÞ?_x0001_~áÄÒÏà?Çï´¡
ß?%4·/Þ?3%ìù\à?S¿q_x001A_Ggà?·ruç_x0001__x0002_¢ß?úDn.QKà?}¤x¿8Þ?ø[ºMß?qº Çß?·ÆlÃ_x0011_Þ?_x0018_:¼a_x0008_dß?_J%_x0015_wà?² "óñæà?Õa_x0018_è~Cà?ß46ªQ_x000F_à?p&lt;qùÝÞ?ó_x001F_l}Þ?U[Ù9x¼Þ?·_x0015_ç80ñÞ?]C#)Bà?R_x001F_4TöøÞ?ÓVÐã;à?dtÀT6Ïà?VÖg
ià?! ý%_x001F_Ý?k_x000F_ê©_x0014_ß?__x0003__x000E__x0016_ñß?ÕmV_x0018_¨Þ?Ó~2æ(à?Ì7YÁ_x001B_êÝ?_x0018_iZ½uÌß?È´'_x0013__x0017_Ý?7_x000B_2ea2à?;4_x0005_IGÕà?_x0004_ûÂ!åVà?ÍgãiÅß?_x0004__x0005_JNt¬_x0006_³á?5ö_x0019_°Óà?(ê_x0016_Âê_x0015_á?»×+_x0002_ß?1_x001D_#&lt;)£ß?økIÚß?³_x0010_ÏPÇá?(Z+Öá|ß?·dQ_x001B_:_x0013_à?_x001D_­&amp;ø\_x0005_á?©µOçðcÞ?_x001D__x0015_:ï_x0003_Aà?³_x0015_ïEà?LÜ
É_x001B_éÞ?ò6_x001C_aà?aÕ_x001A_4Ycá?u_x001E_._x001F_ÒXà?_x0004_6,Qê!à?_^_x000F_öUíÝ?h³äc_x0004_Þ?6`·_x0011__x0010_à?
'¹°-oÞ?$:,6_x001D_à?íNô÷Ú_x0001_ß?¤Ð³_x001A_Ý?ir_x000E_3_x0014_à?á»È;Ã_x000B_ß?OÚ¸à?vcCwòÅà?^# ëß?_x0006_M59Bà?:Pf[_x0002__x0004_Aà?Cã_x0016_¸Ý?úf_x0005_©øàÞ?_x0014__x0015_÷7à?ta~Q­_x0001_à?ÎæW9WÜß?°}MU_x001F_©ß?møl±+Tà?'P3ë
©ß?KNP_x0008_dà?ÏME2_x0010__x000F_à?xcÁnà?ø|µ¬£à?¯ ;&gt;:Cà?_x001A_·_x001C_?Uòß?ò5_x0010_°Çà?r©ß­q_x0001_à?~u¿àOß?6´ÊÐÅÿß?ëiÐ_x0003_æTà?ÑNé_x0017_&amp;à?_x000B_ÿÆ)Qß?ñØdmgà?êÀ«_x001A_Ú¥Ý?¶p_x0013_&gt;ð_x001D_ß?cZb1_x0004_Fß?,ÓS²Ë&gt;à?É37?#)à?9ËÍq¶_x001B_ß?½|¦¦Uà?îÊ_x0016__x0005_ª_x0013_Þ?_x000C_ûÄvÝ?_x0001__x0006_w_x0011_­"áÞ?^*2_x0002_Vß?²n·Þ[Óß?í_ãrF&lt;ß?&gt;_x0006_zñ9à?±r¾SJ¡à?u_x0017_)_x000F__ß?_x0017_1~*Xwá?æò'_Ð_x0010_Þ?`_x0016__x0006__x0017__x0001_á?ªUQ
p_x001C_à?_x0003_ªha&lt;;à?û1_x0011_ïÞ?l&lt;¨êDß?¦$´Ýj¢Þ?¯­_x000C_+à?_x0015_C!ï@Þ?Çú"_x0005_à?2C5pà?_x001C_k7_x0008_ìxà?U_x0004_ZgÝßß?ùYøyìß?ÊÐ_x0003_IÞ?%ö^_x0011_C=ß?û1úÐyJà?_x0015_¹#ôçYß?_2.lêÄß?_x0018_	jã_x0016_öÞ?6Êz¥8à?PÙ_x001C__x0017_ üÝ?¾Ç[­Ü?@^Ãß_x0001__x0004_y®Þ?g&lt;_x0002_|n_x0003_à?ó2_x0007__x0013_N{Ý?¿ÃB_x0017_Çà?Ó`Â_x001F_@ ß?y|4\RÝ?2ÙDÊÂøÞ?)	ÒñÚà?_x0011_ÒDçBÞ?²ãJd°à?\º_x000E__x000E_#¹Þ?_x0006_ÜÀñ/_x0015_à?5wß?\ÿb_x0016_®à?¦á_x000F_åÑ:à?ë5i&lt;ß?z£:4_x000E_à?_x001C_Oû_x000E_Þyà?¬9(Ä_x000F_)à?du¹`_x000E__x0002_à?_x0013_1é_x001C_rlÞ?òìLê_x000E_cà?Ã¤ô~&amp;*à?_x0001_³YB{:ß?ò§Ð/_x000F_Ý?áº_x0008_ìk&amp;Þ?Ï¾üÒèÞ?z·³"'à?Z_x0014__x001B_"à?=Û_x0002_ïqß?ü´ÑjÖ¸Ü?3¾mÌ·à?_x0001__x0004_dÁÙ6ßà?õ:j÷Þ?¿ÍÔÂÑÜ?_x0007_óØû¥&lt;à?¯_x001D_³æú§à?½Ä_x0017__x0012__x000C_ÏÝ?­xF_x000F_à?`H_x0005_àá_x0004_Þ?_x001B_¶êFùÝß?xÀ$íß?@÷_x0004_zÞ?8ý&amp;ºrà?~|»_x001A_.dà?ÊZlNß?_x000C_M{_x0008_pà?tðÎèoÞ?4_x0019_è·¨à?@Îm´^á?|÷èRúà?&gt;?
A_x0002_à?p4¸i|ß?á_x001A_Æ5gbÞ?Mo_x0014_r_x0003_á?úºY¡eà?ñ|]ù2`à?hÝ_x0011_mèà?L_x0002_"Ì¦ÁÝ?_x001A_h9½_x0003_
à?¿GæYSà?þÝÑêßóß?BÍ3_x0016_É1á?ä¶k+_x0001__x0006_Ü?Újî"¡à?OÙqºïDß?9±£R,¤ß?° _x0008_Ñ´à?ÐvöÄPà?\ZÂ¾Dà?*t-_x001C_ß?_mµH7à?}÷ÿ±
à?V1U_x0001_Và?Ó(ø_x001B__x0018_nß?_x0003__x0016_:±*_x001E_á?Ó®#l
éß?_x0004_£08u]ß?"»ß£¼çÜ?àÝP_x001B_çÝ?rC5	;Jß?®û7ZKlÞ?ð¤«Êß?_x0002_Ï_x000C_½­à?8ßHý_x0006_à?E=?5Ø7ß?r·Ë#_x000E_ß?G*_x001B_pÞ?Ì_x001E_¯W%rÞ?d_x0007_ÛKeß?_x0006_ùB#¬à?ò2Þô7ß?õ­ônà?(eÏÛÖôß?xw_x0004_b_x0005_Þ?_x0001__x0003_q_x0001_PÅ_x0019_ß?ïôë¡l_x0007_á?rÔvuß?lçdVåWà?Ö#c'Õ à?íHÛµ}'à?6ÕÐü_x001F_Þ?D4õ#KÞ?_x0011_©+pIß?_x001C_|±@0à?­8ûÞ_x000B_óÞ?ÿÀ_x001A_pþß?ÊÂ_x001E__x0003_fà?ÝRk®Êà?tÁ=³ß?Æ²Ó	Cà?öª_x0013_{ØGà?knòÀ´Ü?y_x0012_!+Mß?&amp;_ç¬Mà?¬y)Wá?_x000C_Ãª$á?Ækñw¡ÓÝ?|åE½05à??_x001D_Ø_x0007_ëà?5JèÃqà?dC¥Íãß?ÖÏg_x0002_tSà?Ø ìaÝjß?^ýw_x001B__x0015_Bß?
äÎÉWÞ?­Í&amp;_x0003__x0006_SÆà?aê1ØEà?ØÑ¶Ç¶Þ?_x0007_ ZÑ_x0014_¥à?_x0017_?ìÊìà?S8C`	}ß?hòpÑà?Ì­_x001F_à?)ÊøWy¬ß?¨Ã]½_x001C_Ýß?ûPmÆ_x0002_ß?ùã¶P_x0011_à?[qö´_x0018_à?SH¡Ü}³ß?wuMá?ÎìÓà?î¼Sv_x0001_Ý?_x001F_¬´í]_x0015_Þ?ÎÓ¸_x0005_ß?zPäù_x000E_Þ?Ø°ni;à?_x0014_ÇêÝ?ZÎSßZÔß?Ò ´RÍà?r"Á_x0004_Êlà?ù9M_x0001_iÞ?a%ãhÅ»ß?Ð]Õzê;à?¢_x0004_|ÓÛfà?.·xÔ_x0002_-à?uåö_x0019__x0005_á?«×F_x001C_à?_x0001__x0003_â_x0006_8[wà?M_x001C_°åà£à?Èµà³SOÞ?Õ*Úöeà?Iä_x0016_§çæÞ?_x0016_"_x0014_bß?¬¤«'_x0017_ß?_x0005__x0006_ÈÛÆBß?he¾lrà?6&gt;!_x0008_°à?YÐR@F"Ý?xqN¬,à?äÔÉ_x0019__x001D_^Þ?C¸àî(à?#x_x001B_IÞà?_x0019_6¢«íçÞ??H}ò_x0010_à?DhÃ_x0010_ßEÞ?_x0008_ 	8ÿà?o¾Ö¶X_x001C_à?îCì_x0012_é:â?_x001F_µÊ×ß?ß	_x0004_âÜ?_x0012_ý8 8ß?1ë®4^Þ?¾®aÕDêà?à¬=ÕNîÞ?£E^_x0002_#·ß?^²NôKà?_x001E_rýß?®ª¢+R¹ß?y_x000E_f_x0003__x0005_\#á?ï)ÇU%üß?æ$Ú^_x001A_ß?_x0003__x000E__x001D_'_x0011_9à?Ik;:fôà?e@Auð_x000E_ß?×ó_x001C_Å-ß?~_x001C_2_x000F_i6à?4
¦o_x0004_à?Y3_x0011_ú!_x0015_à?ý_x000B__x0001__x0014__x0006_Þ?-ä±­h¿à?­ãÈÙö_x0012_à?úÛÒGÁ¸à?gýíè_x0017_à?xç#µHà?æ_x0015_d_x0007__x0008_à?÷: îWfß?PUzÃß?à»oÝ°Þ?Ê(_x0005_Ã÷¤Þ?,^X?u^à?°aª_x001C_lÝ?Ó_x001F_JÕ_x001D_Ãß?ÎLcÝ¼Ý?ðv_x0002_,à?D_x0002_Wâ*à?¥¡"DàÞ?òO_x0007_#æ_x0001_à?øY?%_x000B_à?É_x0005_ _x0015_Üà?±ÄC)_x001C_à?_x0001__x0004_á[Ä@$ÆÞ?wýp9à?¦ßl+*\à?â	nÛwß?²x	n_x000E_rß?¦ÃÅ»à?UÀ©z¡©á?iÄBÓÁCà?DE¦¿;"à?_x0003_Ì_x001E_
L(à?+_x0008_á?¨_x0016_
_x0006_`à?O_x0005_e«*Þ?³_x0013_ãÙÏSà?½yx_x0003_à?3òK0µ_x000E_à?iýÏâùÊß?2Ö)å_x0015_Æß?_x0005_»½T_x0007_Vß?U_x0005_Ô	£Âß?¼IxâÂ6ß?_x0008__Çßß?_x001F_9¤Êß?Eñ½Ôßà?ù`&gt;Bß?ímRÇ_x001E_à?û¼;ÏÜ¦à?£zÝ§J[Þ?]ìv_x0018__x001B_à?_x0002_0o_x0005_}Àà?Yë_x0017_Ý¦_à?ã×Õ_x0011__x0001__x0003_MGÝ?£|*Ôçß?ê¶ÖêÍà?%(gD5Nà?úQþw¥Þ?js_x0002_ô]ß?Ü_x0001__x001C_s#Ðß? ¬ÀáÐdà?_x0004_T½;Îß?áºu_x0002_â?ãì¶óT9à?µMâî«fß?¾Õ_x0016_×_x001E_Þ?E£³ÇÜFß?_x0002_ÇèÝ´Aß?_x001C_DPoXFà?à¤Ï;sÉÞ?±	é_x0012_µß?ÓÀyJ©¼à?++¦?Xß?«)TaIà?«;õ]Ûà?À8ä¶*ùß?_x001A_ñÚ{\1à?_x000B_sªl^gÞ?¸;R®Kà?_x0008_§Ùyòà?2Ômvô_x001C_ß?7wz+c_ß?Ni_x001B_Ò³Þ?£$_x0012_4æiá?è8Ï¬£à?_x0002__x0004_Ãl'®ß?é²ù¼ß?_x0010_RH°çµá?&gt;o®tVÞ?/P_x001B_ÿSá?_x0001_.ÍwÒÞ?_x0015_4_x0017_Hà?Ù~r¡$á?C°Ó¦Sß?+ì]Ô_x0017_Éà?_x0001_.Í¡_x000C_èà?n*´	ÏÞ?x_x001E_ÜôèQá?1g;_x001E_Ü¹à?É_x000F_5µ¸¤á?h@F5òaÞ?|Óù_x000B_úà?_x0019_`ý_x001B_TÃÝ?ýütÑàß?÷$_x001B_°ÁÞ?E!y0Ý?ï¸ëTä©ß?NñM¤ùJà?*â_x0003_à?x¨ªGÐà?)}ÇïÃ7á?FÀDÌß?Pøømà?PÐÜÅ_x0001_\Þ?UúwaÞ?°~ÍWÙà?~_x0001_ñð_x0002__x0004_Ñá?%2Í6Hà?S¢£_x0013_OYà?
¿ûH_x001C_à?¥(éÏ8à?ïq_x0015_iugß?Àsq®Æ¿à?S6_x0016_ªb(à?_x0011_=Üa(Ôß?&lt;CíÓÞ?Íïýé,6à?_x0011_åG3ä3à?ú1V§¬Ñß?4õSèÓ;à?fäPùöÞ?*P7'tß?_x0008_s1÷&lt;2à?Ìk&gt;p_x0011_á?ÔsQE¹Þ?0=_x0001_&amp;_x0002__x001F_à?÷&amp;ß?ìDOÙà?në¿ÓhÝ?©ÈGM$Øà?_x0014__x0017_ß?-ÄÄ}zß?;ÊV®~èß?¹.|_x0003_Âà?³Á2¿æÝ??_x000F_Öoß?]EEwà?1¢&gt;Süà?_x0002__x0004_ç#_x0003_ÀÂjß?ã¨ÍàýÞ?_x0018_"×¢à]à?ß:ëÞ¬ÊÞ?\N_x0004__x0017_Uà?ÇÙpïØ&lt;à?¯o_x001B_-óà?-kÄpLmà?§Ö÷Ëýà?_x0001__x0014_)_x0002_Æß?½_x000B_SÕÞ?ìLR$Zá?j|_x000B__x0015_«à?d_x000F_2ëÛ}Ý?¸²_x0018__x0006_*á?4&amp;3#á?L«DXüß?^9eVP4Þ?Ø\:_x0011_zÞ?kê«/dß?S±{ësYà?9û§qéFà?ÿþX&lt;à?L(í	Ø¸Þ?í\íÕ»ÅÞ?É_x0017_{@\à?r_x0004_!ÿÉVß?Ð/è Êß?íÓ±Ékà?lHÂãà?)Ð_x0011_tñ!ß?gÚ[ê_x0003__x0004_¢Éß?`²±'Þ?Ø©Ïàà.Ý?  èìà?Luõ¡õ@à?!_x0008_(_x001E_ý°à?_x0017_Q\_x001A_×à?r_x0006__x0015_XíÑß?jÊ:ß/à?x#ð_x0018_B;Þ?¹)ÐÝ?ñú­hf_x0019_ß?ïNÌVµ6à?¶Õ®èMà?_x000B_«]|$_x0008_ß?U¡ùl´à?Û¶ÆmÙÅÞ?_x0018__x0017_T_x0013_f_x0013_à?XT[î?Þ?Mðx×a§à?!¢BW·Cà?_x0010__x0002__x0015_
bß?Û_x0002_ Þ?ZzH$\á?Rèäòß?Ñe8òIÞ?Ìú­_x0001_[ÿß?òÈ`	ÈUß?¡{éö%sà?·°: /$ß?ÅU·_x0015_TÞ?cCLÚ4à?_x0001__x0006_&lt;MY_x000B__x001E_¯Þ?ÇzÒvç_x0015_ß?_x0016_(_x001F_$]Þ?åqkzBà?_x0003_Äçà?g!]£c¤Ý?Õ_x0008__x0004__x0016_y_x0018_ß?r_x001F__x0002_Ú._x001E_à?æÖô0ÖdÞ?æ_x000E_Z$_x0005_åà?_x0006__x000E_·4wãÝ?d$÷_x0004_«êß?®_x000F_ËnñNÞ?1MdÒRà?_x0010_6_x000B_Á_x0008_à?°B_Eñ_x0002_à?#C_x0012__x001C_Á_x0010_à?Qü_x000C__x001F_Yà?¼&gt;ãò ¾à?±íµnÚ_x0004_à?Z-,_x0004_Vèß?WÎ_x0008_Þ?÷Û_x0018_¤_x000B_à?Ö²0×´¾ß?Ü_x001B__x001F__x001E_mà? D/ôß?G{½¤ÂÝ?C)¸/à?1»ù_x0010_à?òÓ¯ÚsJÞ?ÄdË}à?Û _x0008_i_x0003__x0005_X{ß?p_x0008_Y|{æà?_x0006_¿Qeæ¡ß?::Vxðà?¸JO¦0Þ?b¢ÒÖk-ß?M¹_x000E_s 
á?²·j&gt;à?¾&lt;¥_x0005_Üà?£}
g,à?_x0007_ú¨Ó&amp;Áà?t^ë_x0010_4_x0007_á?P_x000E_¶BÊà?_x0001_sUîà»à?°ì¤à?Nìí-8yà?å_x0004_Pnà?CÊ_x0002_ìüß?_x0003_¥ísLÕÞ?^_x0010_Õ½ÙÜ?_x0005_k_x000F_Wà?ÆàF_x0018_à?b2_x0008_G{ÙÞ?¥/h_x0008__x001F_9á?7wðtÝÞ?Æ^@hÞ?u­&amp;ªEÞ?QóWóà?5ò]'^_x0002_à?÷Qò_Æ/ß?Ç_x0014_ ýà?-x_x0011_ä³)ß?_x0001__x0002_s\È²·Þ?Å@á_x001A_/:ß?_x000B__x0016_\_x001A_¦_x001C_à?ÊØ¥f_x0016_à?_x0010_åGà?²låO¸ÌÝ?_x0014_pù_x0004_Dà?ôæp@©Ý?ZRãçªà?[µÓ_x001E_-Vß?|@z_x001A_.Þ?ë4³=¢Þ?©*_x001F_Ø_x000C_à?1ï
Ìºà?ÝkNÄÔ5ß?q=ýQU)à?¬·Ü_x0004_¡à?_x0005_îÉ^#8à?_x0014_¹ë_x0017__x0012__x000E_Þ?óY)ÁFÌß?Ö÷òAKÿß?¯UËÍ*Ý?U_x001E_©{ç_x0016_Þ?§¨MË²/à?X©;±=Và?÷qaO_x0003_à?cÀhGæß?8_x001F_ø"-¬ß?ÿÒÖß?CDu¦_x0011_xÝ?­_x001B_]ãP@ß?_x001D_üd_x0002__x0003__x000C_ß?í7ÿ&lt;yà?Ar¾]}à?a¯_x0013__x0001__x0001_Èà?_x001C__x001B_ÚÚqá?ÊÌUÆäß?Ûß§,_x001B__x0006_à?VíçóIß?B8ÆÆ4à?¦o²_x001D_ÀÒÝ?Ã_x0008_
Ý?/±agù#à?yP¶ã_x001D_ß?_x001D_T¿Ü¤=à?_x0018_}Øöç_x0012_à?eôÝnDà?ÀW,]$à?ÎtöÖ¢à?f}½_x0014_?Þ?_x000F_ì&lt;ß?`äªß?ò_x001D_÷_x0002_à?­Ñ_x0014_óDà?¸Ï±9&gt;Þ?çC¢Æn&lt;Þ?H=Má?Y@¬;à?Ð«ö`Fà?þz_x0012__x000B_;ß?ÔåR¼ ìà?Læ44¥Üß?®@íûà_x0011_Ü?_x0003__x0006_ÐBù¯Þ?	,¥üc×Þ?°+__x0012_]\Þ?Ïý_x001D_b­±Þ?¼*®Ò¦ß?U_x000E_ÙÖZíÞ?Å_x0006_R¶
Jà?_x000E_&amp;íIÓ	ß??_x0007_×}D_x000F_ß?Ä2$üÑKà?èÄxáß?ÁÊÊ!Z=ß?Ö_x000B_ozÑdÜ?¿Þ_x0007_dÂ_x0002_á?ä¢_x0019__x0003_²èÝ?U&lt;µ×Á_x000E_Þ?=´&lt;MVOà?_x0001_.*b à?Þ×^þ_x001D_à?UõëÏ_x0013_à?M_x0004_6_x0003_Ýß?xIàj_x0015_á?5H_x001A_Cà?yØJ"¼Þ?Ñ¬2åà?¼_x0005_ª%þß?Èðº_x0013_à?*&lt;é_x000C__x001F_äß?/&amp;;w¹à?9@E¡ûÞ?O¡M_x001F_sß?/Å¬B_x0001__x0006_à_x0011_à?Üékå0Þ?ì_x0019_ÿ_x0015_¼ß?)_x0017_Wø:à?Á\7nRýÞ?ìú_x001B_ÝÈà?åoÁ_x0010_.ß?£4®x1à?´5ÛhY_x0005_à?ó¤Øü6ÙÝ?y²kìZß?Ó;à£ß?5]0Þ$ß?¯hzàÈß?'@·+à?_x0019_Å¾ÒD²ß?&gt;Þ_x001F_¡l0Þ?n, &lt;Þ?6
^l¨îß?O±;:I6à?eÓLÁ:à?%êwÆ_x0002_à?y§9Ð_x0003_Yà?DëÆ_x0008_ùnÞ?Ëøä'à?¿°*Ð_x0004_à?+_x0001_%²}ß?$_x0006_àßÖß?ó_x0016_#ð¢_x0001_à?_x0001_:[5è_x001C_à?ù:¤zÅEà?~7Ñc_x001F_á?_x0001__x0002_&gt;fÙõ}à?÷o_x001D_¤1ß?OÙ_x001B_lIþà?r$ï}W_x001F_à?m²YÑAjß?èhák"Oß?j_x000F_G'ÿß?_x0014_ÇÄÕß?Í)!_§Kß?_x0003_p¶ÀQÁÞ?tóz²»à?x(ºX_x0003_ÙÞ?8¢Pç&amp;wà?Û@._x0006_Ý?MÒ¥£cÙß?¢_x0013_:P_x0016_ß?Îeûódà?HßßôL{ß?r¤ólà?ð_x0016_3Mâ7à?ö9G,Píß?wæ_x001B__x0002_¬ÌÞ?ñ3'F|5à?zcâÝ­ïß?lÖòoÓÀß?_x0016_*£R¶gá?q_x0007_!2(à?&gt;ü]òÞ?_x0008_m*&gt;_x0002_°ß?B6í´.à?Ñ_x0012_qj&gt;Äß?CÔS_x0003__x0004__x0010_Þ?)_x0017_a
­ià?Ôó	Æ¢Và?_x0012_ØWðÝ?Àn,»nÞ?,EÚ]R	ß?%°ÁKÐZà?{Pî´¼`ß?ÑrèÌß?Ò_x0002_ðZu~à?ËÔ"rà?¥±åð´à?¢_x0016_CF¬*ß?^¯£%4ß?_x000C_äµC9_x0001_à?ÑF4æ_x001A_á?_x000C__x0015_©naà?­B¨ùø¤ß?_x000E__x001E_7¾{à?_x0003_Í¿d¬fà?¾×æÆõÞ?qÒ_x0008_Ào&lt;à?ÀW9ê`ß?[)^K_x001D_à?ki6Úqà?_x001E_­¸÷ß?3×:¬Yªß?¥ûp_x001C_ß?R]{ãà?ÖL=Ëh¸ß?#;ß_x0011_þß?£NõêïÞ?_x0001__x0002_á6òÇ_x0015_à?ê¢ÝØV_x000B_ß?9_x0001_L(gà?BÞ|¶ß?Ö_x0016__x0005_ßÁà?pyq'¬pß?åX_x0001_;à?¹\_x001B_}¨_x000C_à?£¯¶·Wà?Jcú¾§Þ?ê(ËÊ_x001B_à?_x0011_H$ä_x0019_à?·ÐÝkfæß?eÛ/K_x0007_à?óPª`REß?nâÀ°júß?µúÉ&lt;ðà?f5ýÅÂ_x0011_à?ØbsÀ_à?'-!ÆJà?¡_x000E_ß]£à?y+íK×æß?6À\¤_x0005_ß?_x0006_öJ.ò¬à?+­×¯xà? Y®¶í_x0006_à?6ýnâÞ?!_x0011_@Õ&amp;#à?¾M_x001D__x000F_ß?À³Òjb"à?_x0015_ÝÆ_x0006_Pà?¿_x001D_e_x0001__x0007_Ùtß?B¶ÆÞ?¥ÇÌdôÞ?Ï1¤=à?K_x0006_ajcà?þïÓreÝ?kR¨(_x0008_à?h5Ï^ß?'ÚûÐ°ðÞ?3M_x000C_K£dà?TÈQ5ià?¤zë¾êß?°_x0006_9§Òß?Ð_x000C_ù	)_x0018_Þ?Å_x0008__x000F_i'_x0007_à?DB_x0017_yà?ÞßÜ¸«Ý?¦_x0005_¼¡&amp;|à?_x0014_ïh Þ?_x0012_ÒPëüà?µô¯Ç_x0003_Ý?-õý_x0019_¬bà?_x0016__x0002_xÊAfÞ?(_x000E_ÕÆ[à?ìZ_x000E_*¾ß?Þä9t/÷Ý?ë^Ö_x0010_à?à ?_x0016_2à? ìB_x0004_ß?_x0012__x0006_³GMà?üEÔ_x000F_Ý?ëøT_x0006_±à?_x0004__x0007_$Hv&gt;½à?Ôw$4þß?À^ÊÀÈà?c²_x0011_Ê_x0001_RÞ?|©Öq6Þ?_x0012__x0001_&amp;Ñ_x0007_]ß?)_x0014_´o]à?³GÅ"_x0013_à?.Éæ³}GÞ?Ú_x001D_ËÕ[©à?ã¹_x0017__x0006_Là?Ð'(_x0008__x0012_­Þ?èbSÐþÞ?rª*Rà?_x0004_6	gà? Ôª_x0013_à­à?å»_x0005_Î[à?_x0002_ûÃWÍà?/[^wÿà?_x0017__x000C_þÌnß?/(_x0002_^_x0011_¿ß?ay7v_x001E_Êà?±ºRÕ_x001F_à?â_x001D__x0014_V¢ß? +7îà?^Ry:Ïeà?ÿR&amp;,_x001A_á?ý_x0018_à?ò_x000C_ÿ?\ß?ÐOo_x0003_ô_x001F_ß?ÕG,¢«_x0005_à?{¢_x0019_û_x0001__x0002_7¨ß?¡Ø;5Å_x001A_à?ÒDNäm©à?a_x0006_'þ_x0013_øà?È_x001B_EèùRà?©^ý×_x001E_Ðà?É%r¥ð5à?_x0002__x0016_RÐ×Þ?ö_x0002_f_x000C_!¡Þ?Èêè&gt;á?Û«UÅà?¯ø(3_x0013_ïß?_x001D_o97³¦ß?Î£J=_RÞ?_x001E_Èæ'ß?0Ð+í+ß??xÌK®Þ?_x0008_ü¥Ó}Ýà?ì8_x0002_ú)à?E¾hè@à?\õ»ß?Ög_x0010_ë_x000C_à?
Z-½ÓðÝ?_x000B_ãQ_x0007_Ínß??ì/úÍß?»_ûÁfåÞ?l\îÜËà?w_x0004__x0018_íÞ?÷ùÎ6ß?8pïÜBà?Î5üúÌÁà?un,Thß?_x0003__x0005_kÐ-_x0005_à?°æ«ÇÁÝß?¼£À$ß?&gt;\2á?Ó`_x0001_ªLà?"dz&amp;à?MÍA_x0016_Àà?Sú-lp[ß?»=srÝßÞ?_x000C_Õ°I-2à?X]·Iß?_x001A_â3+vÞ?ÂÀÉAà?ëZS½&amp;à?ÐÄÔ_x0013_\zß?Ç_x0018_Åð_x0003_á?÷Û_x0008_%ËÞ?ôãYÃà?_x0008_¬ÖEê)à?Æ_x0017__x000C__x0002_£!à?© _x0005_©à?ã_x0008_Ñ_x001A_Oà?MyÁÕ¤_x0005_à?'_x0010_®þ]ß?_x0005_»|´ß?ë¢?Hnß?sO³]Ôcà?=X_x0004_{VÇß?ò
y¶JÞ?¥]9éÐÞ?Õ_x000E_Ù_x0017_²Và?ÜLè]_x0001__x0002__x0012_æÜ?$ÿ_x0003_F~à?ó@_x000B_L_x001D_Pà?àM²y_x0008_ß?L5Þo_x0010__x0006_ß?_x0015_a¯ÌY_x0001_Þ? _x0002_À_x0007_vOà?_x0017_f¾u_x0001_«ß?{_x000C_"2Qà?ÿµµ¯`bà?!©Vðà?XÂoñGà?ÜqW.°ºÝ?S«ü¥t¥à?å	_x0017_¯_x0012_ Þ?óx`è_x0014_à?H6E®ß?S|ÔÕß?kSY¹	ß?_x000F_`¨Ý$à?É1p@Öuà?2ª
Uñ_x0002_ß?¿_x0003_Ñ@häà?w×åGG?à?j?#¹yÞ?G_x0014__x0017_Ûpà?xÑ_x0011_Þ?«v!äà?çK4TYDà?Å:~DK_x0008_á?Ì_x001E_~à?âKÄ3®
à?_x0002__x0004_a%&lt;üU_x0019_Þ?w¤nóß?ì_ú_x0016_Rà?_x001E_=_x0016_Aà?Þ_x0012_Ë¡+ß?Q +±:íÜ??Ñ_x000B_D/á?y*_x001D_á?¥+ÎBßtà?H$&amp;Wà?$æÊ©äÞ?ßxòbògà?çÜ_x001C_W;-à?þñxÊß?ßeî_x001A_Å_x0019_à?_x0002__ã­X!Þ?Ô&lt;Ó_x0003_.ß?`S¾!9Ý?ÁªÝ|¸¯à?_x000C_Ú7® QÞ?yl&lt;ºa:à?_x0001_Ò2u Ý?~íÆ_x0010_á?U{1ýñÖÞ?
B´Ùuäà??ìÎÓÈvÞ?Þj^¡à?1øõ¾½Ý?aÖë+åà?%åÚ_x000F_Ý?p¼Ïà?`Å_x0002__x0003_ÚÞ?¬çh_x0007__x001E_à?h]ß?LTà?Lñä©ýß?¹-no¡_x0015_à?_x0017__x0001_G_x000B_Ý?_x0003_I6¶_x0006_ðà?¶$­Õ~ªß?J_x001B_Ç_x0010_ÅÞ?Ç%CâHß?d
ííûß?B«óti_x000E_á?,¢!Ëß?:ÓÚ{â à?é_x0019_ìL_x0001_à?:^÷_x001C_&amp;uà? 0kV&gt;à?±¢_x0005_Dá?:}_x0019_´q_x0013_Þ?â^_x0008_ó_x0004_à?_x001E_7pÞUÞ?JÐjÀ¥_x0006_à?_x001B_i4ÁCuÞ?ÝáÚV__x0011_ß?Ñ:&lt;V_x001C_îß?0Ü_x0006_/.à?ÿkýköà?ÚAÕÌà?¹Ép£_x000B_ß?°tð7MéÞ?|¿Ë°f&lt;ß?µ_x0001_Îº°ºà?_x0001__x0004_oâ5Ô_x0017_à?Â¢Éà_x0003_ß?1¬qÑà?^êMê¿Þ?Qæ0Þe_x0015_à?£5íiß?éü"c_x0010_0á?=³­8ÒÞ?I_x0011_#_x0014_ß?é^TWÞ?_x0003_Lg	ÊÜ?_x0017_ÕDEïºß?Ëº(BáOà?_x001D_Oí¾ß?9	&amp;,±±à?ßÛ¢*_x0012_=ß?N¶:B+á?hÞ²Dù!Þ?,×búÃß?ï_x0016_K	ÖÃÞ?_x0003_!bÏ§à?&gt;Q_x0018_\Hà?½n&lt;W3_x000E_ß?|ªßs²Ñß?ý?÷þ_x0003__x0010_à?_x0002__x0012__x0003_fà?_x0011_TR±à?²÷Ñã»Åà?íbdú|á?î?ù&amp;L0à?_x000E_¨_x000C_k­Þ?ÆýïÐ_x0005__x0007_.9à?N¨O5CYß?_x0019__x001E_LÞìß?Rò+¦_¦Þ?YËbJî¢ß?÷ð_x001C_2_x0003_á?_x0019__x0002_¿[9ß?`¶Zâêåß?úÑQ»¾5Ý?n
XuÝ?_x0001_×	GÜOÞ?¶¸_x0010_Ú_x0003_´Þ?Ýïói_x0001_ß?6_x000C_CoOà?¡DVÛô¥à?çkç_x0005_1ß?_x0012_:Ø½´ß?¯iVô_x0015_ÿß?a_x0018_§:à?ø°I©!¶Þ?T*ç,­_x0010_á?¿(,Ì_x0012_ß? Y_x0004_{È_x0008_à?1ý+Ãà?¤G6ÐË¡à?Ô	a_x0011_hÞ?a&lt;M{_x001D_à?WQÓ_x0018_ÍÜ?!ûßª|à?2_x0008_y&lt;dpà?PKù¥&gt;à?lôKV_x0006_á?_x0003__x0004_`ñ}Þ?¥K«È à?_x001A_{~_x000F_@à?ûÃ©p_x0018_là?Ð_x0012__x000C_2µÕß?ÃieÈß?;
ð_x0007_Uà?gçÚÓãÞ?@ä²i7á?×_x0008__x001E_D  à?ý²¹QCûÞ?ÿÖâZ»eß?R¯Â6Ø{à?~ÞgO_x0001_Vá?4 Q°và?ì8÷áz_x0002_à?Ùd_x0010_waß?9eîÞ!à?êÔÙÞ?ãpä_x0005_Ëjà?½_x0010__x0004_GÔß?~ÊÖKdKà?	_x000F_mLE_x0017_à?If(U_x0001_nÞ?tÂË,¹à?»YÐÉ$¶ß?.ã_x0010_]/Þ?_x0019_ß],.ß?I;¹_x0012_å1ß?¦_x0007_ÈõCkà?ÍC_x0001_õÉà?ç_¥_x0005__x0008_¹à?_x000C_V$WNÈà?_x0004_ç¦Ä_x0003_/à?ûrc^dà?¡ÆQ9n_x001F_Þ?ûÑ_x0015__x0010_pß?äÎ.ª_x001B_Þ?_x0013__x0011_1_x0001_¿_x0008_à?øìÙ_x0002_cà?lIMW¶4à?bëlqà?.çhã/Jà?ÙÒ#¡Æ½Þ?¬9Á_x000F_Óß?²õfÿvÁÞ?Ú®è_x0006_ÖÞ?&amp;uÁ\à?@23_x0011_5ß?¡BÐÓ_x0007__x0005_à?8_x0003_®}cQà?Î_x001A__x0016_¢¥à?_x0014_ÈsJß?_x0015_D%{áà?üÎ$÷f¡à?Þv_x0002_Ó0Lß?µÚF_x0008_hKß?BØa5i×ß?|ÏN]Ï à?Ê°/½\Yà?y.'S-tà?_x0006_Ð¸ûö?à?=±ã"_x0010_à?_x0005__x0006_ùÜ~zõß?TØï_x0014_à?_x0002_ÈÖß?ÿ_x0006_@b_x0006_ß?¸_x0002_$§_x0015_Þ?î¿yõðÞ?[X_x001C_÷Äôß?ý_x001C_ÇfÈ_x0016_à?Sú"ºß?6w\ãmß?kM_x0017_£:ß?µó_x0003_L_x0003_ìß?Ê¾ý²Àeà?Ê_x001C__x0001_|Tß?É¶!à?_x001B_;ìõ_x0010_Tà?7_x0004_nñÞ?q{yzðà?s	T¼Åà?Û¦9àà?æ/
Ê_x001E_à?dr«×wÞ?¾;_x0016__x000C_ÿÞ?ý|_x0014_Xà?¹RáÜ*à?_x0003_©_x0002_¸ÿ*à?Û_x001B_¿·K$à?/HcÜæ,à?þm))¶à?Zò&gt;ÐÙ®ß?ël_x001E_ìgß?H÷ÿ÷_x0002__x0007_¾_x0001_à?¡Z¦B³DÞ?@RAIß?_x000C_ _x0002_Öà?Â4I]_x0018_à?2zìû,'à?40;d_x0005_Gß?¾óÛ á?S}¼¯£Ý?9ùx	à?_x001C_ü»j¥Gà?ý¹6pìOá?'¸*Ò_x0004_êà?¾§_x001C_	;áÞ?z~_x0006_\qtà?_x0013_Z_x0011_ÚE^à?_x0003_~­_x001C_Ôà?r_x0005_¨ÞFà?ÏÛn­ß?èÃêëyà?V/%Þ_x000F_ùà?&lt;_x0019_Ý£ß?Üààâ&gt;}à?À_x0012_åM¶)à?/@ªwà?ýZ°ï/îà?_x0012_Ï£¥ó5á?¥¹·±ªß?ôpÿ/ì-ß?Ç_x0004__x0019_D*ºà?_x0005_IËP&gt;ß?C±`D$Þ?_x0002__x0004_\i!Øýà?h_x0007_)|Ë
à?{«_x0010_&lt;mÞ?fD_x0001_î­ß?FN_x000F_&gt;uß?'³Ë[Þ?¨Ö_x0006_7©Dà?ø¬P_x0006_Ioá?Ív$ç_x0003_à?&lt;ö0õQà?_x001D_B1þ_#à?6êñ0_x0012_à?Sñh?Æß?å_x001E_"_ÞñÜ?5i_x0003_:g_x0002_à?ÐÿLEÜ?Þ}ê¤#²ß?ä4½B/(ß?Í®¨_x001B_¾ià?_x000F_éâbl+Þ?ñÔY_x000B_ÆÞ?[ãqú_x0011_à?°úÓ_x000F_÷ß?_x000F_Å\&lt;³Zß?J?th_x0005_5à?C[Ü¬;_x000C_à?R×h5|µà?aá_x0014_[Ògß?¶_e9Õ_x001C_à?6Ï2©QÞß?ª®&amp;	óÝ?åÎÂ _x0003__x0004_XNá?p£Åå{öß?Jr_x0003_ð¿uÞ?D4wæß?H1_x001E_ë_x0001_{à?)ðëþ_x0005_yß?@MV|ß?GåqüJsà?êÆ0´_x001E_ß?}v_x0014_þßnà?9Ïv_x001B_M;à?|¡?@ïß?©û_x001B_êD_x0013_ß?Ð,Ý_x0002_xÆß?þ`ß?¹Ò_x000F_G_x001A_ß?K»ÔEÆÞ?ñöxÑXß?S_x000E_U¤9×ß?_x0016_LîØÕà?à9GàèÝ?]îñOm°Þ?Nd_x0011_@_x0018_&amp;ß?cÎù¸v_x0016_ß?ûâ8Æ#à?_x0001_ë_x0008_xgLß?4vêät_x0005_á?_x001E_Ö±ø4bÝ?4-:M_x001C_1à?(gjß\gà?[:¼}Fà?,kvÉÔ°Þ?_x0002__x0004__x0007_Ì{Qj'à?&gt;fùÅ±;à?ÜÄ%_x0014_¬Ý?vP5gqà?v_x0007_â!jà?6¾¼þLß?YÜ_x0013_IÄà?Þkiûß?(qá÷öà?T_x001F__x001D_sà?¨N¾Ø_x0001_à?è¼z*&gt;hà?_x001C_S_x0005_ñ_x0019_à?_x0011__x000B_Ò_x0019_cÝ?B/TW[kß?:0_x0016_Ï´_x001B_á?_x0018__x0015__x0010_)eøÞ?ÅQYÖ2kß?ò^§èlÉà?]_x001E_àdß?_x0012_7=Á|²Þ?ê®iåÔEß?3Ï¸&gt;/à?Åñ%öCß?_x001B_k_x0005__x0003_`ß?öê;gí¢Þ?_x0001__x001E_TQÁÐÞ?_x0011_P;ÇÝá?zR;_x000B_r9à?íÛ²àäÝ?âÍJêSá?zpH_x0002__x0004_î_x0006_Ý?_x0019_Ý5ýÞ?Ö_x0010_ág9ÛÞ?"ãzûV¾à?ø¬Of9ß?·NýÏ_x0012_à?VB´_x001C__x0015_â?3y÷j7Là?p_x0010_Ã("ðß?_x000B_{P_x0011_åpß?°_x0015_ÆÝà?ü²ëBôåà?wØÄ±_x0001_à?¤#Ð-`õá?Ì_Xø.ß?_x0011_)Pø_x0013_à?îïýÌl(à?U³À:×àÝ?ÓÔ=.´Þ?Ý|â_x0004_à?Èµ_x0004_(_x000C_à?ã¡ç2à?_x0012_*îÉ÷ß?!É&lt;&gt;&amp;bß?z2D§qÞ?¥	¾_x000B__x001F_¥Ý?S_x0007_[MFà?W_x0003_]	¸Þ?î¢æsõfÞ?á_x0012_ÂL¾ß?e_x000C_ÒWÀÞ?¾?eûôÝ?_x0001__x0002_ñS_x0010_U²ß?Ö_x001A_½V5Þ?	Í_x0013_¬­_x0005_á?ËIûêª¥à?èóXSdÀß?d7ÓpÑÞ?ªW_x0017_sNà?ô
l~¹ß?_x0005_nÍWà?ÎA°¸-ß?_x0012_ê-2Zß?¤¸'è8Bá?+_x0002_cX=5á?©l¨b§_x000B_á?k`$Ûß?í_x001B_BG:_x0003_à?UH{í5Þ?_x0011_35Ø¾là?Æ;t­iLà?E:ünAà?Côï¯ýbÞ?í_º_x0003_DÝÞ?¥QàÐìòß?ôÜY,òÞ? W«£yà?;_x0002_©÷ð_x001C_Ý?	ùùÂfà?ä_x0019_ ß?ZÕDØ\!á?ufÉ_x0019_gØà?ËÝµ£¾Þ?OÀrL_x0001__x0002_T8à?ªáÊýlà?vT÷èià?jºÄ'ËÞ?_x001C_±Æ¤1à?Eòû_x0008_íÝ?Ød
o8Ý?²}_x0006__x000B_¯_x0007_á?_x000B_'-ìAà?_x001C_ÂF½+Eà?n×KÝ0à?_x0018_S&lt;iÄÞ?m_x001F_zi3à?´_x001D_ú¯Ïà?_x0016__x0007_²¹Pà?°?]`Þ?µFÈùW,ß?¼Mp)Szà?&gt;_x0011_ZZ³¨Þ?2lE1Rà?ü3Ü_x0003_&amp;Xà?_x0013_l)[ß?__x0012_Vkaß?#_x0010__x001E_ßáMß?_x000B_£_x000F_îõ¹ß?þÌ½U¢Eà?_x0013_Èë)á?_x0013__x000E_;1ß?yüÁ!ß?«G¨_x0005_Kß?M
ø&lt;_x0001_à?_x001C_ôï_x000B_Õ¬Þ?_x0001__x0002_yKm4á?T*i_x001C_­à? ?Æaß?_x0003_0ðO­*à?@XõÇß?%K4ããµß?+_x0019_&lt;\9Uà?$Ìr£à?¹~_x000E_éß?rÀ#%qà?¦_x0016_B_x0010_s_x001A_à?p²æªg"á?d\Ñúà?Û/ ý¢ß?×7_x000E_;³(à?+_x001B_xÞIß?²=ZÏÊNà?hrµU¹Zà?É$¬1ö|Þ?_x001E_f`îþ_x001A_à?É_x0013__x0015_ë3ß?söúå_x001A_£ß?UzÆCwà?«r8è\æà?Vb2S_x0019__x0019_à?(B·s\à?ø7³Ðåß?_x000C_u_x0005_%_yß?C#2ñ#ß?¢×Ît±Ý?þÛ³§ºNß?k_x0005_&lt;_x0002__x000E_&lt;ßß?*Ø_x000F_§èÛÚ?_x001F_[_x0005_\Öà?qÉ_x001E_id6á?yL_x0003_N5Þ?¥ö&lt;_x001E_ôà?³_x0002_/Ïë_x0003_á?¡_x001D_\ÐþGß?BKú	Ý?N:6_x000B_N_x0008_à?¶8õ_x0005_Ý'á?æ°¤_x000C_äÝ?_x001B__x0001_ýp®	à?¦o4öÙÃà?[_x000B__x0010_n®à?_x0014_ónFà?Öï»_x0004_à?K±×¤h_x0014_Ý?´_x0005_
_x000B_àÏß?_x0015_¦8¾Dà?Â\úþX¹Þ?_x0007_x_x0010_¢_x0007_à?­| úåÞ?áÿµ¢Âà?®±é/mà?¦ùía_x0008_á?ReMëqß?ª¿ê©þß?¡ë_x0014__x0007__x001B_¥à?ªSÌÓ_x0006_Ãß?`_x0017_ð|¹¶ß?]nshcÊÞ?_x0004__x0006_ÙËmmøÃÞ?k_x0004_ÀnrEà?³ÙÊ_x0011_@ß?3L_x0003_BNß?Ï(_x0005_N)ß?_x0003_;_ôüTß?M	Rô¢à?/ÃÝ_x0011_ à?oÍ%ú_x0001_IÝ?a_x0019_º_x000C_%qà?=_x0014_pCÃ8à?_x001C_+¡_x000C_ªà?ãëRÚ_x0007_ß?U_x0011_ÏÈ¸ß?ÎY¯¶@!à?å ºÛ&amp;Öà?6_x0012_ãj«ß?_x0015_I_x001E_9à?«_x0007__x0010_Þ?¤ µt5Þß?O÷«Ú^ß?êëÈ_x0002_nß?áðµ¬íà?|_x000C_MÊèlÞ?_x0019_4Ø;Mà?f&lt;+_x0011_xÞ?T=4
zà?í8Y_x001B_·Þ?*_x0014_U«3à?õ¶ô_x0017_õÆß?"_x0017_j
´à?²V	S_x0001__x0005_3ØÞ?BuËnjß?oð_x0013_Á_x0014_Þ?oa5/UÞ?àÙÒ.à?vè£]7à?ß5_x001B_uá?EL#_x0003_à?æåkþÞ?I¼ºfîÜ?wT¦ÀÎß?dÀi/Íà?Jý¤ÛÇTá?@¯}rD à?¤ýÝà?Õ~vG´ß?×®Hlß?ä§á_x001F_à?Yõ¥óI_x0004_ß?ÆáÚ9ÈäÞ?ÿüü&lt;ïCà?°¨Wö¦}à?ò_x0017_{8dCÞ?_x0007_¨P_x0012_Yà?¶nNlà?¹µ¦Â@7ß?_x0002_\°uà?:ÌÐbß?ª«­_x0012_D|à?Å_3-Ë¥ß?SröÃ·0à?YÛF	)Âà?_x0001__x0002_ÂÇ&gt;öfß?_x0015_Uå¿Þ?,é Cà?Ñ_x0013_c9(Äß?_x000E_;º|à?K½JÉµÞ?æ_x0010_
4îÝ?£¬Y¢Å}à?Ü±\ÎïCß?_x0015_|ÖD_x001F_à?x_x0019_;ÂHà?µÓ×bykà?óu_f!à?¤ÃAþJøÝ?kÎ~ð¢_x0014_ß?_x001F__x000C_©WvÇß?_x0004_ÇXÖÊß?÷&gt;jUöÞ?¦)_x000B_þ"~Þ?@õP{òÌß?_c½#_x0011_à?Þìq_x0001_x_x0013_à?5äáÉ_x0019_­á?û`¹áè_x001F_á?$ï^¥ß?Ö_x0019_á_x000B_½ïà?äØâ«ß?_Ú#®µà?¢o_x001A__x001D_Ëß?³_x0017_-_x0002_ ]à?ÑY_x0002_éx_x0018_à?Ru__x0001__x0001__x0002_¹ß?Ë_x0018_çÄrÝ?_x0007_Î¡pà? ¸¶+õNà?êD¬°¶à?qó_x0015_óJHà?¹/8H_x000C_à?&amp;hÐþ;ß?RúV¿_x0016_ß?_x001F_àd7à?Ñ_x0005__x001A_K¡Rà?&gt;_x001E_ì-Èà?_x0014_8ÝAß?ý­_x0004_âaß?;Ìÿ³¤ à?wl=cøpà?¬aVà?t_x000E_»_x0008_Äß?Õ;ùnòÄÞ?Çµ1²Fà?Ä¦éýß?rÊ°Ã%ß?ýï_x0001_ç,à?t²íÎúà? }_x0002_BsÞ?ô_x0001_=;jà?¶çç%ÇÝ?à!_x0012_÷áfß?LQÂeûÞ?_x000C_|¨Äà?&amp;_x0015_9_x0010_Þ?Â×/¬ë+á?_x0001__x0002_Ïq_x0011_å6á?_x001C_rH¾]à?¼P¿yåß?ËtÊÞ¢Iß?«A3òÂà?ÚÑëVµß?
_x001C_hOÁ±à?¬AD¬Éà?!Á7-i-Þ?ç¬¤Íéà?ºe_x0010_ÜW·à?|3§_x0007_Uøà?é_x0004__x001D_s¼ß?H¢¼_x0013_ÂÞ?yR+_x0001_²_x0016_à??ýEß?+_x001D_×÷_x001B_à?ç_x0017_;öß?*_x0010_PìÂà?"¸cà?úÉÿ7fà?®_x0003_gýÐß?xqK|là?Ë¨._x001B_ß?Ïþ_x0010_¦![à?'ê_x001A_Ýß?i4eª¥?à?g^Ç@]äß?&gt;¹}P÷à?³È_4_x0013__x001D_à?°4ìÎà?vp"¿_x0001__x0005_¯õà?
è¨1_x0002_,ß?!Ã_x0004_ì&lt;_x0018_à?fçVýÈÞ?1Ê²©ºÞ??_x0013_/êÞ?-æa8v-à?8ÎÉÈKà?%ÿ®\_x0002__x000F_à?kµ_x000C__x001D_hÛÞ?iÕõcííß?_x000E__x0001_¹_x0008_¯ß?f0_x001C_¢5¼à?â±_x000B_à¨²à?ê\?:élß?Â_x0018_¬CS&gt;ß?Ø¼¥=là?påÉ_Hß?­ªâzCà?}îÐLá?# gÄ#eà?xK_x0006_½Xà?oÏ&lt;à?Ô_x0018_làÖß?_x001A_ Ý·&lt;Cß?Ó^|Nkà?_x001A_&lt;^N.Ü?WvdPú'à?Õa_x0003_`Ý?bf²¢nXà?6_x000F_lDÇà?C%¦_x001F_à?_x0001__x0002_ø:NM2Âß?_x0014_P&lt;XS"à?&lt;FV4Íß?Ýïd8¢jà?i_ã0v$à?/h ëVÝ?bñ_x001B_*_x0010_ß?YtL7óß?e¿°V·¨ß?FÉNï©ß?|êÌ7*Þ?_rñ½_x0013_òß?1É
_x0010_Ú]Þ?Ô÷cÐà?d4×´à?Nà}_x001F_Kà?Ka+Kß?L_x001E__x0010_ñ¢à?ÖvòY2Yß?Ûíì¸Þà?E_x0018__x0007_kiGÞ?áB Qëà?ÜÄÃÄ_x000C__x0015_à?8_x0012__x000B_à?&gt;_x0002_±¶3Éß?õüÊ­à?S¥@Fß?&lt;ë4;ß?ö_x0002_$_x001D_kPà?Ð¾7ÌùEà?_x0017_1õæyà?_x000C_Pf4_x0001__x0003__x001F_à?þëN÷U¡ß?¡¥èÄZeà?ö²ó_x0018_p_x001D_ß?â_x001D_éI¯sß?&amp;Kr:ÐVà?_x0016_PYÝDmß?_x0008__x0002_#y}ß?¬`«_x000F_±©ß?ûÒÅtÌYá?ÆIyJûß?I_x0015_D½0ß?úGPL_x0003_Tß?ÌD	ê(_x001F_à?bV|ì Þ? Tñw©aà?7ÿ«%ë6à?²&amp;véß?ßBo_x001F_Là?_x000C_wU­ý_x0011_ß?ßÿp|_x0008_à?T_]r­à?BVW_x0011_ô2ß?Æ_x0016_¦_x0016_Ö]à?ÍµéLbêß?¸üy*ªß?Ðaó_x0017_Z_x0014_ß?UÍÁà?F1Ý«à?í_x0018_bÚß?(v´ö%á?»F_x000F_Bã	á?_x0002__x0005_Ä^á_x0010_Ëà?aU·_x000E_ß?ç¾W?á?öù÷_x0015_q7à?¦_x0013_0	U.à?ó5U]á?_x0012_S_x000B_ß_x000B_ªÜ?~_x0002_ù÷à?HkÜ_x001F_aâß?_x0018_ñê?_x000F_à?_x001D_%å ìÞ?îõs_x0006_Á_x0004_Ý?lÙr_x0011__x001F_à?»Nöð6¨Ý?Vÿ_x0013_±Áß?ßÌ0ùLÞ?©Á|«{Þ?l¸;û_x000F_Qß?Þ_x000F_#_x0004_ÚÓÞ?Áq¡9`Þ?_x0016_T_x001A_&lt;ß?¯Sl°$¥ß?b_x0006_Q_x0003_#Hà?uì«½:_x0019_à?Í_x0001_ln!Pà?Ó^-1Sà?o+&amp;7ß?§4Vl6Ïß?_x0018_­èW0à?LnÃO_x0003_öß?ËÈ¾ýFxß?JE_x000E__x0010__x0001__x0004_Í_x0008_à?ÎèQeà?º_x0019_ès}2ß?Î$y:8^á?Î&lt;_x0003_æ_x000E_ïà?ÈUt,Þ?¥_x0002_æ¶Qà?_x001E_j&gt;"'pà?m_x0017_øÓ_x0008_ÆÝ?Sgf­@Þ?o/h 7Þ?a÷méÛß?§sº=Úß?ò7x@ªß?[}_x0015_:_x0015_ß?_x0006_Ac_x0016_à?°Õ{q¾cß?ªnJÑß?âç¡Åà?_x0003_7i·1#à?_x0019_x_x0013_ðÚÝß?|&lt;¬gÊ_x000B_Þ?"dz^à?¶í~_x0004_£Úà?£8_x0008_ÑQà?ïÎª¿]Þ?û:³Rà?_x0014__x0019__x001B_8]à?_x0006_H_x0018_¯+íà?DD÷~_x0005_eÞ?ù{ê£¬íÞ?ÙË_x0003_÷ë/Þ?_x0002__x0004_)ËµÞ à?ÿJ_­V,à?H~C9à?Wv&amp;_x0001_ºß?É²_x0003_ª3_x0007_Þ?e_x0008_¯ÛIÞ?W{_x0008_à?yNF_x0005_ß?A¨ºÞ:¢à?Ô*¢êþÝ?ï_x0003__x000E_.Äöà?¯Ó_x0006_"à?þÑC_x0007_ß?cyR½y´à?ß'µA_x000F_à?[kÚ:à?ïÄ(_x0012_ß?R_x0019_ÐEJà?åÉ÷Ïà?{/Çîß?³óá¾ºß?ù¡_x0012_k¿ Þ?85ÓFuàß?ß_x0006_Ýwüß?_x000E_¯z½÷Ý?@ô/ÚNà?á Ö_x0007_Vvà?}_x0010_ZÇ-à?_x0002_¿Ï«Îéß?!_x0011_Å2_x000F_qß?æò÷ªV_x0014_á?_Þ­$_x0004__x0005_sUà?=_x0016__x0002_J
ß?_x001B_b'¢ß?êE­ü_x000C_Nà?|8¼Ùà?Îô3¼®sà?º_x001E_ìý&lt;Êß?_x0004_óçùBÝ?JmÑÿ.?à?O_x0006_Þ|JUà?Âmg¡_x0003_#ß?ÉEÿÆà?_x000C__x000C_3§_x0019_à?â$_x0019_zÝ?±·8©z_x0010_à?wzÇ*:'á?_x000B_ýWæuà?º_x000B_Þ½æ_x000E_á?[G¤ãqß?Nñ&lt;¹Ý?¿åÔsF
à?Ópå4_x0001_/á?r&gt;_¿«oà?f¤!³­«ß?¯yQ¼éß?Ã&amp;_x0005_ô»ß?á§§z.Và?µJ7Ûû&gt;ß?¥cî÷_x0018_à?_x0018_¡}SWHß?E]_x0014__x001B_Sß?_x0005_;½_x001C_7à?_x0002__x0004_ð_x001A__x0013_¾@á?_x0004_À}°¹ÐÝ?öw3±§ªà?(f}YÂÞ?³ÏµëÞ?_x0018__x001E_qñ3Þ?FÆÍXÿÞ?lÕ _x0012_%_x0012_à?oØGFÏ"ß?_x0019__x001B_£¿vUÞ?_ÿïe_x0001_nà?3_x0007_(¿Ý?E±%`á?v³2½vÜ?)mF¤_x0003__x000E_ß?ì,)ø_x000E_Þ?0´¶¡¡Þ?_x001E_°¨¨¨Ý?/}ÿ_x001F_GÈÝ?
Ü7R6ß?RK_x0013_`+Kß?ø_x001F_hÏJá?$c_x000C_5XGá?oÉ	«õ_x0016_à?AçÕÚ_x0019_½ß?_x001E_Ê îôà?RÐâ_x000B_à?û¾®¼õHà?æ¹Ñ,_x0012_à?­Ö_x0016_=_x0018_ß?Ð©Ðýòß?'e_x0015_¨_x0001__x0002_ÓUà?ÛÉ½Åëß?ko?:@ß?h·G_x0005_Fà?È°óPpÜ?_x001A_&lt;yD_x001A_à?üÚ_x0005_B¢äÞ?æQß&amp;»Þ?Tÿ/èÞ?Nì_x001A_|à?+Ðwh_x0010__à?Y_x000E_Ú×P:à?¼¨Ò%à?^¦ÀC#à??l ¦Wià?ã»jÂÀÞ?_x0007_ü
ñSà?$3ìÏ _x0004_Þ?¨_x001C_3ÊsÂà?ç.V
à?Æ+ëÆÏÞ?¤/ºÖ_x001C__x0010_ß?%?i! _x0006_ß?y]"Aà?Á±L¿I4à?ÿË©¤ß?´ux.`´ß?ÜÄRôà?_x000C_ÙÈ·7&amp;à?ùÕ_x001F_2Å9à?'5Ï_x0019_£íÛ?nã_x0003_"õgß?</t>
  </si>
  <si>
    <t>951d3642af197b1b7eb08f1ec817ce08_x0003__x0004_ÀRy
_x0007__x0018_à?t! %ß?Óç	QÏÞ?QÔ0Ügà?V_x000E_Qcaß?lã_x0004_«à?¬ÿ_x0008_þÝ?ß¥_x001F_£j_x0019_à?9g'9iÞ?	;D3^à?_x0019_È¶_x0012_ýà?_x0019_Â_x0008_3à?_x0012_ÂßÔÊÝ?ò{_x0010_é_x0018_bà?ÓÄ°Íá_x0001_á?¼_x0016_A­=ß?v/¼2_x001D_ß?ÉÓ_x001E__x0019__x0018_à?2_x001C_T[òIà?^+_x001E_ _x0005_ß?_x0010_TÚ-WIà?ªbø³à?â1îÙ_x0004_2Þ?8V_x0012_}½%à?}ÌÉþÝ?Z»F&gt;ÅÝ?!öa¡oà?_x0011__x0008_ö»5à?ÓÊuÒ®Þ?_x0007_"ÇÇà?_x001E_¡&amp;_x001B_¤tÞ?,_x0002_*_x0005__x0008_a_x001A_à?VÏe!ß?xXX:#²à?Á_x0007_ÄFÞ?ÝlÆ5@_x0005_Þ?5H=¿gà?%Ø_|-xà?
e\tà?=ÈÑBà?3t_x0003_o\)ß?pvx3£ß?_x0011_A"_x0012_°ß?.ÿ-á?anìé*ß?ãµ,QNà?-zý_x0001_à?ejeÉcà?%\ØTÚß?_x001B_*ð" _x001E_à?eÌoµà?_x0014_4_x001C_×_x0006_à?_x0006_sgñÊ1à?_x001A_À¸=xIà?oÐv_x001D_ß?Øv1_x000E_øß?³íª_x0006_kÖß?¸_x0012__x0002_8_x0016_ß?-v,òMTß?Äs_x0004_FNËÞ?"Õzä_x0010_×Þ?ü_x001D_Ð.©à?Ìï´?Þ?_x0002__x0004_ÏÙ8gËà?µ#¿àià?¸å%÷»`à?_x001B_ð_x0005_ÑóÛß?9__x000C_®ß?ædõâ®à?i¹_x001E_lß?ìï²ÿéß?G§Ù¡8à?_x0004_j_x0001_ß?öÅ§©Já?Sæô)û ß?_x0015_$Éy;&gt;à?|cÙ°9Îà?í;¡æ£Þ?{ïM8=à?{?à?_x001B_úMtZà?b!ÿT_x0010_à?_x0003_ÓÏ(5lß?µ~ºñúäÞ?ËÚu:°à?Åø_x001E_{ß?BT´i$_à?¯&lt;é9¹¹à?ãÕq&gt;Ý?ºÕpóã_x0008_à?ÓIÕNfà?¾m(¦àËà?^õÈ=Hà?hüþY8­ß?ê^_x0001__x0003_÷{à?;ýJhuKà?_x0012_:b´	Gà?¦»ø1zÝ?mJÍÒà?z_x0010_È_x001B_9Óà?íÑÌ·ésà?ÝÅ_x0012_'_x0002_ß?I»æ©ÜÝ?ù	ÔÛµÝ?|ù$_x001E_ýà?EËÃjuÞ?y !T_x0013_ ß?I_x001F_X¾&lt;õß?Ç®ï_x000E_Uß?_x000C__x0013_539ãß?ë£!ºÙÝ?Ø»Û_x000E_\à?±NüëÔEá?Õ¤@S]á?RÕB×eÞ?×L_x0008_L~&amp;á?Iì«Nªà?_x001A_ëçYÐ_à?Ä#½b-_x0013_à?ÈÕ·Që¤à?'_x000F__x000E_O£Bà?`ì*vHß?x_x0006__x0011_æe_x0001_á?Áë½@à?8Í4íítà?!ÏÍÍß?_x0001__x0002_àc_x0001_û(Ý?ã¬¦ùñÞ?æÙÏ_x001F_Cá?Y@_x001C_Osß?_x0013_úª1éKß?_x0019_èüHU+à?ávºxë_x0013_à?Ö[·¥)ß?MS¡bq3ß?þcb$à?&amp;í'I_x0014_#à?7ÀVíAÝ?¤=»_x0014_á?û{)Î9à?R(Lj/à?$e_x000B_¤«Jà?¼JÐèwÕà?Ö²è_x0004_úià?50¶5à?Æ_x0008_5xà?_x0014_7¸Âß?D§bCî(à?¸_x000B__x0001_ß?¢_x0007_l_x0013_Þ?&lt;Øá;à?[ø_x0016_Õ`Þ?_x0012_ÃOÔP_x0006_ß?/â4_x001B_à?ÔÁ{à¬Ý?@¥¡õÁ£à?GôªÌ^Þ?¨G
$_x0002__x0003_=èß?-Äà/ß?·ª»­à?7S_x0003_qæóÞ?#Ë_x0005_&gt;Ê9Þ?3Ã
wþÞ?ÕZmü±ß?
ì_x0001_çï´Ý?_x0015_×Å_x0015__x0017_à?Ä¶Ý6gß?_x0016_xÒè_x0001_`ß?Ì)_x0004_«Þ?z"3_x0017_á?Î5;h_x0012_&lt;à?'_x000E_ýÈéîß?O Éhà?@{æÈçá?ø_x0015_0_x0017__x000B_ß?@_x001F__x0016_þ²ß?ºÙn_x001E_(á? UÞÜà?=ÿë¸3à?alùÑà?ø2_x0003__x0013_/à?_x000B_
ßtÿîÞ?_x0014_.¥Üß?þ1±Ó1áß?¸*ûT¤Þ?§Õ_x0006_)_x0016_¦à?äïÜEQQà?I»ìËe_x0007_à?LXÍ÷xüß?_x0001__x0002__x001E_¡Å¼ xà?&lt;_x0002_Pö_x0013_ß?¶þå__x001E_Þ?¾_x0017_Ú_x001B_Føß?â(Å_x0004_^=á?Ë_x0019_6àÀ4á?}ö"_xà?Y:rX§ß?Qb2(¦_x0016_á?§ï»'à?¶RC)%à?XÎ%3à?b{"ü/à?b­;b_x001D_à?­¹9_x0002_ñ_à?æ!©^ à?_x0012_Åÿ·&lt;Óß?#\_x001B_[SIÞ?xÝ2_x0007_iôß?cdk_x0005_S¡Þ?²_x0016_$ôaáÞ?Â£_x0012_Ïs@á?_x0005_°
_x0007_&amp;ß?õ0§!ÆFà?5&lt;¿Q/±à?"@_x0005_Rüà?_x0010_òÓ¬_x001D_:à?Ö_x0010_]¦KùÞ?Ò9K?%à?A:¶¡à?ÁÍèÊµzß? rÌ«_x0001__x0002_ç_x0008_Ü?0­`8ß?_x001B_6Ë¥ûnß?_x001C__x0007_S3ß?çóÆ]úNá?Y+¡*³Òà?_x001A_1Ov-Eá?uî¨	®Tß?.¾õgíÎß?¡ñ_x001F_à?e¹¿´ß?||_x001F_GwÝ?+¸·DÖ¾à?eÎm³ à?Í_x000E_UXLà?_x0017__x000F_Âòß?qß¿_x000B__x0010_ß?'³_x000E_Fµqà?7_x001E_màeß?Àg±_uà?.· OTÍÞ?_x0005_!zÿ5à?K±Èµøà?­;¿Oà?ÐI1PÝ¼à?&amp;ùgµ¿ðà?×bWæI_x0019_à?_x0018_¦8%á?²BM_x0012_\ß?Õ_x0001_­ã¼Þ?(_x0018_f?Z:Þ?Fø¢cñß?_x0002__x0003_³¦¤cà?_x001F_»«_x0012__x000F_ëß?_x0016_J¹ÿ7ß?ÇIª½_x0010_?ß?E[©Ëä¦ß?jif'ß?ñz_x0017_"´à?hã!Òe±ß?~y'[à?&lt;Üü_x0013__x0005_à?o3çvß?£Ò¶Zá?yjI²l_x0016_Þ?õ¾«_x001E_§_x0001_á?ú_x0019_½_x0002_"ß?Üû+;Þ?÷Ç_x0010_2_x0007_hà?¯fv³bß?Çô_x0015_(_x0010_à?_x0001__x0011_ÚjÞ?%üQÉ ~ß?ÔþÛ½ß?Ý¥¹áØÇÞ?©ÊÙä_x000E__x000B_à?_x0003_mê¥ß?_x001A_¯W¹6ñá?K_x0019_ÕÔ*à?DXÓ #à?LBõV]Þ?_x0019_Vð_x0016_ß?_x001C_ý_x001A_6Ì}á?ÙüÉ_x0001__x0007_jZÞ?_x0010_ØÂÉ»à?+{Æ~*à?èõÃ\çÞ?ØA{^Ý?Æ&gt;²e_x0004_zß?F,ý¢à?ØØó4ß?­_x0011_N%à?Á¡pdÀWß?ÿÞ:¹±Ý?_x001C_[ÅLà?mR!D`ß?kI_x0014_,ß?_x0011__x0007_ò(Tàß?}U&lt;ÒÆgà?û_¨ºÍYà?Ï_x0010_îÇ4_x0006_à?_x0005__x0011_6WüÞ?J_x0002_;2ñß?ãÔ_x0003_Rà?QYÁ`YÝ?A_x0005_&lt;Ã_x001B_±ß?¡_x001B_¯ø_x0007_á?¼~ñÐ_x000B_à?±}Ò_x001E_úYà?NuS-ß?Ôäsï¾và?+z^jÁß?CCÙ±MÞ?0_x0014_¶öÿÞ?5*¼"¬ß?_x0001__x0004_K²_x0013_TF¨Þ?þÐ¼_x000F_\uà?õã4I«à?²[2EtÃÞ?iE_x0003_æÂ7à?_x0019_Þ_x0002_Úß?(Hð¶_x0003_Þ?GV_x0013_Wã_ß?hæQê¸Ý?^6Õ_x000B__x0007_à?ÅO¬Ã©Þ?Ï{vÿ_x000E_úà?èüTGëíà?Bß¿0ñ³ß?ëIÂÓlFß?_x0005_:`\Å`à?K_x0012_­_x0013_Õß?/í.ÏD×Ý?X_x000E_ðypá?÷ ÞÛ©Þ?ö&amp;eÝDà?J.ª°_x0006_Þ?;ßÎ°­Qß?ÿ~úÉ©ôÞ?o6µ_x001F_à?ÝtJ$_x0008_Rà?zú\ÑØRÞ?eðàç_x0008_ß?¤Î(:×má?/Ô7@_x000E_âà?qvù_x000F_Þ?w¥_x0013_~_x0002__x0006_,à?$_x001E_Ê	aá?§þmb²hß?_x0019_ú6þ
à?¨óÑ	ºåß?&amp;¶ß¤Tà?p½ _x000C_á?Y«ç,v_x000F_à?¦B`y/_x001E_Þ?_x0016_ø¨_x001B_¡Þ?GýDÇPß?ÿ/_x0013_[{_à?èê#-îß?hR?ß?:9~¾Hà?í_x0013_T8ß?ð¾ð_x0004_rà?ßÑ¶ërß?h§KU4;ß?_x0018__x0016_ÿNÌäà?_x0007_àÊ}õµà?ÒY_x0018_
_x0017_á?Ç_x0001_7¬	_x000C_ß?_x001D_o£ß?_x0010_ü6Éµà?_x001A_M¬3I¦ß?_x0003_Q»ÚåÞ??_x0005_à&amp;Uß?_M£à?_x0010_d¢Ý_x0015_à?¤èl]|à?YåZ_x001F_5üÞ?_x0001__x0002_	_x0010_Sa«à??ÀSÝß?Þà'_x0013_µà?æ&lt;ñß$à?¾Ð_x0014_ZÕªÞ?9¬ÍÈa?à?*ÈZ_x0019_à?Ss#ûÁß?ó_x001C_S¦%ß?4i_x000E_ùïsà?)ïýYíà?Ôó/PUhà?ÆG% jáà?à´(ËÏ§ß?ßMØ;Þ?Ë-æ!]Gß?\|¥ª©à?´"&gt;_x0018_IDÞ?I_x0005__x0018_÷õß?Fô
Zoà?CÐÙ+ûÌà?ásJ46à?|òr_x001B_@_x0005_ß?_x001F_W;ùxß?ü¿|r|à?_x0018_Rl&lt;ß?p	¯¯hà?2x¾»+à?@^ó\éà?´»vö0ïà?%'ÎÉL©ß?g?ÍÞ_x0002__x0004__x001D_Rß?	O_x000E__x0007_=xà?$_x0015_¦t¯à?Ë®ý;cà?é¢´Ý?1k¢=Úñß?7E;®_x0002_Ãà?m)H;]_x000B_à?É&lt;óþ_x001A_ß?_x0002__x0015_=²ü7Þ?~E@o®qß?øVX:¢ß?_x0003_w}_x0001_à?ýÝÑ_x0019_ÄÝ?À^¢CfÔÞ?Vj¢"`&gt;Þ?.N÷µfá?xnÿÊ:Þ?ø®¿à?ÈÉÒö =à?ªÚË¡Uà?ù_x001C_ÔWªà?&lt;,^yÿÞ?Aiô7õß?äø_x0017_¢_x0013_à?sÀ$Üv	à?_x000C_d4O_ßà?4Gq$Xà?ïvTµà?_x0002_ÁÛÜCÅÞ?_x0007_'{h1_x001A_à?Û_x0008_r¶_x000B_½à?_x0002__x0004_¾¿Ù¶c_x000C_à?ýÅ_x0003_._x0002_ß?ÊTö=cÂÞ?èç' ¨à?ãZ
±ÔÞ?¬¿]=gà?P&gt;ðòß?
ý5+à?äÞ÷º4ß?_x0018_f°Êenß?M_x0001__x0007__x0012_»ß?_x0013_þYg_x001E_ß?·¿{ëÞ?_x0003_J±ù´©à?
R¾k£aà?³5@	®à?Ä ÄØ~ïß?omI&lt;óNß?Peà?}bPhÝ»Þ?Ð$_x0002_·ñöÞ?Ü(»_ð_x000F_à?å:_x0007_-8ÑÞ?÷bÛ_x0017_hLá?ÿ¦äoh_x001E_ß?'¥w«_x000C_$à?TZç±õzß?'Ä]_x000C__x001E_ß?'£ý_x001E_nà?_x0017_&lt;­_x0013_ÌÞ?$_x0013__x0012__x0016_4à?jáI_x0001__x0003_pOÞ?_x001F_®×_x0011_ß?§ã·à?0Îä{G¨ß?Å«_x0010_ÿü^à?_x0016_&amp;Ä+à?ôÀ®_x0002_`_x0002_á?_x0010_ÞA,`$ß?úa¦¹"và?ÇQÁPèrß?_ààÏß?ÙÈkÖ@à?7;à¼wß?gdG2AÙÞ?_x0008_&amp;þÚâ°ß?úþ_x000C__x000B_çà?Ðî_x0004_:Áà?:(lïc_x001E_à?:$kÅ°ß?ã7[¢_x001A_à?'JvôµÞ?yT_x001B_Ì½ß?ÐSb$²kß?]ôd_x0016_Ã!à?P_x0018__x000B_ñ:á?yãø¢ká?4ÂÇÁ|à?_x0016_ú_x0006_}à?'_x0008_tT_x0007__x0013_ß?Z_x0010_.¥ø1à?$5¶ÀQß?_x0015_×'wPß?_x0001__x0005_üx u»ÂÞ?½D#q9öà?¯®_x0012_KÝ_x0007_à?3§øé_x000F_4à?_x001F_ÌðOÝ?q&lt;ö_x001F_?à?ð¬bËê·ß?½W¢_åÓß?]_x001D_i³à?q8¹Â^Mà?_ä²Æ_x0001_à?B_x0004_FVæÞ?"_x000C_R.·Þ?_x0005_Ê°¼XºÞ?ÝH("¡úß?K#_x001C_à?, ëúwà?y;¹/à?çÅWäû8ß?'-@_x0012_2_x0011_ß?;Qj¤¬Þ?+Ã_x0019__x0004_à?_x0008_¸Â¬ñÞ?c4ucß?6ß$¨_x0002_ãß?®ÿ\vÞ?H_x0001_ûb®Ý?çø_x0004_à? ¥²Mß?«¢_x001F_ê_x000F__x001E_á?è_x0003_Ø_x0005_µß?çV_x0003__x0004_÷qà?|¸¼b¾ÞÞ?Fewtðwà?,1Ù´k_x0010_à?aÉ_x0014_ûÞ?ï÷õoV»à?|í¦ê?ß?~Ñ%Ï_x0002_)ß?Y;§¥_x0019_çß?Pödv{#à?´ Ð
òßß?r_x0006_tö|\Þ?_x0012_ÚWÕÞ?é_x0017_S_x0008_æß?³T_x0001_ç[\à?¶ck1ºà?BÁ&gt;Õß?G_x000F__x0006_Å.zß?n9_x001E_x¹ùÞ?Û7]ûÅ ß? óq&gt;Õñà?_x001C_zÕ'Frà?÷mONÛkà?Ïð_x000F_Ñ¼Þ?ÑöÀËÈáà?M_x001B_¡ÑAEß?®ve!_x001C_Þ?ãçå(mÅá?Ý5ùþWqß?@_x0014_ãh2à?cáÐ')á?XûÍ±îÞ?_x0001__x0002_ÂäÕP"çà?_x0002_yÎ¥à?_x001D_	Ú'ß?«ñëÆ_x001E__x0005_à?_x001E__x0005_ý_x0019_ïYÞ?Ø_x0011_)*hß?g­0e_x0006_à?øgál-à?x×cxÙ¥ß?´Çh_x0015_Áß?,9?ìUðß?üeÕòp²à?I+ZÕ`á?óãü7òà?1¾6¨mOß?¢lÛÐùß?ò Xývß?`(Xîß?ï|.¶ª?à?
ª_x0018_úZà?^ÇÅÂµ¼ß?îü=}Æ8ß??_x0015__x0019_&lt;zVà?|H%Ûà?Üë_x0012_â´_x0003_à?}÷d_x0008_Öà?£¦V_x0018_á?hïáC5Þ?_x0019_ _x0017_eÞ?lïrïXà?\huå_x0012_Þ?&amp;_x0018_t_x0002__x0003_8ß?­ì¨ûÅÉß?~sHºÃ«à?aU_x0002__x001B_ÕiÞ?lk90Ãà?âsFÑß?ÈøìÛÂ?à?ÄÅ_x000B_à?_x0014_¬u%Þ?Dí(&lt;óà?A8½N¢à?²i]«à?Ö_x0011_3l=à?S&amp;_x0007_
0rà? é×J9îà?`i@`_x0019_ªÝ?ÈÌ_x000B_3£Þ?¿ _x0008_äÎÞ?¡2d!ÓÞ?½_x0002_)ÇÞ?Õ!}3_x001E_
à?|`òKà?J{_x000B__x0001_+ß?L[¼_x0010_Íâß?{{¦_x0005_ôß?©_x000B__x001C_çÜß?n¹IM+ß?ûWÂ`Ù_x0007_ß?)*Ó6uà??÷_x0001_Ò0à?2Ì&gt;¬à?´`µ_x0001_ÖÝ?_x0005__x0006_ç&lt;f8bà?ï+å»czà?+v*_x0004_|ÚÞ?øKjôÞà?Ë2j_x0012__x0013_eà?äÐ|èßRà?ÜÇ}=u©Þ?_x0010_s_x0004__x000E_ÙãÝ?;_x001C_PFvà?ò_x0013_A_ß?®d_x0003_yà?5®ñB7wÞ?RÏÀÕ{ß?_x0002__x0018_Uå¢à?Ã5_x0017_à?¿ÓºOBÕß?_x001A_»Z¹Tà?Êr_x0008_Ì´Þ?J9«h¿à?Þ_x0007_nqÞ?®_x001B_ÐìÚà?!ÓÁ×6Cà?¢âá?5j«P_x000F_kà?Ï:_x001B_"fà?äX_x001A_°à?ud£_(]à?9²{L_x000B_à?_x0001_B_x001B_n¢_x001A_á?b°&gt;_x0016__x001F_Üß?_x0015_zQ@ÉÞ?üÅt_x0004__x0005_óà?Þç°Wc~ß?6ó`¸IHÞ?½¯:` ³à?:qÑXòß?:Ô.à?_x0001_nº+à?.«vTä3Ý?uêE­3ß?_x0008_E\_x001B_Ìß?ú_x0005_'Ò
Ûß?b¼_x0003__x0003__x001D_%á?©ÀâtÑß?të$ì*ß?·L_x001F_._x0018_à?%hvg^à?ûkC_x0008_Â_x000C_à?1yh¯XÍß?û_x0006_£ÝXß?^_x001D_J BàÝ?O¿dà? yÖÞ?Ív&gt;íÚ³ß?Ùk[u¦Þ?!µªÀß?A_x0002_Çúß?ø_x0011_Gß®
ß?	N7Üéà?ú¨¦ß?çZ×¢rrß?aÞ­à?éÎÂÖ|ß?_x0001__x0002_£Ô»_x0007_Øß?ÿ_x0018_¶÷há?_x000E_ið&gt;à?=BÀ´/)Þ?~¤ORi%á?­¥]_x0003_Qà?&lt;±ôNCñà?äS¼a-Ùß?]×DøWà?&amp;?éÙ§9á?Jgì®Wà?û_x0006_/_x0010_á?ðÛìÑ_x000C_	à?_x0019_Ñ¼ð_x0019_6à?´2µñ÷à?_x0004_b/_x001A_·ß?idÇk_x0003__x0003_à?,¢Çª½Ý?üFrmÓ_x0011_à?©gJ0ÆÝ?^¸hÉQ_x0012_Þ?Ê|_x0008__x001A_{à?¿ÑWWà?&gt;k×ÑÏ&lt;ß?;ço*Êß?º»´6_x0005_ à?OÁ`_x0019_jà?TT±èÏ×à?IÊGÌà?­ôìvKÚà?_x0002_[Bó	à?Ï²Ã_x0001__x0002_"¦ß?á®¨²
à?À,cPi`à?6P_x000B_ºÇ_x0014_à?¶Æ ¢Gß?­¿Ö©÷Àß?¨m)Å­Ý?_x0010_1S_x0004_à_x0003_à?n:ýÕà?¤x¥ÑÞ?£v/äØ"á?	ü£_x001D_ß?·ç'¹ÐÖÝ?_x0017_ig_x0005_ÏIà?±/9y]ùß?M}gXà?©ds2¿Þ?¨_x001F_Å&lt;WZà?\%*!bÞ?WZÛÐ á?õ¡©þ&lt;Èà?Eß´Þ?&gt;xH4jà?!ÌnØ_x000E_Kà?&lt;)qÿ·ß?£Òù[dõÞ?'éj­(kà?±4KÓ%ÝÞ?8\õ_x000E_à?_x0001_c&amp;ß?Ò)B4à?L_x0017_Ö_x0006_¢Nà?_x0005__x0006_:Ý¾9à?*áó0Ä	à?ì_x0012_ÚØ_x0016_à?Âä_Ä{Òà?_x001E_ØÙL(¾à?7'gôPá?u_x0001_íß?z°_x0002_øÞ?©W&lt;_x0013_+Þ?þ _x001C_+,Aà?Ë×_x000E__x001A_c(Þ? C_x001D_Qà?·Íì_x0013_.Þ?ÄYwz=à?yP'zã¸à?Xðn_Þ?ëJã¨à?Á_x0011__x0008_hâÞ?Ýa8;
Úß?/xÌÃ§_x0012_à?_x0004_e ÊÎÞ?Ý_x0012_wÊ¢#á?ÄïS41_x0016_à?mT\_x0013_¥ÛÞ?_x000F__x000C__x0003_:á?ê¨_x000E_Ãý­ß?)|_x0008_©mß?iak7^à?ñÄûfà?@ëeR¥êà?¬_x0002_X«Þ?ÉÌ_x0001__x0002__x0015_ýß?¨×W,à?¤
®@ CÞ?¦Uq;¹·ß?_x001D_[_x000B_ªNà?_x001C_«_x0012_sÛÝ?ÉE&amp;`Æß?â=ñ
á?_x000B_­±_x000F_à?¬ºÑÞ;'ß?_x0006_ææÂ1£à?×ÆçWB_x001B_à?4	Ê{ß?h_x0008_T4þÞ?%ßcn ß?åñ17úÝ?;N`3ß?'üc°U_x0004_à?_x000E_G"ÃÒ_x001A_à?ódC%-à?dáuï_x000B_IÜ?_x0002_´_x000E_á?_x0002__x0019_ÊD=Þ?µ]Ñ§`Ðà?P´ù`_x001B_à?×_x001D__x0005__x0004_Þ?_x000B_3_x0017_zà?NI¼|sÞ?_x0001_ïiÉ&lt;à?@LCHÿúÝ?¼uL=_x0007_à?¾L_x000E_s:Lß?_x0001__x0002_Fö¤ëÔà?	ð}õØß?1ÈT Hiß?Èo&amp;ûjà?®
(_x0008_w1á?®ß_x0015_|íAß?`âGa,+à?¯¾qÊÞÜ?RB_x0016_jt|Þ?)Ò¨O@TÝ?²å¨´,ß?hÎ`·ß?¢o½{à?Òøc$Ô´ß?E«´kíÑÝ?ø_x0011_Í_x0014_õoß?F_x001D_èZ³ß?_x0006_ª_x0012_(Jáß?¬NïXøß?â_x0001_Ã_x000C_ìÍÞ?ÅñgBà?9a¾¹øà?
±_x0007_
ÌXÞ?éæ*2µ2à?M	«!b»ß?Öáv¡ß?_x0006_äcèÞ?A_x0003_ù³ïðà?þ¦Ø_x0004_¶ß?»Ø²={à?á_x0010_®ÔãHà?Pe#ç_x0001__x0002__x0011_tÞ?aÂâ&gt;Và?,Á6i_x001E_ß?_x000B_1&amp;V_x0011_&gt;à?s_x0003_Oj·ÚÝ?Â[$_x000E_ÐØà?ßvRbûà?æd@¦8_x0017_Þ?ùv®_x0006_z`ß?ZÀòîCá?ão{_x0001_Ý?8jN_x0003_úÜ?ô_x000F_ÐÅ_x0005_?à?)_x001E_Ö9'ÔÞ?Q_x0002__x000C_4æÞ?_x0018_Bð×Þ?¢0÷u!à?_x001D_ÀÏÆÄ·à?âQ_x0012_¤_x001E_à?_x0008_lÁ9²¬à?l­R_x0011__x000B_Wß?FvêðÞà?êáU´ÞTà?_x001D_·¶Ú&amp;à?X_x001C_(Osá?ÙÊ_x001B_Há?Áöð_x000B_eß?_x0015_}ýUÒß?^u5Là?+_x0016_ÁEçÙß?w¾TÄ[Uà?×·Þ?_x0003_
{_x0007_
Éçßà?_x0016_ÙÅÉØ_x0008_á?vëkÓÞ?HÖ)tBDß?í_x0005_t±_x001E_`Ý?_x0004_Qæ®Nß?úÇp°üà?Úµ£ø5áà?_x0006_&amp;UW_x000E_à?öZ_x0013_2¯á?_x000B__x0002_Y_x0008_¸£ß?_ý¥pÑ_x001F_à?rF«LÂûÞ?ÆäuAÆ ß?¶_x0019_§_x0017_à?P_x000C_äVß?þ	²=ÞÉà?ôÁòW=½à?Ó_x0007_tctDß?äÝO_x0011_%à?ÈóÈçÀTß?Æ_x000E_x¿_x0002_à?
û_x0008__x0017__x0004_à?öå¨Xà?öÞw¸_x0014_à?_x0001_RÒ?®à?¯8_x000E_Æ¢à?ìøRÿÏÙà?=f_x0004_[ß?ï'âP_x0019__x0001_à?.Ìß?_x0017_Ï^Ä_x0001__x0003_d_x000C_á?¡ÞOqà?&amp;ó¤5_x0002_/ß?O_x0006_=i_x000C_à?Y_x0015__x0004_{hÞ?s0VÜ¥Sà?pÃ_x000B_§à?GNl¬ ß?h_ÓcÂÈÝ?GRwMæCß?_x0007__x001C_ÁèÛVß?û´l6yá?±}_x0004_&gt;ß?Ìx ½jhà?f_x0005_¥_¤ß?ä'_x0007_¢_x0005_à?_x0010_wp1_x0010_à?!ÂàÃPBß?ßêÐVkà?ØGa_x001E_}à?Ð°ÔÕ»ß?ZÉdyÃ&gt;à?Ä ëÉÜiß?Jºhß¢0à?ª­Äwq_x0005_à?5øº¦Þ?¬¼_x001D__x0010_!0à?W²¹q]à?3Åã Æà?2õÞÑ±ß?ÒÔäÁ
Çà?±`_x0007_0à?_x0001__x0002_i¼ãnß?íSï_x0002_à?zÜY	Và?_x001E_¡`Wüxà?rM0+PÐß?Uñó_x0017_à?bÎ§±ÚÞ?+ÏäDH_x0001_à?k(Ê_x001E_´ß?"ª&lt;_x0012__x001B_à?QÿÙ=¿Þà?RÔ{_x0012_à?þQ Ú_x0018_à?¯|_x0011_î_x0008__x0018_á?¯Î_x0015_uÊà?nuæ_x0012_¥_x000F_ß?EFÞ&lt; à?Á8Þ¸_x000F_.Ý?;ý£¨¶Ý?-u
I_x0015_ß?ÑýÞ.gkÝ?ac_x0011_Tª2ß?Ô£_x0008_ÍÞ?_x000B_á[_x0019_t à?Æé_x0007_êQß?M@ÈÒuVá?Î[½û.ÊÝ?_x000B__x000C_å×_x0014_ß?;_x0008__x0005_w÷ á?°ý/_x0007_*ß?!_x0007_õz\à?Ç_x0007_}_x0001__x0002__x0013_tà?ßð8=ãÞ?ýÎ;Â3mà?Dà_x0008__x0005_õÞ?A_x0011_tØºÞ?&lt;2±_x0016_¬_x0008_à?_x001B_B«Aà?_x0016_Ít¼²ðß?Â¿±Â_x001B_ß?_x0015_ÿÛ_x0011_eà?_x0008_ô.ÎASÞ?_x0019_!_x0013_]&lt;ÚÝ?¹Å¹¤tÝ?³öþuÍóÜ??\r@.ià?_x0004_¨o,uß?_x001F__x0004__x001E_ÆõëÞ?sTCWÈ¨ß?7py69ß?É_x000E_±V Þ?`C_x0018_LÝ?j_x0006__x0012_'Ùß?_x0013_âþ_x0010__x0011_¼à?Ø{~_x001B_ðÝ?1Ã%l°÷Ý?ã°ªÁ.XÞ?_x0014_?à?ÿ²°RÅÍà?¨&gt;.àJà?°"s_x0005_ÍÞ?u_x001B_5cà?r_x0015_ _x000C_Ñß?_x0001__x0002_Cû x?Þ?ä8á{Þß?Ïjë§õÞ?_x001C_øoØ'Þ?MZúà?w.v,«ß?_x0014_ßJ³ß_x000E_à?R¬-ÑßÝ?&lt;á_x0005_p5ß?[_x001C_ÿÓaÞ?_x0004__x001C_ÂAÓß?w`1ûà?Ü`]Xá?ð7£èéÞ?c Ov%Nß?ú|Bº	à?,_x001F_-ÐÍ¶ß?½üÒ$ß?xº0eñà?[_x000E_º_x0001_à?Åû_x0006_¿aà?_bl½¼;Ý?FÖMF_x000F_}à?`	E_x0018_äÞ?×r_x0006_à?m	H)ÿâà?[F_x0007_è,à?Õï ÿêÞ?
_x000C_õØ_x0017_ß?_x0016__x000E__x001B_@à?ÑýÙ4Beà?_x000F_Xà_x0001__x0002_;Aá?Ó.Í¯)à?Ê¨A©z¾à?ku5¡_x0008_(ß?$îis_x0016_!à?»Ùà?_x0013_+_x0001_½Ê=à?_x0012__x000F_¢1á?yöe­_ß?öj39Û°á?Ü'Ögäß?¸F¿Qà??°Àí_x0011_ß?ÆôÏÂLß?¸¸Ì	£_x001F_ß?_x0008_ÎP¿õÒÞ?ç_x0001_@HÞ?_x0005_Åû_x001F_`%ß?ãû'g²ßà?(f®±Å7ß?[¿Ï§¼pà?WÚìT°çß?GÎÜ
§à?(ÅzS½à?_x000B_*µr)Þ?Gu/ûß?§eø)Zdß?ÁÂàô_x0011_´Ý?0aÌmà?ïë Ù¢'ß?Ô£_x0014_p¶_x001B_à?_x0006_`nç¨ß?_x0001__x0004_äø=_x0016_hà?LÛ_x001F_à?_x0006_±)_x001D_õà?4|nDXà?ð_x0003_ÂfjÞ?â½_eà?ÄyBjÊ_x0017_à?_x0005_îÑ¬N/à?o-Ôù²Ý?#á¹H:à?ÜÚ)ß?¤i_ÁlGà?èö@Pà?&gt;É¿mÕà? ìè·êà?¹â'¶Õà?&gt;é1eÞ?qÔÛ£ªß?¤ÊdÜrà?ä__x001C_¨ýÜ?6z°ÌQúß?cÔ_x0008__x001C_Þ?½ª_x0007_&amp;»Uà?"[w»Ý?I¨¶ìL5à?K_÷`§ß?]_x0002__x0007_·à?_x0014__x0019_?ß?üÎõ_x0003_µà?éFW¨_x0019__x001C_à?Éú·_x0018_ã¸ß?(ßÐ_x0001__x0002_­Oà?Sõ"ß`;ß?^ÿ_x0014_A¤à?iÜ_x0010_ËYß?àÐRÌr,ß?_x000F_7F2mÞ?´åÒÖáß?b|T_x0005_ò]ß?_x0003_â èß?4®Þ9\à?d½»à?(%ü½oÞ?³¥úóJ¯à?&lt;Ò1y_x0004_Àà?Ï_x0006_resà?0=ß~wØÞ?£ë_x001B_ì¼óß?C)ßá?7z¾¶ìZà?âÑßâÚß?NX/¸Î·Þ?éùÌ£Wjà?ì[là?Á¹ÞjDß?_x001A_8=ðþà?_x0003_)qÎ{Ý?A {_x0013__x000B_Cß?CÄp_x000E_Dà?r+²=¿Þ?Så'Ì_x0005_°ß?à_x0004__x0017__x001B_Ú5à?¯ÙPåó"à?_x0002__x0006_ò,íffß?m!«$=¿à?»ä"x	á?§dÔò	à?z_x001C__x0010_.½¶à?Ñ½ý_x0019_MÞ?­t abÌà?Ù£	_x001D__x001A__x001A_à?_x001F_³8³*µà?`w%_x0016_õ_x001A_à?_x0005_»®Ú­Þ?_x0013_(_x000E__x0014__x000C_à?Y=8à?«ç"¹à?qx*_x0001_á?_x0011_«QW_x001D_à?&lt;z0¼L_x000E_à?½_x001D_"É}xà?q6§ê}Mà??í{ì&amp;_x0014_à?æó¸á?_x0017_Ýl_x000F_aà?Â:H_x0015_§ß?Ê[$_x0004_'á?a_x0004_¿y½ß?_x001B__x0016_Ãc&lt;á?EBlhØ_x001E_Þ?{'!¹_x0003_$Þ?ÂUfWCà?SÄvGëmà?½|COl"à?ÉÔGG_x0003__x0004_ãÞ?¹Æ2À÷ß?iÿËlTAÞ?ËN^5Þ?_x0018_·¨,á?BPª_x0006__x0014_ìà?Ñd[=hnà?Öñ(Q^ß?ZÈW©°Ý?ÕÐcõ|à?è³}ý_x0001_ß?ð¹ö_´á?¶Ê2µ!&gt;à?í²Ý?±!eæà?ºeË"Þ?Pq5&gt;_x0004_6ß?²fX_x0015__x0011__x001A_Þ?. û®K¬à?¦e_x000E_¸kà?_x0007_Kä®IÝ?Ôè_x000B_?uà?®J_x000F_&lt;þ®à?ðoC67aÞ?_x0002_©_x000F_Ú¬Eà?Ï	Üþwà?WlR_x0019_æß?¨Ü»)ÀØß?'_x001B_,_x001C__x0016_Þ?¯¹vCß?»&amp;d+;µß?&lt;3#ª_x000F_á?_x0001__x0002_aÂS_x0003_jÝ?¦H±/È_x0014_á?°yÝoÜÞ?_x0013_JÙ³_x0019_Fà? _x0004_Ê"ß?_x0007_åybà?vþÀ_x001D_à?Ùq&gt;X_x0006_Öß?©Ôß)È¬ß?×@&lt;_x001E_à?R?-ÙÈÞ?+-Sih_x0010_ß?_x0016__x0008_ñèU	à?~_x000C_À·FEà?ñÇê_x0005_4à?Y5@Åß?_x001E_g]HÞ¬ß?Ø.UÅÞ?é³Ø_x001F__x000F_á?CéÍ,OEà?íQ_x000C_ñÙÞ?tÉ_x0007_à?véE?.ß?ï_x0007_úMà?Q±õC»mà?êø_x000B_
à?"_x001B__x000B_ÌÞ?\à/rà?!æÈ¼&gt;à?è_x0018_Ü_x0017_?Þ?vK¶IºZÞ?é3_x0018__x0002__x0005_KÿÝ?_x0001_½ï#ß?xFdÙ8á?S¥E#_x0003_Ý?_x0012_´«àßëß?_x001E_ÒÌ_x0012_Åû@R÷ÜöUö@@^_x000F_Û!÷@IK'¶¼÷@B;ÏÎD9û@/_x0015_Æ³`÷@ÔÕ_x0014_Fl'_x0002_A_x001F_éunû@ä¨ã²@`ú@	¦;	V_x0004_û@~-¥M3ÿ@c¦Ïg6û@Ð*~ïjø@_x0002_+^w_x0013__x0002_AûH\îÚUø@¦Òr;$ ú@P']´°óù@_x001D_°à_x0005_÷@æ]û³yý@7F.zÐ÷ö@IÌc_x000F_çø@´`R_x0003_d_x0017_ý@à_x0010_Àü@wûûû±Øý@7R+iû@¿`_x0012_¹îFû@jF_x0005_¤_x0003_ú@_x0019__x001A_ÊþN_x0014_o_x0006__x0019_AXo8¹âý@©ð_x001C_9Æ-ø@qT@_x0010_Åú@
EÐM_x0001_ø@_x000C_ö9ê	@_x0019_Ae»PÂºø@Ij¾I« ù@fïã	I ú@_x000C_©á_x000C_Ä:ù@´öN¼?_x0019_A~¶.ÊW_x0018_û@,g¢éR)ø@ØJËrWþ@H_x000C_Ô$öøú@Ëzap_x0001_÷@è«¸(Lcú@0ãX _x0017__x0019_AÌ£PBpþ@H´Ç0Fù@_x0001__x0003__x0019__x0019__x0002__x0003__x0019__x0019__x0003__x0003__x0019__x0019__x0004__x0003__x0019__x0019__x0005__x0003__x0019__x0019__x0006__x0003__x0019__x0019__x0007__x0003__x0019__x0019__x0008__x0003__x0019__x0019_	_x0003__x0019__x0019__x001A__x0003__x0019__x0019__x000B__x0003__x0019__x0019__x000C__x0003__x0019__x0019_
_x0003__x0019__x0019__x000E__x0003__x0019__x0019__x000F__x0003__x0019__x0019__x0010__x0003__x0019__x0019__x0011__x0003__x0019__x0019__x0012__x0003__x0019__x0019__x0013__x0003__x0019__x0019__x0014__x0003__x0019__x0019__x0015__x0003__x0019__x0019__x0016__x0003__x0019__x0019__x0017__x0003__x0019__x0019__x0001__x0002__x0018__x0003__x0001__x0001__x0019__x0003__x0001__x0001__x001A__x0003__x0001__x0001__x001B__x0003__x0001__x0001__x001C__x0003__x0001__x0001__x001D__x0003__x0001__x0001__x001E__x0003__x0001__x0001__x001F__x0003__x0001__x0001_ _x0003__x0001__x0001_!_x0003__x0001__x0001_"_x0003__x0001__x0001_#_x0003__x0001__x0001_$_x0003__x0001__x0001_%_x0003__x0001__x0001_&amp;_x0003__x0001__x0001_'_x0003__x0001__x0001_(_x0003__x0001__x0001_)_x0003__x0001__x0001_*_x0003__x0001__x0001_+_x0003__x0001__x0001_,_x0003__x0001__x0001_-_x0003__x0001__x0001_._x0003__x0001__x0001_/_x0003__x0001__x0001_0_x0003__x0001__x0001_1_x0003__x0001__x0001_2_x0003__x0001__x0001_3_x0003__x0001__x0001_4_x0003__x0001__x0001_5_x0003__x0001__x0001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_x0001__x0002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f_x0003__x0001__x0001_ýÿÿÿ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{_x0003__x0001__x0001_|_x0003__x0001__x0001_}_x0003__x0001__x0001_~_x0003__x0001__x0001__x0003__x0001__x0001__x0003__x0001__x0001_mÙÏ¤ùù@_x000F_àG&gt;³Ïü@ö¦+°ÿ@Å'4[5&lt;ø@-¶~×¢ý@¿Éñä°ú@/oÝóÊÑþ@_x0001__x0019__x0015_aEû@æDÑóYMý@DFh«·ø@Ï®.¿_x0001__x0002__x0006_8ú@"¸L×_x0002_ö@í£_x0006_âéó÷@5Êoxwãý@¦Bºûù@1»_x0006_ý@®ÁK$_x0019_ãú@¼(_x0008_æÌû@TÎ3/H_x001E_÷@ÅÀÉúø@6¶TÃt»ü@hªz·_x000B_Q_x0001_A¹¶ùHkú@ëTÄ±gþ@_x0008_þ£k8-ø@&gt;?Û$ü@VÀï8Mþø@Ð_x0001_[{÷ø@LW'¿ï)ý@0#Â÷_x000F_tü@/¶ò¦û@ª~À¹M­û@¦«¡_x000C_¢_x0001_ADJLc\ø@Ö+¤®ùYü@C_x001C_ê_x0004_\Úû@×öëEeQú@Ü§¤VÀ@ü@$@0Z_x0019_ªù@-¡£­ö@÷e|DÃ+÷@eÿÛH÷@_x0004__x0005_«Í~Þö@Ëz=.÷@L_x001F_/_x000B_]ü@P_x0005__x0002_àJdø@ãrg,??ü@0¦-ÄqMü@_x001A_¯¨¨_x0011_°þ@àrI_x0007_Ô.ü@FÂ]_x0013__x0001_A_x0014_8_x000F__x0017_L¸ø@¸G«u´ø@_x001A_À5¬ã_x0008_ø@G$_x001D_·zçú@¹õò6»Ìö@f;_x001C_³þ@üu_x0005_Hp_x0008_ý@åa_x0016_úþ@°#Ñ,}ü@_x0016_.h|ø_x0004_A_x0003_=Z_x0013__x0011__x0002_ù@È,þL½Kù@&amp;_x0016_}í5_x0001_A 9&amp;ÿ=ø@_x0008_6mÕ_x0004_¯û@N_x0002_.âK_x000F__x0004_Aï¡¦b±ù@ô_x0016_àÄTø@í_x0016_Á-úú@Ý_x0004_jÌËý@MH_x001C__x001D_Mþ÷@vC@pÑuù@º_x0011_x_x0003__x0004_%¸_x0001_A7&gt;_x0010_¡ý÷@_x0002_&gt;cÉr_x0003_A0ch¯Ýú@_x001E_®àúËÈ_x0003_Aø	_x000E__x000E_Ãr÷@ùub?0_x0015_ø@:{_x001A_óø@Q®ë2or÷@Á(ûÑ_x000B_ù@'÷_x001C_7×Tú@6á=Ìsßý@_x001B_¹ËëAù@6è_x0003_X$ù@'_x0002_¥ÍøJü@H½LòÊã÷@¼ÂÇ_x0017_+_x0005_ý@e7ýÍK_x0003_A=ÿ-Ï_x001A_ú@@å_x001D__x0004_Ä_x001A_ü@_x0016_þd_x0019_Éû@íIuçuSù@s'È_x000E__x0004_ü@L_x000E_¹å@§ü@T§|Åø@{¶0¸êù@l¢}BTnø@nâ[_x000F__x0018_9_x0003_A\RDìu_x0003_A^ÕQ_x0015_J_x0003_Ah¢wû_x0001_AÌ°¿DÁú@_x0003__x0004_,_x0015__x001E_¢\ú@ÔÅö¥ù@»	ÅG«û@C¾wõíø@:dï¹«ï÷@ (_x0011_.tÌú@l¾â'Gý@¦?¬lßþù@¬«M_x000C_Âû@_x0001_nî@_x000F_¡ú@®Ì5-v½ý@ÚX"²¬ðú@éÃÚ
ú@_x0017_*ïÏymø@_x0002_wG&lt;)jþ@¸54íoSý@ÆéaOø@mz3"þ@ó¥"¬øö@¾ä_x0018_ªù@ãWÒÙûÂû@_x0017_8ØJÖwû@I£du¸ú@#;AøÊËú@&lt;´hb¿_x001D__x0003_AÖì',­ü@zÑmNø@ÍXÝ_x0008_äö@{ÿ_x0011_ûy_x0003_A_x001C_v'cH_x0019_ù@+¸µàUü@(_Oú_x0001__x0003_H_x0018__x0001_AVÂMý	Ýÿ@_x0003_&gt;Õ_x001B_äùþ@M1K2Ýú@mëÓëaþ@xÃV÷@ôMhÍ&amp;m÷@&amp;{ÉB_x0002_ù@"i_x0002_÷ÿ@x@J÷)Çú@Â_x0008_ü@¥ÙWu¦rü@_x001D_ïý@$\)¾·ù@¹Ä_x000B_k&lt;ü@_x0008_Lã_x000F_ÀOÿ@äØéÚëÿ@Ôá®qþ@¦ ±ö_x001C_2ý@I}7ñù@_x0012_ZO¤Óù@}Ï%Ô¶ø@l¢Y9Êý@c¦_x0007_u_x001A_û@÷âíÕ/_x000B_ÿ@úýÛG¢Ë_x0001_A¿vaÂoI÷@6È¯rlú@SB&gt;ø@B?Yû¿ù@ô6Åtàú@B_x0003_Æ_x001E__x0015_Ë÷@_x0004__x0005_1/_x0005__x0014_ikú@_x000F__x001C__x000F__x0016__x000C__x0004_Añ¸ß_x000E_î_x0004_Ay£1áñ_x000F_ü@¯/_x0003__x0002_»÷@©S®Ïjý@¤^Ò­ªö@¤¨
ÅXá_x0004_A\ó|æRìü@~w6Tÿ@ÙÞ_x0001_ÃRø@vK¢Õ{Êù@èj}_x001C_f8ý@u®×_x0019_¡ßú@ÀL¸âú@¢_x001F__x0008_ØGú@ð_x0013_b_x0017_ë_x0004_AkL&lt;(_x0019_N_x0001_AÉÑc_x001D_ßÿ@ ­j_x0015_Ðù@®6¤ìý@P(_x001A__x0019_ú9_x0004_AL&gt;û-_x0004_Ao¥Pp&gt;_x0001_A_x0007_²Ù_x0004_AµÈÑ_x0018_,ù@&lt;_x0016_$¬Çû@éH_x001C_T¹_x001F_ú@b´pëhü@ò²zkÚþ@ö¥Q§_íù@N_x0006_e_x0017__x0001__x0005_Ë_x0004_÷@ÄGö©¾ú@&amp;Ý`&lt;ç@ÿ@*!k5÷ø@ü¢_x0003_Îipÿ@"êwÐX_x0001_A²®ÖX®ø@hM_x0008_Í@Fø@&amp;k_x0010_üF_x0015__x0001_AP¯U²_x0001_ø@öé#Uòú@e!Þ;zú@ôÕ3_x001C__x0016_¤ü@b
¾w8çû@Àa_x0015_Z+ø@/ïðqø@@Rv­_x0008_©ø@	e0ñ_x0008_û@óçYåOä÷@v¶_x0014_¸_x0015_û@_x0010_Iô*q_x0002_ø@òóäïRÎÿ@_x0015_®_x0010_Ð²û@'ò{¡CV_x0001_Axø¢R_x0019_a÷@.)?öôØú@aèÉ_x0017_Cù@´I_x000C_Õù@²Ô²õL÷@1ÚD,_x001E_uø@OyAOrIþ@fhË,n_x0001_A_x0002__x0003_è\0|HQü@@³¦k&amp;Àü@çu_x0011_ µ_x000E_û@b_x001F_K_x001F_aÿ@f_x0016_wG6ü@E@'óÈ_x000E_ú@/+ë?¨Üù@·¿±VY_x0005_û@=aëù5ø@X3E&amp;´ú@ËËîB_x0001_Axqc0_x0001__x000B_þ@øc_x001E__x000C_ì_x0005_ù@à¸_x0017_n_x0008_û@ôFFDf_x0010_û@gã¬ú¥ü÷@9¦w
Ï¯ù@_x0011_Yè¹!_x0008_ù@ùÑ¢rÚý@_x0006_t÷öÇ­ü@vP	?IÔ_x0001_Ao´oÄmþ_x0002_A_x001A_&amp;f¥ò_x0002_A)Ú8¦_x0006_ø@ø©²_Ùÿ@¥½&gt;Ucµú@lÛ2ø@ª_x000E_¬³¾;ú@Wéµ®_x0012_ý@Ô`J?nHø@õ_x0018_»3_x001C_û@Ï.z_x0005__x0002__x0003__x0003_Xø@LoEë_x0017_Ü÷@_x0003_Ü09ôü@Òö¬-\_x0002_AâËë\zü@~ïÜø_x000C__x0007_ú@_x000E_¿8¸÷@bÖu}#þ@òîXv_x001D_ñþ@ò§D÷eø@¥_çþDjù@Èæ_x000E_¬ýú@dú_x000E__x0014_c÷@Ï¼²Á_x0017_öù@ä4Z_x0010_ ­ø@_x001E_cÀIVø@ÎæfV¡.û@{Íß¾^Êþ@(ÐÎV%oü@h¥:£l÷@,ÍuÇ_x0014_ûù@4«Q­_x001F_/ø@¦L_x001B_xÜVÿ@_x0011_XB·÷@îØ»¤@_x0002_A Ùÿêu_x0001_AªâEc`ÿ@Cå²¦¶]ý@Kÿ_x0019__x0019_û@Ñæ8C_x0001_A ê[k?
_x0001_AÂÍ¿p÷@_x0002__x0004_Ð1µ}úû@¾½_x0005_wlDö@Á&lt;_x001C_${pû@}ÞXØ3ù@_x0016_¶¿]rü@|
m`_x000B_c_x0002_A'±_à² _x0002_AZnUIY_x0007_û@4+y	è_x0002_AÁlx­ù@®0o{_x0010_!÷@_x001F_ùáÑâ©ù@]_x000B_Ì»_x0006_ù@­ëßâ_ý@fi¦\CËû@_x0018__x0004_	_x0016_ùö@ðÂºW_x001F_ø@wg1ó®ü@L\¾Üúü@ÿyÐ@(µ_x0002_AF®·¬:û@èFPéË÷@HRìåI*þ@j-õ/ û@Åwt_x000F_ùø@â_x001C__x0014_ÍX÷@Ô&amp;oA¾¸ù@áfösð÷@BìÚ+_x0007_ù@#EQ¿]_x0003_ú@`Çã+ùU_x0001_Aî;'Î_x0002__x0004__x0006_Áø@Îÿö@ð_x0014_/\_x0006_cø@ý$§®t_x0002_AñÉ_x0012_Zû@±äwÓ_x000E_ÿ@ò]Qã_x0001_¯ý@_x0004_±¬_x001F_åAû@çM lÅú@zzc0Á&lt;ù@ër¸x÷@_x0003_£DúÓ÷@$O£_x001A__x0003__x0001_A´T)ø@åÙÞ=yý@_x0019_!íCºøü@I_±&gt;àgý@"/²_x000C_d
ý@:¬IT_x0001_ü@½©qyù@Æ·N_x0008__x000B_aú@Ì³«ûø@ÅDøL1û@äXí=¶q_x0001_Af_x0006_ _x000B_ùqü@´I«¢û@Oõ"z^ù@Æ_x001F_/dC×ü@hlf!Þi_x0002_A_x001C_Ú/»&amp;ÿ@á^¹é`ø@¯âþÎmvý@_x0001__x0004_#_x0004_¼vù@~h,²:ü@ÌÉ_x000F__x0013_öü@ÒÀí$êOü@ØWý¢ZWû@_x001A_7¯!w©÷@¬_x0017_ºÈ`_x0001_ADYä÷@_x0001_RÌíÈû@¿#ÎRÿ@ÙÏ7cµ¾ø@(j&gt;ëÆ%ø@ò©¦_x0002__x000E_iÿ@¬ 8TBÿ@_x000B_ûIà_x0003_èú@þ_x001E_¢·vø@#ÅþÞ¶eø@·Pêíû@HçB_x0017_óú@à¸ØrVû@A_x0013_.ã&lt;÷@ÐQ_x000C_6¨"÷@ã )Jj_x0001_A@ìº_x0016_ÿ@l_x0013__x0001_×@àý@Ì:*£Sø@_x000E_«1_x001D_Yk_x0001_A§_x0003_~5¥ú@Èq±+%Xü@_x0015_âÀô_x0004__x0018_ú@"¨4Ð_x0001_û@Ù_x0015_ÝÔ_x0004__x0005_%uÿ@~Ëtù@C1ÕV2_x0001_AB6Ä_x001E_ø@\&gt;Ö-+Ìü@_x0005__x0012_^íaü@âD_x000E_ø+Ðø@æ8R²ñø@_x0005_Ü!Ã_x0013_þ@_x000E_ÀÑéCÿ@òñ^'ï½ù@_x0012__x001F_Ï@ßø@_x001D_Íñ½A©ù@ß_x0016_)6E^ü@âmêW¿ý@ä DÄ û@j£R{÷@õ¼E_x0002_ú@
= ÷@Ûû_x0005_ Ú_x000C__x0004_Ak¿Ptåù@_x0003_.ùò,W_x0004_Ab²ë_x0007_Øiú@ø7èäø@ê&gt;c(ºlý@Æ7ª§1ÿ@G3áÈø`þ@âìI¯bü@mèGsÉ_x0004_Ah§¡¦íø@+·Ì.ÿ@_hvÏÖ+ý@_x0002__x0003_?&lt;³hcú@x¡Ö_x001F__x0002_A±òÉ¢Dû@@]{bhö@¶]`éû@svÆ_x0010_2ù@ý_x000B_8b_x000B_ý@_x001A_ÿ;`uý@°à¯¶Ó_x0004_ú@¸V@_x001C_ú@âP)QVû@"£_x0010_rCú@¥_x0010_Tácú@$	ðz5_ÿ@©{_x0001_%²÷@Ù'¨vïëø@_x0010__x0018_°Às£ý@½w¿o ø@_x0006_sîq«ú@¬ñhÐ¸ö@§&lt;Ñ¬¯Òù@÷Îî»Øeö@×Ò_x0013_ÁRú@ZSD;û@ù_x0012_Õ?`ü@èÍÄ5{ú@»	Ar_x0006_ü@j_x001F_Çº/¢û@_x000C__x0019_Ý	|ïù@ÃÝ¹@iø@¦K_x000F_ø@÷×Þ_x0004__x0007__x0003_¶û@Ø}1}Rý@Y_x0017__x0013_¹_x001D_ü@)«½9÷^ø@íçÒá{û@~ Qæ¸é_x0004_A_x0015__;7Wÿ@_¬ô_x0006_nLü@&gt;_x0010_-ÁQ5ø@_x0011_*_x0011_®_x0019_Þø@&lt;°_x0006_JZAû@_x000B_M-"øóú@\g_x0016_ÕÓú@!+ëE#ø@_x000B_O_x0004_Ö=_x0016__x0004_A³¾âa!ø@~­ªõý@í@!Wybú@³_x0004_ã'ï_x0004_A2Ìvâäô_x0004_A/êì(Ì
ù@ÖæûÏßhþ@!Alu+û@_x0002_o¹&gt;ÿ@ _x0012__x0012_6M¤ÿ@|pBÅ_x000E__x001A_ý@Öþb._x0005_Qù@¸_x001A_µ:_x0005__x0001_A±ô4*®û@}Vj/_x0010_Bù@ÁIþKæ_x0006_þ@¾_x001A_ÙlYý@_x0002__x0003_ÿO_x0007_¥d»ù@ðàç_x001E_9Zÿ@@Jæ_x0010_MÉþ@ÔÔõ_x0002_[÷@.£iY®þ@º´_x000C_/+¦ù@ú.DÆ¢+þ@»N6´ú@@ðPFFú@îäÜCË_x0001_AO-_x001E_sßü@¨CnVü@ _x000C_-eÄÏø@_x001E_@¡_x0004_n±_x0002_AZfgÝ]û@
ò9NÖø@©_x001A_rÇü;÷@d_x0019_éhjú@Ö_x0004_+äÛû@Äx÷_x001F_ÆÐ_x0002_A°Ù_x0003_\ñ|þ@Ü)Oí?¥ÿ@Æ^§_x0014_lÖü@_x001A_ð_x000C_/	ù@k:IÇ*Ì÷@&lt;ÊDõóû@åOúë÷@ÌD¢"Â_x0002_Aú_x0014_knu#ÿ@Ý­F%_x001B_ü@ào}êqÿ@_x0016_!¤È_x0001__x0003_&gt;¼÷@_x0006_A_x0008__x0015_ô:ÿ@ò_x001A_»ëù5_x0001_Anæó_x000F_¿ÿ@_x001A_ô×W_x001B__x000F_û@ï§=Xú@¶"$,%P÷@_x0002_õ_x0005_z¯þ@É¬50Êÿú@â+%_x0005_Þü@RÞÞ+A;þ@ûô_·2ü@_x0011_8M©?Nù@Ò¶zO©þ@GBgü@¶
`TÒø@boÝ9zû@ÑÈY±ø@t_x0008_ÔÜ&lt;Îý@N&lt;=BOÀû@é~ìÐ»_x0016_ö@¸ËÅZÔOø@ëO%¥mý@_x000E_$¬ë²_x001C__x0001_AI_x0003__x0006_ß&gt;ú@_x000E_éÖWÿ@_x0004_C±_x000F_X[ö@Ü#RIw¸ù@ï_x001C_ùQø@7ýaèú@_x0016_Äi$Û÷@²N®Vpü@_x0002__x0004_`7v¼åÈø@_x000B_ ©Ýëù@_x0008_c¿_x0019_°þ@¯¤é|³aö@_x0014_K_x0002_~Vø@_x001C_j_x0007_Å\ø@xøW:nzü@ãÆe½v¥ù@½7GJgDø@ V1ZV_x0012_û@!¸)I_x0001_Aù×ÁÔvàø@V¡x1_x0012_ÿ@Mn5÷@ô_x0007_	/»÷@LªbÈü@úcß_x000C__x0005_¸ø@ùóÚÂü@^Ró±þ!ø@âQ­wZ¥ö@ð__x000F_Ýðÿ@,_x0005_Þßm_x0003_û@©m8Qpù@j_x0011__x000E_áZ÷@Þ#Õ
_x0010_ù@ óÀ
Üçö@ËRÇSú@ê_x0019_³¡÷@ûµçÍy4÷@õ¸±_x0005_½ù@M]
k¥ü@®.á;_x0002__x0005_tlø@ÍÀÃÿ@%{Ë~JQþ@4¥LEÞü@dÙ¾¦_x0019_ù@þ_x0011_Ðã6aú@&gt;¢ýLª£û@äµÛ¹1ø@fØlÛNÅü@_x001D__x0015__x0006_ï0ÿ@&amp;ªÞÅ÷ù@_x0013_5_x0010__x0013_13ø@;ø_x0004_q£Ûú@1_x0002_Q,iý@­¼ð_x0006_ ø@Ø_x0015__x001F_ÊÞø@¶u B¬_x0003_÷@Ì6Ûtù@	¹¯ÜÍ}û@¸%´3öÊø@_x001E_´Ò8&gt;Íþ@§ìÙ_x0018__x0005__x0002__x0001_A~_x001A_§^ßeú@èlw0åö@$_x0004_CñÁ÷@ð_x000F_Õ(;ú@Uÿ30uü@_x0014_FJ¿_x0013_9ú@ZD_x0008_ÖÎ²ø@Xì!lBÇý@èG[Ùyø@i_x0005__x0017_Þø@_x0002__x0003_Ë	m³"ú@ÒK+&gt;lü@_x0012_Ùm
mÙ÷@®öò%{ü@{$Ûw3_x0006_ø@_x001B_ãÐ_x0013__x0019_þ@ë[K=_x0001_A_x001C_«Ì_x0006_i_x0013_ù@v_x000C_þ£	ÿ@¹ÊpÂ¦mù@ú¿«Úé_x0015_÷@3ö_x0013_~õø@*Ôø_x0001_`ú@Ìb&gt;_x001A_ú@_x0004_\Úéû@Njs#íp_x0002_ALª¾ðü@Ì|JY÷ý@6jÛ­ù@0(Þsü@#uÙbëø@£ìÜ8þ@îÛw­LÞû@¹_x001C_!êzÿ@ï_x0016_Ü°_x0018_+þ@ fÙ_x000C_dý@"ÞÁ¼h_x0002_ø@_x000E_óRÈ	3û@zâ%'B}ÿ@ð\_x0017_Ööù@pôó&lt;¡ý@þhÂ_x0012__x0001__x0004_R½ù@Ã_x001E_¤Îãú@ôl_x000B_v½Fþ@_x0007_(²_x001B_É÷@,Fy18rú@_x000E_ýbà_x0019__x0001_AÄæ0Tä¯_x0001_Aðpñ&gt;_x000F_Óù@T}ë+ìPø@_x0006_;RQÛþø@_x000E__x0018_²_x0016_u$ý@x1ØZ\ðý@ó_x0003_v&amp;_x001B_ú@ÂxRx_x0017_ù@\_x0003_ÿOÇî÷@_x001F_¼_x0003_ðå÷@ÕtéB_x0005_ù@ZÿáQý@Dqñ³ü@®Ág_x000C_7ø@Àz*¿þ@_x0003_¸_x0002_±ð_x0002_ù@$_x0001_Þ¨bñý@¡_x0015_GXù@'õï_x0017_û@_x0012__¢_x001F_úø@_x000C_Æ¿Ç¼ù@Ìyót_x001C_rù@0nTî_x0018__x0012_ù@9Rº!ú@ Íð_x001E_7ý@_x001A_þÏÈñi÷@_x0002__x0003_¯ý_x0002_\¹÷@^_x001D__x0018_Øè¬ý@u0úÐø@CóÃ=oú@_x0010_»_x001E__x000E_{þ@­CV
bû@ ÁÔDSôý@d»që4_x0008_þ@(ÌJ_x0006_ãø@$_x0017_ê©Xø@Ôwutû@ÆÎNàìJ_x0002_A_x0006_ý_x001F_oú@ aL_x0016_Sk_x0001_A_x0007_,^xù@2¸§Q_x0002_Atûv^ù@Q;¶_x0012_;_x0001_Aä¯V&amp;R¿ù@NlÉñ«ÿ@R ¿n¡bû@_x000F_ÀâôA_x0002_Aãú_x0005_kø@_x0006__x0018_c[_x0002_AðA_x0017__x001C_Cü@_x001D_+%ÅîÞ÷@jzBWü@_x0013_|Àc£ú@râ&amp;2&lt;èü@&lt;hUû_x0012_Öû@Öjh¹¥_x0001_A±=_x0004__x0005_£4û@)_x0003_Oººÿ@_x001D_·tìQ÷@]ÀP´_x001C_÷@NÙ_x001E_ï±ø@y##ÍÞû@S&amp;Ç¢Úù@XAtú@_x000F_*þ$Ü§ý@³WQï_x000F_øú@EÓÿl·Gù@ûC²_x0001_¿'ÿ@¡&amp;_x0007_Ú_x001C_Qü@_x001B_l_x0018_¨}X÷@*Åâð_x0012_Nû@_x0002_÷Qëü@_x0004_MYë!¬ù@y?R_x000F_ý3ÿ@½K_x0011_(&lt; ü@÷&amp;Ó^_x000C_ù@Á_x0015__x0015_äü@ÑÙC=
÷@@Í%¬` ø@$;:ULù@Z(òüþ@_x0018_ä#Î0Qÿ@nö½8lú@ÄFyiõOù@_x0006_-R#Êü@Ö¯~7}ðø@_x0012_Îqk_x0012_ù@¤Irî'7÷@_x0002__x0004_Ò1&gt;_x000F_Tþ@däu·_x0004_û@ñ_x001F_ø;¡¾ø@_x0010_¶_x0017_hÄù@¦¸_x000C_=Òû@¾®]Èw_x0002_Ay@äPª
û@À­Âà§û@¿W_x000B_N6Àþ@2Ë_x000F_PÌØù@X·î£_x0001_A"&lt;»¤4¡ù@×_x0003_üh6ý@/«Ø`aLø@8_x001A_e_x0016_ñ_x0002_A~w%¦îö@Ã÷_x0015_¿û@q-Jr_x0017_ø@RØ´±tø@_x0001_7dµVtû@¢ÄFÃ
÷@BDPFù@Ç xAY,_x0002_AË¹¿Á?yú@ÞôôIdµü@vÝè¬Yù@_x0014_övÑû@é7xWçü@_x001B_IU&gt;ù_x001D_þ@ýCË§ß_x0002_AN\y-q_x0003_ÿ@Ì_x000F_(_x0019__x0004__x0005_¦Âý@lþ¬_x0006_ngø@Å_x0018_íóù@»ÅM£_x0016_;_x0004_A_x0012_HgïäCþ@hÒ­h}_x0004_AôÜcG¼&lt;ý@f½þ¶¦ÿ@::_x0015_Rô²÷@µ9=ì¾÷@J»_x0003__x000F_þ@vY_x001A_9_x0005_eø@TþPù@!êì¿@ø@êE56Çÿù@¶ü_x0008_÷_x000F_ø@w_x0003_9Øû@_x0018__x000E_Y_x0001_A"ë×ð _x0002__x0004_A_x0018__x0011_fígÐþ@j_x0005__x000C_V\Ïü@Î¸¨JÂö@1_x001D_TfÌ°ø@ßU_x0006_,_x0006_åü@¬Î®?áû@|i³ªÏ_x0006_ù@_x0013_MNNq®÷@_x0008_rø@á6·ídÈø@è)ÌÂKeù@ùO_x0018_]êú@S!B_x000C_+ÿ@_x0006__x0008_	¾ÐÄ&amp;÷@HHKqt÷@6n_x0018_H\÷@M²Q±Éëö@ÆÝç]ÿ@`²_x000C_}_x0018_ú@wDG_x0019__x0017_gü@éÎtø@¤[¿Ú­_x0002_ü@/³¸)þ@A*..¥÷@V_x000F_ÒT^lþ@_x0019__x0018_È[_x0014_þ@F_x001D_&amp;_x0010_^û@Ú²É_x0007_1_x0016_ú@_x0010_úë(D|û@¦_x0015_Ná¦ù@¥`@6ÙÉü@_x001A_(Ä_x0012_p_x0003_ø@ªd!ó4û@W&amp;ÌE[~ú@_x0001_±"_x0005_&lt;æø@î#.õåþ@&amp;´ñ_x0012_£ö@ÿ_x000B_IìÏþ@n¦­°_x0004_ñû@·áö_x000B__x0006_A&gt;Û_x0010_Ü_x001F_ý@|+Y_;ý@%Nj_x0018_#ø@ên¶_x001D_ú@°_x0006_+_x0002__x0003_ÿ÷ý@RE+Òm_x000C_ø@ì_x0001_!Jèø@T­=ù1û@ø5ZfÓýü@©_x0019__x001A_'³ø@U_x0015_B_x0016_ãÈù@40lúÕåü@^¡_x001A_Ç_x001B_ø@1_x0007_¸ë û@_x0017_ZÀ¬60_x0002_A_x0004_5qâC÷@@6&lt;&gt;R_x0012_ø@_x001F_Xøü×ü@_x0012_,{Ö_x0008__x0001_AÉÞDÌ×ý@+_x0007_A_x0005_Tû@rÏ`hç_x0016_û@2¼oÝ¶ú@aé-Y³ú@!±w_x0007_ý@HlÐ2þ@Ó°_x000E_áø@èÏõA_x0015__x0015_ù@YÜ89Q{_x0001_A6M@_x000C_|ü@_x0007_ÇÝlÃ_x0013_ú@_x0013_9eC:_x0001_AñÔPÞ_x0002_AUKæÐþö@¦RÃs¹ü@zfêQæû@_x0002__x0003_xï_x0001_­v_x0011_ø@ß&amp;ùH²ý@a5!¸ÿ@_x000C_²Kwü@0°ð_x0017_Âû@\`d_x0005_h_x0002_A¬&amp;LÑÇº÷@)_x0017_?"Y²_x0001_A½òN_x0004_=ø@ºSááú@û¹_x001D_v_x000F_ù@ýóÃ_x000F_éø@é­Äúp_x0011_þ@ÿÍÈz_x0007__x0001_A2¨6Ì_x0013_?_x0001_Aú_x0015_ÓÌ¶nû@aûZ÷Uõ_x0002_A÷»Þ¸[ÿ@_x0016_ÓBÃVú@_x000C_ÿÅî_x0010__x0002_AaäTÒuú@¸Ý_x001D_Ê¿,û@K;Õ×_x0007_¡ø@_x0011_L9.Tø@5ÖÍßl_x0002_A3X&lt;è3Rü@_x0014__x001F_&lt;_x0005_þ@_x0015_PnQú÷@$"C_x001D_.û@3e_x0007_qÇþú@_x001B_ÚN®­¹ú@ïÛä_x0005__x000C__x0005_òù@ÖáÔÚØJý@^qÄ¾aú@:3&lt;ÅXü@sÌIü@X)Oî­ú@ÆeÒü_x0017_Wü@Xgg_x0002_×ø@¬M4Ò_x0012_þ@ì[ã5_x0004_ø@_x0001_2u§&gt;e÷@è?ï´û@_x0015_pW&gt;%ø@Ô_x000B_:1ë6û@´_x0003_£§[@_x0001_A_x001E_2,:ÿ@|í§u_x0002_û@t_x0013_Öµlÿ@}ûp w[þ@_x000E_ÌàS_x0019_û@¤õM¹_x0003_ù@6{á[Ãþ@_x0006_³ôÐp_x0008_ø@g	Ê|û@¶¦FÁæÅ_x0005_AsÏÑ ãcý@9j1UÖø@V¸_x0013_ñú@ªÉnÙá_x0017_ÿ@®]_x001E__x0007_6_x0015_þ@$¬¨uI_x0005_AÆv):w_x0006__x0001_A_x0004__x0006_2zyÐÎ3ú@þX8S_x001C_Fý@_x000B_¤+_x0002_Ýý@±©'R¹Ôö@ _x000B__x0003_Sõù@Vâ_x0016_Ïý@ÎÃeP_x0004_ù@å_x0018_ìD¯ÿ@ª_x001B__x0014_YÕû@5_x0018_Ø¦_x0001_ú@_x0005_Z^7ü@ÝúÎ==ü@Z_x001D_W&lt;».ý@£ì_x001F_Ëù@À
×=3ü@§~\®P_x0004_A`5®&amp;³iø@6»J½_x0004_AO£ä±Å_x0007_ü@Ï{Ï_x0016_Öú@CìÒ¦ü@_x001D_ÓÃôBþ@"_x0003_ï¢ù@ßaü3_x000B__x0001_þ@_x0012__x0004_;_x0015__x0002_Î_x0004_AdÏHü@:_x0019_³¾wø@_x0001_àÿ_x0013_¿ÿ@¢µ±bø_x0002_÷@ZôÎÓ_x0008_ú@ºU®_x0006_K!_x0004_AµK^_x0001__x0002_aPû@]ÌyÀÿ@ô|!Hï+ú@ s®3eAú@÷?t'2÷@bìî¡7ú@µ_x001D_¼hA÷@ôHzËÆü@_x0010_7¸ú@r»Ø ºù@_x001D_ãÞnÚ÷@²»cnü@)h¬;}ý@êi*:i¦û@Äx[ÓâW÷@_x001C_S'ø@9Iu¢Ì÷@h_x000B_86ÚÃ_x0001_AÄäbÒÖü@»67E÷@´öá_x001B_í_x0006_ÿ@Uö÷D vø@m	_x000C_NJÑ÷@\uF_x0003_ªgÿ@íã?Åulû@øÕ¢èbKú@_x000E_ð|äØ¶þ@XÞ~å_x0001_©û@°Ý ú_x001B_÷@©0Î 6Hû@uÄ'ÌÔ1û@\_x0018_é._x0014_µû@_x0002__x0004_7ðYëLú@yÌ&lt;_÷@_x000E_êÑß_x0016_ù@&gt;c_x001A_Ê¼Øø@«/_x000F_iÎfû@r«ó_x0002_Ò_x0002_A2´§4._x000E_û@_x0013_0¦ÃUÿü@Ð1;­ûÍû@¼kÍ_x001E__x0003_Ìû@_x0010_W»MÎ_x0017_û@TX 6\Ïú@_x0010_ñ¢H_x0019_Ëÿ@¢ÑÊ¢aÁû@´@íìf_x0017__x0001_AZÕ,_x0003_Gü@¾³¨åú@úÝqb¡ þ@²JÕðø@ºî_x000E_w/«ü@¦ÆaUø@_x0001_C&gt;¬ÿ¿ø@Þ§ß|yù@÷ù6,=ù@¹ZÚ{ªÂù@RÇ.Òö@_x0002_`"Ú/Nü@Ùq#x|Ëü@ÀÂÝµÿü@øWó§hû@áø­2Ùú@Í}«)_x0001__x0002_È\û@Y_x0008_ÜMÅ)_x0001_A_x0006_	³z~ø@ÞÊþ_x0004_{_x0001_Au:I`£Àø@´¹a_x0007_9ü@¸ã7._9ø@^Iè·®ü@Ù¡ÕiDþ@fè¿ã¬_x0016_ø@ÙáÀ_x000F_þ@_x0004_æW Î_x001C_û@8±Ó³È¤ö@=slÎ@¾ý@gÝëºÿ@DQì_x0018_rø@¸¦|¤_x0010_þ@_x001A_¹ÜI6¬þ@æ«à/ô*_x0001_A¶ÿÍ_x001C_&amp;_x0010_ÿ@c£r_x0003_$ú@¹ïs¶ìLù@÷E &lt;¯÷@áa|èý@#{k¦ ù_x0001_AüÄ_x0003_¦_x0018_iü@Ü°]^_x0007_7ø@;§²
,÷@b_x0014__x001B_&gt;¬®ý@j4Ì_x0010_"÷@_x0014_#¸_x0019_3©ü@D=_x0016_e6B_x0001_A_x0002__x0003_Wÿó·¹úþ@Aë}ú¤û@øç"h³ù@ìä*÷@üÞ_x0010_Áwtü@_x0001__x0002_¹þÎm_x0002_A)µØåA+ù@ù_x0006_ÝC=û@àBü&amp;0ý@i¸¬&lt;Cö÷@Ð_x0012_fú@¤GB?×®ù@_x0002_Mú@_x001B_Þ´l®³÷@|O±Oïv_x0002_Ap)}_x0007_!ûÿ@8Õ_x0006_¢ü@Ôñ]^eþ@_x0001_©±(!ü@ýÇX¿Å£÷@_x0017_úëý@_x0008_¤Ó`_x0018_øø@HK=Z	_x0002_A:Ê_x0006_g9ÿ@äÙ	kNù@b¿Jjý@æG_x000B_!ü@~¹@Ëü@}ª#f÷@¬_x000F_û_x0010_Ä¨ÿ@+«ô_x0015_?ü@Ê¹=5_x0004__x0006_gú@tîï~ü@7Ã_x0012_­ãú@×/7_x0007_^9ú@!	K¨_x0018__x0012_û@_x000B_Î_x000B_¼	æý@DóÖ&gt;pö@F¨_x001D_ÄîDø@à;Á°"_x0002_AQ{_x0011_.\ù@ñb_úPùú@Â
@KF_x0004_AVh¾_x0013_Ì£_x0004_AfZ@
Ûþ@º_x0008_]3*²û@JnsÈ¾Òú@Ö_x0012_¸yi#þ@êâW,Õgû@KMðÒÐý@²ëAràþ@Ç_x0005_E¿Jü@ét?r;,÷@_x0008_j8&gt;_x0003_»_x0001_A9jIàô÷@z¶ÓfÜLü@^y_x0010_B?ý@7Ç%%,Lý@§»tµÌèú@ðÑ_x0001_É$ù@2º_x0004_*~û@O±A_x0005_FÆÿ@vbÌ_x001B__x0004_A_x0004__x0005_Ú×è_x0007_Ýêø@èR×C_x0019__x0004_Aò)l£.ø@  ¼^Jvü@Yh_x000B_vþ@Ê¶[~dü@°+_x0015__x0007_^_x0017_ú@_x0019_:OÊ_x000B_ý@"ôÅ_x0006_çúý@_x0003__x0006_î_x0004__x0012__x0004_Aµùa¥Yû@â4mØ_x001C_sø@åGGÈ_x0001__x0015_ù@6_x001F__x0013_.ù@©w(_x0006_Ðú@_x0015_)_x0001_G_x001A_}ü@°ÁÌ_x0004_OÑø@,]:4Á_x0001_A)7_x0014_)qú@_x0014_¨zbþ@å_x000F_bÀ_x0017_Ïû@Q²8Ù¶û@ôÈ	«#×ú@Õ4s_x0004_A_x001A_¤ìa_x0004_AÎlø@omÑbºN÷@o S_x000C_I1ù@¦ä¢ÿ_x0006__x0002_Aøä_x0008_7Uþ@"_x0013__x0006_ ú@´â¦î_x0002__x0003_¾_x001A_þ@Ü íÓ_x0002_AsÑâö@¬ntF¾÷@=*á×à1ú@PQ!ZÌý_x0002_AÜ@_x001A_í_x001A_÷@q_x0003_²·Jý@ÙþÍjÿ@VsT[¢ú@à¶}UÌ8ø@Òv;Cp_x0001__x0001_A4V¤Y÷@®ïÊG¤rû@,øKáûù@K97úuþ@ß-â]÷@PÊW_x0016_4û@$6=°ý@ñÊu_x0001_,û@õÚ_x001C_Ûø@LjãéÑÉû@qÝß_x001A_øÈú@JÈ_x0015_Âkpú@ÔüÌªm_x0016_ú@°_x0002_º×Ëåû@¶ïªP3Úÿ@ì§R_x000F_¦þ@¶Rÿöú@âÇÛæ[Hþ@_x0001_Úíx?A_x0002_AÚ2­£³Zø@_x0003__x0007_H×m_x0008_Jù@WcÙü@_x0004__x0005__x0012__x0005_ç&lt;_x0001_Aj4'_x000E__x001C_ÿø@_x0006_:q_x001F_ÿ@î¨¦¤÷¡ø@}_x0011_	ß6ü@À·Ô_x0008_&amp;âþ@,í~C³ü@_x0016__x001F_½å¶`ý@_x0016__x0008_jàû@H_x0005_åR[dù@3íØ\BÆø@_x0001_tÑ¸
ûû@ú°¥_x0006_5ú@¢ö¶×Eú@ETÀ$_x001A_óþ@*C_x0018_½ÿ@9°Þxû@Z3Ó_x001F_åö@2È{ÀÒ5ÿ@.¯F÷¤_x0008_ú@_x0002__x0002_·qx³÷@_x0002_ G_x0008_iù@Ù1t@'÷@(]áF ÿ@_x0011__x0008_[_x0012_°àö@?jäù@~ë&gt;~Ðgù@à+[êj_x0007_û@Jæp¹ª@þ@â¦ÔÀ_x0002__x0003_Øåø@\?ü6¿ü@Ëx¦§ù@Ó¤?Ýôàû@Î¶_x0015_5¯×ÿ@Æ÷Å&amp;Vù@ô_x0018_ÄÞà_x000F_ÿ@ò¯&lt;«]ú@!j~:¨ù@QÏ_x001D_0ñ`û@4_x0002_Ï	ëúü@øÎ³Â¹#ú@\M²êd_x0002_AÒY÷ÍHü@_x0007_Që2»ÿ@¼çñ20gù@AÕà´Óú@+4Aø@Æv,_x0017_äHú@&amp;ó_x0018__x001D_vý@_x0012__x0012_âu#wû@­_x001A_ã©ÿ÷@,"ã:_x001F_ú@Ìòæ¥ý@q{}_x000C_¿]ö@ÎDñk½Cø@Qï_x0008_Bë{ù@NêÞÄ_x0017_Ûû@ÆfµÏTö@6··¾
þ@di_x001E_Ê¹_x0001_AFpÕü@_x0004__x0005__x000F_mY`¹¼ø@?Ùi6¾éø@_x0005__x0005__x0007_¼ø@Ñe±ø@©y¡S*ø@?¥"Y¶_x0004_A;_x000C_S_x001A_&lt;àø@_x0002_%Áq#ü@ _x0015_ÀÞ¬ú@à:úA2¨þ@¢rô÷lÑú@:©øíÉÄ÷@_x000E_.v#_x0013_£÷@j^¯¨·9ü@£´ %÷_x000C_ù@lÂR¥xú@Áþaõ¦ý@ÇÝÚèù@ÅÖiJv¬÷@Þðª=5qù@¾å\"_x000B__x0004_Aâû{¼@ûø@/_x000C_ZRù@{&lt;_x0003_Sö@huxì{_x0001_ý@°m[*âý@b{Ô;*Üü@_x0010_n¤¯V©ø@¬V¬Xø@Ëù«m^_x0004_A%3¹{8ÿ@_x0012__x001A_­w_x0003__x0005_îú@=_x0003_l!ú÷@$7½W	_x0001_Aò YT°Lþ@va©~zú@_x0007_GÒ¸þ@#1?¿Ð_x0005_ý@ó)_x000E_$[Êÿ@U¯þÏ7 _x0001_AßÙ¬°_x0001_÷@RÑìYMúù@f_x0007_Ìþ@_x0006_~~_x0010_7_x0002_ø@øÄö_x000E__x0003_ø@ñZÃmÛû÷@æÅ_x0013_~Òy÷@:vh_x001D_h_x001E_ú@?ÈÑJæ÷@:Ar* q_x0003_Azë&amp;Ê¢Iý@
?Ëjðúú@øÝ7wsú@øM¡Äú@_x0016__x0014_»e­Bø@_x0013_Wñçú@Aªv_x0011_©ú@¯|úeyþ@øÙ`_x001D__x0017_ý@?Ð,´¿Ò_x0003_AÏ_x0004_|(þý@ØázbPø@¸_x0014_q&lt;ctú@_x0006__x0007_«E]dó½ø@@ù ûS£ù@ªå¢_x0018__x0002_A_x0005_xò-&amp;_x0001_A(É·tüý@z_x001D_Ú3_x0006_A¬I±9_x0008_ý@Ö_x0004_6¢¦áþ@ÎnOUX_x001A_þ@[ö_x0003_î¥ÿ@ä¬mÐ__x0018_ý@ØJóù@ô±N	ù@Î_x000C_)¾Ä`_x0001_Aa½KÚZ_x0008__x0006_AæQ_x001F_øÕnù@U_x0016__x000C_Fó_x0006_AzðË}ïIû@#æÌ¡_x0006_A³`®Émþ@B~óÃ÷@y_x0013__x000B_f_x0006_AäØ_x0008_p&lt;ø@*$ô{¤ïÿ@ 27_x0001_A:7Á{þ@(jº_x001D_ñ÷@Ü*Q|¤×ö@¹oûÚ¯ý@Ý8ñ`ø@Æm&gt;©à÷@.~Ç_x0002__x0003_±ù@T·)íú@PA_x0013_à3üü@Bm_x001D_:`ù@_x001C_eözj_x000E_ù@ÆÐéY½Mþ@P·V%_x0001_ú@ãn_x0016_¹ûXø@¤eÀ_x0018_«ÿ@_x001E__x0019_2ÿ)Mû@._x0003_{!]ú@ú}bêü@:_x000E_5×¬ù@"ÝûIÁÈþ@ ²$_x0013_Ùêü@2Yt_x000F_,Òþ@£È¬*Ïø@_x000B_}w1µUý@æ`ÚTþ@n_x000B_)Ã_x000B_û@Â_x001F_eX qû@ÄëYOø@_x0010_Pãßd_x0008_ù@í_x0001_I_x0001_»ùù@=	B&lt;Ã_x0014_û@4-î¥_x0014_fü@r_x001B_8«_x001B_Íø@C\Ê¬%ö@óìFì#ó÷@kN+_x0015_ û@±mø®/¤ú@_x0018_¶Û£âù@_x0004__x0007_MzðÚhG_x0004_A_x000B__x0017_ü_x000B_ÿ_x0001__x0004_Aòl?ü@n_x0005_Ë8q_x0005_ú@4ñãIø@Ü£÷¨%ý@ù_x000C_Å_x001E__x001C_ù@¥ÑÞÇöø@Þ_x0003_#û@¿¼àýÛùü@ã_x0019_&gt;_x001C_Ìù@úXL_x0004__x0007_ø@ÿÚQÐý@ÂÔ;"´nþ@ä5OÉ`Ký@_x001E_Ñ_x000B_tâ÷@8Ìî~doö@=røàòö@_x0002_æ_x0015_·ùú@¹~¹JtS_x0004_A3yHP_x001E_7ÿ@Z_x0019_«µjü@_x0007_ÃkÑ3Tü@ài¨²_x0001_Aawyó_x0001_A_x0006_y¸(CÔÿ@Ð_x0001_í_x0014_|Ê_x0001_Aâéy`	×÷@¥7u%Ýø@ë­ãTÏù@C³]P_x000C_Ò÷@P¿È_x0003__x0005_ªòý@8ZHo|ú@dAÞ_x0004_=Âÿ@à~-ktãø@.¤_úö&lt;ú@&amp;²¹ùÒ¹ÿ@_x001F_ HÈÎ÷@ý#¤óIÉö@["dZù@h4P_x0017_Ö_x0012__x0001_A)/§ÍÒû@ ÈVÓ_x0019_ÿ@&gt;ÌyP¿ñö@uqé_x0015_dú@_áÁå|Ø_x0003_Aë$Êý¾_x0003_AáFà_x001B_skø@¹°iø@_x0002_ê¶ml1þ@,X2ªiú@1Æï_x0019_|ù@Ãü_x001D_Äú@!R_x001A_°^ú@_x0003_Y_x001A_-ð=_x0003_A:_x0013_³Ô[û@&lt;K4_x001F_ôWø@[=LAê ø@µsò0Ú»ú@_x000E_UÃÞQû@]_x0010_Iç4_x0003_Aö_x0017_óß·?ÿ@ÕW«bM_x0014__x0003_A_x0003__x0004_g¢9ïS÷@_x000B_=_x001E_ÎÒ¸ø@DKå=åû@aª_x0014_K ðø@_x0004_¡¹6_x0015_ú_x0003_A~;g_x0010_ö@hë¶Aú@°(lã0çÿ@þÖi^0ÿ@Qt LG1ø@HRÚíÒÂú@_x000B_û¦ ¿Dÿ@­vR·Ç^û@R³_x0018_7`Tù@ÂÇ½°6f_x0003_A_x0016_}îqÝ&amp;ú@Âr,;ó¢_x0003_Ah÷Å[çMý@þx_x001C_ú_x0001_lû@0å£ìö@$S©ÆÐ¢ú@Ö8c±Óý@½á½tÉù@öïfQ_x001E_ü@¯[¹8ºµø@ö/_x0005_Ùù@·ÛX*¤ù@ð°¾	-÷@&gt;q²ê§_x001C__x0002_A*%_x0003_æÉ*ý@TÚn_x0005_çvû@jLVÃ_x0004__x0005__x0002_-û@)¾X&amp;º_x0003_ý@z®XE&amp;@ø@&lt;oó[*ö@è_x0007_lÐ_x001B_"ù@:+i+Û_x0014_ø@Î¤_x0011__x001F_+_x0010_ø@Ô"_x0008_·ºú@DÙs¶Ãû@Õ×5_x0013_E_x001E_ø@¶Y'Ã_x0013_ü@_x0001_6¼Iºù@2.ÒaÿHù@ £_x001A_ÀÍù@P&amp;Ù(xêý@_x000B_;w¥ìù@ü9dÉó&gt;ø@mc+_x0017_3_x0004_AQ_x000B_K¡çû@&gt;Ìé`.þ@8,ÈÓ$÷@òt$üæîû@ÁT_x0011_ë3}ù@_x001C_pd_x0010_×þ@ÝØÌ5_x001E_ú@Jþï¹ñcü@0øÙ_x0007_÷­ý@6_x0019_9û@ÈÎQ&lt;_x0005__x001B_û@{Üãv_x001B_ ø@$_x0006_Î§ø@V_x001F_rR_x0004_A_x0004__x0006_t®ÙbÉ_x001E_ù@£æ|q0Jø@oÉ!Yý@Ú_x0006_~_õú@"_x0013_¦Ûwh_x0004_A®F_x0016_÷Ïõú@dÂØ+Íÿ@IÌ¡w±R÷@fOZ¢_x0001_|ý@8óóýÐFú@ô8Àuù@ªûþ_x0018_Hÿ@8_x0011_^+Z¼þ@ÁóÓ4å_x0004_AÄ¿Å/dû@w÷ø_x0012__x0017__x0001__x0004_A_x0011_Î_x0017_±Ýû@~_x0016_.XÏ_x0001_A|©Î_x0015_Øþ@æ8IÐ÷@`d§1Ìdý@JvÏ_x001E_0÷@¶4_x0003_¸ëü@
&amp;_x0002_lÓ/ù@_x0005__x0016_òø`ù@ú_x0016_õ°|û@G&lt;_x0013_CÊý@s_,zù@"¤÷i_x0012_Ã÷@L_x001C_Ã_ü@_x0004_*_x000C_Nm ü@vg¸z_x0002__x0004_i_x001F_û@îup¼Ñù@g_x001C_m3çoù@Vé.	Pù@,_x000B_XÓ4ú@U!6Ãú@`dÙÄóý@Ì+¤¿¡)÷@*4*}_x000E_ïù@À¾~ãSø@_x0003_û=éNþ@/_x000C_µm÷@ _x0019_,ë_x000C_$ø@Ýô­_x001F_&amp;ø@Wi_x0015_¨'_x0002_AGÔ_x0006_F©¼ý@ÖÛÜ_x0003_Iû@©#_x0007_¶_x0010__x0019__x0002_AÍð_x0013_l;fù@_x000F_±eGCõý@å_ìHî _x0001_A&amp;ÏDÌ_x0004_µþ@°g:*§_x0002_AVÍYUù@ë¬Q;Ü]ø@ó,þ)&gt;ù@à_x000E_U_x000C_Æý@6:eü@Z'ÞS©´ÿ@ò_x0016_ralg_x0002_A­%q_aáø@àÍVúü@_x0002__x0004_&gt;Ç_x0006__x0016_&gt;þ@²&amp;!ôþÿ@Xòöø_x0006_sù@&gt;Ú,â»ø@îÝøÐ~÷@p[_x000C_jÃ%_x0002_AØÄã\kðü@ÉTÝý@x·¼Â_x0002_AA.©Cñ¢_x0001_AX\&gt;láù@_x0016_2`Ù±ý@äzÄ£5Ôø@ª_x0019_Ã&lt;Þeþ@bxAûQù@¥º_x0002_ºXø@|_x0007__x001E_FGSû@¥oUÐ÷@4Òõ$¡_x0002_AHY_x0007__x000C_Îåý@ÚaMý¹ù@ÖWàEë}ý@'£zlù@Üu"Þ¤¥ý@×/_x0014_òú÷@¸u_x0011_z	ø@ÀBCwRhú@Rö_x0019__x0014_Gbý@äèE¤|;ø@ÇìÚ3C¬ø@Øà ²ÇSý@_x0003_¨v[_x0001__x0002_õÍö@6zü_x000F_uý@2Êc-þ@ê8í4cªø@,2_x0004_Jþ@ üâ_x0001_AÈx2fú@_x0015_Ê±£\'ú@ÂCs%;7ü@	Ù4ëª¨ý@*~È|É_x0004_û@rÏ+4Qü@æ­1ùÎñý@Fg!é3mü@_x0003_7x_x0014_?ý@&lt;h%_x000C_è)ü@°_x001E_Ê!ø@_x000E_³_x001E_ü@TZOTIü@\"_x0019_"Ûú@-_®_x0001_½°ý@}D-_x001D_~_x000B_ù@_x0003_æÏ_x0002_Üú@á-_x0002_l	þ@&lt;Äß*|xý@:Î_x0017_ñîù@d¦j©L6þ@¦àñ_x000B_û@ò_x0012_Wø@_x0014_;7K½Gø@ì°ZãÎ_x0011_ú@ôe_x0017_4_x001B_ßù@_x0005__x0008_Êk%ù
ü@¤_x0015_¾¶\û@àâgì_x0005_AF$;R¦ú@¸ÿ_x0014__x001A_Yú@_x0004_&lt;_x0001_GW(ú@JXgR2þ@_x0017_úSþ²_x0010_ü@ Ò_x0016_=_x000F_÷@­þâ4Ï_x001B_û@¾.ñs_x001F_¶ÿ@»_x0001_}Ô_x000E_ø@_x001F_éJô_x0014_ü@
=Ð:ËM_x0005_A&amp;Æ¶8ã±ü@æ_x0003_º,:[ú@_PTjrù@-aYTÔuø@_x001A_òØ_x0006_¥÷@ª_x000B_VKnú@_x0002_²øåL_x0001_AÈïÒ«Õ_x0005_A×MÚQØÆø@Ã¬²¿Â!ÿ@Ayê§_x0014_þÿ@ _x0004_öaè*ø@3HUàü@å*ý_x000B__x000E_tþ@oD_x0007_Ô÷dÿ@+¿v_x0007_¦÷@TPÅ~ÿ@Ä:EÈ_x0002__x0005_¶U÷@&amp;¼_x0018_!:}_x0002_A_x0001__x0010_þï9ø@«!¡&lt;ü@Ñ¯5S3%ý@_x0017_ÍoØ@_x0006_ú@JÕ¤vù@gôÔýEÿ@­_x0019_³_x0012_ø@äÇ_x0002_[û@öN©/áü@85_x0012__x0001_áÿ@î!i¿&lt;ÿ@_x000C_×#í÷ü@(¤4~_x0002_AÆÝ©·Öùû@w(µ*ù@hAü7ö_x0001_A¦Äå1´ú@_x0002__x001E_lý@¶|]öì_x0003_ù@Ûôp`%ù@ç=ó!ú@·;_x0016_ô+l÷@&amp;_x001B__x0012_¶Ù_x0001_AðÉRþ@EÌå³ö@_x001C_è ý@6_x0011_ìµÚ-÷@_x0012_qö¨¨÷@^us¢1Sü@yþ·´&amp;_x0004_ú@_x0004__x000B_"ÕVYÛe_x0004_AãµV,4õö@.}0÷@¾_x0019_h°óú@`V4zÈþ@BiF"Ìþû@£­ÑQþ@¶_x0006_ûw½þ@µëÚÕMù@f_x0015_êQ`ýø@¼_x0019_,âÊéþ@_x0002_&amp;]¼û_x0008_ù@òÛbØ¾Dú@æ_x0018_Á_x0007_ÿ@æ_x001D_»ëÿ@_x001C_c7NÐ_x0004_A&lt;±hÄZú@_x0002_HQÑÖÅþ@³pyåû@¸Ôã,Ð_x0005_ú@KS_x0001_³÷@Gß_x0008_á	_x0002_ý@O_x0015_&amp;¥ý@AÂÈ¤_x000B_-ø@ERY^æö@.ÍwÊ+ø@xÄïÎÍ_x0014_ú@¢&gt;	_x001C_ý@³Ö_x0003_`ö@à6M{_x0008_"_x0001_AÖäÕvü@_x0011_b¤_x000C__x0001__x0005__x0013_ü@_x0008_&gt;¾óB_x0012_þ@w]ï¢[ý@Ñ=_x0010_øbý@ÝýLü_x0007_ðù@5_x0012_ØqJ9ü@*ª£§9ù@v«Ú{_x001D_%ú@²·PkXý@û_x0003_gå[[ú@_1£îãÿ@¦Øâ×_x0019__x000B_ø@Äü²fµû@_TØÁêü@ÄËÙµâ_x001A_ø@_x001C_=Ò@aÉø@¡_x0014_ygû@û_x0001_hCTú@abÍÇS?þ@ë_x000B_&gt;¦û@_x0019_çi_x0004_Þ$ø@
ûÞwþ@$_x0012_Í«zû@j_x0018_Ç!_x0005_Ç_x0001_A	_x0017_#'y_x0001_Aùn_¶Èÿ@8ø¯#[mý@2¢#$Sú@_x0002_ U:¬û@7MoÄ³û@&amp;¤¡%8ëø@%]0*û@_x0004__x0005_(±_x001C__x0004_Ciü@	þC¶Ø_x0019_ø@ï_x000E_Æ¢û@_x0016_M¢Á©	ù@Ùl_x001A_¶Ý_x0017_ù@`_x0012_úú_x0002_û@è~w_x0003_z_x001D_÷@27Ê:0_x0015_÷@_x0016_NøÎ_x001F_ôø@âòøÖÅmù@js÷_x0001_=pú@W_x001C_&lt;wj_x0001_AÐJ2)¡ù@Ý~£1`Fø@Q£L:uÁ÷@_x0006_F&gt;è5·ý@x@éÄ'Wû@Ì'ïç_x0004_A0iØ_x000F__x001E__x0013_ý@cêôþÖþ@ÃÙapO~_x0004_Ax~0LÒñ÷@²;4rÀ÷@Î5kéóþ@_x0002_ 3Ê²_x0001_Aæ¡W%_x0001_A®}COðº_x0004_AT{Gmîù@õÎÞ_x0011__x0002_ú@ûD_x0008_Løÿ@8Y_[È6_x0004_ANB_x001F__x0002__x0006_Á°þ@_x0010__x001F_E½®ø@,Áz§Óü@Ú-Os`Æû@5u_x0014__x000B_Uü@åþ_x000F__x0002__x0004_kü@(H_x0007_xìfø@Ás¾ÝUôÿ@*´÷øøJù@_x0015_ãúü_x0003_.ù@¾,¸Hë`ý@mGúhÒhû@_x0010_äêù@ÍÑyp°÷@
9_x0004_Onìø@_x000E___x0010_r_x0015__x000E_ø@_x001B_²ò÷@Íg8¶ú@_x000E_¬.®þ@0jHûâ[þ@
]xèlú@_x0005_pÂ;ù@ËERÖ_x0008_ù@p4µ¤½?û@_x001D_Þ_x0006_Ø3_x0007_û@ÿJöZ_x0010_	ü@j_÷_x000F_®sú@µlÔ	øG_x0001_A_x001A_ÍÐ\ù@sö_x0005_Âsì÷@-ìÀ_x001C_Aý@¦4^âù_x0002_A_x0003__x0004_aN6Â!¸_x0003_A_x0018_HØ~§'û@#YSF:_x001A_ú@_x000E_cðdñúù@îµÏ¥Z\þ@¼ý?Ûø¡û@ÖØo¶_x0011_ü@g)¡_x001A_Ð_x0001_ARÂ_x0005__x0010_´Ùû@_x001A_ô^þ[_x0003_A"º&amp;ñÒ_x0001_A-¸_x0003_k_x0003_AÐøØY\ý@£¸Qªû@k­óÛÈø@&amp;#ÃMÕø@SY_x0018_-ü@Æ¯Øôvÿ@ì6,!{ú@_x001E_Î¸+·ú@íÄ;|{ù@Ä]_x000F_"öø@õÑð_x000F__x000E_ý@p_x0004_gË;ù@QÞr¤?2û@i¡_x0005__x001A_ûþ@_x0002_2D1)Ëþ@×_x000E_8ã§Úö@_x0019_3_x0008_Wìû@_x0015_-Mîªø@lÐûâ?»ø@¨·_x0002__x0004_u&lt;ü@Õ_x001F_B¹åø@_x001D_ÄDým_x0002_û@_x000E_9ÛÝ_x0003_ý@K²sPÞ±ú@´¾_x000B_¹_x001D_ÿû@Z_x000C_'Oþbþ@ Ác*!_x0008_ü@êT»_x0012_ú@R/_x0017_Á\:÷@ãÄ
3ù@t hÊîþ@,Ãc¡vú@GâWú¼"_x0002_A&gt;_x000C_)çMfø@p­8Ø(Mþ@_x0016__x0011_Ø÷@Ì	¼*ëú@$ëEz_x001C_ÿ@_x0004_s¯ùæù@9]I5)ý@ÙEW~Ýü@ÒÌ1ESÃö@òiaüò5û@²ô5_x0016_G÷@å8ö@
s_x0017_·aíû@_x0018_ÏvØü@8ã×ó_x0015_×_x0002_A2§IO_x0001_û@4¨òqÕö@²_x001B_9_x0008_N2þ@_x0004__x0005_ÈSû_x000E_äÜÿ@`ô·_x0017_Èú@S_x001C__x0017_·ù@QÂÆwòø@Z«&amp;Åø@HÙ_x000E_:0ïý@®OÁTGÿ@YÒ36&lt;Ì_x0004_A_x000B_ñõ¥Gû@¡µrë×}ø@{1ñY¸û@®Áý~W_x0001_ÿ@¯Ì¹xÖ÷@_x001D_5_x0011__x0010_½û@ª#X¥Óø@J×b_x000B_Åd_x0004_AéNæA¾;_x0001_A(å1_x0003_ø@ßîÛ_x0015_4zø@f_x001E_7¥Ã_x0008_ÿ@)_x0007_ÕÕ_x001E__x0004_A_x0018__x0004_ïÈ%Dü@«v_x001B_qø@%:_x0006_Sç÷@_x0002__x001F__x0007_Êv ÷@±6_x0018_Ú`û@_x0006__x000B__x0011_¬Îíú@¸&lt;ë éáú@_x0017_ÌâÍxø@ÚÞ_x0010_¢z_x0001_Al÷/_x0018__x0011_hþ@ QZÞ_x0003__x0004_Fhú@_x000C_ì#§ä²ú@æ_x0018_ÿþZÿ@_x0002_n_x0019_õ_x001E_û@_x001C_H_x001C_ß¬÷@	_x0012_°ËÅö@º_x0006_PÜ_x0015_Ãø@Bnö_x0017_Bâø@ø_x001C_ïíú@äîØ2lù@H_x0010_rôoþ@_x0007_dþû@6_x0017_©¶Ðüø@J_x0002_H*îý@zVXg´þ@_x0003_ö9_yø@_x0019_Q`_x0011_åÉú@_x0005_ù×Çñ©û@*}_x0019_-9£þ@&gt;Eî¾ï_x001A__x0001_A_x0012_²@E$_x0003_A_x0001_Õè~ú@à¾ÄÜHý@D-Ì&amp;öø@wET÷@ïÎnÁ_x0003_AÎ.Ná_x001A_ÿ@4_x0007_¹²_x0007_xø@úØY?¤ãû@P_x0012_Ë?Àsù@¾2ÆòØ_x001A_ý@¾:å7_x001D_ù@_x0002__x0003_x_x0019_[ìxð÷@\¯¨Ð."ý@¦E&gt;]_x000C_ý@ú_x0016_XWæü@_x0017_Á_x0016_ Ómü@i_x0016_ú¼+0ù@¬òÃqÌ[ø@RÃ
]Yø@Kº\_x0003_'¬÷@rn8D½pù@L_x000B_K)_x0006_­ø@|_x0015__x0001_QÓû@_x001F_Þ_x0002_½I
ý@Ö(pÂ²Gþ@Ýü_x0013_d7Oý@*_x0001_d©`ÿ@öÕé_x000F_ú@;D@(ûý@{_x0003_Õ"ïø@'.ð Ï=û@c_x0014__x001B_gù@Ì_x001E_ñé_x0003_ù@©æ4¯½lø@Þ_x0006_,øÑþù@BÇN1_x0017_Ñÿ@&lt;¦èÝ?û@¯(È_x0017_ø@ZkTù_x0005_ø@k_x0011_6ý@­._x0002_ÃsÚ_x0002_Aº
PóÀ_x0002_Aá¡¼_x0003__x0005_&gt;Q÷@ _x000F_JArö@P/¨£ø@É_x001F_r_x001E__x0004_þ@ûyMEù@48Áç¿ÿ@­SûÚâû@¾¥1Â;þ@*_x0008_ÛSø@_x0002_ÝÆØò^ü@(ñ£KH~ý@î¡çÒöü@äT§©_x0001_A±+×vºú@Ò	ìØÅQù@ÇyóFý@F_x000C_}¾}ø@?_x001D_ú÷¬Íù@IòÐ:_x0018__x0001_ø@D_x001E_úÓ_x0018_ýÿ@ªòµø@X_x001C_r_x000E_ü@ç2¹Çúö@{ñCjâø@½%0ßW]þ@_x0002_õúBüØÿ@KÕ_x0003_)¬_x0001_Aþ[_x000C_¿^_x0003_A-*º×­Ç÷@_x0010_Ã
0hù@)AoÆ_x001A_Úø@@Ó_x0017_ú@_x0002__x0004_9¾_x0001_Dü@½k¼Cû@BRyÂD_x0006_ý@É\p_x0010_	ü@±¥_x0016_ÇBÃù@îz{?òø@ÓÖ?ìBù@ËÛüZ¤#ù@âø§J_x0012_þ@Næ¥\Ì_x0001_Av³3ã_x001A__x0002_A&gt;_x0001__x0018_1¯³ý@_x0008_m1Bø@,}ÔÐÌü@¤±Û_x0011__x0019__x0001_A_x000E_¤ý[Ë¥û@Òyµ"Ä_x0006_þ@ò7èc¯_x0002_AÓÅ´®¬þ@_x0006_S_t0i_x0002_A^êÖý@ÓÂ_x0008_÷@Zµè3Q]ø@lÁt_x0003_s6_x0001_A"á³St_x000E__x0001_A&lt;¢;½þ@cÖIî,d_x0001_A`&amp;h_x0010__x000F__x0003_ø@rò¾]F_x0017_ü@UAïß°÷@È9±(È_x000C_ø@_©í_x0002__x0004_8_x0002_AP¤~&gt;_x001D_ü@_x0013_í×9n÷@f_x0005_+Z²._x0002_A~þ@BtÃ_x0008_m÷@2Â¡Ù0.ü@R_x001C_oõþ@ _x001C_LÐû@_x001F_ÆÕÈ÷@ö_x000B_µ^%ý@øñ_x0019_@þÿ@t_x0003_`E&gt;ú@5¶9a1ì÷@¾%KV&gt;ø@ÕS#ü-_x0001_A_x000B_E9_x0004_C_x0003_ü@H­_x001F_	s§ü@&lt;2¨j£þ@9_x0018__x001E__x0019__x0011_ ý@µØçOñÿû@T»BÈ&amp;ø@êÄ:hÛ±÷@^ZÊU}û@P"Phù@ÀqÈM_x000E_{ø@^j_x001C_Z/ïü@_x0007_6Há±vù@âà¼«¢ø@ô+Ó	A¶÷@_x0012_(LÉCú@_x0002_£dJ°ú@_x0002__x0003_Æ_!Îxü@N&lt;AËn$ü@­Ä¹ßö@L^ÄÖ_x0007_ø@_x0008_	{._x0003__x0016__x0001_AºÔ_x0019_®/_x0002_A(ªW«è_x0016_ý@aôh_x001A__x0007_ü@fk²8¸tû@Ä%9éÜáü@¹üÔ·5Þù@«s_x0006_;G_÷@su·Ümú@äv .W_x001C_ø@L»]Bü@4	£_x0019_³Wù@ZK_x0002_Ö_x0013_û@Á_x0013_±_x0007_8ù@Yó°dÖ"ý@_x000C_%p[Ãs÷@¶Ùt_x000C_þ@LtÆöæú@L_x0015_._x0010_ûù@báòÊâÊý@_x000B_r_x0019_ßF%÷@¬°x/üÅù@ÃnCÆTû@cÊ'°Våø@Mò5:åþ@M'D×_x0010_÷@_x0012_;+,ú@Sg¨ _x0001__x0002_Ä`ø@.¶S&amp;z:ø@ wÅú_x0019_ú@£ÅàûÏoý@_x0014_nú_x0016_Ï÷@9Cø@¸ý@ý_x001E_í_x001C_cù@xÌÞåwü@üDæ3&lt;&amp;ù@_x0004_zÜuùbû@1@óFnoø@8Vô«¤ü@_x001A_Øb_x0013_ÿ@z¬&gt;ú@Oî§»N_x0001_A1UØ"_x0001_AÄ_x0003_Ñ\_Òù@T`Sîuø@¸f9ßG÷@½~Z	_x001E_Cû@Ë_x0003_úÉø@_x000E_Ý.åú@}MAG&gt;þ@\ñfß÷@X_x001E_/s}qû@Z Æïêö@~e¨.Vù÷@E¼Ý¤Äü@e_x0002_K°¡ú@-üÄû÷_x0016_÷@J_x0016_*3_x000B_ü@¸ÓÐÐ_x0016_,ü@_x0003__x0005_ñ_x0018_Cüã_x000F_ù@ $Þ_x000F_Ì5÷@ÞÆù_x0011_ñø@_x0003_4&lt;"ùb_x0003_AaÐÚ¨ú@ThÉÏ¾¿ú@]ÔNê_x001B_Kû@¢Ïäkûÿý@_x000F_^£xyü@¢CN§÷@Aß3T_x0003_Âþ@^î'í^çû@)¡æ±ÿ@J&amp;6v+_x0001_As÷_x0017_v_x000E_þ@¦üB_x001C__x0010__x0002_A_x0017_`!«Åø@_x001A_«$+¤Äý@Õ~¦Ôjøù@ëÍ2ø@øXþÁ9ú@_x0006__x0004_dÀý@l({¢Sú@_x0004_ü)ß_x001E_Óø@_x0016_pD_x0014_®ù@`Ó&lt;cû@¯´vEÚû@Ó Õ¾ý'ý@s_x001F_ùWjù@û_x0005_¡_x0004_X&gt;ù@ð«J_x0019_pý@_Ãüå_x0007__x0008_7ª÷@PÙ/¾|ý@D¼1yüT_x0001_A3ÐÃ _x001D_ù@ûsn_x0001_ú@YOëáFëÿ@1ÑQ_x0003_o_x0007_A_x0010_õsËô_x0001_A¯5_x0005_þ@&amp;)8eõ&amp;_x0007_AÄk
òd÷@_x0016_õOwbóÿ@2]§_x000C_öû@¢?.7GÐÿ@¹®fFÐú@J'ÂöJÿ@_x0010_ù_x0014__x0014_ù@_x001B_¯@Nù@h_x0004_Gçñù@eW&lt;o_x001B_ý@z¤D_x0017_cuù@ÛÞ5]Kø@_x0014_rer`Èú@É\,_x0002_þú@5×¤ÕÓÁø@fX__x0017_N_x0006_û@*[Óetÿ@
@ÄÕA=ù@uT_x001E_{7jø@r·ä_x001E_}_x0001_AJ&lt;4DO÷@_x0012_©$FÞ_x001F_ü@_x0002__x0003_ögÊ_x0019_½÷@Þ_x0011_Û_}÷@èxacPü@lÌ­ÄN=ÿ@\B[_x0002_ù@Ù&gt;_©;¡û@ó
_x001C_2Ö_x0010_ù@¶Jð©®û@bt_x0001_=Pö@°÷~ îÿ@6_x001C__x0019__x0014_¨ú@ûÝÒA3"ü@Æ_x001B_Hîäÿ@Èqq%¼û@»_x001E_ÿçöý@W"ç¼_x0001_A_x000C_«õå,_x0001_A.ü)=CË_x0002_A_x0005_÷Ëðýù@ÎóÚó%ú@_x0013__x0010_¤_x0003_½ú@FÌÖàpø@Ò5k]tôù@ÓÂ¬_x000C_ßù@q_x001F_YúMÇø@ØÚ_x0007_®¿_x0005__x0002_A|ðW¸ëý@¢7r_x0012_=ý@¬ü7ýÙý@"³Aíà_x0002_AÑñ·/Vòü@_x0008_¼é_x0001__x0002__x0004_k¹÷@Gb@!9J_x0001_A^ù|ò¤û@¤_x0013_iü`D_x0001_AJ[	ÅÌ÷@Û:Õ´O_x0002_Ab@ºÇÐö@DÌwÔ[ù@EZ n_x0005_²ö@¬g_x0003_l üö@©åWÝú@t2À~b_x0001_A	Øö_x0001_û@IòbsÆÒö@N»­_x0019_UTû@/ß_x000E_:ù@ðnÁw"äù@¨á_x0008_ö_x0002_ü@¬½sÓèùý@À&amp;`_x0006__x0012_øÿ@Ø¤XB±ú@_x0005_ù=ù@Yõ__x000E_3_x001C_ú@xÛÝÆý@J;lyWý@È1K{üÁý@â_x000E__x0002_ÔÎçø@Q6øæöù@ÍuÈØA[ø@ 18TnHù@8bÛ1(Þú@g¢&lt;_x000C_Ë8ý@_x0001__x0002_ÓSíêD÷@Ä_x0018_X?:ú@_x0017_F³&gt;µý@t|¹_x0001_à6ü@7_x0011_f_x0013_î_x001A_ü@
Q-_x001F_÷÷@¤ÂjµO,ø@ÄßKØ,ø@Ç6n¢÷@dòh#_x001D_ú@_x0005__x001B_®º&amp;÷@zÃ»QMªý@Þ?d;Q"ø@k_x0016_}r£û@èÝs Òÿ@ên5_x0014_ßø@ÕK Êð/ü@_x0003__x0015__x001F_¯äý@:á÷ä_x0004_ký@s_x0005_çMÖ¹ù@â1æùwú@P!)_x001B_ÇÊ÷@B;Á§_x0001_Eý@q][ç?ü@ìq®eª-þ@_x0008_LÎ¾=?ý@P	Y_x0014_ÿ@_x0007_ÖGÍ½_x0001_AWp_x0014__x0014_bþ@¨(¯Â-´þ@¡z¨_x000E_BIø@{¨Ë_x0003__x0004_Wû@ï_x0011_ÄùÁü@â'ýÞÿ@x®ñoe`û@°_x0001_@ÒMÿ@V¼ÊÙû@_x001D_ær9màÿ@_x0005__x0011_!_x001E_Ú;þ@°©rÔ_x0005__x001C_ÿ@?ã/T#_x0003_AÂò»Lhü@ø5_x001D_ÉÓ_x0003_AæÇxBiH_x0003_An'¥ÿ_x0011__x0001_AÜìê]ïïú@â_x0002_ß(nü@Z^Í_x0001_A.7¯àBÉü@Tµ÷×Àdø@EqEø@$Ø_x0015__x001B_FHù@r¹§_x0002_Oü@BJá_x001E__x0011_ý@_x001B_£ýKí_x0003_A·ÿõý_x0006_Ùø@×B`+_x000B_¤÷@¶_x0008_X¨_x0015_Ëù@3b4,£Äø@d¦X_x0010_øù@_x001F_Ü½ú@_x0007_Í_x0012__x001B_&amp;ný@Ôý«Fÿ@_x0002__x0003_o=`Ò|÷@_x0016_SéV°#ú@ÖRÄ7øn_x0001_Abà2éÍ^ø@X¡u*)±ü@A6k³"À÷@_x0007_ÀÄî®ùû@_x0005__x000C_Ðníý@äb½¤Èÿø@v_x0015_@_x001A_Òú@¤?,ÉÜ¸û@íq[À_x0002_AF_x001C_wàÆþ@{ôO{_x0008__x000C_ú@ì±BZq¡ú@_x0006_úº_x000C_ýù@Pïÿ|{ø@§Ý^_x000C_sÈù@~«_x0015_ëðP_x0001_AAÙR`Eÿ@ÞÀA¤þ@ú1wì°û@;é´ý _x000B_ú@keõÕ¿ú@þ6ë¯_x001B_ú@8cøF¬ü@S#Cùº_x001F_ÿ@VxSNªÅù@v¹d&gt;£hø@¥É=_x001B_þ@Õ1:Â áø@útØ_x0002__x0006_@ú@Çß5]"ù@WêÓJû@÷§¦Jíù@ÈN:W0bú@Æ_x0006_o-Àüú@Â7£_x0012_õú@_x0003_£^ý°¦ö@¾6M+Õõö@d&lt;Æálù@_x0014_ÔG@ø@àþï×­ø@|Ì_x0005_h;p_x0001_A_x0002_ÆG=Ö_þ@=°K.)ý@$_x0004_XÁ_x0018__x0002_AÏ2_x0018_E&amp;û@rÎº×_x0012__x000B__x0001_A,£W#WVý@_x0007_¼xåÔ_÷@èùX¨a$û@fþhÓfxü@ü6	û@?Ðú0ãÿ@_x0018_ëñ4ÈHø@*s]_x0016_ù@w-_x0001_Î²ù@ëúê[ô¸ø@Ðë_x001F_ù@òÓ\ ø@$ïï¨Ûû@%x0Jú@_x0004__x0006_Ð_x001A_Ú&gt;×Áù@x¬lÆù@BD§Å ý@È~Á6Úyÿ@ÂKZÆ
?û@_x0002_^©_x0005_ü@úzÆO¯¤ù@¹"5ÆUú@û°Ëi_x000E__x0004_A¬%§_x0003_Ôû@#PGå_x0010__x0010_þ@¶f_x0013_,üû@_x0012_x_x0006_¿Ùoþ@¶(_x0001_}_x0007_Vþ@¶6_x0005__x0012_~ü@Æ7pjÑ×_x0001_A_x0018_ºFÄP_x0002_þ@_x0013_J2=Ìû@/=N_x0001__x0017_ø@x*Y³ù÷@Êq|=Vø@É?{õ6_x001E__x0004_AðÎ±¹T,ü@_x000C_ÏÜù@T©wÁÍ_x0004_A_x0019_ÀóûOÉÿ@D«_x000F_Íú@ª(Ö@wù@0ð`mÖZ_x0004_AÄ~_x0002_Gþü@Ü_x0012_Ðß¼ø@b`)o_x0003__x0006_1Qû@B}*Ë~ø@_x0004_ì¿Õ_x001A_Lü@ßKQ¯ù@Dd_x0005__x000E_&amp;ÿ@_x0019_._x001D_Õ¢(ù@_x0006_tlwyjú@_x0018_TÝ²_x0016_ü@W{ &gt;Úù@æ©_x0014_æF_x001F__x0003_A_x0005_Ptù@¬!Z_x0016_Aþ@ómp¥_x0007_oý@__x001B_Õ&gt;R_x0001_Aÿ´j¯ñ`ü@¶_x0005_*_õ÷@¦c_x001D_W-Ýú@av/üº\ÿ@_x000E_ö_x0016_ã[Üø@&gt;«ç^[öú@_x0002_ßùQxû@_x0002_gz!_x000E_dÿ@a¹w_x0005_BÛý@|,¾ôâý@¢æÖü.Õù@ÈP;0íø@LÊNÃ_x0006_ü@ö_x000B_Kìý@åR_x000C_¾&amp;Éú@G_x0010_@ÓÞú@x©Ó]~Êø@Üâ^_x0003_­iù@_x0004__x0005_øòyyö@1&lt;]_x001D_+ü@ÎûB©ñú@HB_x000F__x0013_Ùsø@9ß_x000C__x0008_	_x0005_ù@FfXñ¦3ý@,$Ìò]bø@°¢_x001F_ç÷@u_x0003_ÜpRü@IÚöB_x0002_ú@.c§DÌÎþ@³ÓàÓlXý@\_x0012_
q¦ø@Ðô%'/_x0004_A(CHÐbø@/oíZý@BÎ °Áü@åÀ¤&amp;èø@µ&lt;_x000F_9|_x0005_ù@¡ÁHÊiû@Æé#ì=%ø@¿_x0006_£Ñ÷@ç%Åæ÷@o_x0006_à_x0016_6_x0004_AÉö/£_x000F_û@c¸ÃpI_x000F__x0001_A	äV®ö@&gt;&gt;û¹þ@3_x0007_ÕÌÄ!ø@¤Ì_x001F_Á5þ@_x0019_Óg&gt;÷ú@Í_x000C_~i_x0003__x0004_ô_x000C_÷@ìî_x001F__x001B_L¨_x0003_A_x000B_#2¤¡Õú@¥_x0014_îËÝVý@æ3
*Yoû@^ZÏ4ü@L¸Ó¯_x0016__x0013__x0003_A_x0016_¬}Zpø@v£«í÷@
³[¸ßçü@§-% 1Iù@L_x0008_kúAü@_x0001_3±÷yû@öyÄþw_x0003_Aþ«_x000C__x001C_ÍÛý@L'7_x0017_(Êú@Ölb%?ú@à8_x0007_[åù@B:¦íÀø@M¡[[oZø@_x001E_¿CÉù@_x000E__x0002_¬¢iDú@"òIö»ù@Öä~»×_x0007__x0003_AnS_x0013_2Øüú@x¸aDòãø@L}`_x0007__x000F_ø@¬*=òÿ@"?Ï½?ø@ÊÝå_x0007_¿÷@_x0005_V_x000F_çJú@aÇ×nø[û@_x0002__x0003_:öÙG_ü@z¸9·_x000F__x0002_A»«ß­þ_x0016_ú@ D+_x0016_ëÿ@Q_x0006_Öoxÿ@±M8n¬Þý@7_x001E_¦Îäâþ@H¦4ëç ù@^_x001C_cJnù@_x0017__x0016_.pø@Ý_x000C_Î÷_x0003_&gt;_x0001_AÒ}._x000F_h7ú@$Àø¥_x0006__x001F_ù@°Ñæû_x000B_½ü@²_x0008__x0001__x0018__x0013_*ü@±_x0004_
Xq¹ý@ rçßô_x001E_ü@_x000C_GÐ_x0019_ø@Ú½×F*öû@t)¸¿_x001D_/û@îÑÉå*ë÷@´²[¦Úø@½T}_x000C_Bjû@&lt;%ý2P±ý@í!\ÿOfú@._x001A_æ9îü@ïõ_x000B_Hç«û@_x0011__x001C_I)_x001E_ù@`MQ&gt;±Y_x0002_A!FÌú@-52!'û@®á_x0001_¢_x0003__x0004_wó÷@cî_x001B_·û@ugOÁø@X7_x000C_X²Yþ@ãï¾5Õà_x0003_Ah~îÇÿ@ò§ïù_x001B__x0003_AïÀ$ÌìZù@¢8èK³ù@_x0014_]såáÅü@·À§uN÷@T%#S_x0015__x0001_A(Fk_x0013_¥zù@Ôb_x001D_°ðû@_x0008_¹u³Mñû@èÔ_x000C__x000E_¥Ôü@5{Y6¯Ùú@;Ü5tªYø@+£W,Ã_x0010_ø@!YøJ_x001B__x0013_û@1,4ðìçù@Ø d7_x0003_A{Þ-_x0012_¿ø@¤]_x0003_¸ÿ@g^j3 ö@Äu"ð_x000F_~ÿ@µeþå_x001D_÷@ÊDîÝºø@³E3_x0011_È÷@þ[Õÿ@i'nÔp÷@yÒ0~
_x0002_A_x0002__x0003_v_x000E_óÜf÷@k¢_x0004_0ëaù@Òs_x000B_¤EQø@+^qNP^û@_x000B_ÿ^kR&gt;_x0002_A$yN_x0002_Åû@	)Kkù@\Ç.âl_x0002_AL_x0001_ûá.B÷@^ì¹~t­_x0002_A¾_x0003_¨Iû@ñgd7ù@&gt;_	_x001B_Cú@Ò©5c_x0011_û@C6_x0012_N$Ç÷@Ák&gt;D_x0007_ß_x0002_Aöý&amp;ñ|ø@x:P_x0004_ù@rÇçýMÈ_x0002_A_x0015_Äý·²zü@b#·uf\ø@æiý©_x0018_ø@f_x000F_Xù@MßN_x001E_·³ø@dÅ6Y_x0002_A¤_x0005_áúªù@¦J²_x0011_Ôÿ@¶fq§ùý@
§µ_x0011_]_x0002_A¡A5èù@·ð®8_x0002_A_x000C__x0004__x0004__x0006_w_x0004_AìN³º_x0003_ù@Z-vî¦ú@¦¿¸¼ÿ@ò_x000C_¼ÿÎ_x0004_AI/A_x0002_úú@Zòôõuü@ât:xK
ù@E÷ãîFø@xZí`Eü@
ïnWØø@2k¡Mù@_x000C_À÷há'_x0001_Aÿ_x000E_¼,â÷@$·2%_x001A_(ø@Ãåèz+ù@_x0010_} _x001D_Z_x0004_AqÌSiçø@xà1:_x0007_Äø@[Yp9D_x0004_AµèÔüZþ@Ãî¶.Óø@&lt;P3÷ÅÌû@_x001E__2ÝÙ)ø@3ÏæIù@ãÉRRfþ÷@D0@Z«=ú@æñ_x000F_Þ_x0012_°ø@ÔÇ_x0005_9ý@+(Ï_x0017_Nú@Ýb	¦_x0004_AìÆ¶7§ú@_x0001__x0002_hóÞâÿ@_x0010_uÒ·÷@tÂ+M&amp;þ@°£IÁ_x0011_ø@ÃWú7ø@¦l·_x0017_P÷@f_x001D_Àü@ÅÖÆÌ _x0001_A°í_x001E_N-ú@®IçÏ_x0014_ü@ph_x0008_O[Ãø@ós_x0019__zø@Xo°¿ ÷@TbýÔ÷@Æ°Ì¼Å0þ@¼ê_x0016_Â¶_x0003_þ@b¹sé"_x0001_AðgØÐ+;ù@·¢_x001F_u_x0001_AÓ`óDü@P_x0006_pSnu÷@½Ú_x0019_JþÃû@P&gt;=·ø@ áæÙ«_x0001_AdãZ½Mû@éVãÀ(ü@M½óäLý@MnC_x001A__x0001_Aê_x0005_y_x0007_B§û@×\ÃÃÎø@N4/«¼Ò÷@_x0001_Õ@_x0002__x0006__x000B_k«÷@mµ%ÆJø@ø/Ð_x0003__x000E_÷@Myz_x001E_j÷@_x0011__x0003_:Y¥8ù@ö_x0003_ÂÂ~ù@ õªKÑü@0¿òyÏÙþ@o_x0005__x000C_û@ñyO÷"ÿ@Ë_x001B_F·_x000F_íÿ@\Ç·9_x0006_(ü@cdr_x0001_ û@_x0002_Wú6ç_x0006_AÏÆ,§4ø@ØNÀÓXú@ÜÌWáý@[r_x000C_èý@Rµàý@ñ+Ñæy'ù@T	ùÉ]þ@|Ýhôû@B_x0016_ã»Ewú@?!ÏÑ)ø@_x0004_¸- ioù@Â_x0019_S³V¼ü@ÕI_x0008_§F_x0006_Aæ¼Oéço÷@æ¥$ï×÷@_x0007_Fªãþ@_x001E_]uMI7ÿ@ÚYåÜTù@</t>
  </si>
  <si>
    <t>3f4e8919773b35340a632237ec998852_x0004__x0005__x0016__`oüÚ÷@ûÇ_x000E_BRý@_x001F_·ÀÚeý@ÈìÏÏ·äú@ó4HdO_x0003_ü@âbAåÖ÷@þìL_x000F_WKü@S'¶ç"_x0001_AÑêäK&gt;û@O¶Úp_x0001_AÉÀº_x0007_F÷@Ó×%i8z_x0004_AÜ±_x0013_Dßú@Êò¥V¬Ùù@Ç¤Ý¼ý@_x0017__x0004__x0012_zOö@R÷ðb\ü@_dî2Ö%÷@cÓ_x0006_Ä_x000E_gú@m_x0011_À_x0007_)ÿ@@ªyÄ7þ@b¡_x0014_N0ù@²ºxÆê_x0004_AVÛì_x0013_ý@_x0004_÷õ_x001F_ékø@ä3ty¶ù@Ê_x0002__x½ý@KáÓ7_x0004_A_x0018_î_ú@ùx2µ^­þ@AÆ
&gt;×÷@FÈ|	_x0003__x0004_5_x001D_þ@°m&amp;øù@2ÁìRø@øÍ_x001B_¨»Ï÷@öv¥â­_x0001_A¯õã_x001D_B°_x0001_Auã.@"\ü@v_x000F__x001D_f£p_x0003_Aà8#ù@_öoÂµú@ÍçAÖWRø@÷%-Ê6ú@zâKñ-ý_x0003_AÉ¥+Öá÷@Eïn-_x0004_ý@°HÚ_x0007_Ä÷@(öäéú@¶_x000E_,ª²ú@;q&gt;_x0002_ø@ÿ£7¾ù@êeÉôRÛù@&lt;¦ô,¯ù@Õé¥ÑËù@s6mLúdû@¾´=_x0004_&gt;ø@ýÑq.PDø@¸º_x0007_â¿fÿ@ÜÌÙ¡_x0001_ìû@ÍØBÁVù@iñ©ò§_x0003_A@_x0001_ØÕInÿ@	6À_x000F_ú@_x0002__x0004_ØÙ ±÷@Ðävõ¶_x0002_A_x001B_r8tPú@êê_x0011_ÛLø@
$Z_x0004_ü@ÀCl·_x0012_Wþ@ñqÆþÊcø@¯w_x001B_6§fû@óbÒËâù@Oã`£î_x0002_Af_x0011_b«¿3÷@+¹_x0004_ÃS÷@°&amp;±ÕØþ@6ûl°=_x0003_þ@`(!V½#û@s:´6ø@_x0003_@%Øú@&gt;&gt;Ð~/_x001F__x0001_AY®áÌþ@|*·o¹æý@½ê _x001B_LÈü@Øi:²¥Èý@®_x001E_@äMø@$©Ù¸ÒÖù@_x001C__x0003_ÿAðÅû@¨,^8Zªú@x¡©âõþ@Ld_x0008__x0002_bGû@PÒ6Î!û@,Ä
_x0007_SEû@Q`µ_x000C__x001B_ý÷@\QN_x0004__x0005_7zý@°FêqèÐü@n;c_Òø@*ªî¯y_x0001_AW_x000E_ÖvÍú@Ô/ù_x000C__x0005_Ôü@+hçH8§÷@mÑÐ®_x0006_Ü_x0001_A$_x0002_OCöÑÿ@¸&amp;_x0019__x001D_èþ@´_x0016_aï*"_x0004_A#­1Ó_x0019__x0016_ý@)Ïn«ø@Ý	_x001A_0×_x0017_ý@'.¤Úr_x0004_A¯ò_x0017_V	ý@`¡öçmú@_x0006_cpFÖÐú@;a0Æbéþ@di ì0û@ã'þ_x0003_ø@_x0010_¯_x0015_åü@=&lt;_x000F_6_x0011_ù@gÿå¶Å÷@_x0001_°_x0018_;F
_x0004_Aw_x0011_°ûû@,ß8Ó ý@ ¶b÷¯jø@{9â.D_x0001_ù@ø¤6Mxø@óõ±E|_x0015_ù@ncð_x0003__x0016_¸ú@_x0003__x0006_&amp;&amp;³Xføú@Î_x0013_¯ãÅ÷@»þûù@¦Ä¥:¶3ù@Û2ÇR4ý@"c9_x0016_¶û@î«¤îw§ý@Ìp_x0004_*ú@nà5¹kGø@ª	JOÔ_x0019_û@B_x0002_¢hü@½);å(ø@rüj_x0007_}û@0^ºæ¡_x0001_Aå¼Öâ®5ø@Z_x001A_Ë-ÉBþ@1×ñû?÷@Oã}?ÿ@_x0005_§Ñ_x0002_ù@ok_x0011__x0003_AhØ"KV¾ù@Ñ_x0004_ôjRü@ª0èÞÈ7û@û_x0007_b_x0003_û@û_x0013_de¬ý@QÙÛwöø@_x0010_|Ò¸æYù@&gt;r._&amp;³ý@w&amp;Ç_x0014_N÷@!ïò5_x0015_¬ö@l-à{âhø@ »o_x0014__x0002_	_x0016_÷@×_x0007_|Tÿ_x0004__x0002_A`äX$_x0001_A N)!«qù@_x0008_ó~#Á¤ý@âH_x0005_©ð=÷@¬/±sþö@Ì¡úëÙ%þ@ÿE_x000B_óù@vq_x0007_Þÿ@Ñ%_x0010_Jþ@÷@á¼ÇÐðªú@Ü_x001E_³Y2|þ@B:ðùø@ø]]Å¸¡÷@øô_x0014_ß_x0010_2_x0002_Aþèõ3¹þ@Ú_x001E_Å½û@À$J¬-¸÷@¸_x0018_X:ü_x001D_ø@y Ó;_x001C__x0014_ü@§ _x0010_bY4ü@2T=Ð Iú@X_x0007_åÊ5Íý@H6Ü|ëû@_x0008_çäq_x000C_Þý@_x0008_S_x0003_1_x0006_gý@âÞÚG_x000C_ÿ@f7Zõ~û@8ó_x0005_|â"û@îòü/_Äú@ÖjÃÈ_x0014__x001D_ø@_x0003__x0005_cSÿ&amp;ü@h1¬hTóø@8MÓÜ,_x0002_AilG®¾_x001C_þ@_x0016_ È-¯mø@ààvhü@êy¥')ù@Ë_éÿjþ@PI_x0005_¿_x0016_¤ý@_x001E_ÅÚø@©ÐÖ_x001C_¨Iÿ@Îl_x001C_xìú@hêgkú@èVõ_x0007_÷@#²_x0005_f)_x0003_A±þ¤_x0004__x0003_ú@D	1_x0002_X_x0001_AE}*@×Sþ@ðÍn:_x0016_ù@ìm4Û(Rû@êÕç}¤-ÿ@*7«w_x0008_Óþ@üº°-¬ÿ@H»Óc;û@_x001B_ä_x000F_ñý@¼ÏÜü@ S(_x001D_¦_ø@aã_x0004_ðÁ_x0011_ù@"&amp;¯Ðêû@&lt;_x000B_ò_x0019_ü@Ñ&lt;èòj÷@ÔÙª_x0008__x0003__x0006_xûø@×Dt(MÍ÷@¼~ã4°µý@¸ú_x000E_-Uò_x0003_Ap¸Ü¨µù@hrRdEý@	ÕÃ`_x001D__x0003_A_x0003_ZtÁ+õø@5_x0005_@ÄTù@ª\êUÅF÷@_x001F_-´}Ýøü@ÛË¡Õ~Áú@PÜ¼®ÿ@úðm+òÿ@_x0014_&lt;¼à°ù@6
®A4ú@pJCX¾ö@_x0004__x000B_]._x0015_wý@â¤÷¡R2ÿ@©_x001A_T_x0008_^Öý@°ZÇs_x0005__x0001_A\ÁùÇ«ü@(×OÇ°uû@°àË_x0017_¸&gt;ÿ@¸fêÙ[_x001A__x0001_AÎ8Ô,Oþ@îz-_x0015_
Zý@¨éòòTû@*_x0002_õÒ¨_x0018_þ@j¨k_x0006_Èù@
Ìª¤¹Çù@Ó¿àÄ_x0015_$ý@_x0002__x0005_¡ä£Íø@à§ú_x001B__x0010_~ù@óEÞ_x0010__x0001_AJ·,L3ú@
¯_x001B_©b÷@`_x001E_&lt;÷Ã_x0011_÷@_x0016_ãêü@·Q2Ëø@ë_x001C_þVº¶ÿ@F_x000F_b;Íüü@Ì_x001A__x0004_Åâü@ hÃ"Dù@N_x000C_òTaMú@ûØ*XÆ÷@#fjÿ_x0015_û@ÉHCÃ÷_x0001_AåùZÔ`2ù@_x000C__x0019_tdHHÿ@`¿A_x0015_ý@¼&gt;á%éeû@ªp9c'÷@q|C«]ò÷@Ê|qXù@zÍ_x0002_ï_x0002_AÈ_x001B_Ö_x0012_#,ÿ@_x0019_Ê¤~ãù@Z_x0003_	0í¡ý@*{_x0006_ _x0006_°ü@ÈÛ_x0007_»ü@Ì³à6_x001F_÷@·ÊvÍs_x0002_ü@_x0003_¹g_x0001__x0002_gVú@ãb?\(Xú@Ò9ef_x0007_ºü@V·"Oþäø@ç9_x0007_Òý@U³HJTø@g_x0002_ÇS_x0001_A`ÿ)ù@_x0002__x0011_êo_x001C_Sø@t_x0013_6_x0011_Äþ@µ¸Î°_x0008_÷@ûÕfù@JhBÑRÌú@_x001B__x0001_û_x000B_ø@Ux8v_x001F_ü@Vh¤Vsø@¥µLû_x0001_A²=Þ;ªü@h_x0004_çi_x000C_ü@-Gõ-$è÷@ÿÏ©LQý@_x0006_4_x0013_´Fù@j¢NWú@Hf|DÜþ@¿K_x0004_Ãÿ@FW_x0011_'ºéú@cÔ_x000E_Árÿÿ@¼UQP¨ø@LBs}_x0012_ü@Oi*Æ»ö@#{ä5Eóû@Ä9
Táú@_x0003__x0007_ÊkÕ^àü@JÝ_x0017_é`E_x0001_A-
CÿÀú@h_x001C_(°úÄþ@}¬rÕ£Æø@2^T_x0004__x0008_¥ü@H;n_x001D__x000F_£ø@_x0005_¸_x001B_ÒôËö@3_x001E__x0015_ø@÷_x0010__x001C_ðù@_x0010__x0006_KÊ_x0003_Aê°_x0010_`¨ö@¨*:IÜú@ZÂYNå¯ü@F¬6&amp;w1ù@=Ã_x001A_E©÷@E_x0016_ý¼äû@Ë²£_x0006_Îü@?Û ÿ¥ßø@`ÇCý@úð¯[qÂþ@ïÅÛB×ù@Áä°Ø_x0003_A_x0005__x0006_ØþÇ_x0001_A¾Ès~¿ù@ªÃbü@µ¡ß{Ë¿ø@ÍÎáõßû@6^þ_x0006_qü@í¦hÿù@3_x0002_;_x001C_cÿ@4_x000B_~_x0001__x0002_5uø@åÄøcBý@RñÞÔ?ù@ÝHrwÜù@#G×I2ø@bÇ¸Öº?ø@aÉ_x001D_ºÁø@_x0008__x0018_ì©öø@_x001E_D_x000E_'þ@ÓzßO[Äö@Oï3F_x000F__x0002_÷@_x0016_?.4ù@tR,ÈUù@ÂA _x0002_ôü@Ê{Úýf5û@B~Í2¸_x001E_ú@9Í_x0014_gï_x0001_Aª_x0013_³]ÿ@½ÈI¦EÒü@ßÇ3¨pNú@ðüR_x0008_^_û@`¨nùNý@.[²´Ïèö@_x001E_J|Ä]_x0010_ù@INW¦_x0019_¤ú@¡Y®æáû@é¢ë%{¤ø@ö.´ºC_x0005__x0001_AÉMIgp1÷@ln)8_x0001_A°_x0016_Þµû@¬SÈ_x0004_qþ@_x0001__x0002__x0002_/)çÀ/ø@,_x0011_û$ _x0002_û@ïjæ«;º÷@XPÔ07ø@ÎÁu4K8ù@t}~/ù@_x0014_?Á5«Kø@[?ÞSû@_x001D_MPÔª'ü@ÓæT|ª»÷@ªJT@¯ø@2	½"0Hü@N-z·¾æø@ï¢Ön^eü@_x0001_áK5Yÿ@8Q0[/â_x0001_AÀ*'­x	ú@}
_ù@mo¾Ý¹»û@_x000C_i_x001A_uþ@8 aÐ1ü@1&lt;ÇÑdø@À6û_x0002_xÀü@èÅq+_x001C_þ@Í2_x0018__x0001_Aé¾«R`_x0014_û@L uq_x001A__x0010_÷@%_x0004_ç: ú@¨ó_x001A_|KÎø@´bö×òý@©0[vÀú@_x0001_{ÂS_x0003__x0004_SBú@øÂ©Gøÿ@FPßÐ÷@¦_x0004_l|ú@°_x000F_e»íÿ@háWãÇø@_x0015_~5s@û@üÜé2¾_x0003_A_x000C_£_x0017_ÉU_x0003_A_x0014_Õóìe_x001D__x0001_A_x001C_+.EOüý@tÓ_x0005__x001B_C_x001B_ÿ@_x0015_¹éh_x0008_÷@£Ü²Ì_x0008_÷@tÌî¦_x0017__x0006__x0001_AøX8Cfý@Ê¤jÐÔ_x0010_ú@Ø!)n_x001A_X_x0003_A_x0018_­Á[Ò{ú@_x001A_@R¥_x000F_Äý@_x0010_ÑOû@ µÃâFù@Ðùõ_x0016_¡ÿ@í_x0003_,_x001E_Fû@8¼eNÔþ@m¥:Â/÷@RÛã_x0003_A_x0003_ßGaø@Ê:ÎVM_x0014_ù@©_x001B_3_x0002__x0014_ú@U¨_x0016_ª	_x001D_û@s ó.p|_x0003_A_x0002__x0004__x0002__x001E_ÑK²ú@ù_vX§ø@ùSÅ&amp;+_x0002_As-Dñ_x000E_Îý@_x001C_a`_x0002_A²¢¤"ç_x0018_ø@_x0016_Òj_x0012_rK_x0002_Aë§ûhý@@ßpçmxú@ÀÖuz_x001F_Áû@ó}=Ûcûü@ð_x001F_×¦fþ@_x0001__x0015_ÎVósù@f¼®?Ê$ÿ@¡âtÑú@@¾¬_x0008_ý@Ç±L_x001F_*ü@ÁvA_x0017_æ;ú@Ì
Ýß§Cü@ZßÕÎú@Çýw6_x0008_÷@Í@Ù¢¢_x0018_ü@CóQ_x0016_þ@¿ÛýEVàù@Þ_x001B_Ó¥°,ü@_x000F_]ê_x0019__x001B_ø@K»Ì.Ðö@êh,ê¤Óû@A³b÷Nù@_x001C_k_x001C_£,_x001C__x0001_A_x0014_R?¤ú@Bñ
_x0003__x0003__x0004_ó;û@{/Y¬zõû@å;)ìf_x0003_Aê_x0015_S}þ@R=Q+(_x0003_A_x0010_¨_x001F__x0004_b+ý@iõ£!ÉÐø@&amp;­¯·_x0012_s_x0003_Aâï_x0006_%ú@_x001E_ìYÅÖ­ö@Ð_x0019_eö_ù@zÏÎ#ïú@ 73mö@awUÝ_x000F__x0002_ü@tý¯_x000E_N_x0001_û@ÆÌüð$û@ç_x0010__x0005_þø@¢Çô,_x001A__x0003_A;ýÆ¹_x0006_ü@_x0018_æ_OJü@Ä&lt;_x0015__x000C_ù@úïH_x001C_	kö@_x0006_xÓÃü@ß6)_x0010_TÎ÷@(N×épü@Ô·Y8_x0003_Am|Ac[ý@r¦äItsû@_x0002_üëáÍú@,bIÇ^ü@4ñEqf	÷@bNëì¦ø@_x0002__x0005_®8zeû@Å¥8{þþ@_x0005_Ãâk«_x0003__x0001_AËuÉ_x0005_+Ïÿ@_x0003_1gÊâ÷@»ã¯Ô_x0012_ù@N_x001F_?-%ù@ÀdÇ]Iü@`_x0017__x000C_àz_x0002_AzsÏ'9üø@;ç' rhù@ç )ùè×ú@_x000E_¦GGoPÿ@_x0012_¼®±³°ù@k~x}´Îû@_x0015_^m°Exþ@õ±jðHý@,ý¸_x0007_c_x001D__x0002_Arü¸¹Rû@~Wh_x001C_ù@ ì¾Tbÿ@_x001D_b©N²ü@öøÛ[ü@¢_x0011__x001D__x001D_!þ@ûD_x001D__x0016__x001E_«ý@ã¿VPÄ_x0001_A_x0004__x0008_ê}¹ú@_x0002_ÏÉ3á¿_x0002_Aj_x0010_oÃZl_x0002_A°AÁ_x000F_dø@kHYJ®¢ü@Õ"n(_x0002__x0005_!Ä_x0002_AÓ.ÄÐ*Oû@!!G1._x0001_A_x0005_Ëh_x0002_Ã¶ü@F½¸®"êÿ@paî_x0003_þÊú@ÀÑ{&lt;_x0004__x000F_ú@ø%à¨bnø@PCâ_x000E_­û@&amp;WTý²ãü@òYp¦ù@[éø@þ_x000C_'ËÊý@vÅ¼öºû@Æ-PBóÉ÷@ÑE@L_x001B_Wù@_x001C_`_x0016_¶ù@¸£Zmûù@í­W_x0008_×ø@¸â_x000F_â·nÿ@2_x0017__x0003_4ø@_x0007_³_x0001_âîêú@Ð&gt;_x0017__x0016__x0013_Îø@Ñ$«D_x0010__x0014_ú@_x0016_O8}vÁù@teó5ü@ÎÙ__x001C_Mø@L_x001F_|CHø@TOç3_x0001_ÿ@9_x000B_:Å¦Ñø@ìÜJ_x001F_B.ú@&lt;©ãµÂù@_x0002__x0005_UÕ£¢Äû@_x0013_üÃâ_x0013_)ý@µuÜè÷@¸ÓCwV_x0001_A6­xSù(û@:õ_x0006_¤ø@s_x0007_.Ê1ù@Í a\Iþ@úÊë&amp;ü@ðÏ»_x0004__x000C_²ø@_x0006_&amp;ÿ¢þ@¶_x0010_
_x001B_6ú@Ô_x000B_©_x001A_+Ûü@({-¸Ý6ý@x_x0007_a¶¿þ@W_x000B__x0013_Ý#÷@®`Êê[ú@Á_x000F_4ªN_x0016__x0002_A2¹935ÿ@px¤ÙÕ*ú@_x001A_w¬79,_x0002_Aj±Å¹ç_x0005_ù@¾RU/©ý@_x0003_Â4}lÔû@&gt;_x000B_{s_x001C_Ðü@¤°d]cü÷@ß_x0012_Ô#%ü@ss:i íþ@î­)Ç*#ü@óràè_x0019_?÷@GQ§¥ð_x0002_A0mÂ_x000E__x0004__x0007_.%û@óÿKèvôö@õç±êYd÷@x&lt;_x001E_tEþ@à_D$FZù@_x001C_D°¾9ø@¼s_x0003__x001B_*÷@÷_x0011_Ï8ÿ³ú@&gt;çFy_x0002__x0001_A¤Â#ÅÔ$_x0004_A,ld­¦:þ@UaEH?²ù@rµ9V,	ú@8åþ­±ù@Çd*_x0004_AÐµ|_x0003_9¡ü@  _x001E_2_x0019_Fþ@_x0004_°Exe_x0004_A\³&gt;_x0016_ã.ù@ïe7z_x000B_ú@¿3+É¶`ü@øi7ÊQú@¬_x0007_dÕ&gt;_x0013_ø@¼_x0018_Uv3÷@ZLk1hôø@Ô_x0006_÷À7Uú@ùbS¨ý@¨Q;Ï)ÿ@ýQºòëþ@ìTÀë_x0013_ÿ@_x000C_ã­g¬_x0004_Ah¸¤ù_x0005_iý@_x0002__x0004_Í	_x0016__â_x0001_Aø6o¢_x0002_÷@»{y_x0019_Ó÷@^Ñ(G\Cù@p^3qà_x0001_A¬¬?ù@à6ò73Áü@½-ªj_x001A_}÷@÷u½`e(÷@N±¼	_x0019__x001F_þ@ñkÏ_x0019_L
ø@Òå^D½õÿ@Ç_x0010_q_x0006_õû@ú&gt;÷8Ñø@_x0001_w&amp;ÜÐý@_x001A_§jiû@_x001E_×E3ö¨ù@_x000B_«¡úb}ö@uTÈ[ÿîú@fr@?©êþ@}9ñJ¤Pý@ÛHå_x001B_h¡þ@_x001E_Né_x0003_­»_x0002_Aù7®ÈX®ú@jäóÈNù@r&gt;/¹Xû@­_x0016_E_x0006_(þ@p_x0019_iï_x0007_ù@_x000E_åch}_x0017_þ@¸ø_x0007_5ý@-RÄ_x0014_£÷@¿x¿_x0001__x0002_QM÷@_x000C_C ¾_x0005_ö÷@_x001B_²¸ç4´ù@Æ[*R§ø@Xçe~qú@èÚ_x0005_´ÿ@`UV_x001E_ÿ@½5LÎ_x0010_ü@0£Ý"Çû@bëÏmé¼_x0001_A¼¢_x001D_õþ@¶ÞGZ«þ@,-_x0001__x0001_ÿ@ÆC þìû@ÍMcj-û@­Õ%ÿý@_x001B_Ø?_0Gü@ÍGHeý@Ä_x0017_Ûñ}þ@Õa2¶ü@·%¨¨Þ¤ø@3åSE~ú@_x0014_#©_x0014_áSü@x+Þ_x001B_Çù@=¥êa%"ú@sË$Úíü@X_x000E_|w¤ä_x0001_AB_x0010_\&gt;êø@ôØÐÛp÷@Ù*ac_x001D_û@ß4_x0010_H¯ú@`êÌÃ+ù@_x0005__x0007_ý»xÌø@OÂêÎjù@ôÁÈ×ð÷@o"^iÐ1ý@_x0008_,âO|ý@¼ñù¸ïg÷@U_x0006_/fÿ=ü@·O_x001F_¶{Eú@_x001E_ýnÚhú@·_x000F_¼µø@53Nçuö@
ØB7Aþ@Þ_x0003_lÔrÿ@_x001A_µBa_x0016_ÿ@_x000B__x0007_Ñà¶ù@|wLªµ_x0005_Aý_x0015_á_x000F_ü@_x0004_:_x0003_Oz2ú@G(?É"ü@H¬¸d_x0002__x0005_AB_x0007__x0011_Á3|÷@/-¤_x0018_ú@_x0019_¹ÐÞå_x0018_ú@üÉ¶_x001C_ð_x0018_ÿ@{Ù?_x000E_Xø@*_x001D_§Qù@_x0017_±ÒDªø@f?,øù@kXPm»ú@ÂöDg+ýû@ÅWÿ_x0001__x001A_.ÿ@åcX_x0002__x0004_è_x0002_Aa³_x0017_0½ø@9QaZ_x0006_÷@à_x000B_ììþ@fÒW6_Kø@`_x0018_É_8Oø@}±#0SUý@	=î/Ó&amp;ù@ONì_x000B_çCú@U.Qâû@Lü'_x0004_ú@_x001D_7NÄ³yø@jN1ú@Ë§`×_x0013_ø@¹A_x0013_ÿ@&lt;½Y	ÿ@ß´^_x0018_Úú@ã_x0012__x001E_î0ú@{_x001F__x000F_i_x0002_e÷@ü_x000F_I¯C_x0002_AB_x0013_ö{ø@açoøPú@ôMÙ¾òø@
_x0004_n_x001A__x0006_Lÿ@~¶½pw_x0001_A¶qÒ»|ø@â L]û@ªÌ._x0003_îø@_x0016_[?x_x0010_ú@C7ó®_x0002_ú@öG_x0001__x001B_
 ÷@³_x0002_3_x001B_9f_x0001_A_x0003__x0006_Òõ±&amp;ê_x0007__x0001_A&amp;'x¼j¾ü@æÍÂ_x0002_ÜÈý@ääØ^ú@Ú¥¥Û þ@ÁÐ@$àÜö@8 ªí~_x000B_ú@_x0001_ÿGèEº_x0003_A+q_x001B_Gá_x0004_ÿ@T &gt;Ö_x0018_]ù@p=%ôí_x0003_Aßô¶ÐP/_x0001_AôÃð_x0006_§Ôÿ@t_x0015_ÍÆ_x0003_AÇ_x000C_]Wú@æÈ´_x0012_V¶ø@b&gt;Ïí@:ý@ÿ_x0005_t_x001E_ü/ý@û_x0001_\þ@õÍ¬¶Äù@ôõI#kéÿ@®\ö&amp;,_x0005_ú@_x000E_Ùn)½û@Í_x0008_;%m!þ@t|}ó&amp;ø@üMÐüuw÷@w1_x001D_Ô_x0003_9ù@2ÏøzÞºö@û-6&lt;Jÿ@*_x001B__x000E__x001F_Oú@Jc_x000B_AøKþ@k&amp;¿$_x0004__x0005_B_x000E_ÿ@F¢Sf9_x0004_A#¾¡ßlû@%Ìéeû@¢îH.T»ý@ãI_Nwù@f¹¡Tíåú@ÜÞKrý@Üó
Õ2ý@,n'ZN_x0001_A_x0015_Èãø@Q_x0019_qt'cü@»$_x000B_Õû@ø~å£ï@ø@ê_x000E_&lt;dÕý@qr8\ û@r0e_x0002_÷@Åpª`Røø@_x0011_ýdo0û@_x0019__x000C__x0017_@Ïø@öòQô-µö@Ò\¾#"ªþ@Zßº&lt;íø@GjJMwø@_x000C__x000E_ Ë/ú@_x0012_¾qR[ú@¹à7_x0007_t¢ø@þT^¨_x0010_$ÿ@4â
_x0003_/þ@È¿Gc*ú@_x0018_Â[_x0001_hù@_x000F_­`ô,ù@_x0001__x0002_jãé¤_x0001_AìÏ_x001B_E_x0015__x001B_ù@ÈãÙ:ú@ãlº©¡Êö@_x001E_ð¸ü@Èd-kË_x0003__x0001_AbþO!¸ü@â_x0017_TNê&gt;þ@­=É_x0017_ù@/pDv_yû@@ûÇë¿ö@omýûú@æ$]_x000E_ù@|.ün@ú@«Ó_x0002_iDù@z_x0017_.6ú@_x0002__x001A_;Gµ#ø@4_x0019_¬_x001A__x001C_öþ@ðSTg*ù@_x0017_ó£v_x001C_Aü@f]sá_x000C_Øø@Æ_°¸£ù@lC·ÿc_x0001_AùXë;&amp;¢÷@=!_x0008_ÞPcù@-2Ë_x001E_?xù@Ê ÈYÏû@_x0016_.é´_x001A_ù@¼ÄOøÌfü@_x0011_ÉCÑû@Å±ÿ_x0006_þNö@Åô~_x0001__x0002_É÷@"ª_x0014_¡Ô4þ@:ý¨´ú@dá_x0007_Ú_x0004_ø@ôÑÆÊÅ¶ù@ôÀQ¶î_x0012_ü@=
:@³_x0001_AíÄí¶_x0001_A¶®ñÌÖö@:ÀéQrêù@´#¬_x0014_É_x0018_ù@ëÇ£Ãw¶ú@¨Ô#_x000E__x0003_ý@i_x0018_©(·ú@ÿNGé_x0014_Äø@2¦}';ú@ê0û@ê¡_x001F_(_x0004__x0001_A-&lt;`¾_x001A_`ø@bDÊÜü·û@('Áêý@¢UþÎµBú@&gt;H¢Ò!eü@g}×=ù@T!r=7û@âT&gt;±iý@Jð­ç÷@Ëét(÷@Ãÿ¿Pû@f'êÔ_x0016_¹ü@-è+Ýù@ÈbAÏ9hø@_x0005__x0006_¹ñÝú¡ù@®øÂ_x001E_û@_x001E_Ü8:C_x001E_ù@_x0011_ùsØ­û@¹#Õ»H«ø@Î©éEñ{ø@§Ë+Ñüªù@_x0006_ÿ¤^ÿ@F|x7÷@G1Ýc÷@­_x0018_
M-ù@}C_x0010_ÝÜ½ú@P_x0002_øþ@2Úe¼Ádù@Y_x001D_o_x0008_&gt;dþ@_x000C__x0003_&lt;ø_x000F_ù@a;©)½Áü@_x0004_´1_x001A_Rú@¸,ývSµ÷@N_x0018_À\áo_x0005_A_x0017_±÷Ãß^_x0005_AR_×#üuÿ@Ê­_x0012_Ûÿ@¼a_x0007_Fü@Ûn+N_x0001_ù@FM_x001D_ø÷@ès_x0002_c§ø@¤{Á'I_x0002_AQÏæÊ(ú@¦¡X3_x0003__x0005_A6É_x0018_=I_x0006__x0005_Aoþ_x0011_n_x0003__x0005_Z0ö@Â_x0003_=o_x0002_ñü@h_x0014_Ç_x0002_®è_x0001_ACù¿yñÎù@B{ÅW:û@_x001F__x0003_ÐG&amp;ø@X7\z?ú@ÄÐTîxø@@àÓôºù@d¯àÖ¡ø@&gt;¡òà]ü@B¹_x000C_ÓÇfø@_x0019_¤6jü@ÊwÛT[û@6_x0015_/á#'ü@¤_ð¤ûý@Y°_x000F_eçù@_x0014_Ã§bïû@éö_x0004_Ýø@tiÍÂéÖ_x0003_A¶T4û@ºUÙ·´©ø@¶k(_x0008_\ýù@ÖíûyfÚü@²;äÆ?ý@ôßm_x0013_å÷@îóröÅú@d&gt;û,_x0003_Aå_x0004__x0004_å_x0019_ý@*_x0004_UPYë_x0001_AÖ¾_¼ý@Ô¶{ø@_x0001__x0003_¡_x0017_è_x001E_ý@~YÑ½_x0012__x0012_ú@:*ü¨!ý@éaûÆþ@Ý&amp;+Ôø@T¶°hã(û@´)-Çö@æX·Ìz¯ø@@Ïõ'Æ$ú@'ª-?ù@þðHqø@h0j¿úø@äðmFO÷@æý_x000E__x0005_æÿ@_x000C_¸Þ`ü_x0001_A(¡WAÿ@X_x0004_ ®ÿ@Hëñý@îßi_x0001_À_x0019_ü@	#óñü@6Ï/6ý@_x001F_
Ãö?ø@*XwsÔ_x0002_ý@lª_x001D_MÒÜ÷@_x0018_®_x0001_7D_x0015_ú@îØó_x0015_o_ý@_x0014_¬n,2ü@±ÈUKsø@D&gt;=$Qø@lþyýý@=78ùÆ_x000E_ù@_x000C_7Õ8_x0003__x0005_öØü@Ìó3+\%_x0003_Aéù_x000C_ßh_x0007_÷@_x0008_i¢y_x0006_bø@rª_x0016__x0014_ ù@ª.HÇ_x0011_ñù@º_x0002_Óûi_x0018_ù@É+µñfø@_x001E_ãµ=Wàû@ÑÏ,åêÂù@ðAâFÑû@A_x0004_Nïñ_x0004_ù@5~\÷@a_x0015_aw©Ýþ@Yª;ó7ý@ÕMSÚ@æú@Éã'¦_x0001__x0003_A	¨#é¿_x0001_AÔKI¨åwý@F~:Åÿ@î ì°ÿ@óÒ¹Zû@Î¤ªÏF_x0001_Aºï¨ªû@BÜþ_x0015_þ@Åx§z÷@d5Ä_x001D_Õø@_x0001_é_x000C_ú@I_x0017_|_x001D_kÿ@HvÍ¸*`ù@nuúá|ú@}Ý ¦_x000E_-ù@_x0003_	¥ZºY±òú@Ár_x0003_Õù@_x0006_\Cû@YxÚóÁù@(N_x0015_¤Ú'ú@ÃÍ×KBû@Øs _x0006_L\_x0001_AýÕ_x0004_Î{î÷@àp$Ã.¹_x0003_A8(-qþ@å_x0019__x0002_¨¨ø@i¤ûþ^Wö@dÕxzeü@_x0017__x0004_+»,iù@âÔKÇú@_x001C_²D_x0007_ÿ@ÇO_x000B_1_þ@XñN_x0003_AÒì¸ñâK÷@SJ¿Yö@E_x001A__x0004_Óþàù@¼lW&gt;ý@Ê1«6w_x0008_ÿ@l7ÍÖû@ìðh±Ìòù@_x0013_hOh_Íû@xí8Æû@®&gt;Ç¨eú@îÃ_x0018_éXÿþ@_x0005_á
éìù@vÕ'½»ú@_x000F_&gt;:0_x0002__x0007_÷Nø@òC¼½½=ý@ó»d.}_x0005_û@¤¸ò&lt;&gt;±ø@_x0006_Ô©_x000B_û@Ì©_x0013__x001A_(ý@!lF*U_x0010__x0002_A@ÁB,ú@[y£1jþù@L9|Otgû@ÝY_x0007__x000C_/Ûö@Öl|4ø@øc_x0007_Q_x000F_ý@Îðü¡ß_x0019_÷@¯BtZ\Rù@kÜUû@ø_x001F_)_x0006_·ö@f_x0005_áÅzÖú@ÒÙ'_x0004_=Jú@)@Û÷¯ú@)«À_x0003_ûïö@|;Uåö_x001C_ý@,û%û@÷­±R-ý@®_x0005_Å¡Iö@*×}_x001D_*&gt;ü@j_x000B_¡:r0ø@è_x0011_s8ú@¬n&lt;³"Lû@_x0011_u÷%ù@­òp}´ü@õ_x0001_Óßýú@_x0002__x0003_	mnø ¬ø@rÙl§_x0005_¥ø@Ì.ÄÌ_x001A_ù@ÿ_x000E_«÷Õù@c@(ü@Z_x0008_g=_x0002_A¼v2(`Áö@UïÔ Hãû@ñÝtxù@´£à­ký@QÚÞ_x0012_Ë_x0005_ÿ@Uá­ÒÔ_x0002_A_x001C_°}i¸_x0002_Ap8Rõ¿û@Ö³_x0015_ì«;ø@×ëã_x0016_,Lú@,3¸i~ø@JiPslÿ@Gm²ÒÕø@ç¥¤_x001C_Káý@üE`õ\ú@"©&gt;P3Jü@ ÒÂâÓpý@_x000E_PDg_x0014_ý@ÞÔ©x»ý@YÑa_x0002_AQ;Ò"Oú@×/Ì·_x0001_A_x001E_³ÎVvWø@z;-
_x0008_M_x0002_AÓÌpª%_x0016_ø@G2_x0005__x0008__x0003_Åù@÷µ¿ïÕ_x0007_þ@Qø7`PGú@%-_x001B_Ûèü@¦_x0017_Î$-èÿ@Ì¨^ý@seo¦aø@ÌìþÑ×û@ú_x0007__x000E_éY,þ@õ'û{_x0004_ù@ñ*HEòþ@eÐr_x000C__x0001_Aî®¾~Ýý@éÑ_x001C_ü@Aù×Ïö@Åsï_x0005_A%}_x001E_õÝ÷@ù2_x0006_òÇ)ù@º_x0002__x0006__x000C_/ø@É|DO@ù@ðÙ_x001C_6þ@%$YnBù@¾¥¡mÔý@2õDªf©ö@_x0003__x0001_êËrg÷@½G)û@TA¡ùøwÿ@2 kü@e°_x0007_ûà÷@(¿±9_x0017_àþ@!ÎÃàÏQÿ@!Âm
¹ú@_x0002__x0003_Q5|ÿ@gÚØRÀø@Sóé_x0012_Ýû@_x001C_y_x0018__x0015_½_x000B__x0002_AF_x000F_¡¹_x0012_7ù@[ÖnÙÏû@èc_x0005_IÍm_x0002_A#]cýu_x0001_A_x0003__x001F_X~_x0003_Yþ@¼_x0011_Ó_x000E_ÅQø@gýõåþ@Ér_x001E_¸ô÷@
ÞÓÝný@3ëÿ_x000E_÷@5:oé_x0002_+ü@ðÌc_x0019_r_x0002_AdZì	ú@tX_x0008_è­Ìø@ÀçÇÞ¦0_x0002_AªæfÑ½÷@`D¬WF_x0002_÷@$fdH*ú@pê¸ðx/ú@f_x0003_zµ14_x0001_Að&lt;(Ø5ù@«³hÉ£ü@(QBH×¦ý@¹³ÿ»{ù@B3|²&lt;þ@5¥_x0001_Ç=Îù@|$³.Ê1ø@¹~_x0003__x0004__x0015_z÷@Ä_x001C_.´Úý@æqt/cø@pâ²_x0014_rú@È!¾­º+ø@ºåfW@ÿ@0_x000C_F5³û@_x0013_ÔÖ&amp;_x0014_C÷@J,¤²ù@|
åkú@CHD.:¥ü@zÄÏc_x0001_A,´2ëjñø@.ÈÖ*úþ@+_x001D_ø·ã_x0003_A_x0018_N2þÿ@_x0017__x0014_ZyRäú@ÈÎ+åø@ÁYBìæù@ I±¹Â¯ø@ªX,g_x0015_(ÿ@ä{©Ð:ø@5Ø1E#_x0004_ø@æ_x000E__x0012_Gçmþ@L¥_x0016_*±L_x0003_AÌÅÎ1ü@Ï-î_x0001_ª8ø@H_=ú:ý@XK$_x000E_ú@*Y
eøäù@ï(÷þ@_x0002_è«¬®x_x0003_A_x0001__x0002__x001A__x001A_¢ ÿ@0;½sJú@]3ðd_x001A_Zú@Ü©ðñ3_x001E_ý@+¿XP
ü@K¤Kts_x0012_ü@u_x0006_ÆDD°ÿ@ÖáºÚA]ý@ÌÖî®Â·ÿ@Ý´ÍKÙúø@FàÌÏT÷@_x000F_zf'éú@_x0006_a	}àú@n:l¶åÜý@ÌZElSvû@ö{k¨ôµþ@Zx¾[_x0011_ú@_x001F_Â?½Fû@°[búêôø@	%×ù@·/°­°û@BÆªðt_x0001_ý@PÈ§:³Xÿ@ÄQÕ$BÝù@WO_x000F__x0010_vû@_x0002_j±û@\k	¦Ý?ú@_x0008_ÒJø÷@±´¼óû@_x0005_C_x001D_Ñý@_x001C_È©T_x0014_ø@ÆÚW_x0002__x0003_ãßù@(Cf³Pù@iOö´_x0005_ý@`_x000C_"äÃÔú@@ðj'Û	þ@_x0006_¾cÐòÊú@¢z[_x0018_û@æmÈ_x0013_ _x000C_þ@FóÆÿÅ_x0003_þ@ToÙ²þ@Ô_x0006_ ¾Uù@__x001F_kæèBø@~R+¯Ïù@bÉARU{þ@	í:ç¦
_x0002_A&amp;1_x0013_ú@Ìùuý§_x000F_ø@lL9è+h_x0001_A#±U_x0001_Þ_x0002_AêeéD4÷ù@â1Ä*ª3þ@uy_x0003_Ðù@%;ûÃF_x0002_AE_x001C_±Á©_x0002_A"z_x0018__x0018_)Lù@Ð;âÖàù@8¼¬_x000F_4þ@Âû¦Ì;ÿ@Lµ{Ãc_x000B_ü@É_x0018_sóÃú@âq_x0018_ëÐù@
ÔZ[ù@_x0003__x0004_ïV¡£ºþ@nó®mrþ@üTì&lt;_x0007_ø@`ÌY'áY_x0001_A8×_x001D_Å
ø@õË_x0008_óuú@WØëáoû@R&amp;¤jäI_x0003_A÷7gHÚôþ@÷å]çT_x0003_A¤ÿ¿sð_x001D_û@$.|¹_x0006_Þø@ÄÏø½êëú@î"pE´û@Ñöæ_x0010_µú@¾¹õ_x0002_Òù@Yo]Ôù@1ëÝi_x0006_1_x0001_Aâ5ì,_x0003__x0003_Aíãªg¶/ü@Eõ¢Æøø@?JW+ñ_x0001_AÎµh¨_x0013_ù@ÈÅÛlìþ@_x0012_à¹{~,ø@²Áz¿d_x0006_û@_x000E_ÑÏù@¡©_x001B__x001C_¥ù@Ó°eKpö@L&gt;Q_x001F_¿_x000B__x0001_A²"e´_x000B__x0004__x0003_AZå _x0002__x0007_M+û@x_x0006_Ù¨Óÿ@(qk_x0004_Ídú@_x000C_à1¦MUü@Ôâ&gt;þ)û@7î_x0016_T_x0002_Aô0ÈÕ´÷@Ê´Lú_x0002_Âú@¥?Y;"ñù@]_x0002_Û¬ù@Õ+SÃ­Nû@ÀLzóù±_x0002_Ap_x001B_¬vü@Ü:_x0005__x0003_ñÓ÷@&amp;Æ('Éþ@º¢ÂVªþ@S_x0017_³æ©ú@¥ÿëòßzý@j_x0013_:¡&amp;ðû@jUasÿú@&gt;QÚg¹þ@¨r.Gäþ@9_x0019_Xçh_x0001_A¶Ì'f¨ü@_x000C_O¶_x0016_fPú@Øn_x0017__x0005_åØû@_x0018_º#}è×û@üìhO¦ù@&amp;ù_x000E_Nlîû@ÚWÑ_x0016_¼_x0019_÷@Ägbì®_x0002_Aú°¥ÿ¨û@_x0005__x0006_¦Î_x0012_ü@_x001B__x0001_»_x001F__x0001_A±µ+M_x0007__x0005_A®_x0018_ó_x0006_Kþ@Ãq¨Þ_x0002_®ú@4?YY)_x0001_A¸8z|9mø@ÉàÌA¤ü@_x000C_È0SWù@#¨FF
tø@PZú­_x0003__x001C_þ@ ¢¼ªÏ.ú@_x0016_læô·þ@dVdûÒh÷@Q)	Îþ@@?KLÏþ÷@xmöý@¤Ü11_x000F__x001F_ø@£¦~_x000B_|}ù@é0ñ°ø@ó:?ø·ü@_x000F_Iõ«÷.ù@(t&lt;¢_x001F_þ@e!_x0007_|Úú@PÍ_x000E_Aÿ_x0008__x0005_AÁ±¨Âú@]RJÌK«ú@¬_x0004__x0013_»þ3ø@ô©µ÷©ûö@¹*^X',û@unnÕø@,l"[_x0003__x0004_ª&amp;þ@_x0018_Ë¾Òoü@Rkouû@_x001C_û_x0018_c_x0003_Íù@j_x0008_ùþY*_x0001_A«Öç^_x0001_Aíw¦ÆÎú@Çt¤2]_x001C__x0001_A{h6\_x001F_ý@0^åeIÿ@_x0006_©_£Êå÷@§ë_x0016__x0005_ù@â_x001F_ÿfú_x0003_A:k#_x000E_¿þ@P¶cD»Ùø@A«²jú@èÐGpö@_x0012__x001D_ÍÓÏ_x0003_A«Q7éçù@z(Áõ_x0011_Ö÷@h¶ð_x0002_Áù@Ëá*ÈFßû@s[þz7?_x0003_A_x000C_-!_x0006_Ïý@M'À:ú@=_x0017_àì÷@_x001E_CÁ?Lû@_x0006__x0013_jóú@J_x001C_4T¹û@L"´w?Ùö@_x000E_°ÓÝ'_x0013_ú@à0ÿ=Õþ@_x0002__x0005_U¼àûçû@Åk(p_x0018__x001A_ö@ ¹úÅ_x0003_ø@F".}1ü@_x0016_ÄVVÿ´ü@m|ÿñ[ý@ùéÅ[O÷@èpÜFuK÷@$_x0019_áî&amp;ö@_x0004_)Ûú©ú@ÖäÔCØJ_x0001_APÇ¡y³_x0007_ú@AÈd àbù@«¶_x0005_1_x001A_ø@zå%_x0019_ö_x0002_AJÓ}Ë_x000C__x0002_A_x0014_]'Ç^»þ@J:ßì²Ô_x0002_AÆWxá$ß÷@`_x0013_D«¬O_x0001_ACa0TrÛþ@p\._x0016_û@_x0008_`eÃ1¾ú@C¶SEyéö@Ü©_x0001_KYÜ÷@ÍÊ;ìø¬ù@hæ_x001C_|¤8þ@¾ÃRk_x0002__x0019_û@_x000C__x0013__x0002_ù_x0014_où@Ji_x0002_ÐJö@_Äã0¬ø@&amp;È_x0019__x0002__x0006_ùÿ@_x001A_ûÆÑã_x001B_ø@ª«öÍá0ü@_x0005_s4X0ýü@Xå?bÇú@ÐÙéë_x001E_Yû@_x0018_·rmû@.@A;Û)ú@_x000B_Eu¹k_x0001_A_®Új¾û@_}Â_x0014_Ü/û@úK¢÷nø@òìWÅÂÿ@J©2F-_x0014_û@ì?¿;Úø@5Ó]ìEø@ígGðú@jÎ&gt;ü"Âø@l0 _x001E_ñlþ@k&lt;J%Nuú@¸e³Ó	°ù@jØÐÅ7ü@pó_x0013_T_x001C_äý@Rôf_x0004_Fû@8½N%aù@E0î2_x0003_f_x0001_AÊËnþ@ìýÀ7ÕLú@,_x0007_ ;~Éý@»_x0014_ú¨_x001E__x0005_ø@@ó$·_x001E_ÿ@CvñgJø@_x0002__x0005_hÏmû@_x000C__x001E_û¶ø_x0006__x0002_Ai_x001C_Ôýð_x000E_ü@°º®ßÆö@#¤#
0±þ@êë+RE_x0002_A_x0008_cÉíü@îá_x0018_h+ý@;£»sþ@ç¶Ï[_x0014_÷_x0002_AÂ³,r/Áý@_x001F_eS*-Hú@øÆ%ÿ"ú@7Ãô0ú@ÝQß¡8_x0001_Aµ_x0008__x0002_»ªû@à v¨¢ÿ@VÛ1&lt;mèþ@®¼²N!_x0014__x0002_AT0R_x0003__x0015_¨÷@_x0018_4eeã_x0015_ü@äÓ%_x0018_Ê:ü@ä§Rxkû@Û_x0004_òÔõéû@åÐGP=3û@Y"ßÉ_ú@C_x000C__x0003_ýû@6ú½*»û@íßÇd¼ù@$¦E9¼ö@_x0016_¹¾òJõù@ãXF_x0005__x0006_ù¹ú@ª[_x0006__x0008_¼ü@þ_x0016_OÀ»¢ù@NÛ·/]8÷@g-K*_x0006_ø@¨kø¾ü@Õ%è5_x0013_ø@¯_x0010_,$lv÷@09Î;7Çü@ª\_x001F_¸À÷@_x0015_è[¥_x0005__x0007_ý@¤÷náû9÷@ÎÖ94ü_x001B_ü@X_x0001_Jùæ´ø@D_x0003_¡d_x0001_þ@p·vÞÞ ú@rµ²°ËÓþ@_x0019_¦µm_x0004_ý@Z8Å°Tíü@û§ î:Yù@1b_x001A_ãÙDù@_x0004_è_x000C_d_x001F_ù@_x0001_¯=1ý@)M+ÄÎöö@1¬ÈA¹ø@O¾ÿgÕûÿ@s¼WÄ_x0008_ø@_x0003_6í]ø@Ñ_ð_x0011_t,ý@F_x0015_h_x0019_h¡ø@§»×_x0002_ú@_x0005_êó@Ïæ_x0005_A_x0001__x0004__x0005_±LÓV_x0008_ú@áä:ó:ö@AsvÝ=ø@X_x000F_)Ôa÷ú@4y+¹³ÿ@_x0019_p1Áyú@¤&lt;äé7ù@dÏr_x0007_~(ø@³¿O _x0005__x0002_A¡tå G_x001D_ø@&gt;JÉËÀþ@u¢_x0015__x0017_¾¨ö@HûÜ_x0014_2dù@s_x0014_ÔU§ù@_x0003__x000F_¬¥¸\_x0001_A V×úKø@Ú&lt;_x0013_ÜÒü@ÝW¤p)._x0001_AG&gt;²b³ù@8ô_x000C_ouÞ÷@&amp;¾7²6ù@_x0019_·_x001F_îÙý@ØÚþHÄ¦þ@(_x0004_&gt;Æ-ú@pSÈx4ý@@ÛLiÿ@VJ4Ðù@Õ_x001D_Ï&amp;¡ûú@Ñ4ÂhWºû@Ûß«_x000E__x0001_ABù_x0013_µ#»ú@^ÓÖí_x0003__x0004_5¿ý@â»OÃ_x0017_÷@Ó½v¦ø@Ê­xk(ù@¢_x001C_Hþ.­ú@_x0010_ °èßÛø@9sd}ú@¶~_x0010_ìSª_x0003_AÁÒ_x0008_NÆ)û@rj_x000C_r:Gù@Æä©_x0018__x0005_þ@_x001A_¬1Xæù@Ñ6î9é÷@ûê_x0007_Høú@^3Q'pª_x0001_AYÄ½Âçâ÷@_x001E_õ««_x000E_µù@v_x001A_Ëaú@ÐÜl×Ó_x0007_û@$ê*½þ@þô+\Yù@1õÊ;_x0011_û@Zeð._x000E_ø@_x0014_+_x0006_û÷@àÝ&lt;¢_x0019_ö@ _x0011_ä|ã_x0001_AÔñ Õ¥ïþ@_x0002__x001F_hO_x001F_t_x0003_A=	«£¥ü@ Ql&gt;Nrø@_x0004_4Ù7Óú@Ëÿ_x001D_r_x001F_­ÿ@_x0001__x0002_Ô¥/ªÁ_x0011_ü@é±
À`@ý@ã3¦ýö@p_x0005_ÓQ&lt;ú@¾´÷@(ôì_x0004_÷û@_x0005__x001A_Ñl_x0007_ø@.És_x0001_AW
pËîýþ@dÞwÐ_x0001_ý@(Îïõ_x0003_Åý@ö_x0010_«!ù@Þ´±_x001C__x0019_ý@Ô#È»è@ù@_x001E_8Ï¦ ¨ú@Irí ¯2_x0001_AÁü}Ïqû@_x0006__x001B_Sêåæþ@ÌñÛª¯ú@f%5nMÓý@ç§º_x001E_LÝ÷@·Qô´M#ý@ZqUÚ¦û@&lt;ª¿Oo^÷@è_x0019_:Où@2J3Z_x0001_AGìêS§|ù@Ô_x0017__x000F_$¾W_x0001_AkûO;&lt;ý@AeTs÷@¡~²Î&amp;rû@Í_x0003__x0004_'_x0014_ù@úoñ+éù@_x000E__x0015_¥C¨¹ø@:¸å#ù@áZ¤ç¢_x0014__x0001_A½@Jª@ö@Nsø8À$þ@Ú_x0013_¨_Õ÷@E50èUÿ@öî_x0002_éàgø@D÷7_x0014_Aö@ßÝ_x001E_ª&lt;_x0011_ÿ@¬'ÑÚÖûþ@5±Lº ü@_x0005_:@ÎÊaù@æZZ({ù@©_x0017__x0004_Éµ_x0015_ø@»¬Ón_x0010_ý@_x0006_Ú¸çAý@ _x0010_R_x001D_ý@®¸?ÏEü@pñ7é¿Æú@ûï_x0005_#²sý@ÂèTÌ}{ü@g¹bø#÷ü@ÈÕ_x0014_s$.ú@g¸tÁÜû@ÒØÝo ñü@WVBzþ@_x0015__x001B__x0011__x0008_´ø@¹õ¬Ïí@û@Óúyú@_x0003__x0005_ú#³íÛÿ@qIf_x0007_}þ_x0001_A9Újê_x0013_ù@n_x0005_y	u_x0001_AX[V	%¬ú@¬Â_x0006_ªý@_x0011_÷Åo+ú@ZsÏYñÔø@ÙH%_x000E_¨üû@Ë´_x000E_ªlü@RïÉ_x000C_/¿ú@B_x001C__x0018_ÇË;_x0003_A¨ZxöÙ÷_x0003_AH_x0013_YÛÀGü@æù_x001E_ýÒÓù@EWUäõ~þ@Ñ_x0002_¸!ú@Ù³_x000B__x000C_ï_x0014__x0003_AvVÓkÛ_x0003_AÐË_x0018_ÕA_x0001_Aæ=_+·áù@Ã_x0015_÷÷_x0004_yù@tAË#Ýø@ÉVa§_x0019_@ù@mË_x0018_g6¼ú@_x000E__x000E_HYVAù@&gt;QIC_x0004_/ý@h_x001E_Ûü3ö@_x000E_þö·øn÷@_x000C_wñAÚü@AK_x000C_wÐÇý@ÒzE_x0003__x0005_¤_x000C_û@È£åÏE_x0003_Ai_x0007_Et×­_x0003_Ay*ú.ýø@5ú°_x0018_'ø@àCX_x001A_Ý_x0003_AþT_x0018_86Zø@Þ¡¢_x0012_þ@Æ&lt;í,@ù@ì¾YAz_x0001_Aê¬¤´2_x0002_A_x0018_µ0_ù@_x001C_y´»§þ@´»oÙü@í1Ë$@µø@ª_x001E_qµPÍü@ä_x0018_bÑ^÷û@iø!_x0006_î{û@@Â_x001C_g¤_x001C_ù@ h
wÿ@Ê	gù^ù@ç7þ¯÷@¨¼dMù@N»_x0013__x0005_9&lt;_x0003_Aè¹xþ@ª_x001D_ð:_x0005_ÿ@BýDIú@³ËÒ©°a_x0003_A½ÕÆý_x0007_ý@4( :ßþ@G_x0016_Ø_x0004__ú@t£=þ@_x0002__x0007__x000B_¾_x0014_Ã_x0015_ú@_x0006__x0003_½_x0007_Cý@Ë°Ñ_x0006_Pú@êFBºþ@@Ü_x000E_v÷@sU_x0019_½íù@WÀ_x001A_¸çý@_x0012_mLÖ·ù@D^H~
ü@ ,_x001D_gg&lt;ù@»_x0001_íæ_x0012_ù@_x000E__x0004_`3÷@§i&lt;¾Ëý@Ö:­_x0005_Ñëü@Ëú9ähéø@LúÚî^Ôú@8åËË"ù@ ÑkÖç¡ú@â±ìÞÐ9û@È@¦_x0003_Ô_x0002__x0002_Aþ!A8ú¼ú@)T_x0013_:$ù@YÒâ&gt;tý@:f°ÑÔ_x0001_A­ÃªÛ_x0002_A
­¾½L6ù@ä²×V$kû@XèDÍgý@¶Ã3¢0ø@`ì,÷ìD_x0002_Aà¤°_x000F_6ëù@_x0016_Z_x0015_l_x0003__x0005_w:_x0003_AÅN_x000E_Mãù@yµy/ø@lï8«|ö@28_x000E_{Ö¶û@Tÿ(ø|_x001E_ü@Ú+µÆýù@0C{¿_x0004_Pþ@·ã|²Q_x0001_AÄ9?ÏÖÿ@Ê_x0011_c!Rø@hAã3_x0003_A_x001B_~öö@PÌ_x001E_¼õü@_x0002__÷®µ_x0001_A%zEéû_x0017_ü@Iz_x001D_·ªÞù@Ðój?áÑú@º!Yh5_x0003_Am!?ösö@0_·ý@f?­d=û@ï[ _x0005__x0001_Au°¢Sêø@¦·_x0011_rû@îùÎeÅ(_x0001_Ad{[§v°_x0003_A9!a4T!ú@?)p&gt;Õ__x0003_A#_x0017_UîÖú@t_x0005_~cHm_x0001_A¿Ñ÷?Ñù@_x0003__x0004_¸_x001E_Ñ7Z_x0003_At}Ä&gt;_x0018__x0001_AkÚ_x0016_-Ô÷@®÷£Ö+ñø@Ç\¹½_x0012_÷@	¿Ãë_x0002_$_x0001_Aµ§1ìÂý@j_x0003_raø@yl4_x0003_IÂ_x0003_Aýî8sÈ_x0007_ý@¨Pwú_x0003_A¦ÎKÞG_x0003_AE{ïjêËþ@_x0002_úç»\Oü@,dþ@Â* (Â_x0013_ø@*_x0003_r{ß¬ü@_x0017_`ëþ@ZÑ§g¾n_x0003_A@²r_x0004__x0003_nû@Jnø@1ÑB\Kï÷@Þô,=vù@	ç+\2_x000E_ù@S'_x0002_Äü(_x0003_AþqÞÙxa÷@_x000E_æhÎø@&gt;bØ&amp;kù@(uÿ´Âû@©þ¡¹Ú½ø@ªãZ^ø@âsôC_x0002__x0004_=ú@+»ÅÍ_ø@|,KËF%þ@Þ L¯ª3_x0001_AHÇQ4Xüù@ý_x0019__x000E_Y«_x0002_A²Qq;ü@r&lt;N"Ôû@dø.3ñö@kè]Ô¸¹ý@\â»/á²ÿ@Tì_x0002_A]¬b{_x000C_÷@3ù×Qö@×_x0015_÷~Eù@&amp;ãÔ_x0001_°¦ú@_x001F_	çýrú@(õ6ô1_x0001_Aì%(2Lsÿ@í_x000F_è|¥!û@jåßP·û@Ê_x0001_(éË?÷@í_x0001__x0008_®Æù@É@ÆvQ
ÿ@Pnj#èù@ô{_x0003_ý@­4_x0004_Á8û@¯;|Å3ø@Ôå)ÑÌÿ@¢µ)Géù@túæÅDTý@rRã÷@_x0001__x0003_üf}\q¦÷@m³eÑý
þ@ð_x0002_Ã
)Sù@_x0007_é*âÌOý@ -õ&gt;©ÿø@&amp;¬è0oLú@Hè_x0005_÷@ÉÌÇ«Û´ù@_x001D_ÿ6_x0011__x0001_\÷@ô_x000E_(a}(þ@Y{x5ú@æøzN_x0005_ü@ø¾_ÒÔeÿ@.:`_x0001_ê¹û@Ë_x0019_=Sþ@æÊ¾ñ&lt;Öù@6ÿè~_x0015_ù@¹@z±ö@bØã}½ü@ÇÜçY_x0002__x0002_A)iÊ2õü@=l=ê_x0001_A_x0012_R
rý@c%;+_x0019_ü@_x0004_lðº®Ñ÷@_±R9YÌý@¿4¶w§ú@j.ECø@ÍO_x001E_à¿û@~Èw{ú@ÿ_x0011_-ÓáÃù@ÇÆw_x0004__x0003__x0005_ºý@µëEnT÷@@ï7Nf_x0019_ú@x+2çû@6ÿf²ø@¢pêÂ÷@õ_x0005_¦¥_x0003_AõKX_x0001_îû@_x000C_g½4©û@_x0012_[0ÂÄÿ@ú³}_x0007_8û@L­K¸_x0013_û@èâWÉ«ù@&amp;sÙeñCý@uËmÅEú@_x0006_;n_x001C_ãú@_x0004_#R³_x0002_¨ù@¢!;K_x001A_Æü@i·Ý_x0015_-óü@§&lt;Ùçìí÷@º**7_x001B__x0003_Axmh\ãü@Ç}Ö#Mÿ@=ûñüÕø@?Pµêvú@&lt;^y_x0014_¤ø@VÿU=ùù@©J-,_x0007_ø@è¹v+7þ@÷Û£¼éý@þæøÀ_x0011_ý@_x0010_i}:Uíö@_x0001__x0002_K_x001C_xéÕý@´þ!;!}ø@_x001F_®_x000B_Ílÿ@xyò;_x001B_ùû@òä?×_x001D_\ø@Áì§_x001F__x0017_ù@JS.ÊÀù@_x000F__x0013_Uò;_x0001_AUG&gt;}Åoü@åÎ§ácáù@_x0011_K¢¸H_x001A_û@¾ºÇaý@¸_x0013_&lt;XÌù@Zã¬L´_x0001_Aü_x000C_±=©Zü@ÆÜf¨x¤ù@«Ò_x001C_ìªi÷@ÀeÕk÷@_x0013_ñÙ}/ø@=±°öaû@×·©/º&lt;û@Níi	Hý@ý­ÿ»÷8÷@Cñs÷@´j;»_x0004_ü@3Äq0û@aK×dÃµö@
wf!ÃO_x0001_A'	©{	)ü@Y&lt;-`zMø@@_x000F_®I_x001B_æÿ@±I²ã_x0003__x0004_&lt;_x0012__x0003_A\&gt;¥#Uù_x0001_Aûé,¬¶ý@}x¬¾ú@ª_x0007_e_x0018_J5ý@_x000E__x001D__x0001_TÆ2ú@$]Ì_x0019_É÷@ ¢Ñ!¦^_x0003_A\Ðmîø@ü÷1[_x0001_AðNÉ¥j_x0018_ø@«ÿHú@©åÚ©¼÷@_x0016__x001C_SÏÉø@°I¹8lù@ê/B.`û@UDµ\]ý@;pà_x0001_Gà÷@ü_x0015_¢U ù@L£_x0016_\ôû@NÍÕ½0ú@ÎÙ	ÖìTø@¾ðþ@Ý/_x0019_¿|«ù@_x001C_K$_x0006_K=÷@_x001C_-¢_x0017_t1_x0003_AwyåËø@_x000B_.'û@LVòhobù@&gt;»_x0018_îÃ~_x0001_AýL9!vû@j_x0002_j_x001F_¥ù@_x0002__x0003_1iZcïö@Q)ÏD~q÷@Q¡¢Zü@^Ø·Ï_x0010_^ù@%¦Î7w_x0018_÷@ðu¯´=_x0006_ù@_x0004_wb_x000C_¦ö@q_x000B_]³@0ú@Ú#}_x0017_´®û@q:PO¥û@Âe×Qÿ@2è¶_Ý&amp;ý@54D_x001D_ÿ@ 4
äòû@|Ù_x001E_I_x0015_ÿ@µñ÷_x0002_s_x0001_A 2_x0014_J¼³ù@_x001D_KK_x0018_TØù@u_x001A_(5vD÷@f7±h_x001F_®÷@(r®¨¶ø@Mû6_x0018__x0011_êù@»ªsXþ@v{ZKù@5ñ_x0011_ªçÛù@jû@Öåäít¥ø@ÐlóÜ÷÷@»H_x0016_÷@_x001A__x000B_éNaù@&amp;t;C)ú@ÜÔúI_x0004__x0005_©÷@ñ_x0014_8Ùìþ@Ft·Ð_x0004_AC`·	_x001B_·ü@h\ÿì_x000F_ý@ »&gt;×Mú@ßE&gt;víR_x0001_AÝÒÅLúþ@yÑ2Ó_x0004_Aàj_x0014_÷@ìHÎ«é~ù@³/Q;Q_x0016_ü@ècÿÎ·_x0004__x0001_A¥vNÍÊsû@è)Ö_x0017_óþ@_x001A_Ü;dÒïü@ì$ü	Ëáö@¥_x0003_æ&amp;_x0007_5ù@f'=L_x001A_Ú÷@|_x0016_d_x0016__x0018__x0001_AZé*×_x0017_þ@Â µmøþ@=3¶æírù@änÑÝ_x0004_AVß_x0018_¢±ø@ß_x0006_ã}ú@×_x0004_S]ÿ@vëÝTú3ü@Ú¾ßÐ´&gt;û@qP°_x000E_¦ø@McÎ_x0002_Éèû@é_x0001_O_x0007_qØù@_x0002__x0006_&lt;_x0014_¹ËAÿ@}÷Z³r5ù@%ÓD4a_x0001_AX+¡*û@5R_x0002__x0005_Aü@=öf¢øý@î3:úoø@ÚÞp±0Óü@¿Ë»óÃª÷@_x000C_ØÆÙú@æ[_x0007__x0017_-Þþ@_x0018_Ç1D_x0003_©ü@t
ßâ/^ú@|:ÎÌý@ß´Òñ_x0005_ú@¯GèM±ö@`ðFÒ/þ@4*»ÛKû@Ùn_x0010_æÎ_x000C_ú@Að%«Sù@M¤·í_x0013_û@fã×x`þ@°7a_x0001_²Tÿ@Ø%CÅ÷@:_x0002_2Â¦ø@ü_x001A_:Åü@$ß%Å&gt;ù@^txøÎÄ_x0002_AçVêD_x0002_Aú&lt;¼ßÐýø@_x0004__x000B_Zdç_x0006_ú@_x000C_F_x000C__x0001__x0003_âé÷@ËF¡qºü@³_x0001_ÄhÍø@}Ç³õW_x0004_ÿ@ú¿¹U¬¯û@j5£_x000C__x000F_¤_x0001_AnW*,(£ü@_x001C_Î¬Xôû@_x0002__x0012__x000E_©/û@lZ_x000B_½g_x000B_ø@?sj°ëJû@õÐ+S
û@_x0008_óy$Êù@_x0006_ðP%_x001E_C_x0001_A&lt;²_x0007_ÌÑ'ù@$Cn'ý@_x0002_ee©æ³_x0001_A¬!0â^]ù@u¦NfUÊû@¾_x0013_Û´Eqý@_x001A_3_x0003_^_x001E_¡ö@,¦(7_x0019_±ü@mÑ¼åIÃü@E¹6þ\´ý@v«_x001F_y]ú@ö2ÿP¼ö÷@&amp;Ó/ ^_x0001_AÓC»&amp;û@Ò_x0012_`å]ôú@ú¸ú_x001F__x001A_ù@ÌÃ{_x0019_2Ù÷@_x0005_ÈRÇú@_x0003__x0008_å¶YÚq&amp;ú@ó¹-£_x0011_û@Ð}eÍéü@¼·ÂñÁ)ú@°è_x0007_òû@/.{qÎÂø@_x000F_TzW\ù@	júù@îQãÛïø@ê[lU8ü@³¿_x0004_óø@ÄÓíDW§_x0001_A _x0005_jQXû@k¨C.1¢ù@éèµkËø@®}Â_x0015_Âôù@LÙX«_x0006_Þö@ÈÇd_x001A_øû@Ü:Dß\÷@ìY_x0004_ê÷@&amp;~maÔI÷@F_x0005__x0006_íqgü@¬Ò_x0003__x0018_Üø@é_x0018_	ò6°ö@Ùfì_x0002_Ýe÷@_x0003_]Ëm_x0013__x0003_ÿ@¯¦åFÖÅ_x0001_Aq·sÓ'½û@_x0012_Ã_x000F_¨­÷@ö;Ë÷@Ò_x0005_D_x0013_IÛù@_x000E_¡ON_x0004__x0005_K_x0017__x0004_AÅ6t}_x000B_bü@AcYó¡þ@D^_x0002_Ç_x0018_©_x0004_ANÑ­¡+
ú@À_x0006_;_x0012_&amp;Æù@ÿb½_x001D_ú@_x001F_`,_x0016_Îö@Ö_x0005_úÛ_x0002_ÿ@ûþU_x001F__x000C_ü@ÚaÏm£¶ú@znà_x0003_+¨ÿ@zk_x0010__x0005_e¼_x0004_Ai?[_x0011__x001B_ºö@:_x001A_·¨ÿ
_x0001_AO¡¶Öö@_x0008_!?®_x000B_þ@¬³_x0002__x0015_,ÿ@_x000E_!, _x0010_ø@_x0004_ró7û@_x001A_]¶ç÷@¦ÓrÆ¤ú@rÛ_x000C_&gt;'÷@-]ZD _x0004_A_x001B_ÃÊí_x0001_Aºz.³}Â÷@`_x0017_ó±ø@·_x0001_Ï n$ø@_x0006_Ü3¡_x0005__x0004_AÎ¤eçêNÿ@ÏHRÏ%ºø@6n_x0015_&lt;_x0012_w÷@_x0001__x0008__x000B_!ªÿÒý@Ûc_x000B_¸8¹ù@sÆ°àä¥ú@29.èfù@ÀÀÑv ú@ÖÛãyè_x0001_AQÅ_x0007_&gt;aú@¬a:_x001A_m;÷@),àeS÷@r¦}Ïbÿ@ø_x0006_ÉVÑ½ÿ@ °Ù_x0004_ªý@N§»,Q°û@p8ÁV_x0014_÷@8ÀÉS"û@´¹_x001D_[äDû@ß_x000E_Èi¬cö@ÂE:Íý@ìï_x0005_ë_x0001_A»ë±¢ß_x0013_÷@ÏXþ_x001B_°Ôü@d6¡U_x0017_&amp;_x0001_A{°=E5ê÷@rWgFpÿ@c0_x0015_G«¶÷@M_x0003_]Áîù@Õ_x001C_¨LÍ÷@_x0004_S_x001C_Î_x0005_&gt;þ@%#Í{ÿ@e^_x0002_¯_x0007_#ù@¤ç±g_x000F_S_x0001_A_x0010__x0019_]î_x0002__x0004_©ÿ@z.OAïø@aý|4Û_x0001_AërÌ_x0002_	Xþ@VG^å_x0014_÷@=´,Ôù@s;¦û÷@Ìf	Ëû@.gõü¯Þü@~¼'_x0014__x0002_æö@6¾$í&amp;û@ _x0003_4Ã¢4ù@¢ A[_x0010_û@ïÄ3¡_x000E_ý@-K_x0005_AW÷@_x0008_¼]Ù/.ý@	·_x0014_¯ú@ge¨sìAø@ço£_x001A_ø@æ_x000C_mnú@'_x0001_ÇÙqYü@b#_x0016_ÜÄ÷@_x001F_ëÉPÈ ö@iô¨½_x000F_ú@Ý%_x0018_ð2ù@¾½a¬SJù@!^_x001A_=_x0002_Aø0y?^_x0001_A?}¢öªkö@ê(7a÷@äzúiþ@eÖ,;(û@_x0001__x0005_:v¬_x000B_JÛø@3¬zb`Fü@fÇ`_x0012__x001A_'ù@²¾ÜîYú@V¯ôº\ý@ÊÙ_x000C_Yïþ@³ìFÌÿý@×ÿ=_x0004_!¬ý@_x001C__x0005_¼µ~¥þ@Ò_x001E_kº5ý@®z(X_ú@dTè:ú@_x0014_o0â0xö@A½Qêÿkù@K_x0018_°ÏK!ù@v8ø@YÌþìø@¯½§´³©ü@´-_x001B_Nßù@_x000E_¹¯1ù_x0014_ý@T³EÚè¢ÿ@×j_x0010_ciøû@6¾ÆCªÿ@.½s-G_x0004_ü@¸FÌw_x0005_Íü@AguQÈû@=ûï½x÷@1©_x0003_Sþú@ì
ìË±û@Ü|T+~ù@|þ_x0002_ÜÚ_x0003_û@àí{¢_x0003__x0007_&amp;:þ@ÉìEx_x0001_.ø@ËÛ ^xÎü@º(æJ_.ü@î)_x0001_h)þ@&gt;Ù_x0008__x0007_üø@å±ÙØö@_x001A_èONüàÿ@Èãú3ø%ü@©½FÈø@HoxÈeù@c_x0005_ù®_x0006_ú@ð©¹G\ø÷@_x0008_J3ojþ@_x001C_³u_x001B_ù@Âº_x0004_^ìù@^i¢Æ±J÷@ª_x0005_¿Ócû@^GÆ	Vü@Í±é_x0005_+ö@` 3¼	b÷@MIçI)ù@_x0019_tõC:ù@þIrü@_x0002_ÚK|³×ø@`w_îþ@^)+Ì#½ö@ì·ÁÇÖ@ú@{)0¥^äû@Þ_x001C_=aö@&amp;_x000E_óÂuXö@ÑwF_x0004_÷@_x0003__x0005_Üz8_x001D_¹)ù@t¹_x0004_,ø@_x0014_§ÌåÍCù@±V©ñVø@q×/ö@T_x0010__x001A_«÷¶ô@U`É_x0007_«÷@Ã_äóbø@b_x0006__x001E__x0011_+õ÷@_x0001_Ðö_x0007_Uú@u'|kÿ_x0007_ú@åb½Ceø@ZÉv²÷@²Þz #sø@ÆE_x0012_.÷@_îøõª÷@E&gt;"&lt;t_x0016_õ@îÅ£=yù@«r}eîÖ÷@Zs¨üÅö@9U_x000B_ô0_x0017_õ@ä_x0008_c_x0004_±Äô@¸²(Ðf¡÷@S_x0006_vVhõ@_x000C_e!Þ_x000C_Íö@Ñ_x0016_ò·÷@}ç¼ãö@_x001C_ÕÄA±÷@T]?_x0002_»÷@YüÃö@ä_x0019_î/V÷@_x0019_}ÌÎ_x0001__x0003_mLø@_x0002_AÝç~òø@l;_x0003_G(°ô@Ïi1»÷@ã×?# ö@dÇý*ù@YVwÓö@Oyà÷@ dÖlÎöø@Í3_x0006_Ëô@\tÅ_x001B_õ@jÁÿüzØ÷@MèIÚ¬mø@Fw6Ó~ø@Rë­$ö@_x000C_GZMÊø@Á1Uö@dä_x000F_}qãø@ß§¶Åiéø@zNüü÷@w5û_x0007_ö@Rö´§Oø@3_x0007_K°._x0014_ö@¢ÔÒøð÷@Ä¤gQCö@¾_x0015_0ÅÂø@_x0002_ö°~ú@¸®_x000C_Àñ÷@Ê´ú$_x001B__x000B_ù@xB×_x0017_ø@43R×{ý÷@	;]_x0012_ù@_x0002__x0004_ô	`1¶õ@_x0018__x001E_ÝÄwù@v_x001C_àL:÷@jT!0à÷@KÝ	ê¬6ù@â(¸b[ø@Ú;_x0003_
Mø@Þ_x000F_ïf ùø@p3Jx_x000E_kö@ôªñ/n`ø@Èõí»ù@@vá# ø@¡!&lt;r(_x001E_ú@_¢»ø@á»þ°ÓXù@HCÁqÚù@T_x0003_/ë|õ@T«_x0017_\ûõ@×&lt;K£Ùù@)§^G°äù@nõ&amp;Ú9Éô@ÄK"\Llù@¶9z\ø@©_x0014_jâí}ø@³{É_x001B_Kø@_x0004_ÓCõàéö@I-_x0001__x000B_Éø@Åòmøö@_x0013_}ô9_x0010__x001B_ø@¢_x0010_Ô*iø@_x001E_:·7ùÒø@áãÿ'_x0002__x0003_¿©ø@_x000C_Ö¯T¶sù@UÒþ[-ö÷@zæ»ÞYù@NÃÏ§õ@B¥À|ö@t=Ñ_x000E_Âø@Iõ_x0005_*mö@c _x0006_áËÍø@Üß_x0013_²(Pù@®¬åÙÏ¼÷@ìÜX#oPù@_x0001_tPf¾ù@5z`_x001A_bö@­­ä5zã÷@!_x0003_Zè-ô@¦[_x001F_í_x0001_Yø@û_x000C_:ó¶dù@5®ºÌ_x001B_ù@W_x0017_åAÌ÷@_x0007_ÌúÙ$_x001B_ö@£ÈûX¥õ@×W¸iHö@Ã_x0011_æwõ@bC0­Gø@¤_x0013_%Þ_x0004_÷@á£½&lt;
÷@iZZ_x001B_dö@/b_x0005_ß_x0012_Pø@£=Õcéö@R Ã\÷@°Õæ§©üø@_x0002__x0003_q}	qÃ_x000F_ø@&amp;ðhKiø@ZpÂ$zø@âÙ_x0017__x001B_Õ_x0013_ö@6_x001D_{¦éö@z_x001A_u_x001D_[÷@_x0010__x000F_El÷@_x0001_ç_x0017_±Ïô@Fv»fn÷@Ç¨\ióö@Ì?%½mø@ñ_x0019_o×_x001F_ú@q:jgø@×øÔ_x001C_ì4ô@9_x001B__x0001_Èèø@O ç/¥dø@m_x0014_ÉÁPnõ@²¨&amp;àVGö@/óLåhú@ieÖÍyù@ðH¥vw@÷@ømB_x0012_~ù@©H_x0003_¥÷@è§ÑÞEz÷@z÷X¸ù@~È3ì_x0006_ªù@|S_x001F_¬÷@ÕëÌU÷@D&lt;ü] õ@Ü_x0001_Àô@ ù3&gt;¼7÷@»óñ_x0004__x0006__x0016_bõ@7Ý_x0001_^è÷@ÇÄª¡Îô@ÛßÚ_x0014__x000E_Áô@ ËhÀwø@¾ËüA_x0014_÷@WFËÍµö@7©v«4³ø@qxà_x0004_=;õ@ôT6_x0017__x001E__x0018_ú@¬Öc_x0005_õö@+¢ï#_x0015_Âù@¨ ¿9Xù@#ó&lt;ì_x0003_«ù@m¬\U_x0019_¼ø@&lt;Ó_x0001_¡ú_x0016_ø@53(»Pù@è¡ÃaÆù@´UUòÜø@¢¸jéSÚù@íRÂCÙó@v¼WêÇ#ù@)ÖAQ_x0007__x0006_ù@Øqôóù@_x001B_1±	V?ø@c0B¶lë÷@A_x001C_ü°Aø@Rg_x0002_&amp;:Ùù@á×_x0002_Åõ@Ä¶fÏ]÷@Y¢Þh(ù@_x001A_!±ý_x0001_ù@_x0001__x0004_´µnpJø@i¦_x000E_E&gt;ø@_x001B_%4Ë_x000E_bö@_x001B_t^_x001E_¤ô@3Id°°÷@úÉsÑ_x0014_¯ø@¸@yiQù@_x001A_ÇêåÁ÷@jü:=§ö@_x0002_E§¨¢÷÷@"Å9_x0004_K_x001A_ú@6Â2apýõ@17ß%¿ö@_x0008_¬ú_x0012_(öø@_x0013_ÜÍ_x0003_­{÷@ ø« ù@úO|ç_x000C_3÷@8ÇçàI_x001C_÷@Àl¨§ø@K+~ð_x0016_jö@PT!=7'ø@{_x0018_@äoÁø@ûaµ_x0014_ú@Ì_x0019__²aõ@_x0002___x0017_\ø@×P%Ù;Jõ@ú\êQëjù@X+:mô@¡;û_x0018_g÷@òED_x001C_eõ@º&amp;_x001E_[Öõ@­ÐA_x0001__x0003_¿÷@{_x001E_¼4ý÷@&amp;Ýeï»ðö@¬8éÐIÀõ@l°_x0016_òõô@X²(´D¼÷@ç³ö=÷@x]Ëp_x001E_ø@%£òá!_x0002_ú@tZÇLMø@ _x0006_Öb;þõ@MØ®¿ü_x001C_õ@¹VSÍPõ@%$_x0004_ø@9_x0014_µÅÖ÷@6 i!u³÷@ÿqù@_x0006__x0001_·ÌW÷@_x0006_Ã¢Ò)ö@\V«#oø@Æ_x001B_?¢¨ö@´Y_x000E_ó»÷@O&gt;"û_x000C_[ø@_x0016_2Èá\xø@þ%%¸ôõ@á¨4qÉjú@_x0001_µ_x0004_Þß·õ@úÝtü_x000F_ö@Ë¬@1&lt;ù@CPD=_x0008_õ@	ô¥g_÷@ÆA¬_x0014_vÌö@_x0002__x0005_G¦üöù@­¿o_x001F__x0005_ø@îà¾r{÷@øØ±¿õ@¼_x0004_&amp;5ø@Ú
ë+ëø@±]_x0016_»#h÷@°-¶Ú×«ó@¶N{ ÷@[d#æAÈ÷@¿ÆG¢_x0019_õ@J¾_x000C_QzÆ÷@¬Ð_x0019_Ûù@'DÃÆÈ÷@»BãÞã¥÷@²iDú/Óô@³&lt;	E_x0004_0÷@ßa¸_x001D_¨Ìô@EË_x000C_	`èõ@Ô&lt;%wd¦õ@@Ä_x0016_9#Æ÷@¨Â'NE)ù@äf_x0006_Þzø@t_º_x0006_&amp;ù@Ý'S&amp;Uõ@W	ø@®1_x0010_´o÷@óÊu_x0001_Õ÷@×¦X¾Kêö@!c&gt;_x0003_É(ô@C2ù³ø@®_x0002__x0005_¤_x0002__x0005_Ðø@$]ÄGÜeö@·o½ñvÑ÷@Hn_x0004_Âå÷@áF_x000B_ç6Wö@ò_x0001__x0003_Hhø@ýôÈgÛÊø@{Ñu_x000E_¿ù@°)k¬áù@±ß_x0008_ìÏö@ú_x001B_ÀÈø@yê)àjXõ@8Z@'Àö@M_¢TÔõõ@Vc_x0010__x0013_&gt;ø@¯Ü_x0005_Òø@ö_x0010_ú_x0018_s÷@©¢BzÌ0ø@ÿe_x001F_+÷@Ã#{9ù@°¶Û_x0007_AÓõ@^	_x001F_À©ù@c_x000B_Cã/Ô÷@mÚwßÝ÷@üº)LY{õ@2ÜöS_x0001_o÷@_x000B__x0004_óèõ@*_x0005_×i_x0018_ãø@:¹_x0019_%*_x0005_ù@´_x001B__x0002_Ìäô@fD¤ü_x0011_¸ù@3¤ùÖ÷@_x0002__x0003__x0014_·p9÷@ÿÙ)ø@Æüvc]Å÷@Rº¦_x000C_&amp;÷@Ä_ý
½ô@©_x000F_Dò~ø@uÀû&lt;õ@¨@ã'õ@F¾LÌ_x0008_ö@*Àõ¾Nø@_x0003_öÄ~@Ö÷@ìúY=¢Uø@_x0005_Ôò_x001D_9ô@0Ft_x000B_Ê÷@@_x0001_µåF÷@¾KÉ÷@i÷Ú®_x001C_ö@s$°mÜø@pm_x000F_½ÿ÷@_x0008_E_x001C_S­÷@(Ü_x001D_x4Îõ@àSÍ÷ò÷@62iÞñ÷@&gt;"_x0016_|û÷@¶ìsëî¤ø@ÐQoø@UCG9|&gt;ø@÷¯ù@_x000B_æ_x0014_ÖÐô@j_x001A_ü4_x0004_5ø@{Ûæ_x0007_k_x0011_ø@ö_x000F__x0018__x0003__x0008_¸þù@#HLw÷@«(ë&lt;vÑô@¶_x000F_Æü_x0018_5÷@²3E!m&gt;õ@_x0003_04¥m¤ø@,_x0002_Ä@[K÷@_x0013_Æ/&gt;ù@?·»CÐõ@ÎBm_x001F_ø@V_x001D_è_x0018__x0005_ö@w_x0015_¯s_x0011_Ãö@NCXir%ù@ó¼)§ø@§Ô_x0003_D_x0004_ö@;ÖÛRõø@¢àuOoyø@À¬ª~ö@Óþh_x001E_Ç_x0007_ô@©º¥s_x0008_÷@Ö~_x0006_ ¨0ù@ 1]éú@l¨'uâªø@¿+_x0012__x001F_Í÷@_x001C_m_x0001_¹µ÷@ªó6åø@ûcvò1÷@7±ÙËö@¤³v®þ_x0004_ù@3úæ»_x0004_õ@l¢e®#Vö@S&gt;UÈö@_x0002__x0003_«=wê¤Iö@ÿ\põ_x0006_Ãø@¢}!Æwôù@Ó¸_x0001__x0017_©6ø@ÿL5_x0003_Óyø@@ïÑýý_x001A_ù@_x0018__x000F_ç_x0003_5Ñ÷@ÍùÎ{öZù@àÂÆä½Ó÷@q_x001F_Q_x001E_wø@Å9_x0012_÷@ïò=_x001C_´ó÷@$Æ°I_x001A_Ìö@?_x0017_ÝÃÔìø@|$Ò&lt;ù@_x0018_¾_x0008_Í	¸÷@Å_x0008_8Ö"_x0007_÷@=Ã³®ù@y¸_x0014_7øù@@n»ÜÏùù@ ÃTKËJö@_x000F_Üe.éßø@_x0013_5_x0015_ç_x001F_÷@õ9¯_x0008_¡rø@Q_x0017__x0003_	©÷@qÌLdô@_ARá­á÷@_x0012_^TcÞî÷@JÃî	ø@ª:1n_x0012_õ@_x0013__x000E_0©7ø@2f/_x0001__x0003_|õ@£c9¢éø@_x000C_Dn_x0004_G*ö@_x0012_Ï¤Ý¾ù@0_x0002_:25Jø@Ìn¾p£õ@_n¦_x001D_ºø@ÄûýáÇg÷@Â­Ôd¶ø@ð%çÍö@~Áa©Xzø@i=rëè6ú@NÏ|àö@¡Ç6u¿õ@\F°FÎ±ô@¥_x0015_Oö@4c®ÿô@_x0002_p_x0013_ø@j_x001E__x000E_d`ø@!»c=0ø@izEDkZù@ÀJLø@_x0016_xÊ©_x0012_ë÷@@_x001E_¶ÅMù@öP¦1ô@&lt;âÒ°_x0001__x0017_ú@{h_x0005_2_x0015_©ö@&lt;­ÖËø@ú7`î©ù@âû£j®&lt;ø@)Y¨[Ñ_x000C_÷@_x0014_#þsäö@_x0001__x0002_=û¶¶´÷@L7¨ý:ø@?¦¸°(tø@f_x001A_À1ï÷@Ký8 ù@Ï©ÛXÛõ@Ï¯àe.ø@@, êJêø@QíMf÷@l¿dOÍø@5Ï|Eø@ ÈZô@bÍÙwjö@G¢íÜJWô@¥Ç5½A=÷@bËyÇ÷@¬f_x0006_±íõ@ô8y:¬Áø@c+ÊÍ_x0001_ù@0(ÿ_x0012_ù@á_x0005_/b\Õø@ã÷::¯fø@­z0^p÷@D-©¯_&amp;ø@mµ_x001D__x0004_Fô@_x0008_Sfì_x000E_ªö@ª÷ç_x0005_Rù@_x000E_®oåc÷@ç_x0015_OÁìkö@_x0015_lfäaø@Ó%_x0010__÷@báê_x0017__x0003__x0005_ö@Gì_x000F__x0014_)ö@£_x000B_äq?ù@±_x0007_1_x0001_Á_x0017_÷@¢_x000C_ÐÉ_x0005_ø@Z_x0016_¼_x0006__x000B_ú@_x0014__x0001_ØË¨oø@ü_x000C_CP	Ôø@ì_x0011_9í_x000F_¬ö@_x0002_õªÝ&amp;ö@£_x0008_IkMù@¤J{¨Ëø@Óàþ_x0014_aï÷@¦&lt;_ânPö@å_x0019__x0013__x0007__x0002__x0003_÷@*±x_x0004_fø@èdæ_x0005_u×÷@@qL%_x0017_^ø@âj¼n$õ@û®_x0004_Ü£õ@ÖÝìÉ_1ù@Î_x0011_vÃpOø@Ã³yÑù@ºî½Åú@,«Ý_x0012_"ù@jÈ_x000E_¢ö@_x0003_Î)½_x000C_2ù@*ÁÊ§°ö@G©qî9Vô@´DÇã&gt;÷@Ì#·èø@3àú"ú@_x0001__x0002_Eälø@_x000F_]_x0007_÷@ÇDñónr÷@i_4F¡ö@;@6(_x0011_zõ@½Ûêf÷@¯w¯Ìz§ô@_x0016_ë·,ñõ@*ææê_x001F_ù@ºË_x001F_þlø@_x0013_ _x000C_¬ãù@g;@xgö@(ãÀÓñö@&amp;W4lïù@_x0007_Â(w_x0003__x0018_÷@|#ýEó÷@_x0018__x000E__x0011_6èK÷@¶Xz_x0001_ù@]ON÷@FæyoL÷@Û©_x000C_&gt;¢_x0002_õ@¾Ê_x001D_ó{}ø@Ý½ö@^Å\wvù@_x0006_PA&gt;¼§÷@Ç±uÓEù@Â©A_x0016_s£õ@tYòî4ö@\D
)VÐù@_x0015__x0012_æ~K÷@q½ðt6÷@Æ»_x0002_	Ñø@Ør71òÕ÷@WZ÷¿_x001A_#ù@ÏivFA_x0005_ù@7ã7µ_x0015_ø@É+L.ú@ë_x001C_Þ=ä'ø@YÓ_x0008_oø@¡î}tàù@ÿ@RéÓ|ù@}¤1G÷@GÁPáÂtø@iIÀ_x000F_Jú@À^ZÐ_x0006_ö@ÆiV2ö@TZ¿(þ6ô@^Ð²»Âö@Ò®l½°ø@daNëN_x000E_÷@_x0001_mF_x001D_@õ@_x0010_î_x0007__x0006_¥ö@»_x0017_Sì©_x001E_ù@ÅE#´Ùwõ@m¼_x0013__x0011_ø@q³µ_x0003_Î÷@XCõ_x000B_Ü_x0004_ø@ªJÀ#ù®ô@M[à _x000C_ú@©_x001F_~uø@_x0003_i6kûa÷@q_x0018_;"Íù@ºÏ¬Yaaö@_x0001__x0002_+¡ÂÛ²$ô@àå_x0008_%Eö@_x001A_fMßö@×éã¦©nú@B,ú@E&gt;W÷þ¶÷@g&gt;k­øô@î_x001B_öªVù@hè«.øQø@f_x001D_ÞÓ_x0007_÷@¦qU¿_x0013_9÷@	_x0008_:d/&amp;ú@lW_x000B_¤¢÷@0		¬KGø@êM_x0019_Ôù@ÐTïîõ@¤_x001D_kÅ7÷@_x0006_ý,tÙz÷@PÃ_x0004_@¸ö@l	_x001A_/Æ¸ö@õqëF_ù@'53ô@_x001A_Ó÷±Iø@æ-_x0017_?9ú@_x0007_sÛnµõ@_áAh«÷@¯p»õ@XË_x000E__x000B__x001D_õö@CC6&gt;ýúø@3C·_x000F_¹Hø@%vìMù@è=Ù_x0003__x0005_§xø@:ö£_x0001_èö@_x0019_Si±½êø@×po°Îëô@¨A¸Çk_x0015_ù@_x001B__x001F_´öCÒø@BYs_x0002_Ö;ø@ü_x001F_9ý_x0013_ø@\&amp;ÿc_x001D_÷@2\W°Þö@_x001D_¤]¨ø@Ý_x0004_Ã4Èã÷@b»f_x001F_õ@ô¨?D¢ö@_x000B_&lt;b_x0008_À÷@È_x000F_ªVÇö@üEÙ&gt;ø@bá¹t_x0014_þô@Þ¿8cê÷@:7_x0002_¯¦ú@Q_x0011_ÞIcø@âvOÔË÷@¬PÆJÛ÷@{Á+Üo&lt;ø@¹)j´_x000B_âô@/ÝÇ_x001E_{ø@:kU;*ø@Æ~8c¯`ù@AFÙy_x0013_ø@cu»Òòö@_x001D_?K_x000B_¿Õõ@Þßg¦{Cø@_x0001__x0005_-#e)Hø@¤ír»_x0004_ù@³iIïâõ@Ç_x001F_pÎ_x0013_!ø@õíòqRö@M«ÊÞ_x0013_×ô@_x0012_ä§Ìïö@ðhDW~ø@ñ_x0002_ëÑK_x001F_õ@Û¸_x001D_¾_x0012_w÷@» _x0017_Ýòxù@_x0016_`ã# ÷@_x0019_ë_x0008_¶¡¼ö@¢Dv_x001D_´ö@'8¡â¡ôó@­;8£%ø@¡_x0002_tÂG&gt;ø@wé{_x0003_¤÷@Z±	¨ð÷@ü»Ó° ö@Ë_x0017_ïk[÷ù@øHÁ&gt;ÞØù@&lt;_jìl÷@_x001B__x0005_üõ@_x000C_ÄºsÃø@Èù2_x0005_¥ø@P¢zù(¿ô@_x001F_EÃiÉu÷@Ú/A_x001E_¶Îø@&lt;n$Âùuø@W+×_x0007_«Öö@¾_x0011_ªÂ_x0001__x0004_/t÷@K,í^Gø@Û«Ï	7ö@v;óé	uø@ã±yu÷@%ò Ö¥_x001D_ø@]üA;9õ@1ÌF&gt;cù@G½¾Ïø@BÓ_x0015_Æ¼=õ@_x000F_Úæi§çø@E_x001C_&lt;æÁ_x0019_ø@X+ñ¸D÷@²_x0010__x0003_c¾-ù@1*£Ã_x001E_ô@#¢#Ûø@_x0002_-_x0017_×ÓDù@ëÂ¬Þ\ö@}Æ:Ùø@µðC#õ@`IÉ©_x001B_ù@¨èLn#_x000F_ø@{A×rÊõ@sR ´G3÷@\ö$_x0013_Xµú@ÜI¤##_x0008_ù@_x0018__x0019_;P*,õ@-_x0011_å^$=ô@Óõs_x0016_2nø@LSë²»úö@ÎÃA´Ã÷@àow_x001A_Ý=ú@_x0004__x0005_DÈÙ_x0002_JQù@_x000C_BEAÍô@&lt;_x0012_Ád]ù@
«_x0006_05õ@¬øf"ù@ê?º_ø@óø_tK÷@4âÓRïõ@3c¶(ö@ÍòG_x0011_kõ@îÑù_x0003_ø@y-F×¬ïø@j I±Úõ@¹ÍR}+Äö@_x001D__x0019_¯T`÷@Ùbdl¤îô@W»8èÑú÷@«á»_x001E_2÷@#h'D´ñó@_x0018_g`´=_x001B_÷@_x0012__x0013_\ø÷@¦7êøAÉ÷@_x0001_¤2Z÷@98ùÇÊà÷@I4ï4÷@*U÷nø@(èJ1ù@W_x0017_Üq)Ú÷@àSXÝ_x0010_8ø@¥Që_x001C_ô@Ï«_x0016_OB¨ù@}þ7H_x0001__x0006_ö@©yËNÖö@ë_x0004__x0002_êýHõ@T+k	INõ@_x0005_ºY_x001D_Q÷@æÓ"èù@&gt;ÉÃàß}÷@Þ©@(Òêö@_x001C_ä\³ÆÍö@FÖ_x000F_ú@ò0IN£ø@fÁ¸·àbö@|ªÄ|Áqø@ß²¢«_x0004_ö@»_x001F_2ºÑ6÷@Ì_x0005__x000C_åÇâù@	¯î#²¾ö@À"°Öæ÷@ä½Óö@¾3gÓZ!÷@Éù´C_x0002_Óö@0mÓïÀøõ@_x001C_×tþ:îõ@Ó&gt;_x001E_7ø@â_x0019_ót!¨ö@ /o£ÿ"ù@Ö_x0018_]vÂô@Í_x000F_ENp¿÷@Ð_x0015_¡·*_x0012_ø@1@Hî­÷@øÏ@B_x0003_öø@Ý%_x000B_gÖø@_x0002__x0004_v,ìVÏ_x0011_÷@ÏÉ´¨¹âö@=#îÇ,+ö@âEõ3±Õô@FrVÆ¡[ú@ðp_x0003__x0001__x0013_ù@s	á2à_x000C_ø@ë¾¦i9Ýø@¬(ÙC*{ù@½³°Rüø@_x0017_*ó-ø@t(
"ø@_x000F_Ó®Twú@_x0019_åm÷@oì-'uø@eÀ_x000E_ú@±mxªö´ø@9w_x0013_´Ylõ@Æ_x0003_Ðræö@×#jE!õ@ßÜQïÚÑô@_x000E__x000C_é=÷@ÛK""_x0002_rô@¶÷Ü&amp;þù@4_x001E_g(õ@ÝÕÏ+ø@_x0017_Õ£ëø@ú	lÍÊù@_x001C_úr_x0006_h³ö@2¿àÁèö@~_x0003_jäaÉö@ÖÁA_x0002__x0003_÷¦÷@ÄWçëö@°øc´âô@é!Úwúõ@_x0018_úÆ6P4ö@{eM2¡ø@_x0006_%&lt;RSÌõ@_x0013_&amp;ø¥ÁXø@èÚ7Áö@Ü¤çnÐ÷@&gt;_x001C_"gö@ &lt;e_x0015_ó_x001D_õ@_x0006_H° y-ú@|½fÁù@õ@¿æoø@è-&lt;õn(ø@uÞ_x0003_¾µù@¿A:. Èõ@ë_x0004_&lt;ô_x000E_îô@E_x0001_=S²½ô@_x0001_ZT©ø@+|_x0002_Mö@Ð_Ðìtö@P_x0002_?Ûõ@s(³ÿ8ìø@_x0012_*ü6Lø@Î¨¿éÉ:ö@ü81ã`5÷@åçozí.ù@_x0018_Je*é÷@ô{_x001A_ß#ú@Úîfüb_x0016_ø@_x0005__x0007_Ñ_x001E__x001C_tsf÷@Eá°7ëMø@È1Ïz6ö@^²íAãù@}MÎòù@h3Úïö@-g*ð¼Vú@tµ0ÎôVö@ï _x0002_a,_x0001_ù@ÂÌj#Kfú@Ñ± ø@*BÄ_x0016_bÃô@,ëz}ø_x001D_ö@0K0ø@e_x000E_\ixÿõ@01H»ó@_x0018_áÖÜ2ø@«ÕFå_x000E_÷@òOd;8ð÷@o­d_x0012_Ì÷@Z/dEø@G+ñ_x001B_h_x0013_ô@_x0007_ë²{©'ù@Äo_x001B_i_x001C_©÷@òÿI½vö@ØHcA¶-ø@Âyôçbú@P5_x0002_`_x0004_¢ù@_x0003_=bl÷@Ì²(Fðæø@òbD3_x0006_ö@ä'±õ_x0001__x0002_é×ö@ôöÔ"úø@þ_x0018__x0017_!_x001F_®÷@î_x000E_ûÖËö@¦ÑõVá÷@9Fòè~^ø@_x001E__x0008_Ö_x001F_¼ö@ÊÚd_x0017_1/ù@2BHuM÷@ïsÔYóö@6«_x0010_q_x000C_ø@@¶_x001C_;HËõ@^_x0007_Bý¿ø@«_x000F_éÕÉö@ï² Fõ@¨'®³Ú÷@ä±ã_x0005_õ@_x0002_,öh¢ô@3
ò1âø@c5ø"_x000B_ö@ï}íÔóø@_x0001__x0008_&gt;tHø@Vq=¤àù÷@²ü²Õòõ@_x0006_¤oMø@]¬ô1Tø@¦f¯ÿ½õ@u8Ö-ø@/ ^éÄ_x000E_ú@@ô_x000B_Fðô@Àb2N¨ú@7
äi®÷@_x0001__x0004_jZrc÷@f5gL_x001C_¢ø@=ÁÃ_x0004_7Ìù@·ý½ýåø@Ö_$`ß÷@J\^êJÝõ@o«V{_x0003_ú@÷_x0007_0Ô/±ø@ZÜT_x0019_Tö@ª_x0013_ÐÔJSù@]¡\_x0012_àô@I_x0017_nºìø@Íó_x0005_\´sø@Ø*K¦bø@èéUÑv[ù@1ÿ3õpôø@á_x0010__x0008_jãø@_x001B__x0002__x0018_·ø@_x001D_ãÕbÝ÷@GýeµÆõ@÷¶t~£ú@)é&gt;Ñõ@_x0001_Ürz_x001C_ù@_x0013_o+_x001F__x0016__x0001_ø@Î}%êø@Jó%_x0010_n÷@âþÅ±ø@_x0002_Y|2}ú@_x000F_w]Ô÷@7jëoõ@r_x0001_ø¬_x0015_Þõ@xg*_x0002__x0003_kö@àct*_x000B_Èø@|Mop_x0008_[ø@x.~¨ÙTô@ÀæÐ_x001E_hø@2}î0&gt;ù@ã7úpÇûø@4Kö­¹ô@_x0008_×_x001A_QÇõ@üj_x0018_éù_x000C_ú@_x0018_5ó_x000B_»¬ö@5!©¦_x0012_õ@ì_x001E_	:ø@£¿Ã¹_x001A_ù@ð7Q_x0013_ù@Øeª_x0018_Rö@ÀÂ_x0015_´hCõ@_x0018_O jö@·Þd_x0019_sø@ìbÌ¶{ù@j_x0006__x0014__x0005_D_x0019_÷@U½8&gt;qàö@mÖwÆKø@_x0002_4_¼ëö@vÜÞ£ú_x0016_ô@õpI}Õ;÷@®jKÜ¯tõ@óuY{Íõ@'®¡_x0005_õ@q_x0008__x0001__x0014_vø@üG_x0015_zÓuú@4_x0013_cñBø@_x0001__x0003_¯tL_x001E_õ@ä[pÊuqø@BÀW¡ÿ7ø@#÷«Oó.ö@N¥B8ù@-»b÷@Õ^_x0002_Eö@_x0010_XgÚ£ø@llEj*Ëö@¢Ï_x0014_ñ®&amp;ø@¯ÔK¦ø@¨FsÐ_x0018__x001A_õ@1á¨ù÷õ@R¹@_x0003_Ëö@Ã_x0002_ê¾_x0012_ö@d¼jx_x0008__x0001_ú@ñ_x0008_¿âSñ÷@ÒW_x0015__x0017_øø@ïÂ_x0016_ÖKq÷@©±ªýeø@Hk.¦¬Gù@&lt;HUZÜnú@¼'_x0011__x000C_Âbù@×
1ðõ@ý©±_x0019_¬×÷@øTÄ_x0011_ðù@	¤_x001F_Î_x001B_ø@Ïm­qOpø@V}_x0018__x0006_4ø@jiÓóÔ÷@z¯U_x001F_4ú@_x0011__x001B_N_x0013__x0001__x0002_úþ÷@o'%¬Ð÷@ÄÝ_x0016_ÑEù@IuEqÞ÷@ÊO_x0003_¹_x001D_Dö@_x0004_qÝz	ù@eAÎvMËø@(Á_x001D_HCø@8_x0014__x000C_¢¥_x0013_ù@Ö¼`T_x000C_ø@Å+~¢0ïô@õ_x0005_6&amp;Z_x0019_ù@û¹â¹¿Ñ÷@ÅÏÔ_x001B_ö@_x0018_Æð@÷@;±m_x0019__x001F_÷@nßYk1ø@ÎÑ_x0008_S_x001E_ù@L3_ÛIVù@ö_x000B_ßÈ©÷@Ø'_x0013_#­ø@¥_x0010_Ð¨ûù@ýQ¢kÛø@iÓ	_ø÷@[Ì\_x001A_ìxø@udü&amp;÷@Ý¾ÿ/ø@r3ëb_x0002_ú@'_x001B_Ål_x000F_G÷@Úç6_x0005_uÃ÷@'â´Dn¿ø@)8_x0017_¼ªuö@_x0003__x0005_N¤f_x0006_ÖÝö@`ç]ðVõ@_x0001__x001B_ù=Êö@PÊÈ_x001A_`#ö@;4ú*e¹õ@úÌ*æù@¶Ü-_x0004_{÷@öW\U4ù@µèãÐÐÀ÷@_x0003__x001A_ãñôø@dgcæ^bø@	­gîö@_x001D_Ã"qù¸ô@A_x001E_Cçô@_x0014__x0010_ókS:ù@3vï»ªô@_x0019_«´E_x000E_oô@_x0003_â7f×Nù@Y_x0015_Ñnoù@è²Ë{Aø@N«9´Æ»ø@±¯G|iäø@¥¥ÑWu÷@ÔÊ¼aù@Ò²s_x000C_÷Tö@Ê¢'A_x0017_ðõ@_x0018__x0015_ñó_x0005_í÷@i_x001B_6ô¼Rú@ôìà6ñõ@_x0016_f¤Scø@ïR!_x0002_uù@|!Ï_x0001__x0003_
:÷@¨ÎIknö@î¬mÎ^xù@%DÁo_x0013_`÷@J6Ó¬Gpö@¼µì§Ï&lt;õ@ë&gt;_x0019_sø@Aa6¸ÎÅø@_x0019_¨ôü_x000F_Íø@½ý_x000B_Ôô@Û´Biïö@î®n_x0019_»÷@K_x0012_Ó_x0003_M_x0018_ù@_x001F_{_x0011_;ý=÷@ZËq_x0019_Ó÷@D]®_x0002_lßó@_x0011_ 0Kù@Oâ¼_x0018_ø@Èc±xÃõ@_x000E_~fým ö@ö¾¤é¢Õö@¸&amp;½É	ú@½_x000B__x0015_~õ@_x0006_¾²ë;ø@?.5î÷@¬;ß_x0005_1ù@éíÊ[^_x0014_ú@ýÛáT0÷@r¨¹îZ(ù@nøCx^÷@HØuM0Mù@Ð·5YóBù@_x0003__x0007_òC_x000F_hýàù@r_x0006__x000C_N÷@òû³]_x000C_}ö@_x000C_3s_x001F__x001A_÷@î5_x001F_Êô_x0012_ú@:W^_x0005_Ù÷@LëÊ¯ì÷@î(Ó_x0004_÷ø@C$!Ù«hö@i_x0014_g~ïÞö@°_x0018_Ä~¹ø@;_x0008_«¦&lt;Úø@5_x0001_[_x0002_ßhø@_x0004__x0007_U!ø@Ó­_x0011_²_x0004__x0010_ù@VCÏ_x000F_'ø@Gf8(yú@w!åsö@_x0018_Îbö@LÞEäaêù@ÁÖ©_x0011_ú@ßJ¡¼_x0018_Óú@NèÜáÐö@ KKÌG÷@ü±'Ja÷@(tü`+ù@Ã$_x000F_ú¬Zõ@îÆ!Etô@_x0005_Ô°wø@¯x_x0016_÷Äø@äu¬¨ö)ø@íÑÁê_x0001__x0002_Öúõ@(ékF_x0003_hø@BoD&lt;Ã÷@÷26l¶1ø@^ï½`ø@6Rß}µ«ô@·¨ Nüæö@_x001E_âJRóÝø@.	%¸õ@_x0015_òCü*rø@ßaÌ©e_x001F_÷@¶&lt;.ø@Ê_àêB÷@R_x0007_*S×Ïö@â4ôæ¯÷@¸ê_x0015_Zoù@W_x001C_/´ô@_x0007_ÜËEõ@_x0014_¸ç_x001C_]Ò÷@ýï&gt;	÷@{Txö3ö@¦%lo^eù@ÆY:qîù@_x0004_ïÎ`Q÷@Ø¨_x0015__x001F_Mø@¸¥î!Xiú@¨ÄÎäÉhù@_x0007_TWéAô@v&lt;cP¸uö@@_x001A_?.WIö@Tf_x0002__x0002_ãÈö@r¬Î6Îø@_x0001__x0002_º¤q4Dø@Þö}Ü4ù@%Çò0D'ù@iÑ&gt;|£Y÷@IÅ_x0005_*Rõ@elC_x001D__x0015_ö@5G²
¦Yõ@´ñõy@ø@_x0002_tÀÚõø@á¬:
1÷@$Ü\iö@L9³÷@L_x0014_køÖ·ø@å{¥iú@¬°Tc*ö@Ywb&lt;A_x001A_÷@%gúøÒ(ù@±0¥¤_x0005_÷@(Òc:êõ@øQSmù@_x0016_a4Ö_x0003_ø@æÑ©9cõ@Âr_x0016_H÷@_x0003__x0004_±%¼¤÷@ô_x001F__x0016_ð÷@éÎgp0ù@Ðü½ø@_x001F_½Ü¦¹Ñø@_x0010_¹#¦Û÷@#_x001E_¤{Bø@_x0005_p;_x001B_ÿòö@qûæµ_x0002__x0004_¬£÷@[ô²Ïºù@r{J{ûaö@_x001B_î)&gt;)ø@Ì_x0002_Úq%ú÷@ÔÌ_x0010_6_x0003_÷@_x0001_yÒe¨ø@ï´H¸ö@ÎGìj_x000B_ø@÷cÅÁÌö@_x0017_&amp;-µØö@F:[±·k÷@&amp;A89_x0003_ö@^ÀÀlYXú@0_x0017_âI¾Lø@æ³Xßù@_x0006__x001A_Ü_s÷@ _x0002__x000B_ß%åø@L_x0016_æº/ù@&gt;f 6 &amp;ö@½Ì¡»ùc÷@/¡ôO_x001F_rú@Âérà_x0008_Ó÷@_x0008_Ó»ª9^ù@N_x0017_Ba\Zø@ê¿?Kðòõ@¼ÓeDù@	øéÆÉö@ö§&gt;÷@ÞÔXù÷@_x0002_C§*¡Kö@V&gt;nyE¾÷@_x0001__x0003_{¨5	ù@_x0003_RÒÆ¢_x0013_ú@ÿ}¡²_x0001_ö@_x0007_ý-Ôµõ@/_x0018_._x0002_±=ù@E(Ýz¿ø@\7 77ö@Î\  UF÷@:Qú£ù@S5}Fõô@ÄY[«3ö@_x0013_2Tú£ø@s_x001E__x001C_+_x0011__x001D_ù@;-nÉ÷÷@ëq·ºîAø@ë:ä}P÷@]£¹*tö@Çý
ò#ñö@;ðDA1¿ø@yiÄñD÷@_x000F_N«©µs÷@_x000F_»_x0008_,­ö@ä_x000C_Hmbô÷@ß²´GV÷@½kàb]ú@hØÅ²õ@ëÇÙÝ÷@À¹¬_x0011_÷@u\_x0001_pô@ýýô0ÅÄ÷@%_Dø@Â_x0014__x0001_¥_x0001__x0006_¯qù@éûbÎ¸ø@ÐÀ%_x0018_Ï§÷@´òÅg_x0003_úõ@+ß_x0004__x0006_F2÷@_x0002_×?ìpÀô@ÝyÿVÖ@ø@('äø1ö@{±@Yù@_x0011_VÎÇ_x0017_Aø@Â_x0013_æë_x0008_Âö@^
ï#Z8÷@IxJMgù@M$LEkÌó@AÆÜ_x0017_¹ø@\c_x0016_ëíIø@dâÀÔ­Ûö@J!Ì_x0005_]Çõ@&gt;÷KÕßö@¶_x0019_øæ_x001C__x0015_ù@ÚS¡ø@_x001A_ðè)_x000F_­ø@ÔÔ@Ä-è÷@+N_x0010_7õ@5C47;ø@\é_x001E_N÷@Z_x001A_Òê%?÷@Îl?=ø@_x0006_nÎÍ÷@²"Q_x0013_hú@_x0012_Ú·Sö@CQw]ø@_x0003__x0006_æ_x0003_G[ZKø@³J&gt;É³&amp;÷@Rî|ÿdÓõ@wJ;R)°ø@ðPA_x0005_.ö@_x0001_cæ$Áöö@v[Ró÷@XeYÚïHù@ÊJW4ÒAù@&amp; Üö@êí_x000F_û!lù@"à_x0008_×,ö@üØ90uðù@Ì_x0013_´¡Eú@Ásjq±yõ@üÃ_x0015_¿-bù@¸_x0010_7_x0007_ø@$ÈòÓjÆø@Û_x0017_8y°_x0002_õ@ØïÃèß÷@þ)JC_x0001_èù@àüyW_x0015_÷@ÍcÖö_ö@ºÓ^
õ@_x0002__x0013_¸÷@¯º _x001E_*µö@Ìð¨&gt;_x0004_÷@_x000F_´Ð¨¯ù@Bàèg¸ô@_x0006_{@®O ÷@N_x000B_[ë$£ô@û*s_x0002__x0007_&amp;_x001B_÷@í1äm\Dø@aã&lt;G½ø@È=MXö@H­ïåö@^_x000B_/_x0005_Pú@c_x0011__x001D_o_x0006_9ö@	nÖ¥	õ@¨¼Ôçyµô@&gt;4Fô@H¦ßÅ_x000E_Vø@ß}à5Ò¶ö@OÙ_x001A__x0007_åõ@ì6_Qh_x0003_ø@êíÅ¥6÷@!`)	Ù_x0014_÷@CÃñ_x000F_Ö{ø@Î¨ÞþÞô@ÄKX¦¢;ø@»[âgWØô@¨*=h7ø@à_x0004_#Û_x0008_}ù@_x000B_8}_x0001_[¾ö@Áx}ü÷@ì¼ÅÜø@_x000F__x0014_AH_x0004_B÷@¬0+*Â©õ@ÜTÑW{ø@×ÑÔâ_x001F_Óù@`|Ç}?ø@ê¼Ø±iÀù@_x0010_pã+F÷@_x0002__x0004_Ð«Æ÷Íá÷@_x001C__x0004__x001C_àGúø@«?*Ä_x0001_÷@a6Û°ïõ@ÁE?Ì¬cø@_x0002_¼ËC&gt;ö@_x0008_ß!'&amp;ô@_x0019_­£ù@´ûI_x0006_Ä÷õ@ªâû^¬õ@0ü_x001E_Åo÷@ª¥+hw_x0012_ù@£¼#û_x0015_÷@r._x0011_&lt;_x0019_Eø@Í	î÷´÷@ô ¶õPù@§tìË_x0003_ù@_x001F_'æ"Jk÷@R-_x0013_×Õ4ø@YðÉÊø@2_x0010__x0007_A	Û÷@­í_x0014_¸r¶ø@{s&gt;©ñô@H Eô¬ø@5&amp;¤þ)ø@Ê_x0002_ÿÖáö@ÿ_x0012__x0019_fö@,_x0012_$ÔÀuõ@» &amp;ìêø@_x0002_ñ·_x0004_ö@,_x0001_ÎKWø@^_x0011__x0001__x0005_ÏHô@_x0004_ÆýFù@ÎÄ_x0002__x0008_ô_x0008_ø@²°Tk¡_x001E_÷@8ë
)	÷@X_x0001_ÙJ»ú@c{4î_÷@&amp;ëéí_x0018_ùõ@;ëÄÀPàù@4^_x0005_~ìö@ZapÏ"ø@B¸áã_x0016_÷@Kûrã+¦÷@Éqmo?ô@mthLù@_x0004_¡_x0017_ø@Fgô9¾_x0018_ø@ZÙ8KÜö@{Å_x001A_&lt;A&gt;ù@_x0005__x001D_CÎVù@½4_x0015_ëTø@_x0019_ó_x0002_@ö@ÂV fú_x0001_ö@_x0008_hÉX_x001C_ú@{TÛ;±ù@±Áy_x0003_&lt;÷@l³E_x000B_D_x0018_õ@6¬à¶_x0008_ö@ºeô_x0017_F·÷@Çs­ö@Àúj_x001B_O_x0018_÷@£¬_x001C__x0010__x0001_øø@_x0003__x0008__ºnTCäø@Ï_x001B_NwA÷@_x001D_â_x001E_KÔø@²ªcþÅ&gt;ø@_x0003_)2ÎÑö@N1_x0010_n_x001A_ø@âÏVJù@ò±_x0006_÷@_x000C_¬î_x0002_Åö@5Q_x0016_@_x0014__x000C_÷@&amp;YÙ|íö@&lt;Ç&gt;Àø@_x000C__x0005_Ù¿fø@æ«×ø@u£ÿ_x001B_9¬ø@&amp;©¤ø@7ç¯g_x0002__x001C_õ@¾èä¨¬ù@òì¹/@ù@¼_x0004_×Èn÷@A{?W¢{ö@óàäÒ*Où@gÒ1Æö@¯!Â´fö@Â_x0005_½'ÙÐ÷@zäC5g]ô@îoûëêùø@_x0007_Ë&gt;veø@z1_x000E_Ä¼ù@W¨e_x0001_cØõ@±ÂæbE_÷@Ûsd_x0003__x0001__x0003_îö@oÕ=7ÿbø@2Íb)ûø@T2½_x0019_ö@_x0018_xeCÐdö@i§_x0016_@_x0002_Áú@	ZòE_x0013_ø@:¼5Qí÷@:¤!(÷@ÿè@´Dø@_x001C_³¤Â_x0012_þ÷@_x001C_±`ëòô@_x0017_­/Ìlô@(Ü,xuø@lznéÛÞõ@W$Â·ø@_x0011_Ýóó@_x000E__x0003_#oX®ø@Á&gt;,çv¨ù@3ro£
Í÷@:_x0001_¨÷/ú@è¼U_x0017_*ù@ù;ZÚvR÷@¦Úh_x0004_&amp;&gt;ö@ü,_x0014_÷@¢=ê}Ú_x0015_ø@4_x0016_¢Nö@ÛSKp_x000E_&lt;ú@øC 6_x001D_÷@M_x0004_5_x0003_Zú@l?Kî2õ@]¶DU¤5ö@_x0001__x0003_zT_x0013_#!_x000E_ö@@ÑÐ¤&gt;÷@¤v¹Ætö@R°ÞÐNÜó@ô\h_x0019_gq÷@êÙ{Sþ ø@ÌMR/Cy÷@É-40ôù@hHáVæ÷@lH&lt;Ç÷@ÈÐf_x000F_¹÷@{dFb;÷@_x001B_&gt;Ç_x001A__x000B_ú@_W_x0019_J³]ö@ÀØ\öUö@}_x0003_³j×ö@~Ó·Rî÷@º	_x0004_}cø@_x0016_)¨åH÷@´î7ù­"÷@ú×
pU¯÷@X'_x000E_¤ä÷@½Äh0ô@¸|bZôõ@Äò3_x0018_-ø@áyÓ_x0019_L¥ø@ëñÉÄÚ.ø@mI-Üi_x0002_ù@$ÁãV_x0016_íó@_x0014_s#&lt;Üô@@î§þ*¶÷@ _x001D_X©_x0001__x0003_(áõ@Wu_x0013_©:Aù@_x0014__5!wù@&amp;×,FC¢õ@0
Í2_x0003_úö@¥{_x0008__x0015_3÷@_x001E_o_x001C__x0018_OÃø@_x0001_ªü)!ñõ@øeH"@"ø@`[?5Òø@"²Áö@x"ØôIÜ÷@ÈàÛîSË÷@~ðHeêÿö@®öËáø@x_x001A_X\¿õ@jZ_x0016_âßõ@öÏ­,[dù@¬«ËùëÃø@_x0019_Z/_x000B_öËõ@_x001C_Öª«Ütú@Q
D90ö@$½O=|ø@^@eÎ_x001E_ø@_x001E_¥;¥ØRù@_x0002__Z_x0014_Áø@ÓRôºbø@SE|¸÷@ìY&gt;ZÀø@YA},ø@]KÐÜ9Ð÷@D-_x0007_£©,ø@_x0001__x0004_¸h|$âù@&amp;Ùºø@x¤(^[÷@Üÿhú_x0003_ø@_x0010_|5ö@_x0005_`Ú·_x0011_Øö@à_x0018_¢N_x0008_Ùö@3x®àðø@ó¬9ÄÔ÷@+_x000F_«_x0007_÷@ô±
Ç_x0006_êô@Ù¾ES	ø@ö_x0015_"_x0016_Q*ø@Ô_x0010_;/\Rõ@à´¯©iÁù@ *'ÜYª÷@(vÒ_x0011_ø@ël¿Ç÷@©^U}ïø@`Äe$ðM÷@øÇ._x0004_Kg÷@5òÄÒYø@ÇÐ|F¡!ø@Pg^6_x0005_Uù@%ÄîÆõ@äJ®mÙø@Ì_x001E_äÏ_x0002_bù@_x0010_ç'_x001C_*Â÷@¾¿¥ª_x0005_Ä÷@¡VEÞ²!ö@sñ_x001A_s¹_x0003_ö@÷È,_x0001__x0002__x0013_^ù@_x0008_å|ò_x0002_ù@C_x0001_xøvø@/Dùeó²ô@&gt;sd×àö@_x0003_Bhn¹ÿõ@!tö_x000F_±_x0005_ú@¼_L="ö@ß¾4_x0014_I÷@ZÆ&amp;¹5õ@_x001F_fl8Rö@X-Î*_x0018_ø@Í·*&amp;ö@y¥ÞL'ø@W«C*àcõ@i_¦_x001E_t÷@_x0004_É}2B¸÷@]Vh&amp;Þ:ø@Å_&lt;á¬ö@BqSFèù@ì4º]:zù@tÓò»ªö@çd1N3ö@?°A_x000C_ö@ÔÛfÆ#½ù@^R¿Qù@F0éì,÷@ØòåGõ@Ü_x0013_æ/­²ù@æ\iÁ_x0007__x001C_ø@_x000F_-1L¤ö@6T1µô@_x0001__x0005_&amp;$ø÷ì°÷@rÆ_x0011__x0012_ø@_x000E_w¨Ôe÷@ü#_x0002_³:þø@Ì|¯_x0003_¶Tù@7/3_x001A_ö*ù@À\!ù@Tµw_x000F_Ü÷@ipEÝp]÷@±µpvh÷@ ää¢¹ø@øM¶4.ø@D_x0018_ÕQ_x001E_ø@Tömò_x0003_Gø@ú_x0012_Üd÷@®ß_x0019_g´!÷@à-u2»ø@c_x0003__x0014_Bqú@8pDf6÷@tU/p\ù@_x000C_O@_x0005_g¶õ@}ç_x0016_Ôo_x0015_ö@¾¬Ú_x0004_«ø@¬Æ_x0015_4Crù@[ÌÔ*ãBõ@(6__x001D_¸õ@8¡EÃ_x001B_ú@]V\%pø@D³¥¯ö÷@ÕVEö@j÷/Ù÷@Ä»P_x000C__x0001__x0002_Áø@Âè¾Ö¸ø@Úx5SÓù@gÏÒ²ã³ö@Ó8à÷ô@¼¡_x000F_n_x0018_õõ@ÏÛ{Ó3÷@+3kÉ*Gö@tÑT[õ@ö±_x0006_ø@ _x0005_M-õ@¥[Ä_x001D__x0017_ô@×._x0015_N_x001F_ù@_x001C__x0017_ïGeÔø@_x0018_@m_x0013_E(ú@ö_x0011_çª_x000E_ù@_x0006_åïEFö@dIÏ_x0015_âö@~È_x0014_yFù@;¡é_x0012__x0011_ù@pçBA¤õ@_x0002_Ebû*§ô@_x001B__x0012_[åû-õ@.iV­%õ@å_x0012__x0010_Áýpù@Éß÷_x0002__x0006_eù@Á_x0004__x0005_­ô@Ï½q¬ÀBö@îÙ}¾û:ù@LZ{~Ôö@JS}Yºkø@aû _x001A_#_x000F_÷@_x0002__x0003_þ\¥=_x0008_ýù@¿_x0008_&amp;_x0004__ù@úîÎ¡ï­ú@þ_x0018__x0004_E§ø@ÿCÜvæèõ@_x000B_8cõLrõ@N_x0003_ö"ù@
¨_x0003__x0001_u²ù@_x000F_L4Ò¯$ù@917óR÷@ÊÖ}í_x001C_ø@*B*«Òù@Dä _x001A_8Mô@_x0008_.{cÞö@pº_x000B_æðø@ºìéÂê_x0007_ø@Ø¯X©üªö@!lM×²h÷@vá$äõ@R+&gt;z©ø@ûq¯%U1õ@æ{Ð1ô÷@ëTLwR§ù@¿ey|Gõ@_x0006_2w´"ô@HÔô÷&amp;xú@ÎÇ×Ã_x001C_¥õ@&lt; Ú_x000E__x0016_ø@èâs¸}ø@Ò__x0014_p¢â÷@_x0014_¥VS¨øù@ëm_x0006_u_x0001__x0002_?ø@ºACóø@yÁÇ2ønù@p+ÉÊ_x0015_ù@PùÞø@®ìK!\ö@Rp_x000E_N*ø@_x0013_Ö_x0019_¾0?ö@pµBú@û_x001E_ÏÅ,Yõ@|zUfíFø@ðÊQàõ@§_x001D_ÒÇëõ@¶..àØ÷@µ_x001C_¾Ü¶ø@¿ÍÛðë¢ö@CXEpl÷@Ñòºy~ø@ãñ=O_ªö@²1Áâ_x0016_õ÷@Ú&amp;\ø¸¡ö@@_x0006_ar¨_x001C_ø@sòÿ»ó_x000F_ø@Àþ¬È-Éö@}kZkD÷@rBq__x0001_ø@¾¡ÐÊ±õö@·bf_x001A_p÷@Êb"´ù@_x0002_\TTªHø@_x000F_x¿Ò÷@´!_x001F_Úö@_x0001__x0002_-ÑmÚõçù@«¦'ÆÍ÷@#_x0014__x0002_2_x000E_ù@÷¿9mï_x000F_ú@&amp;æ­5áýø@#$Î7ëø@°^ª&gt;_x001A_Çø@^|SBlø@øs!_x000F_Oõ@æ_x0010_=åø@_;f1æ÷@hNLK¶tù@_x001E__x0015_Av_ø@NFáå_x000F_÷@±_x001D_ª2òø@Ï0«°_x001E__x001B_ú@rÇ_x0012_Wp4ù@ùÜØÈø@SÊ._x001C_8fù@#©#G¬ö@Å8WA¥:ö@XS_x0004_7×õ@ì$R³?ù@Q,_x0012_Dk_x0008_ø@¡ì_x000F__x0016_týö@Àø4ï½_x000B_ø@E³cÿ÷@)´¿¥ö@Dèrõ@äx£»üö@ÇÌ7M?õ@ÿÔ¡H_x0002__x0004_Óø@ùwuLvø@Êz_x0018_Øi÷@J4Új_x001F__x001D_ø@î¿_x001B_ñ¬]ø@W}sPGwö@"ÌL#ø¤÷@/ÝßUiõ@}©îB
½ø@¿_x0018_d9Õìö@$ò_x0006_?Ô÷@:ÙeÜðö@o%2nÊõ@_x0010_ÆdÎ_x0019_÷@_x001E_(_x000C_-ÂÊù@ä7_x0015_ïùõ@ý)Fyö@w90éR£ö@@Iw_x0001_Êõ@áHî(_x0016_l÷@ _x001D_1Àö@î6pP_x0001_ö@_x0002_A'ÚOÛô@u&gt;ë_x0019_ý¥õ@,Ø!ÏXºö@u¼²_x0018_÷Rú@^¶ô@y!ö@íØ£zúô@_x000C_:_x000B_ÆJö@Õåyæ_x0003_ù@ ¬Ï±$,ø@±zù8ù@</t>
  </si>
  <si>
    <t>caeadd70b3f6996813f80544593005aa_x0001__x0002_UW¯8Y`ù@¾ÂLh&gt;çø@§]Í±ç0÷@oÑqþ÷@lÎ_x0006_ÍÛù@ê9_x000B_Ù)µ÷@x£´=Ñ×õ@_x001B_ðÊd"[ô@|BÞô_x0010_[ö@në¯Â_ù@y_x0012_×¤Zlö@ùâ_x0013_Sùôø@ìWa0Wø@À_x001F_à_x0017_ø@¶ÐXWù@­_x000C_ð÷@«®«_x0015_äö@ l¥r·ø@L3Äþ.ø@N$zëu÷@_x001A_t®Þ¡ýô@ 9_x001C_PÏ0ú@®àLè¨îø@º³©êàø@C²2ó¦õ@äØª£_x001F_ö@Þ¾±AÛõ@Hô¿ã_x0001_Ëø@þÌFGÒGö@68Itôö@ÓT(¯É÷@ÝË_x0006_ê_x0003__x0008_¸ù@_x001E_5$òäø@_x0016_ÎÀ*÷@³g_x0007__x0012_»ö@É[¾m@ì÷@Ø8Ð¡j÷@Ã_x001B_Ä_x0014_½ü÷@_x000E_jf÷@Ä\ÕÃ*Ãù@_x0006_"_x0002_Ë_x0001_õ@`Y?ð·ö@À¹¤V¸_x001C_ù@:ú?ú@(_x001D_®äø@hM82Ïø@Û+4æðö@§Ð©Èl ÷@Êl¦_x0013_ô_x0001_÷@5]ÌÏÍñ÷@aiK9ø@M%®p
Fù@¦päj|#ø@0âÍ_x001C_ø@^Ï_x000C__x0019_ü¦ù@«L_x001A_Èù@AèU0_x0004_äø@µ&gt;@ÿ¬n÷@_x0014__x000F_Þ¼1÷@ÁáÎ¿R_x0005_÷@Ny:È_x001C_)ø@_x001E_&gt;/Ø&gt;ù@_x0016_2-Å÷@_x0001__x0002__x0006_z{_x0012_åýö@ªØÂó¬Tù@¥q®Û&lt;ø@0_x000C_w_x000C_Dø@./AÓù@Lflì.Áø@ÂJý¯_x0012_J÷@ø_x0004__x0019__x000B_#¾ô@À7Ü_x001A_íó@QGbSsä÷@!*12yºø@_x000C_Ð_+ø@ÁÒ6_x0012_05ö@ï'([Àø@uþËjáö@röQbÇø@_x0011_IZM_x0018_Õø@OY7)ðö@¬T¸c[_x0002_ö@î«ÐÛú÷@+(ËÔù@o_x0017_-_x001E_-Pø@QÐÔwô@_x000E_N¬çúù@_x0001_ë_pb|÷@VÜc(qÇù@þ_x001F_Â¤_x0006_ø@â2÷_x001A_µø@_x001A_E_x0002_}Ü¥ù@ _x0003_ø~Î;ö@³Ë¥K_x000F_,ô@ÌhçÝ_x0001__x0007_øÆö@ÆnVÈLBù@_x000E_ëI¸ùU÷@1ï¤@ù@è
ô_x001E__x001A_uù@uª_x0016_Äµhù@Ssµ¡_x0013_æõ@@F:-ù@FôezDÒö@_x0007_­¼_x000C__x0019_ù@Øáï_x001D_{#ù@T «_x0019_Û_x0002_ø@W[_x0006_!3 ö@`ð_x001D_àõ@ÀZ3Y¹ö@Ä±Wß¾!õ@^.{õù@D{é¯@ø@_x0003_Ê,8ïø@~ßÔs%_x0004_ô@_x001E_,&gt;øJõ@ñ¬Î_x001E_O÷@!ØÉ_x0005_îëö@¿ÀÚTmÂ÷@åÏÙë¦Üù@P
$!;Kõ@_x000C_b_x0006_T¬÷@z_x0010__x001F_iö@g_x000E_6áö@~SÃ$]_x0019_ö@òKTÁ÷@âRÌ¥|ô@_x0001__x0002_í_x0014_3[«ö@äû]É&gt;_x000B_ù@Ëº#ö@É%I1B÷@ÅYÇ«Æ­ó@Bó+@õ@Þ;3ì_x0017_ö@¢Å_x001F_Ï¡õ@Æ4ÿÈ²dø@rn~äù@]å=§_x0019_ô@×(_x0002_ÿù@6ªgBÌ»ø@¬;úö@IêMpjÓô@Ë~x_x0013_Ïlõ@_x001E_æXù@Baoå¢U÷@¤6_x001C_¦%C÷@¬wj7Kù@Û_x001B_}%µ_x001A_÷@bú'eÛÄø@-ÙÀ«²Êö@ØµùÕø@º1ÏÓ_x0010_ú@f_$û5Ôö@¸³_x0003_ç÷@ït_x0003_Àirø@Ûrâ°áõ@Ü_x0019_÷@&lt;ö4V(ô@þ,%_x0003__x0004_Í_x0014_ø@­_x001B_Úqõ@ñmü¨{ ù@_x001B_~6©_x0018_ñ÷@_x0006_ËÀôÉ÷@\{ä.`yö@·Sûi	¡ö@Á2íêzô@mÍ(þ+ø@_x000E_«e±òøø@¸vêÑUõ@­ÂÝ_x001C_Ùö@øÂOAA8ú@=_x000B_I_x0014_ûô@~s/ÁJø@Fõ&lt;Á©å÷@mË_x0013__x0013_E÷@N\dÞcö@Àå©Ãðø@ÚÁ³%á
ù@6_x0001_"£ú,ú@/Öv¿Æù@Þx_x0004_B¼ø@ø È¸_x0008_ú@ÔÕ_x001F_Cø@Ìå5òåø@ª¾@Æõ@þX«N`Øö@)ÅIëö@AîÑ­Båõ@_x001C_7þ&lt;À_x000E_ø@E_x0002__x000C_¢_x0019_ö@_x0001__x0003_d0_x0007_Ngø@Ë³_x001D_®Þ÷@©³òJd«õ@;_x0001_²åû_x0018_ø@¦òÔ)Oö@øY_x000C_@Eù@&gt;hÐ¶ø@dÎ¾N)_x0002_ù@k­_x0019_b_x0005_R÷@KLDV¸÷@Ø(*çvõ@¨ÇÇå §÷@_x0007_­¢]¨ø@/(ãdÊù@!tËN_x0006_ú@O_x0008_GÊ+ø@èá¥Wj÷@ÕCö%ö@î5ýkëõ@í4É~õÇø@u°æükô@a_x0011_µÑèù@_x001D_W¤&gt;&amp;÷@ðt=Ù1ø@r ªÉ_x0019_ú@¼ïb_x000B_ºö@.Þ×&amp;ö@ZnÌ©ö@áüÎ?qø@ñ±ÛRõ@A sH%ö@_x000E_Áp³_x0005_	¸ö@Üwß_x0019_üù@aÎÅ¾ä_x000B_ù@\Q_x0018_¤_x001D_ù@\,­_x000E_¨ô@÷_x0012_fY8ö@×_x0008_'êðpö@_x0013_li_x0003_â¯ù@¸KY^@ù@°G_x0017_Û$ø@_x0014_4³ò9·ù@Lü_x0007__x0006_õ@åW*Þ;ú@\É!Ñ_x0001_ö÷@6KÏ=¬5ø@Zér_x0007_ø@_x000C_¼ê_x0002_ìñø@¤
®ÆQô@_x000C_}_x001A_q7õ@8)×Ìfú@_x0004_+_x0014_Íúé÷@&lt;3Ü_x0001_»ö@1é£uÇø@E_x0011_i_x0006_7M÷@àú!4¥ø@°_x0011_Q¯ÔÕø@®h?ç~¾ø@ã#_x001A__x0008__x0005__x0010_õ@(ä ûçÎ÷@_Ý©Wz/ô@ô_x001C_pZ÷@­;tÎù@_x0003__x0007_Zë{	ùðù@¸_x0008_88+ø@KÑù¿_x0010_÷@¸x-~ô@
ØÒK¾]õ@_x0015_nj__x0011_ô@cbÈ
þø@ _x0005_;SQöõ@_x0019_=Á
Ï_x0015_÷@ÍÚÆ31öö@©9¥|_õ@Ýþ¸ô_x0004_÷@H¦V_x0013_Ëìõ@p ¸=cÑø@¥&lt;nß_x000E_Uø@ÎG_x0001_êøù@Ö_x001E_©Ï&lt;ù@Þ£{_x0010_²ø@_x0006_¨U7Qè÷@ðB_x000B_¤³ø@Q_x0011_oS_x0018_¶ø@$ `ìp4ø@=ö©í/âø@-ÑXùvø@¬ ¸_x0008_BÞö@ÂÌhEaÂõ@4_x0002_
¢Çø@_x0011__x000B_í½÷@j1yÐö@_x000F_ð %r¼ø@Á»´a$ø@éîµ_x0001__x0003__x0002_ú@Îà×y¡ø@P`râyô@,þ64Öô@©&gt;UÛÜø@A°Nå_x000E_ù@_x0008__x000B__x0005_ù®ø@_x001B_É'mµ*ö@ªædÔ$ù@¸ý£gH_x001D_ù@_x0006__x000B_ÄÉÁõ@ò;pÅ'ø@ÑzUË;ù@f_x0013_ã÷@Yú_x0011_^­Zö@Å:d)÷@º_x0005_÷7_x0003_Ðö@b¥fº_x0002_ö@pòÎø@uñ)áfõ@öc_x001D_r_x0017_ø@½ÂsÀ\ö@s\_x001B_ö@JÏ¾ON÷@è5ÎÀ8r÷@ø&amp;_x0001_A{ìõ@W½ucú@_x001E__x0015_@_x000E_Î_x0019_ö@_x000F_õ_x0013_,Sã÷@¯È 2L÷@AÕÄ[P_x0016_ö@8_x001E_zpdö@_x0001__x0002_Y)©?¥²ö@ZP5Ë	ú@úUm°_x001E_ú@5P:ìèù@kãuâ_x0019__x0006_ø@¾4_×¾÷@°_x0007_¯_x000E_rø@JhzÚ,qù@_x000B__x001A_é}_x0008_ù@_x0016_/}ánw÷@_x0004_Z_x0015_V/÷@Ê{í_x0013_ê&lt;÷@Å=Å|¼ø@N_x0014_$&amp;1ö@,"õÇ¯ö@~_x0015_W_x0017_³Pö@Ä_x001B_Vrô@ÄÏå_x000C_ãö@_x0012_¹0ª¶÷@AûñÝ#ø@õÐ_x0001_7º÷@ÄmÊq÷@¨å4zù@!ü_x001C_¨gù@ÚvcïL_x0004_ú@Í"V¸æ÷@®)
(R_x0001_ù@èîc+Ìø@iP^N_x001D_ú@,Äñ2cUõ@(Ë_x000F_| õ@Ü&amp;q_x0001__x0003_Ý2ø@ß®ÃW(x÷@ _x000B_ÔvYù@Uu/ÞÉõ@Ë_x0001__x0019_5ªô@whYRWõ@b«ì^åî÷@Àª¶Â~²õ@VCLciô@Ç)ÒÑ]ø@_x0015_ý_x0007_Àãõ@»_x0004_@4íçø@vÒe_x0019_(¯÷@û!ò_x0002_OÐ÷@m?éÔõ@ ø¹Þiîø@{.èÃ`÷@W_x0003__x0014_Ì_x000E_÷@}Ì¶Ü_x0016_®õ@°_x000F_:*_x001D_ø@TTìF_Cö@¬ÍV&lt;Ø½ö@UéÑÆ¦ø@Ë?ø_x0019_ù@}ÖÇtTæõ@_x000E_ºùªç#ù@ç:ÌF_x0003_\÷@$¼_x0011_ð_x0013_÷@_x0017__x001E_Í&lt;ö@dÖÜ1:4ö@êTd_x0008_àø@¦¤îÖôµô@_x0001__x0005_×r¢Ñ,úù@8{÷]ÜÚô@ª_x0013__x0005_?_x0002_ø@ÖC[H¥¸ø@F8Z_x0019_çþø@%|&gt;¨I÷@_x001A_3v_x0015_­õ@ÇjÙhçù@î?ÊÂ¯ø@LØ·ú±ø@I²t_x0012_Ëô@ó
z+ö@ª)T-ü#ö@_x0005_kóØF¦ø@:É_x001C_ ø@_x0002_¢Ám¶ù@ñm	ø@ Øðã/_x000C_ø@ahã3 ôø@k®P?÷rø@_x0014_r0¹zö@.ÛIaR§ö@ ®LPìíö@v_x001E__x0003_CD°õ@L_x001E_ã%¹Ø÷@$_x001F_}¾ ø@~¼g9onù@n`_x0018_*øö@ZÂ_x000F_÷@ñ0)_x0004_Øeõ@ð73áõÜö@ô¯®r_x0001__x0002_Y]ö@_x0001_
Æ}Aø@Ã.._x0001_ ÷@_x001F_id~÷@ÕGÕ Hù@{÷Û_x0012_ëóô@¯&amp;¿²÷@[¦ñ#'´õ@$¸Øñæõ@¦6òuÖ°õ@.rÌÖ_x0015_kø@JaJôº³ù@j¯_x001C_ºÍÚõ@!ö¸zetø@\AÜQ_x0017_÷@ó6_x001E_ÿ(Vù@vÙD73ú@ß4¥&lt;ö@»M)¾«\÷@:¹}ÿ_x0004_ä÷@}Hä ©ù@Üÿ=\õ@]ÆÎM@÷@1eÍP_x0002_T÷@Jð_x0004_­e_x000B_÷@pyåUÍ÷@¤_x0016_R$_x0011_ú@ùgÝH]Bô@Bnr÷@vFJ_x0008_ãÅù@Êd+°Äö@²7ÜJ¹ø@_x0003__x0004_¿Ý®¥×ø@Ué_x0002_1º~÷@îcþDOø@¸Â#ä(_x001C_ö@9lÝÊ_x0019__x000E_ô@@èb×Hðø@ø¬d'êEø@­|èuÜô@Í[Øßiù@_x000B__x0001_ù[)_x0013_ù@2ú(ÑÞ_x0008_÷@_x0014_Áñä¼÷@½ý'_x0015_tô@_x0015_Ç_x001E_&gt;ÉÌø@Ö?O_x0005_Æ³ö@BÓç
Ãõ@&gt;*ãUä÷@ëÄD_x0018_cø@¯Û_x0014_â_x0006_:ö@½¥ûÉEå÷@Ø(&gt;t²ø@_x0012_õY_x0012__x001F_ëô@aÕ[_x001F_Úsø@Sëµà_x000C_ù@_x0013_Ìá
_x0001_÷@kø2Úßø@rrv	¶Nú@èa_x0010_§ñù@bbÓìzãö@|Z-ìXù@¼,Â/÷@êÊùè_x0001__x0002_°:ô@¶¹Ì'ðòø@-Ö¹b_x000B_ö@-×!°Õ÷@_x001F_½b¨_&lt;ö@Y[æ|ø@¸8ò`_x0016_èõ@¤Ãû_x001A__x0001_ëø@»R ¬ÛÓó@b¡D_x0015_ý&lt;÷@_x0007_6=ÀLù@ö_x000E_3R_x0018_|ù@JC_x0014_`uXø@î_x0011_³É¾*ø@bnùêjø@¡q`V÷@â¬ßEó+ö@þ®B® Àö@íþ//_x0001_ô@û_x0004_icö@NSÑëuáõ@ïNhzâô@T£èk£ù@æ£¶¢Yù@óËm_x000B_@õ@Q'JÓ÷@ô¡|¢l&lt;÷@*µÎâõö@Hï_x0014_¾Y±ù@	½þzq_x0004_ø@¸_x0008_)¯]i÷@ßQ_x0019_÷@_x0008_	æ_x0005_.ö@xYg-jNú@²7ö}×õ@_x0004_s8ZÚçô@¹ÍÈ-HÛö@¯n)jÂö@Æ_x0007_ì¬ñù@¯Â£F3ö@y³J¦ø@Â1øºø@Ò©Ëø@Ïõk4Ô$ú@_x0018_×óP{O÷@ùë_x000E_¶²ø@áÅ
6sö@_x0019_X%ç|,ù@*9F_x0003_ö@øj_x001E_^!¦ø@Ô_x0011_ó²_x0019_Ý÷@äûMô@|%'ö@æU_x0010_0ò¼ù@i¯ó9_x0001_÷@b¡UîS¤÷@#6µõ@¤_x0002_ÄÙ­5ù@_x001D_á!]§Ãö@áÞ
i!@÷@=è[_x0001_@ø@_x0016_
Á_x0006_Wÿö@ìéõ(U»ù@_x0018_"#_x0002__x0003_Æö@þ7èÕBø@_x000C_¸Ïè_x000F_ù@&lt;9ªZ8Lù@j§%Xj÷@U°óûÙ@÷@¨lÄ ÀT÷@7ù²!\ø@K½{A#³õ@ú»(qÌ÷@}J_x001A_@Mäô@`¸d_x000B_4 ø@
ò³_x001F_Fö@_x0010_(è3_x0019_5ù@ÊÜ9_x001E_Oõ@pð,v§÷@­;¯!_x0001_)ù@¶¸]xsú@øTkeù@b_x000E_+d_x0013__x001F_ú@±x¤_x0019_¯ö@lsÕ.ù@¢_x001E_±n_x0016_Ïø@ée	ó÷@6áyÓóKø@._x000F_³®ù@NÝÌÆ_x001A_Çõ@¬B¾vÝö@S~%Q¹¯÷@ sê_x000C__x0018_ô@nÑwþø@_x000E_öóz¡÷@_x0002__x0006_Ê_x0019__x000C_ùö_x0010_ø@_x001E_&lt;×v¹ðø@
_x0018_«°_x0003_÷@©&lt;ÓPC=ö@ÌÄG8_x0010_ù@Ä_x001F_âÊßÙö@¶H%2=8ù@æ_x0001__x0015_V5&gt;÷@È\r2ø@è»ÝÓ/üõ@_x0004_ ~°_x001B_õ@¯_x0014_ôS_x0019_gø@ôß_x0013_Ï_x000F_÷@_x0014_}^_x000E__x0001_ø@ý·^_x0004_#÷@&lt;E;»0P÷@2LL_x0003_u÷@¢Ü_x0015_£ûù@Î_x001F_ü'ô@ù@_x001F_«¾q_x000F_ø@ù'ÃAæø@À¯!Ñy$ú@oLwQ_x0011_Sö@@ÑK_x000B_	õ@±¯x´ø@Ü_x0016_ÆLqDö@¿Ô_x0005_lù@£äbúK_x0008_÷@\_x001B_*GÖ_x0011_ù@2ô²}ö@$Xc«b_x0006_÷@ÆP+_x0002__x0003_E©ù@ìÊäãP`÷@&gt;k2ß»Á÷@_x0010_¥\_x0003_1_x0007_õ@mÞ_x0006_¸4äõ@¯ã¦ØËm÷@¦_x001B_?øa÷@_x001C_*i_x001D__x0012_Fø@U_x001F_Ð/Þ_x0018_÷@ÙÒ«fæ÷@qø8Ðñ\ø@s_x000B_ÑÁÚö@$5S^øõ@Hv_x001E_?c¬ø@P_x0001_ÈM^÷@l#R	
ú@)n/D¼ö@ÃRÂÈÂP÷@¨6iµ_x0010_ö@;ez_x0014_Wñö@YÁ
û Xö@ªjýãf¸ø@|ÁåÚ#8ö@#uãÆRèö@2ÞÕ`6ø@ì_x0014_HOªÎõ@6ª_x0013_tø@:"fK¹ô@z¥Ð&amp;ÿ]õ@_x0013_¶Aõ@XJâ¶÷@¹2×é_x0014_ù@_x0001__x0002_.ÞØyö@·/' õ@Zýù34Vø@äMÅXY÷@·ü¼ù@_x0015_ÐÿÖÉõ@@ò¶_x000E__Ïø@ìâYæ½÷@RN_x001C_j½ø@Ì_x000C_Æ_x0014_-ö@è_x0011_3?Àõ@eM~u ÷@ÖÑ	&gt;_x0007_¼õ@0¦oè_x0004_³÷@_x001D_Ü!O@Bú@çFìxÏ¦ö@²ÏL¢:ø@¥yzGú@Ã$¿°èô@þþ¥4½Ü÷@°´Óø@þ2óýö@ÑÐÞñ÷@'ßöJëø@_x0006_õ:^É²÷@ÔPhÏù@×RéÔTõ@¥e¼&amp;Oø@Î_x001A_c¹bIø@ó'EZÊ#õ@*Æ\-´kù@ü¶u_x0003__x0005_BÎ÷@Å_x0003_cõ@_ÀwLÙpø@düj_x0014_{jù@¿pð­ôö@_x0012_Ô!²@'ú@D9_x000E_÷@_x0012_ézMµÐù@ÍñF×àñö@EÿY"õ@_x001D_ï.õõ@¨(âxÅlø@ø¡1ÝÂ_x0001_ú@Ë)Í¬Cù@µyT@_ù@_x0015_ÑË¨õ@añóK÷@`³Ìí8÷@W³Ã7ù@t&amp;#iMÅ÷@¿æ9¦Ä¼ø@åîe¢VZõ@¥},oø@R _x000C_®ëKù@ª_x001F__x0005_ã_x0016_ú@_|ö_x0004_§ø@RßÇî~ö@í_x0008_#xfÙõ@_x0002_¨V+÷@_x0018_ ÕH°õ@Öý¹÷@t´áS_x000C_ö@_x0006__x0007_
Æ+Ë÷@_x0005_Í_x0003_'õù@bsòÌ ÷@_x0003_06eæµö@_x001E_/k@\/ö@ú(Î7ö@Ùv±_x0016_1À÷@xÜ½¶1ú@låá!ø@D²:ýú_x001E_ø@dÃûc_x001D_÷@b_x0006_#ÞHSø@Onl
_x001C_Nõ@þ(¥Bj¬ú@ |_x0002_GÝô@6*ÆÆ¶_x0014_ù@5í%%èù@Õ_x0012__x0003_w¨÷@
A#×ù@ß~
}S÷@æË	v, ù@_x0001_¯·r_x0007_¯÷@âjoêÄ÷@ÂÈL_x0007_ý_x0004_ø@hwíÙ_x0006_ú@ØäF_x001B_!ú@Ì_x0002_+ö;ô@ä4_x000C_Hó¢÷@_x0010_§_x0010_èêù@}_nú@:_x001D_kF¸ø@~1]_x0013__x0004__x0006_Ã{õ@¹aºóÅõ@Æ7sø@PÍ_ÿñö@¿~ürù@3PlW_x0005_÷õ@p_x0017_ ]n@ø@££áÔ]ù@_x0011_wÁ_x0005_÷@±ÙmûÅ÷@&lt;Y°v°íø@@Î£¾_x000F_Ýõ@ø]·2ø@&lt;@Ú®*÷@S®"ÿ_x0003_hù@M)¥_x001C_û£ö@`¦_x0004_pKö@x­ñ'áO÷@Ä¨_x0015_´Wø@b, _x0003_ø@_x0002_Þ6¶-|ø@M¶!ãáÒõ@@0rI|cù@ú@(&gt;Ãù@µ&gt;uÁÊ9÷@`áTÑ«¶ö@ZÙ+9ö@²%ÏEzö@_x0011_y²fl_x0011_ù@òÞUãèø@Ç_x0001_èlÝ_x000B_ø@_x0017_Çé²xö@_x0005__x0006_q5q&gt;;°÷@JaTü¯õ@ZÂ_.Eôõ@,
F°PÂó@½¬0{ø@½4£mâV÷@íµ&lt;&lt;°¹ö@=_x0002__x001C_+uÂø@]1Ì_x0018_Lô@ùbs_x0016_qUö@Ì²Xõù@ºÄÑë/ù@SÁüÊ¨÷@_x001D_á2OÃ2ù@¹ $êqú÷@3mI{m÷@õâ_x0003__x0010_ÐÈõ@[§_x0004_,Àø@u«_x0010_ît_x0003_ù@¾yaPø@_x0018_ÎàÄ ö@úõ	;ùõ@_x0002_oÁ·X|ö@_x001E_÷"Â%ë÷@ø
Ç%¯]ù@¬Ú!%_x0010_ø@U"UrÄö@6½þÚ¶9õ@ÈÔ¿	³Òö@¤_x001D_â_x0018__x0001_ëö@¨_x001C_¼nø@§.c_x0002__x0005_ý_x0003_÷@ÒÎ^_x0017_ú@_x0011_Àô_x001F_|Qõ@o½_x000F__x000B_Ü_x0016_÷@ZS3ó_x0007_÷@_x001D_D¦á!«÷@%÷_x001D_Ðæyø@KÔu$ßj÷@L tÃ_x0010_®ô@­Ñ§¼_x000F_õ@µRp_x0011_Vxö@|_x0005_}_x0010_çOù@Z_x0004_1âB+÷@¤Å-0põ@tp§_x001C_Ç_x001D_ø@ÜwÖW Áö@?Z¥ØQâø@_x0008_ví0¹Ö÷@{(_x0013_¨Oø@Õ¶h-Âhö@I,H_x001F_Xõ@óúúc¥_x0010_÷@0W´U_x0012_ú@~I_x001C_à_x0011_ö@Ã»ÃN´ö@÷_x0016_}ì_x0019_ùø@¬ý_x0016__x0014_8÷@hä¿+úÙö@_x001F_¸B_x0017_)_x0007_ú@Ùû%;¬º÷@'lù:_x001E_÷@;_x0001_­®ø@_x0007__x0008_g_x0012_1ÌØõ@{P½%_x0012__x0003_÷@&lt;ËA¸Ì÷@\_x0007_õ_x000C_eº÷@²$F+!ö@	C:.èø@ÐW%ø@ý,É¦_x0001_ùö@×0ÁëFö@²_x0004_Îï_x000C_õ@´ÇÇÂð_x0006_ø@=c¯ ö@	Øµ£Iö@8+²&gt;åô@_x0015_rè s÷@Înµï_x001F_ãõ@F¨Æåõ@_x0007_ev§ÿÖö@_x000E_KýOù@Æ5´»Dù@Ú|Fçj}õ@¬_x0019_Ãæ¿ø@et_x0002_Ñ[ù@¹e9_x000F_@ù@t8Zö@K5!ß_x0005_ö@Ð_x0012_[éù@Â_x001E_°(_x0012_Hù@Ôm_x0004_J®õ@_x001F_¼ý6×_x0015_ö@Êü!ËUø@0æ
_x0002__x000B_dÅø@Â_x0003_4¹;õ@	VQkø@_x0013__x0007_k«)ù@K6sö@(tð_x0016_»ø@7ð2p_x0018_ºù@õ³/À±÷@+ò¸Ñ&gt;H÷@_x001D__x0001_ÉØ_x001A_àö@Ø½øåJÄù@£)hbe_x0005_ø@Ö_x0011_uZ_x001D_+ù@Xd__x0013_wø@Â:¦zõ@[_x0017_tqÇíö@Þ9H©hø@ª_x0017_ô¥_x0008_ø@öô­ZÔø@s5²F®ö@«Ê·Ö_x0006_ù@¶NïÅNà÷@Í{Ì_x0016_oõ@zÆbrd÷@Æ¡á_x0005_[÷@Ð_x0001_¨»B½÷@ã6iÀ¼	÷@Á ÇÂÁ&amp;ø@_x0013__x0004_r_x0004_Óíù@äéË@(ø@è7iv ê÷@H&lt;ø}ô@_x0001__x0003___x001C_á÷íù@(7A@ø@_x0007_½¥:Kö@@¾#Í½rö@_x0005_à_x0015_O_x0018_÷@ÊNëhø@Rt¥&amp;Qø@â&amp;_x000E_ø_ú@YëJ_x001F__x0014_ôö@8oí¯ä°ù@_x0017_ø÷þ¾ñø@_x0018_GÍ_x001A_ç_x001B_ú@¼ï&amp;ÕÊ÷@½Í°_x0018_ø@ZÙ{-_x0006__x000B_÷@ö[®ýîËù@
oë~.õ@ktéFâö@_x0002__x000F__Oô@b_x0011_bðmø@ò7_x0019_&gt;CUø@ 2_x0006_¬_x001E_íø@"{YzÞø@Nô®­á×ô@PYzfø@_x0010_7JåOðö@X_x001F_ØzÃ,ù@_x0006_;Þì_x001D_û÷@Ð2æX_x0013_4ù@_x0008_:_x000B_Ìq÷@ÁTÁ_x001A__x0012_j÷@fÔ´_x0002__x0003_x_x0006_÷@_x0012_s_x0005__x0011_]ô@P³hÍ9­ù@_x001C__x000E__x0005_^-Üõ@$²ÅÍø@|Ó{rÝø@Ö©yìD½ö@ÈdÃÙéõ@jÛZ¬^ô@ýNI¢¯õ@_x0017_(´Â,á÷@_x001B_
nlåø@	wçö@ju7ÀÁ÷@U_x0015_ú«_x001C_éö@_x0008__x0016_Kùí÷@fUÍLv_x000B_ø@}¢ÕcÍó@ÁYÜH/}ö@¡ùVèæ­ø@øafrªø@hH_x0001_E¸	ù@¹¨IÓ_x0011_Bö@Ä·_x0015_¡÷@_x000C__x0003_dl7ù@õ#_x0016_÷@pÑñGõ@g_x000C_ÀkQ_x001C_ö@ùSwf;·ú@tË3ß¡ø@7[Ã|ô@sv²_x000F_oÊô@_x0002__x0005_

äôYú@Z(îú@	Ì^OGø@_
_x0004_É÷@á¬Ûªô@4_x000F_HÐ#ø@0]ørrì÷@mD_x001C_óã?ø@"R;TEö@¸èQ¹²åö@exz/$bø@íSPgOD÷@;ðu_x001B_¡ù@ÿêbÝ¸÷@_x0007__x001F__x0016_aãîù@ÝCr_x0008_÷@\=G)gø@N_x0003_É_x0012_zù@&gt;T§_x001E_I5ú@B´_x0008_bÜvù@u¶Ïqóõ@ÙNeKåù@_x000C_½ê~ø@àMºÂø@_x0015_Y}yõ÷@ôæ_x0001_Õ3ù@¿Ö¿"H%ù@:º¤É[÷@&lt;Üßýçpú@ûÈ¥õ_x0007_Zø@_x001D_515æ_x0016_ù@'bUý_x0001__x0004_zC÷@Ñ¥-µâõ@vnyQ²ø@?ep£Ó-ø@_x0003_ÖÔ\ú@,xytö@#Æ_x000E_ôüô@·_x0007__x0018_[Ñìù@÷XIP;ù@6&amp;_x001C_Z¥yø@x_x0013_K¦6k÷@ÝG×&lt;Öù@_x0012_3álð:ú@«4_x0007_Á`õ@ö.RüSm÷@¼vÏ¯_x001A_ø@¶0_x0011_)÷@.oj¹Ææù@|¦_x0012__x0006_ç±ù@ ·_x001E__x0005_âOö@Õ|´3¿Çô@_x0017_ó_x0011_k²zø@Ò_x001C_¬a3ù@ö¦ià­ø@ÊÚ©Î÷@ñæ/_x0002_2ö@ÍçëZ_x001B_Kú@#ò_x001B_:Þø@Õ|&gt;_øó@\YÙR&lt;Öø@»üåJA÷@íÈ¿g¢_x0014_ø@_x0004__x0007_ç_x0014_¤A^ö@[5Äº2ù@iksËhäö@Zå._x0015_ú@_x0010_2_x0001_CåMö@E¨ª¥Öó@T%8à2æø@ÿ®o5\ø@SFªN!?ø@7Åê	÷@Gj»_x0015__x0002_÷@9jÔÒö@&gt;_x0002_ÃÐmVø@_x000E_âg×Eô@+ÏC_x0006_ø@©_x0016_ÃÜ5xù@©z{I:
õ@è£í0Jö@ApËÈ_x0005_Ðõ@¾zõºòù@~Ê&amp;ïKø@Ä_C_x0019_÷@NÌV=_x0019_}õ@¼*¾_x0013_]Ïö@áÂ)+ú@_x0017_©_x0005__x001D_`Jø@/ðë!+÷@þvý	d¢ù@cÓ_x0016__x0018_1ø@×{º_x0003_¬ø@¿!&lt;í«Éù@°¼Ûq_x0002__x0004_¼_x0007_÷@	ÏÙ£jõ@(Ji¶òø@Â_x0011_³Òø@iêÙY_x0010_ø@ve	tQö@]nªæÐ_x0016_ø@â0*è89ö@lîa¥_x0005__x001C_ù@_x000C_Õ_x0015_k_x001C_ø@ðn»ßõ@æÀ_x0017_UÈ¿÷@__x0008_G¤­ø@úúd×}&lt;ù@sMà¶÷@_x0007_»¹-÷@áÛ¨ä`ù@_x001C_ý:rü÷@Ê_x0003_Ù_x001E__x0004_ù@Ïéî
éø@¥ÈUû1ø@_x000F__x000C_àÔGù@÷{!&lt;Ðø@pw¡yÔÃø@_x0019_Û¾:Uù@ç»ºÑPø@;7øòô@_x0015__x0002_x÷@äú~)_x0001_Òõ@ÅÉð_x0006_ =÷@Ð_x001D_~£÷@¹ÐóÞ»ô@_x0001__x0005_Uþwà8÷ö@å:&gt;ö@Õ©ÐX¿ù@¿a(ÔS÷@ÔÀªò2·õ@L2_x0003_©)ù@Ú{×¸]÷ô@Ù¤_x0013_ü¬_x0018_ú@U&amp;S_x001B__x0008_ö@PÓßH_x0017_ù@s;_ú@XxÁÙ "ú@_x0002_ÆÀ¯÷@_x0003_v7_x001D_ö@6õv%ä=ø@ÊäêZÝ½ù@Æ5¿Ð7i÷@è_x0013_Ä=à÷@ü_x0003_H'OW÷@çª¡Kºø÷@_x001E_«ö _x0016_ùö@_x001C_¯xÁ?÷@ò_x0011_Pz­|ø@*»ex¢;ù@Ø_x0004_ð9Õ÷@My£Àª÷@;4×_x0014_äô@_x001D_´Tk8÷@àÓlÄh·ö@Û_x001C_74_x001B_êõ@,w;ô«d÷@%5¯_x0001__x0003__x0013_ø@9_x000C_ÍaU÷@Á{³/£_x0011_ù@_x0006__÷_x0017_Äø@Á_x0015_Ã¡;âõ@ÃÅdÐ_x0002_Ë÷@¶½À÷@J´Iæ[~ù@_x0002_y¸IÈö@&amp;_x000C__x0013_Á_x0006_É÷@&amp;×V¢jIú@ÔPÄ÷ö@÷À7S6ø@{on«i³ø@Kè¾
ºQö@Rí]#0ø@EeÜiÁ	ö@côÁFs"÷@mîÊæªõ@ìÏ&amp;&lt;Ëø@K[µD¬Éø@¤ó_x001A_s¿÷@3Wýê_x0003_¹ö@åä§Mþö@Hv\¦×oö@³ÅÎ2÷@_x0013_ôÍª8Jù@#¦i	~÷@n]3«@|ø@J6öyz7ø@U©ë5ø@Ôí_õÚãø@_x0006__x0008_6 âJVnø@Ö­³¥_x0004_±ø@·7_x0002_èìiø@}Ué*:ù@_x0002_øÀ÷@pªX\Áø@¼c1_x0011_¿©ö@gÍOáô@¢_x0004_øÊ±_x0001_ö@ÖØ÷(Rø@r_x0007_.ÃÄù@P%,¡dv÷@@- #¨ø@(3aº;_x0005_ö@Ø¬¸û_x0018_ú@hõD×÷@ê7£`ø@h_x0001_E/ù@3Ï_x0007_¹_x0011_ø@eÂÔûêö@_x000B__x001D_¿þ_x000B_ù@(_x0014_·4	aø@hT_x0006_Ê~÷@*ò"M6õ@_x000B_È·vÕö@ífÙ_x000B_Åæö@_x001E_¤_x0014_HBø@.&lt;Z¶\«ö@££rò±.ö@!,_x0003_5b¦ù@ú_x001B_¦4ûÓõ@,±_x0015__x001B__x0001__x0003_õ@z¨i._x001F_ù@Ó/q3 ï÷@ôL0kNø@Ò&gt;¼Oõ@Ä_x001F_m!Óàø@ñ_x001A__x000E_óìô@&lt;¢ío&lt;ù@ZBG¸ÙÝõ@ñ_x0019_ìÕJ÷@Êu3ø@ÒDøÝx÷@ÆQhu{J÷@.Îe_x0007_o¾÷@ÿ _x0002_Ieµö@Õçø¨E`ö@7ägêî,ø@¨!çÑæ/ø@±AE_x001C_`-÷@ëKoô@»µÂ_ö@xc·¿3_x0014_ù@)_x0017_YVõ@á¢-Ðõ@q[7_x0018_g_x0007_ù@PÐÕù@p_x001D_^ïMø@¼1_üÈjø@&gt;U ²Z_õ@ÄlB_x0002_!ù@²X_x0008_Ee9ø@û+ã³ÿ)ú@_x0002__x0003_ÉC­¦'÷@Núé7­¡ø@î?7N_x001B_õ@ÏVüj÷@½ÙMý÷@òò_x001C_Áí_x0012_ø@_x0010_Ç}èõ_x0007_ö@_x0005_¶6Fú@*[_x0002_î);÷@\{9Í7~ø@ðk_x000C_)±"ø@ëÒ_x000C__x001A_áö÷@}ÄPÁ*ø@ÔÇ.õ@]®q*ÄQ÷@©M©å¯ø@çhè´õ@,/V,û}ø@_x0011_/e¤zõ@_x001A_M$õø@|¯¤y"ø@5w_x000E_&gt;â_x000E_ö@ÌÞ_x001B_ªºGø@EBOq»¥ô@Æ[Ìß_x0018_ù@_x0001_î`H%ø@_x0017_$-´_x0007_ú@Åð&lt;86÷@J×HF´\ø@½¹°Ïy¦ø@ã#Ä»Cõ@0e_x0003__x0004_jõ@ý_x000E_«T¼ø@WÕaV@ö@ý6_x001E_X¶÷@/§¤Sùõ@Æm_x001D__x0001_Éß÷@Û&amp;ê×_x0014__x0002_ô@_[)_x001D_ø@ÍF&lt;´'_x0006_÷@Ñ´ÈlJ{÷@_x0017_Y|ÔÈø@Ò¾&gt;n´÷@À¯zÆô@KÝí6å£÷@ÒV¦&gt;úó÷@o¸Z!ù@,ýôËiù@_x000E_4t;[õ@®$¸0×mù@_x0005__x0006_YÃÀ_x0004_ù@BñC2ú@PhHT'÷@æ/_x001C__x0005_:Åù@öTið_x0017_ù@ðn§­Ûø@ö_x0008_÷_x0013_©õ@_x0005__x0019_°)_x0005_Sô@°pòø@ð¡,E=`ô@öÇÈbÇö@È,ûø@¬
°\ú@_x0003__x0005_X®M_x001F_9ø@Øû²HGwø@Q|º ª÷@¬Å±Î!3ø@n_x0013__x000E_y+_x001E_ø@_x001C_íóÕRäó@öÃÌûª?ö@:?Btø@a_x0004_»uÂgø@&amp;ä¬ß_x0013__x0019_÷@_x0003__x0010_Á_x0015_ø@	¤xb÷@P3Á5fÈø@~Ê¼âÄô@2MÙúO9ô@©P_x0007__x001C_õ@Å_x000B_[O7üö@¶¼=÷_x001A_0ù@ZGÈ?Ê¬õ@ÐKV3k»ö@î*ÎK_x0017_ø@³Jn§Ðö@ _x001E_[¯9:õ@Sé¾_x0001_°÷@º¥Utæô@hÞ{/ø@ _x0016__x0002_Y÷@jÞÓçdõ@¸&amp;}Ë5_x001C_ø@4_x001C_nuÿÛö@Î, L$÷@ù
_x0001__x0002_i+ø@É_x0015_uyynö@SñpWõ@Tm.¿«÷@y_x0010_gØÔ%ö@n_x000C_æ._x0003_ø@ÖO"Ìø@í§_x0014_ô_x0006_÷@b]µQõ@ýµùvmú@²èªR2ù@_x001C_Iÿ¢xG÷@PuÐÔJ_x0016_ù@G_x001B_B_x0015_×[÷@77fÅ½àõ@r"ô_x000F_CÄ÷@Q
(_Wwù@oSZýÿ9ù@æ_x0006_ÿNó9ø@²ìÄ¸mdõ@ìvæ¢Yìø@¹RS_x000B_¢ø@þºU2õ@_x0002_§F@ö@YG­-Võ@§ú9ë÷@l_x0015_¦b_x0019_Qö@_x0016_b!ïÎö@vã_x0006_þàô@£.tÝé÷@UÊÊ¢_x001F_÷@Wè+N®0ö@_x0001__x0003_	çoh_x0002_Îù@»È×M_x000B_ø@=_x000C_#ú;¹÷@Ú+_x0016_=ÂI÷@é_x0007__x001A_Iìö@². #_x0010_f÷@Î&amp;ÂðLö@®(6_x0017__x0012_ø@å_x0004_E­¶ø@íOæù@ÂDwX4ø@_x0003_^QïÜÁù@UI_x001C_R2gø@î_x0013__x0006_Ûø@û~$j)ø@ÈIªr_x0016_3ù@*_x0004_³,Hõ@ÊHÂÌ(Íö@ûrbi^îö@[_x001D_­î&amp;.ù@¦½¿þqù@@_x001B__x000C__x0018_bjø@]òbÈ¼õ@_x0002_Nó_x0003_?Nø@åTøZ¹ù@_x0008_­t_x0011_·ô@îÒw_x001D_ÝÓö@ÓÃ5mö@_x000C_OªÅø@_x0002_WÍz"ö@u×ÿZfø@É_x0012_¹_x0003__x0006_\pù@ûFþÀyDú@G´_x0019_Õ6ø@k_x000C_'ÿÅt÷@_x0007_jÞå$ö@@`_x000E_àïø@Ç_x0004_ã¿ù@v_x0002_zT_x0010_õ@¼èâ_x0004_rIù@þ¢ø_x0010_\õ@íE4Hÿø@¶|öµÅ÷@¢[µõk_x0004_ô@s9¯Âïjô@ªL±3ú@Ú_obW_x0007_ø@¤\Å^ö÷@¸_x0002_6_x0018_mù@:¿{_x0008_ÙT÷@NG_x0017_¬Hú@$ò×{M¤ú@_x0005_7ßôkõ@z²E³_x0014_ô@®´ÎÊÿüõ@ôµÎzEÌø@Fõs@	ö@SÚ| Þ÷@¬È(¤i_x0004_ù@"Êy
ö@Î~d_x0001_ø@¢7¤J_x0013_Hø@­_x001B_ËJ_x000F_ö@_x0002__x0004_Z°'Ý¼_x0001_ø@RSýzOe÷@RÉ[Úø@!FíOØiö@¦aZ_x000F_ø@¨Ý`î
rö@_x0014_òd_x0011_Öø@BàþL@°ù@º''ÉØºõ@$L4_x0003_÷@°l_x001E__x0018_÷÷@Dr³7Íõ@øªÃòMö@è#9#_x0010_ø@~L ²_x0019_¨÷@_x0008_ãÌ_x001D__p÷@_x0014__õ§¾ù@¥)»Êù@.n_x0008_Ô^Ýö@íS0$¢/÷@½DÌëÅô@Rd/!_x0007_}ø@¾_x001E_J©ëö@ê»4ª°ø@_x0004_IN¹.-ù@f_x001C__x0011_%_x0018_ø@Üöaù@öþÝ¶¢_x0005_ù@û-Ô5ø@8hÇ_x000C__x0014_qõ@_x0013__x001D_É_x000F_ø@P_x0004_é_x0001__x0002__x000E__x0002_÷@öÁ÷­ü#ø@f_x001F_Éz_x0006_õ@çÙ´»;÷@ÈØæ-Ä÷@!qÔ_x0002_$÷@_x001A_¼4=ö@_x0015_B_x000E_¤åwø@h/$n7ö@²èê!©´ø@ðå_x001C_wßö@aZø²òY÷@¥T	IÏý÷@rB8@&lt;ø@_x0016_ß¨b=¤ø@E8Âvø@ÒGè$õ@I&gt;ÅïEõ@F{Ð¡¯Åö@
y_x0015_5-÷@_x0015_Æ_x0006_ÔÀø@ Ëª÷@êªàÏù@ÓçÏ_±ø@|\;ô¡­÷@ÿJÅÆ«Qø@ÿØ×Zuù@ÅýBò(_x001A_ö@_x0018__x001F_sRø@EÓõPÍ~õ@ý_x000F_Ô3&amp;ù@eÚ!6rù@_x0002__x0003_¸ÕXÎ_x001C_ú@ºGÿÍ½ø@_x0011_¼Â×=d÷@_x001C_ÐÛªi÷@×z¼Eí!ù@Y·ÁÅ÷@à_x0017__x001C_·Ô?ú@£aî_x001F_4.ö@_x001F_ó¨_x0016_«¯ö@S4Ð5¡÷@&amp;X9âp^ù@h_x0014_6?Úgõ@Æ_x0005__x001F_+Ôõ@@tÓ»ý&gt;ö@_x0013_%U_x0013__x0006_ù@PÌh_x000C_fô@æBg©ô@×:êæ_x000E_÷@"sÂh­_x0004_ø@ËêÔ\_x001A_¥ù@òÒ,¨_x0005_ö@´F_x0010_¾_x0001_ù@æ_x0011_ì[¯õ@ìÑô;Ïãö@}FÁØ
ú@Ízlù@:Âllüô@Voóãêõ@H)'É¶4÷@r[Ý
_x001F_,ù@è_x0018_°+Æú@lR4_x0005__x0006__x0015_õ@&amp;_x000E_¾³®_ø@!R³Éºô@_x000F_ÎG	_x0006_÷@¹üP/_x001F_²÷@)Ü_x0007_qZÄõ@__x000B_r}_x0003_lú@î¢÷âº÷@J©ÎÒ÷@ìo¯ÏÅ^ø@D¤3¾õ@âµ`&lt;¬ô@ï¯_x0019_eø@]¡_x000F_qðÏø@|ÓFL¿}ù@@ÿYé::ø@tj#êc¥ö@í_x0018_?¡yö@¼
_x001C_Iiö@1ÐvºD=ú@«_x001D_©_x0004_ýö@á»bS;ö@)1ñ·_x0016_ø@HdOv÷@û-Ò_x0002_õ@_x000C__x0012_+È0ÿ÷@_x0001_=©Æ_x001D__x0003_ù@4_x0003_éÎL_x0012_ø@EÜ}ÄÌø@eYÈ:´÷@LÓ_x000E_?pYø@ãnéô@_x0001__x0005_ÛäqS~÷@»GF|àÊù@a	&amp;&gt;²e÷@àz_x0005__x001E_ö@±é÷_x001D_úø@` gùã÷@â^Æ_x0014_[ûö@_x001F_Õóêcø@^ÁïÆKù@#°å_x001A_¸®ö@zOx°ö@q_x0011_¯£ù@PROâÂ¼ö@.N­_x001D_[qö@_x000F_FYïcø@È¶®ýìç÷@õvÓÙÕù@#_x000C__x0008_¸9jø@K;Øh_x001B_ù@(_x0014_ã¼Ô'÷@_x0019_^ÿ_x0002_ÜÙø@½F_x0011__x0013__x001F__x0002_ù@¹Qï8}ø@HÄ&gt;ä²ù@lç&gt;åâ¡ù@M2×Õõ÷@Ò\_x001E__x001A_Fø@Óc¶_x0003_%ø@¬5ò÷@äüTlØ_x001A_ø@sÑ_x0004_¨¢ö@8bù¾_x0002__x0003_ôõ@EiÊhÞÚ÷@QxÉ®ô÷@]_x0001_¹à'_x0001_ø@`_x001E__x001F_s¶_x000F_ö@/"¦ïÀö@µÒÇ_x0007_V_x0019_õ@_x0012__x0017_XÝ'Hú@*geY±p÷@ÅDÛG£%÷@¦Ôì¶_x0014_.ø@iß#%!ºõ@¢òÃÿô@·@´wñø@¼Ø¬O_x0011_^÷@*u+_x0006_ù@Ö¬ÓÙ;6ù@ÂD¤´Îö@Îä4Yfûø@_x0012_Å{Æö@_x0006_{_x0001_û;ø@aüfÞø@`¥ÍÄ×aø@èÃ´ÐÑþô@Þ!__x0002_Yö@}Gy±·ù@UÍNö@LÈô8îø@ëö_x0016_¥YÖ÷@_x0011_DÉfÀ_x000F_ù@'íWÙÚø@=è®©õ@_x0003__x0004_o_x001D_!TXø@êÿ£_x0004_°Ùø@öÑ_x0015_wQø@.Ý_x0015__
÷@ 	Úéhuô@ÜªÏ&amp;_x001C_Âø@Â{ì_x001F_÷_x001B_÷@_x000E_}h5z1õ@_x001A_ïzè¥ø@#é±yöø@,g®11³÷@¥+Î:~xõ@_x000B_´Àdø@_x0002_»ÏJýø@_x0015_»{Òt_x0003_õ@.o|o&lt;Ùõ@ÅáÌ"Ø_x000E_ù@Ø©"_x001D_Á÷@Hedâ¥Øø@6Å©3çßù@Â_¡ñ^ö@8ób_x001E_Âªõ@
, gù@ÉMG8 ?õ@äÐD!&lt;÷ø@Bé_x0008__x0012_ìÛõ@_x0001_¨_x001C_·@¦÷@Jkuþ_x000F_4÷@û{Ãb_ø@R	pc+oö@ié(¿öõ@l_x0002_yÄ_x0001__x0003_òõ@_x0002__x000C__x0005_2µø@I_x0010_=Ó_x001F_(÷@¨ª_x0019_ _x001B_ù@Wé#xÝ¸õ@_÷?ß%÷@VÓÙ¡ö@Lo_x000F_ÉUö@?Ø1_éô@²s_x0018_êÿ	ö@ú#_x001A_çOAö@_x0003_LÒ³_x0003_ø@_x0001__x000C_¾_x001A_¡÷@WV¬_x0006_ú@PÓ_x0007_#Dú@í»PSRù@)¦:zÝ·÷@_x0012_ù_x0010_+î_x0001_ù@9ôüÌùL÷@_x000F_yü5&gt;õ@ð
¬øoTø@£_x0010_n_x0002_÷@¥4³q÷«ö@á_x001A_Ëñ?áø@!©_x0008_¡Ç÷@jÊë¥&amp;-õ@aêhá¹3õ@-çÎ_x0016_»§ø@ãl!â]÷@b%Üm÷õ@.A*4»§ö@_x0016_È}¥ø@_x0001__x0004_ÊÇ_x0004_qn;ø@cêdq_x0017_òø@¡U³Âøö@	k0­
Êö@WýNH'ø@_x0016_îE0_x0017_lö@BÜüp£Jù@Û5þ49ù@8_x0013_ü8;òù@¨â[dù@_x0018__x0011__x0019_å(õ@GÔ_x0003_Ôô@QGòÈÌoø@´&gt;þÀ¾ø@_x000B_¡nqSõ@vß=þÁÄõ@}}ðgc.ù@Ä÷°è¸ø@½(ç,ýø@\ÇM¥#Ïõ@Ô'dð&amp;Uö@_x001E_¿x·áëø@±_x0016__x001B_¸çõ@&amp;)¡_x000F_[ô@ÐÒMXf_x0018_õ@ô?hø@|kÙDh÷@¾b
_x0002__x0015_ø@P¯ù`î÷@_x001C_]#_x0001_¦ûô@Ù¥ÑN×ø@N£&lt;O_x0007__x000B_&lt;­ö@@q)_x0002_çõ@Cöê_x0004_jø@_x0001_Ø(Mxø@´BâÿÆ_x0005_ø@¹Ò;qLTõ@è1_x001F_#_x0003_¹÷@Ô&amp;_x0008_ã¢c÷@¾yû°vúö@|s_x000B_&amp;áÊô@ôQ{mø@$)²Ðö@_x0015_pLFQ"÷@Ü¦Ô¨ò÷@lÓ	Ûù@Yå1¤_x000F_¨ø@ðÈñ Gù@©GW¸5íö@£s¦p_x0017_õ@_x001D_ã_kø@Ü§_x0005_®òô@nÙýpø@$÷Þ³ñ$÷@åE9r\ö@V'c%Ý&lt;ö@ó¹®L_x0012_Yô@ø°&lt;16_x0012_ö@¢R&gt;_x0006_ø@_x0010_·EÑ3õ@ÁYFøÔ!ú@è6O
ô@2_x0013_&amp;Ù_x0008_ù@_x0002__x0003_p­[J]µ÷@)Ç_x0002_X_x0011_õ@*]Z_x0004_Iö@4utzbù@Ãy~³Î8ø@ïÝ¸C!ø@_x0006_KFac(÷@}Íúzø@,ÞÌÔuø@e_x001F_Ì7uù@_x000C_.Pî8õ@_x0003_,ùù@YÌ_:6ö@-%_x000E_ÐOø@_x001B__x000C_eÛÿ÷@è¬wñ_x0003_ô@¥µ®)õ@½o6qËóö@í
oÂ3÷@:[3­ÉÜö@ê_x000B_ä'å_x0006_õ@ÅX_x001E_æøô@ôS{¡ù@ª$\_x001C_ù@2Hs]_x0012_Îö@4ÛãaA_x0015_ø@_x001C__x001B_¾6_x0001_ú@\_x0015_ñ&gt;ù@n_x0003__x0001_K_x0004_nø@Ë_x0002__x001C_ÑcÎ÷@r£_x0018_Û_x0003_°÷@2£_x0014_ú_x0001__x0005_Ã^÷@ûö¾+TTù@ZòØpù@_x0002_».ó*óù@" _x001C_´A÷@Ñ¹:Ê=ø@_^y_x0016_nÙ÷@ùVõì¤ùô@Åsô¢ù@M_x001D_õSø@';&amp;anÙö@ÜDãú_x0017_Ïù@8rq*Qö@°Ç_x0019_Ù¥«ø@âfB_x001D_xø@}Z°0qø@ùUE°ûö@´_x0004_ò_x001B_§Ì÷@Ö_x0016_j1,÷@_x001F_J_x0001_~ö@L;l½_x0013_ø@_x0017__x0015_G¾?Øø@ÂAÔÊ¼é÷@|_x0012_baù@_x0015_q_x000C_H¦ö@¨_x0004_,ÂÀù@ó¨¿&gt;£÷@û_x0010_èèø@=ì_x001C_H÷@÷_x0003_ú_x0007_æö@_x001A_Oþêpéù@ç"ií2ø@_x0001__x0004_ ¿__x0006_ô_x001F_ø@Èîß(¤_x0013_ø@Ðah_x0014_¢÷@[]9'_x000F_ø@XLÉ_x0005_Ü÷@_x0002_¡mÑÈ ù@s4ÝZðWù@*ØC)1ô@Ø õ)#Yø@¤"°VÕø@öci´Q_x000C_ô@_x001A_I§Où@:_x0005_ê¯Q÷@=*TÈ,ö@t+·_x0013_£[ö@»]_x001E_ß%ù@C_x0008_Ïø Ñ÷@_x0005_ùf7¼÷@b¨Ø|ER÷@&lt;µ&lt;*8$ø@êN/_x0013_
ø@nù«¾Í÷@vM$_x000B_¡ô@U«_x0017_÷@_x0012_½¤a?Üø@»ANT_x0003_Éõ@+ó£,ö@!ÝSgí_x0004_ø@_x0012_Fü_x001D_¦õ@»_æé@&gt;ô@ð_x0005_ó+ö@h4_x0002__x0006_[,ö@_x001E_Íêó¼1ô@}*_ONö@1¶?Éø@Qpàj_x0001_eú@º_x001B_L×$ø@Ì{¯HXø@_x0018_ Ùø@ÁÐ$[VÅø@\ôx"ö@5æe«ø@_x0011__x0010__x000C_mø@e¡h!Ï÷@&amp;@_x0004_Ä÷@í¨Ñ_x0017_³ö@ÌHm
0Ñù@ìAÝ#èÞø@_x0010_èaùôºù@9*ÍQÏô@ò_x001F_ãå&gt;ú@÷OÇù@_x0008_£f8Øù@¹ëE±_x0007__x0007_ù@ÙI|Ûö@pþWlSaø@°­tô6ü÷@¾½R"Ùù@«(h2(_x0015_÷@v_x0003_L F.÷@ò_x0005_vòxö@®@ûb »õ@Û#B ;#÷@_x0004__x0006_pê8Ùaú@¬Ô¶ù@/§n5ø@.µÆWÔÙõ@¤êÿa¢9ö@68_x000E_8Æ¦÷@G_x000C_ é÷@_x0002_&gt;°÷@_x000E_~æë_x0003_ø@a¼j.ø@z_x0014__x0005_Y_x0010_ø@_x0002_¨_x000E_cf÷@BÖ&amp;_x001B_Ü§õ@6ýlüø÷@Ñò¿l¥÷@þ_x001E_¹Qú@ªËP_x0008__x0017_Rù@ZÅ1«¬_x0006_ô@õ@0ª_÷@ü_x0013_pøè/ö@«;M»Üù@èzÄYo_x0018_ö@èhZçÃ_x0008_÷@Á ;Øø@AHØÙÃîø@_x001D__x0018__x0017_à_x000F_õ@Úµ+líNø@XAeø@Nv_x001F_i×5÷@Ævhy_x0014_ø@_x0001_àW_x0013_p÷@yÆ_x0002__x0001__x0002_x_x000B_õ@ì5`ôè÷@O_x001D_£M7Aõ@_x0015_º_x000E_´^/ø@âf`e÷@|!_x0015_µ&gt;ø@sj~!ÎZ÷@dÎG¨©÷@_x0012__x0012_ÃáÁ²ö@ÊK;ª½8ú@ný9_x0012_Ù÷@R.2¨_x001D_cö@4_x001B_ ÷@9£_x0019_Ôp_x000C_õ@_x001F_¾åÔ_x0010_ø@¶bàÃ÷@À=°^Ö»ö@_x0007_'È@¿·ö@§ºZ_x0004_P7÷@ÌÔa@_x001B_ðø@MÇ]+©ô@_x001E_$wú_x000C_È÷@Òï,±gö@Rf»Ó_x0008_nõ@ £&gt;'ö@ËêOZø@ÖáuuIÏ÷@_x0011_?ÑÎ_x001F__x001B_ù@±÷_x001B__JBö@_x0004_Í.Áµõ@û´É3ø@ÌíÊ_Xiõ@_x0001__x0004_Îø\^Öù@X)[iUø@ÚØ&gt;9¼¨ø@_x0014_¿t2²Þù@_x0013_±#G²÷@4ßéjö@_x001B_Öeõ¦K÷@3nö¬PÐø@_x0015_÷_x001D_ÎÔø@È£T$Ãæø@Â1ZcØø@uQå_x000E__x0010_]ö@¯/{gúh÷@?hÈýÚÊ÷@Ú[_x0002_ªÇ:ù@6qG5}x÷@¿íøÒ&amp;¶ö@ucOéÂô@=Cr×í¨ø@è~Õþaù@È¤¬ÂBù@¾M_x0003_C_x0019_ø@T_x001D__x000B__x0004_§
ø@B]+;_x0011_Îõ@Ï\ÝøÕö@rg³¢ø@_x0005_Ý|=ù@_x0003_§^uÙ
õ@c¬É¼¯|õ@mtf©Rø@ó_x0001_2XE÷@_x0012__x0014_Ø¨_x0001__x0005_3Óø@_x0010_Êç¦h+õ@LÄ·û3íõ@D_x0002_i¦
÷@ó¨2:÷@_x000E__x001F_{l_x0015_±ö@d_x0018_!ßú@TÏïvùö@\ÕAþ©æø@Ôí-fø@_x000B_l_x000E_¿÷@¥µ_x0010_ø_x0003_×ù@HþuRÝÜ÷@¼:¥;_x0010_ù@w&amp;_x0018_ù@g_x0017_*_x0002_içó@ºÞóYö@_x0011_M&gt;³_x0014_$ù@U*Öü_x0008_ø@_x0004_§ì,ô÷@jó5_x0008__x001B_÷@^¯TÖù@Ò«@XÕê÷@ùe®_x0005_O_x0002_ø@AÓ­÷@ÜÇû÷@w)_x0003_Iø@LÒãa%÷@×&lt;vÝçõö@½´}t_x0013_õ@öiì_x0011_ô@:_x0011_ø@_x0003__x0004_ÅÛEÒ_x0001_ø@ð_x0003_eH:ö@1á_x0002_
a_x0014_ù@~II?÷@A`Zkç÷@ZÈ5Eø@Î´kÒf ú@§fÑ ø@Åõ¨_x001A__x0005_÷@o 6Èærõ@«¸ÓÑ£÷@Zr_x001B_o[¡õ@ÃD¢h_x001B_ø@,TÈQö¹ø@iAV×àwö@þ=	Æ_x0008_Ú÷@_x000C_´5¤6a÷@$ÀµHö@Ä{+pþ'ù@§_x0002_UÜ!ù@olpÕô_x000C_ö@_x0016_ÛQ_x001E_^Ú÷@÷ÏÄô÷@´a-¡ö@Kc_x0013_þû_x0018_ö@_x0010__x0005_ò/¨iö@ï²4_x000E_ù@À¤³3K´ö@lpÏ4Âö@ã¯_Eö@ou¸úuÈô@`Øð_x0002__x0004_	_ø@_hÿ¾fõ@_x0007_à_x0003_'5_x001E_ù@Ê¥_x0011_´~%ö@Øg]XÀ`ú@_x001A_8Èp_x0005_ õ@Ìp»_x001C_Ò÷@ÐÉQºpÛ÷@á_x0012_R_x0010_à¢÷@Ï¹©Ï÷@ÃLApÁö@&lt;=G_x0002_³õ@-1¹ºæ_x0015_ù@ªÃP²ßø@!_x0004_P\þ_x0019_ø@ÙrÓOô@uóÄµÕù@¶$|FÉø@,³_x0018_gÖö@fXêÄ¿ø@üÉ9¡ôô@]^çq_x0016_ù@_x001E_Tð4ãô@nVjÕD ø@¦vL&gt;ö@_x0001__x000C_	æÜSø@W_x0014_
[êûó@yÝ6]ø@Y¬aæêù@ÌUö»_I÷@S±î¤ÿ9ú@$v¾®0÷@_x0001__x0003_n¸pÛ³ô@_x001F_»×=ÏSù@¥1_x001C_¾ø@?ê¥L_x0003_ÿõ@e%'ýWø@ö_x0014_4´*2ø@@}]#¥ë÷@}àxþö@¬à~_x001D_@ô@Pw_x0002_÷@_x0010_([D=hô@_x0011_â%ßø@_x001F_Xý}Îø@»æo\íô@r	Ã ù@l©Ò¼(ø@q#`f±õ@¨¬S_x0011__x0002_Ùø@Çkê_x0016_u_x0014_õ@_x001C_m½òüø@B}Rtù@/ñ²-_x001C_|õ@KA®RÅÏ÷@@àÊg5&amp;ø@¨­Ðåø@÷ÃTvzö@ÄK_x000F_X£eø@Ç_x0019__x0017_F_x0011_ö@Ê°ï¤Òí÷@e_x001D_¼_x0002_!÷@7`7Ú_x0011_£ô@ó­_x0002__x0005_ï_x0013_ù@9¨G _x0014_ßô@ÓþÛOLö@Â&gt;ÉÓi_x000C_ù@Ï&lt;¿»}
ø@ªõ_x0004_­õ@Rk_x001D__x0001_ñDø@'ËÀNïö@ú_x0010__x0012_ö)ø@Õ­Sç÷@]R_x0016_Ánù@)tïê!}÷@YVÒnÁõ@7UÞQ³ù@ü¶_x001E_[õ@_x000F__x000E_ËÛÿø@ÒJ2 Cô@Á&gt;_x0003_ñnö@­º'µ&amp;õ@Ý÷­Zæ_x0016_ö@ágïé_x0011_Îô@ÙIÎ/õ@_x0014_ÌóÎzú@B`4	¾wö@*`^ù&amp;õ@Óë8?c÷@ø_x0017_r,ê÷@üeaápé÷@zøÑ¨4÷@_x000E___x001B__x0019_¿÷@®4g+v÷@Ù¯!è{÷@_x0001__x0002_«_x0010_OÝbõ@_x0002_DÄÑ£Ëö@Í¿r¼`ö@dÔ²1_x001D_ö@@¯&gt;Í
ö@Ñ:ûec÷@Lq­'À.÷@
R_x0011_=_x000B_õ@_x0013_mzà5ù@A_x0016_iVcÄ÷@ä×OPQ&amp;ù@W²¢1¤Çø@±_x001A_ü÷@&gt;+ën_x0003_ö@¤ù!ô@¾S7[7ö@b~V_x001C_÷@!üEOáö@_x0019_£ÙöÌÀõ@lÀ_x0002_÷@¦²·ðH1÷@A]dÄ_x0013_÷@3ë&amp;÷³sö@ÞøËºéø@'ÉFhö@mÓ1wA_x001F_ø@à³ÚUf!÷@L]_x0016_»$Õù@_x0011_½r±ú@_x0012_»äÙ×÷@_x000B_\2Ç¿ö@¬~_x0002__x0003_¢	ú@5
ÇÝ7ô@_x0011_x5oR`ø@|Q£o«lø@b©À¾+Òõ@_x001D_áW|_x0014_Ø÷@_x0007_ÜÆOû_x001C_÷@dÞ½=UE÷@¶_x0002_Ï Gø@îôÕÑJ÷@ÛE)³^ó@NÖH8Ïõ@¨ZE
	ù@ÂCmè_x0004_Çó@J\SÕ)ù@åÏßLú@_x0013_ø[õµÙ÷@2A_x001C_*|öö@x&amp;ù¤_x0007_ø@päÐ½_x0017_ù@	C_x0018_Õº_x0003_ö@$ï_x0001_!åå÷@0/y~,÷@6Õïg÷@ÀW_x000E_¯_x001C_cù@GÏ~çËð÷@-¼_x0017_ý5ö@&amp;_x0001_ý=3ø@Å_x000E_(7¢(ø@®yäñ.ö@7_x0004_.Å}÷@Ré_x0013_m_x0004_Õö@_x0005__x0006_*íow_x0002_ø@ÝI£	ªø@Ë_x0001_â¯»÷@ª)x±è÷@ÉöÉ¢õ@ól
@¯ø@\_x0017_ìÚø@_x0018_ØËy÷@_x0004_¨ÊÍ²ø@qðÝ-¦åù@"d%]ù@TB_x0019_?e%ø@¨±&gt;ì_x0010_ù@OðVÅvßø@õ­°ÂD÷@=SM²÷@Ý]o_x0014_ö@¾qSáù@½Íp"A÷@þ 0v_x000B_ù@8Ëø¶öô@õ[_x0001_
g,ø@Üýbz§÷@ï×/ªÂù@èaeù_x0003_öõ@dnöÙë÷@p_x0013_ö[ö@§È_x0019_Wóø@¨_x000C_Ä´Æ÷@"ä_x0007_(çÐõ@_x0019__x0019_Çü_x001D_ø@­dlR_x0002__x0005_Û4÷@\%î ë×ù@ÈÊÇBöù@Øà¼PÁ_x0002_ø@_x0004_:æ69_x000F_õ@_x000B_	Æ6(÷@t9"öÝ÷@/©~É÷¾ö@l_x0003__x0013_ì_x001E_ùù@«,_x001B_=_x0018_ù@L_x001E_²¥£÷@_x000E_qèÑ=·ö@|î»ÈsÑó@y7~¥o÷@øl_x001B_p±ô@IúÍEù@_x0008_oFR	÷@_x001F_.õ@ËÛ_x0002_ÏÐ÷@&amp;X$gõ@B_x001E_&gt;_x001B_ºa÷@BÜ«ã½õ@_x000B_!ªçrkõ@ßXj[ø@+_x0012_#ø@_x0012_÷¯Ø/Õ÷@M_²r_'ù@¦_x0018_ØÊÇö@´àç&gt;ªõ@±Î_x0002_ä=÷@2Þ\X_x0001_õ@«£b¯Ub÷@_x0001__x0004_î £µ$	ù@ /%Ü_x001F_ø@_x0006_ry_x001D_éó@&lt;¾jL«ù@d¥$X_x0012_ö@þ_x000F_j¡$4ø@òné_x0014_Iø@_x0006_Ssìkvö@nÖ_x000E_p[a÷@íàq¡8ø@Ó_x001D__x0006_ù@Bâõþø@õ_x001B_pü$ù@±½Ç¿çö@¾Å¬hÌE÷@ûG¦¤e{ù@Z)_x001D_Í||ú@ÛSË_x0003_'ø@P_ïp{ö@$A_x001A_^G
ø@_x0014_¥³ù@ð_x001D__x000C_1Lö@»Àc_x0007_´÷@ôßÈ'©ø@6ODßî_x0002_ø@UûzÚÌõ@ÌÛÄ_x0007_Ü¬ø@ÈÔbJ{µ÷@@_x001D__x0012_òö@R ¥ë]_x0001_ø@,_x0016_dã©ø@¤g¯|_x0001__x0005_
lø@ $ìõ@£^55÷@±¥Ô7$_x0014_ø@ö_x0004_#Ìûõ@WÇå³y÷@ j/¾dÅö@8ùút¦ ÷@î }w½L÷@`÷ö³6þ÷@_x000E_ÜÐ_x0004__x0008__x0002_ø@EªÂIÞ2÷@;ú&amp;¾«õ@XûaAù@·hY&lt;æ_x0010_õ@º»Qü_x000E_ù@-&gt;k6¯ö@ô»_x0003_Äo&lt;÷@_x0005_p_x0012_ðú@VÉ§óÉø@aè}VÖ÷@Zßÿ©h ø@_x0010_+[Ý®ö@z¹ÑEô@Övs/ú@âe\_x0004_ýø@nÂ2W÷±õ@ðØmÒ?÷@_x001B__x0012_N9xú@î(ÎAº_x000E_õ@©_x001D_xþ_x001F_ø@Û_x0013__x001A_¨÷@_x0001__x0004_°j±¸½ù@Ó]_x0017_^õ@2E¬ Lö@t¬=óñõ@½_x000B_©üÂ÷@ZDß_x0004_ø@ÚèÒÞø@ñÀ'_x001D_Úô@Ó©fÁ_x001A_ú@_'ª¯Lù@{ã_x001C_¤_x0015_!ô@0}»ú@°_x001D__x0014_÷Û÷@IH_x001E_óy÷@NåPÒ$÷@)_x0006_¹Ð¾Cø@_x0010_ ;
_x0018_eö@®=*_x0016_}Pø@£öDçJýö@5Ñ3åö@ãkÌ"øXö@¸ùíXè÷@_x0004_ÑX_x0003_6õ@sh1%fö@Æ_x0002_"Buö@(&gt;¯_x0001_ïÄø@{Î{å6ù@¦J_x001A__x0012_ê}õ@J°e~R_x0003_ù@yZe¾CÔø@×0ÇÁmGô@càü_x0001__x0002__x0013_Ùô@¥'_x0012_F÷@ÿ&lt;2_x0019_ø@J*£ÝYØ÷@éy¹	!ù@ÆeYÜp÷@G}àx£+ù@_x0016_¼Mjù@ÞF1±ÛC÷@_x0014_ð1gîIõ@Y*n÷N_x001A_ù@¯Ù$gHù@y!ø¸¬±ø@Aº5é¶ø@_x0014_ó_x000B__x0005_ù@´Q÷_x001D_\1ö@tÏ_x0015_õxáø@);²Æ#÷@x}	 _x0001_÷@)s¶­XÚö@-\R5_x000E_ö@©ãÃö_x0018_ù÷@PO¾öô@`Öw)å+÷@2p;nðIù@êÓÇÑ_x0002_.ù@v7T&amp;Z÷@P§5'9*÷@ü8ë_x001C__x0014_Cø@_x0014_Óþ÷Ý÷ù@G¥RÔøÿ÷@ñyýK?ø@_x0001__x0002_M.\vÑÇ÷@Wñ!ÖDö@N_x0002_B¦5Õõ@&lt;d_x0006_rÚÝø@#:G±_x001F_¤÷@ 8/ø@ÛÃ¹ç\øø@#_x0018_1gó\õ@,I+äH¿ö@6©Egk_x000C_ù@½F%øEø@8½4YÓÞ÷@Ê_x001B_ÝÂb©ø@ÆÝk£W÷@|ÇÊ¹{ô@8!_x0006_|ö@(s_x0002_Ëø@*_x0008_à@;_x000F_ù@_x0014_îÍ1!©÷@ª½_x000E_t{È÷@ÖÃ¤Ê-ø@_x000F_Öûàø@$yÙ4Æ|ö@_x000E_±_x0018_Ç	ø@ìÒ×_¤óõ@¾_x0002_A0_x000F__x0018_ù@Ý_x000B_»_x0017_ÙR÷@tÄ2Î.ú@XÐÆRÅ*ô@1Aw_x001E_Sµù@_x0001_NV1?Þô@k
hù_x0001__x0003_¥ôø@Æ \ÆB÷@vbÜñN)ö@IR"GÉûö@yÅî?¥uõ@A	Ï®®°÷@_x0012_øZ¿±ö@± Éw_x0001_¼ù@¡iü÷@:µ ²Xø@{Ü=s9÷@Ò¤_Züù@ä·Ù=ÛÐø@dÜÝ|8ø@é%Kâà÷@'2&gt;ü×n÷@`ÜGê&amp;ìù@_x0001_â&gt;_x0016_ù@Çø_x0017_Ì_x0014_÷@j8_x000C_8¢ô@ÿDÇbÜõ@V¦Êoù@-5?e_x000E_wö@_x0002_é_Pðô@_x001F_¶?Á_x0016_=ø@¸Û_x001F_Ìù@wÁ":õ@ì¾çûÍ÷@_x0014_Z%ä­÷@zX`_x0016_÷@ÚþÛ&amp;Z_x0012_÷@YÖ^õ×ø@_x0004__x0007_ÆN84Lõ@*î_x0002__x0006_­÷@_x0016_ð?F¬¾ú@%òX·nø@ñt¨²®ø@§$}²_x0012_ö@_x0004_±¾Þ\§õ@v_x000C_w§Í&lt;ö@iãÃÄéø@·ÄZk_x000C_*õ@©½_x001D_Ø_x0006__x0004_ö@ªwü2sø@ó¨X«_x001B_X÷@ûd¡_x0001_¿õ@~y_x0001_Mßö@öê¥_x0014_ø@_x000C_¼Ò_x001A_*ì÷@Â_x0018_¤Ûþ­ù@(nQ×ö@ÇZÐC÷@­9±oùø@¤ûxÐ×ø@Iu»Bô@Ò¹_x0005_³íù@`_x0003__x001D_ _x0012_ù@$3_ewÎö@ù#Bá¾Sù@¨ÅqÚ_x0019__x0004_ù@_x001D_èôRø@è#]3Êø@`|À÷@{-_x0004__x0006_fiø@f¸Û4ª÷@û_x0005_ä¹T)÷@/U_x001A_?ù@Dk0Gø@&gt;QgÃ_x001C_hö@¶O=sÐõ@f\_x000E_ù¶õ@íN¨À_x0004_ù@°NÉO[ù@Ò?f¤û[ù@dãj@iö@Ý_x0012_þ÷@ËR_x000B_	äJø@æ_x0011_Ã=_x0018_÷@ ?/Zù@&gt; \×_x0010__x0008_ù@ù_x0018_Î°_x0018_¥ô@`´÷ö@&lt;×¯×_x0002_ù@#r­d«ø@oÃÀzNù@fÀöÝ0¼õ@0%Ð_x0014_jõ@&lt;_x0006_%_x0016_¥ø@ ©A]ßù@u7ã_x0003_õ@°D]6¼÷@¡Wiú?Tö@«_x0012_ð_x0001__x0011_ö@0ÛÑ'_x000F_ö@Ý°Æ!ò÷@_x0002__x0003_¿dZµºÆö@}-9x}z÷@¶_x0017_Ú¤;ö@9igÐ¬÷@øå,_x000F_¿)ú@röô­å÷@_x0010_C»UÉù@EÖªÊzÇ÷@)mBW©ô@(ÏE
_x0007_ö@ØAýT;ö@_x000B_ÝDû¡÷@£÷Ê4|Ñõ@_x001C_ùÐÑjø@H_x0011_V6eô@uû
_x000C__x0006_ö@ÀIM¿_x001A_÷@«Z±6ú@ÞÐ§_x0015_÷÷@H¦ç_x0019_b÷@Ãâï_x0001_ tõ@8HX_x001C_æô@_x0012_ÕO_x001D_¬ù@ÒñÂ§®ëù@ñU2y_x001D_÷@_x000C__x0012_9_x001E_Éø@qd8s(Hö@­'±°_x001A_ö@m§mÜß÷@_x0001__x0010_hj
÷@`&lt;ãÈYT÷@èÅBù_x0003__x0006_ ýù@._x0017_¹_x0007__x0015_Sø@¨ZÛ-ÆVù@â½)G$ö@[,o1¨©ö@_x0001_1$áXcô@0û#ø@_x0016_jà*Æø@ä6Víø@_ûI_x0016_ù@Í1__x0002_þõ@üÓV¨÷@»Ò©_x0005_Åö@|2_x001A_ÀÛ(÷@&lt;+_x0006_;Âõ@ëW}ù@OK2â÷@É0$Ïö@~­RÂGüö@kKÎ¿=ìö@_x0002_ÖÕÕíÛø@_x0003_¡(_x0001_÷@lgò£_x0006_&amp;ø@À^Igù@_x0004_|øÍlö@HÏ`ó_x0014_õ@°uqöl=ø@ì%_x0012_WQmõ@(óp_x0002_Íø@èÈ&gt;J_x001C_qö@÷&amp;æ4w0ø@Ì_x0004_-W_x000C_ø÷@_x0003__x0007_ß_x001F_0µ÷ø@³ßFq_x0005__x000C_ö@ÏÚeê_x0013_õ@â¸s¾_x0006_&amp;÷@ÆP? Wú@l 1Ti^ú@¸_x0017_þþ÷@1_x0019_A:_x0010_ö@"_x001A_Ný½_x0001_ù@ó×_x0012_}óø@_x0016_ _x001E_ßþù@Þæt»÷@tH_x0002_t,õ@%¯Àtès÷@¥Ûtªë2ö@^Õ_x001C_¬_x0008_Bù@0ÃqØ21ø@¢Äü¨¦ö@V_x000B_^¸ªù@_x0016_î¼¯Vø@þH1R¡õ@
ô+ü÷Ãõ@8ï'Ýþö@Êª_x0004_.8hù@ÙöRªø@tfO_x0008_¢¿õ@§s¡_x001E_÷@!ÿí_x0016_{â÷@d«Ô
_»ô@«:_x000F_ætT÷@pà¿`^ø@vÿ}_x0001__x0002_3W÷@{ôV2_x0003_Tø@!ë¸áø@:ìå´³÷@í2L±skù@ïA_x0017_þ+ö@m _x0011_Öõ@¤_x001D_L(ö@´à?£÷@ö¦Ë²nõ@õ|iÊGrö@¡IAh_x001A_u÷@_x000B_ê zÄqö@O_x001C_Ñ_x0012_¦÷@ûÛ_x001F_¡{ø@ÞTã¶÷@_x000E_Æ"~JÇø@S´3õwÃö@(_x0005__x0005_w_x001A__x0018_ø@VA~þÝ_x001D_ù@fËG_x001E_jÊ÷@_x0001_G$Þz¯ø@E£Võaø@±} èö@³AWiä^ø@ÎÔ¸ösMô@Å|XéNdø@[#cÓ÷@Én2}Cmù@Éµì*õ@f_{_x001A__x0011_kù@ÓQ&amp;Úâø@_x0002__x0003_,¹_x000C_UÆ÷@zÝGÿÌ8ù@µN$t_x001B_ô@S.=±ù@__x0010_hÄ:¥ö@_x0014_c1Ú_x0004_êõ@XÅÂ&lt;­÷@_x0001_ÚÐ_x0005_ö_x0010_÷@A°P$÷@_x001E_[g3_x000E__x001E_ö@ÇVJ1[Gõ@_x001B_#Æ_x0001_Â_x0007_õ@h-q-&gt;ø@è[¡Õ.Iù@6&lt;Çí_x0006_Ðù@CGeµó@_x000C__x001F__x0016__x0014_&amp;_x000E_ù@Wp_x0014_hÿ7õ@ÚR_x0019_¶÷@cäKpY_x0013_÷@Òl}«ª­õ@"BøÍW°ø@[#x^ýÙø@»º_x0016_1º~ù@º³ZIÚõ@Fß_x0016__x0016_ø@T_x0008_@ÚÂw÷@¢6ëÂÓù@×ÂÍµX÷@UÍnýoö@¼*?_x0016_÷@4_x001F_&gt;'_x0001__x0006_/ö@Ü_x0003_äOüöö@_x000F__x0011_[\÷@½7óø@!d	m_x001E_ö@oÄ¢ÕFDõ@ôö°%	Èõ@ÐVlÓWö@`Âòþ*_x0008_ø@_x001C_C«_x0004__x0004_õ@q_x0005_xòÐö@9ä­0ø@]#ð*÷@^Û_x0013_:¬_x0005_ø@|,£wø@_x0008__x001F_c®Yö@VÈ[pø@r!Æ!°ö@ä,tÇF¨ö@zæfÅd|ù@¤wÏ_x000C_ö@&gt;VGÃc)õ@òÚGÒ_x0011_ù@8=f_x0010_ÿø@3ÝWeX÷@Â_x0010_!ß÷@ÜlÔúx÷@Õ\_x0014_ëô@
_x0002__x0004_hÔhõ@Jþk:Å%ø@Ü¼ì²cSô@ô d*"_x001D_õ@_x0004_	ì§v¾®Y÷@]_x0002_¢5_x0007_øö@ 3mrÿö@ÞÛ__x0002_Û÷@}bdö@TJÌJ¢-ö@lI·ó¦9ø@¨¨ýg2-ø@0_x0005__x0013_nYNù@_x0014_âÖkø@Ö_x0013_Å¡Rø@2Ð²ÍAö@8_x0008_ÎÊÑô@V¿a(#ø@+Â@U_x0010__x0008_÷@&lt;p/S²Mø@_x0008_­AnKú@µ¹_x001C__x0003_pø@$¢_x000F_Å§ù@¨6bÑö@NíîÍö@â hiëú÷@d3ÏMîõ@Î_x0019_h`ô@_x0004_ÕSJÞù@TÂ_x0001_Lö´ù@¼jJ×Nmø@D¦c68Oõ@¹Ò×w_x0002_ã÷@ß:Ex7üø@ßçwïoù@q_x0006_%_x0006__x0001__x0003_ºªø@Éª&amp;_x0011_í÷@Fþ%þÔ	ø@[_x0002__x0004_á`ö@
ê9óÆô@þÊ_x0002_×ÌX÷@lH¢þÜä÷@_x0008_«¡ïË:÷@Z&amp;ø}Nø@õÝ_x001D_ðõ@Rõñ_x0007_L¾ø@yÔójhXô@Ì%âEaõ@&gt;'ýgØcù@Y_x0011_¡ä_x0005_nö@_x0015_Dì¯FEõ@_x0008__x0003_²G÷@_x0008_½aM®÷@hJSíô÷@]i³K£ø@_x0013_Cê_x0007__x000E_÷@_x000F_v	çÂJô@4_x0015_lÈ|_x000B_÷@j¥V\¬ù÷@S¾×½_x000C_÷@_x000F_£Q5÷@TÚ¡Ë_x0008_½÷@_x001F__x0011_W9_x0003_ø@Gö)ëÕb÷@&gt;_x0002_z/Mdù@'ý_x0008_¬÷@=Ù´7÷@_x0003__x0005_²Áà_x0001_K÷@_x001E_
j³.sù@²¡I ö_x0003_÷@Î_x0004_£¬xù@+W-Úø@Ê@´YÓ¾ø@¤2éMSüõ@gÄâC´mù@G¿9lYfö@_x0011_²zq®ö@ì_x001F_2ý×yö@Ë¸`Xö@¯Nï¥÷@_x0005_# |/_x0018_ö@_x0018_7Êý_x0006_÷@©àÇà_x0003_ø@_x0010_£_x0003_ù@_x0010_ CÆQö@;B3Ø8÷@ÔáÖÀõr÷@ÑUÐ_x0002_BCù@KX´_x0004_Tö@_x000F_?«.æ±ö@°_x0011_
_x001A_ûíø@IWß_x0012__x000E_ø@jÏ3ù@:$°³Fö@Âóì_õ@Â6_x0019_@Óì÷@ÓÂf5ù@(%W,yø@\_x0010_b_x0005__x0006__x0016_
ù@ÞZm×Þ¤ö@Ò_x001E__x0012__x0002_¶®÷@dB_x0008_Jc&gt;ú@ÿ±ò`¹uø@Ò_x0001_Û_x001E_ö@Oòï¹ö@	ï½¾4ö@	ö|®".õ@9e×çø@_x000E_-á ­Öø@å_x0007_ÿÚ3_x0002_ö@×Wx¹.÷@_x0002_!Ê_x0012_tù@»Yïóq´õ@Oo_x001D_~Ï÷@~ç{_x000C_uõ@ 
­=ø@Cë¦Åþô@~|"_x0002_Fù@q§	_x000C_mµø@
v.ü_x0006_fù@:ÂáÜÃù@Æj_x000C_º?võ@Í)J}ÿ_x001E_ù@Ï_x0002_-_x0011_=¢÷@
_x0015__x0015_t3ø@µ#_x0001_Ù+_x000B_ø@ixÏo_x001B_ø@áJ_x0003_S5ô@_x0004_´¯¹Fø@ÎZOà_x001C_6ø@_x0002__x0006_L?ýÁû/÷@¦C%º¸ø@zð_x0006_ Ðø@ÂIÚ,ÍSø@à&amp;ñµlø@ík'MJö@vE+Möú@W¼N@ø@ºÂU_x0017_¹÷@_x0004_a3´Kô@þ:_x000C_;2£ù@ÃgI¤k÷@°Ún~÷@aÄ_x000B_¶c÷@úïÄ°kô@_x0003_£¡_x001B_ñø@_x0003_ ÄÔ®õ@ 8jÓþ÷@#_x000C_Í_x0005_Þù@:²b._x001B_÷ø@@+?_x0004_Oö@,&amp;_x0012_®Lø@"åad_x001D_yø@:õ å_àø@R²s¾ð&lt;ø@zí_x0001__x001A_¼Tø@hÿS_x0012_åö@O¿f*çö@úOW_x0001_ ïø@Ó_x0016_K_x0015_½ó@¯{XÜLò÷@&lt;FîQ_x0004_	0"ù@_x0007_o_x0003_Ps0õ@_x0006_B¶`ø@ó)ï¯ø@ïÊW8ø@F:ºÇOõ@im^tö@}­Ç&lt;7ù@W©ß_x0014_÷@ÝuÖ&gt;_x0015_Ô÷@-_x0012__x0007_iÈù@w·iégô@Í¤¼PúRù@d_x0013_À_x0008_Ç÷@_x0002_7*{_x0017_®ø@+õñ_x0017_»&amp;ú@LI"ò&amp;¹ù@À[´Ze_x000C_÷@(ùWÓ¶_x0019_ù@èÝÑÕÞõ@_x0016__x0004_û_x0018_íù@º1_x0005_v4÷@ÚLçK:÷@öÀ_x0016_3÷Ñø@R_x001A_É±s·ù@c_x0001_@Ì0ñô@H:VáÆø@êüDÑö@Ñb¾¥uýø@9Nþ%ö@(J]4[P÷@(Äë_gÝù@_x0001__x0003_c
}-P_x0017_ö@(é@_x0016_ú@@`Yt#_x0017_ù@Gzjþù@f¿._x0011_ÔÖø@dO8ö@çÁæ^ì_x000F_ô@_x0012__x001E_ù_ù@âfm_x0001_÷@¦°¸i~ùõ@XSÆË%Qú@XÉ¢5Êö@?O_x0019_³|÷@äÎÌÄyø@)i\öÓ¹õ@Úq[-_x0002_ö@U_x0015_Mjã#÷@_x0019_à*ú@Jöê"Ú«÷@Ìñá¬|pö@»\Q²£_x001F_ù@$÷Ñ©êö@\üyUv¢ø@_x0012_]²¥÷@W¥f4õ@_x0014__x000F_ß²rø@&lt;«-_x0005_ú@ÛãkB_x0006_2ö@Ü_°H±ö@ò.5Ñ~ÿø@à"Í~+Bõ@4_x0017_Ë5_x0007_	¹½÷@³5F_x0001_&lt;J÷@_x0002_{I_x001A_`ø@_x0014_ü»ýQmö@ç_x000B_ö&gt;&amp;^ö@µûw'O}÷@Iµµqèø@r×UjÍQø@éZ\)Ê©÷@(/âï_x0014_ø@_x000B_¶ÕN÷@ÞM_x0008_¶õ÷@[÷÷zs+ø@È:Ë®Zø@Lªà3­_x001A_õ@t*ÓêìHõ@À~7_x0004_ù@ÕB.ã_x0002_a÷@H_x0019_rËè÷@Ifgö@_x0006_¯_x0002__x0008_÷@_x001A_ÛT©_x0003_óô@ôà´?âï÷@_x0005_FEH«}ø@Öþª)Qõ@ÅSÚCÕÒø@Z'ZéÏ÷@ÓL_x0006_jo÷@E_x001C_z¹]»ù@z_x0016_Ç_x0005_¶Kõ@÷Õüh_x0001_;õ@Ô
ÉäH÷@_x0002__x0004_¶ÀBâ_x0015_Òö@;±ÿÍ¥ç÷@½¨Sù@ò~B&amp;Aø@S²ÏÔö@0ª_x0007_õüó@Ä)_x0003_	lõ@¼¥0_x0010_¤_x0012_ø@ÀË Vø@RË&lt;_x0004__Sö@DÑÍõ@¾	Q¿Ìzù@Ì&gt;ÐýPø@Üáq¯ÒÖõ@Ï¦!´ëô@hL_x0019_MêÂ÷@n7Ö'P_x0001_÷@_x001B__x001D_ô?'Ñø@]_x0016_q°_x0006__x000E_ø@_x0004_¨ñ¯½ö@/ªÂlçAø@Â@_x001B_A÷@_x0010_Þo:U,ù@ôÎ_x0005_AÚ_x0012_ø@Í_x000E_o]¤ù@ÚÀ_x001B_ÕI*ù@XÍ3¹¸ù@$&amp;_x0011_V_x001A_ø@|_x0008_ñ÷õ@Öö:Qw±÷@J	
Íí*ø@Ce}þ_x0001__x0003__x0010_¾÷@ëý©_x0013_Î*õ@Yò_x001A_'ý_x0012_÷@@8¦@°ö@ºÕG_x0008_ø@à¸Ï¿£ö@Û_x0006_C!ü÷@¯©bà}ö@ÀÉ²o:ø@HCãøF£ø@~äDË6aø@2èÂZYö@û²Ô_x0010_½õ@¶_x0005_¯þÑ[ø@Àí_x000E_eö@±?Ù
Pø@|A¬+å÷@à¹Q )÷@åóx_x001F_tø@p}/Çfù@mäe&gt;×&amp;ù@ëÄå·pîõ@Ìky`RÄø@lÏÍï_x0016_ö@JVC(Ø_x0019_÷@|_x0003_]n6÷÷@"&amp;ÔØ±÷@My$&gt;_x0002_©ö@núë&amp;½ø@\_x001A_Tá_x001C_ó@Ø¯^h0ú@_x0006_ÏýÂÌ5ú@_x0002__x0003_úJ¤±pù@e_x0004_	3ßÈ÷@ E}&amp;Ôxõ@­lí¤ù@¯Ðîù@:±Ýô@«plù÷@÷Lc#_x001F_sö@ôÓJUÊõ@j¼ö@2ÙV¾õ@	&gt;_x000E_+õ@¨ð;ß³÷@~+­_x0001_$Rö@·ç_x0016__x001A_­Â÷@_x0005__x0003_´M÷@¶ßÏH_x001B_ø@¥rÂÛ¥ùö@¨zõøö@óFI3¼O÷@øa^`Ëù@áé_x001A_ZÖvô@bÑòÏ@ö@HL%Zø@¦nÚÁÅù@ÔR®'6_x0011_÷@ÿ©_x000C_©_x0007_ù@¼mþÒîø@X.

ù@¿ òjd£ø@N(Vö@¬g)½_x0002__x0004_Zø@â?¾ÅB÷@-Ì~põ@N1'Nûüõ@_x0002_¾_x001E_Èøø@Û×{.ùÄõ@7_x000B_Åáó@y\Ò¢ø@/¦nô@2àOµwø@S_x001F__x000F__x0013_À_x000C_ø@_x000E_ÞÇ°.wõ@ò,ó&amp;xø÷@a^_x001E_õ"ö@è_x0005_~_x000B_ßÃù@Ös_x001F__x0012_÷@Â:âD_x0017_vù@ÌÍ ³õ@Ä+_x001D__x0013_÷@û_x001B_ðÉMú@wÙkS)=ù@ø&amp;-_x0016_bô@T$n ûø@­é_x0018__x000C_%´ø@ ÷kokWö@£s_x0003_Ï¡Uù@FQ_x0007_D_x0016_ø@j¨_x0012_¤Ëõ@PCØp%õ@Ò\+_x0013_ö@_x0007__x0001__x001B_÷@÷42*T²ö@_x0001__x0002_ò~ò®ñö@_x001D_¿´ê#×ø@·ê\{ø@ªáP¿³´ö@ïox_x0007__x001F_Æø@âSmÒ)÷@_x001E_¤$æô/õ@{)j3_x001A__x001C_÷@Xn`^#_x001A_ù@Ãl¾3Ê÷@¡_x0003_Þ [ø@ï¡_x000E_ýÐø@]£ü*_x0006_ø@¢&lt;_x001F__x0011_KZö@GÜõ*£}ô@9_x001B__x001E_¼_x0001_ãõ@	·äv?#ö@Ä¶éCHòö@ÊéÝB_x001A_|÷@-_x000B_þ÷@îC¬_x0019_ø@_x0002_Ú_x0010__x0013_pø@$
tÍù@P_x0006_&gt;µ_x0001_ø@_x0006_j!ªb~ö@þT×«9÷@½Ñ_x0014_SÉUú@Êêqù¿ù@ÎÂN_x001E_*÷@_x0019_d!Vm!ô@gxùÏÝýõ@Õta_x0002__x0005_Ð_x001E_ú@Ó[=x õ@#T{&lt;_x000B_ö@x_x0008_©È_x0015_ø@cñÌsAú@S	!Ì_x001D_÷@è-zÏù@_x001F_)ýQa^÷@[¾_x001B_À_x001E_)ú@ÒÊ_x0016_ì½ö@ä_x001B_ÌUw_x0008_ô@gHUû÷@_x0004_ÍÃ®÷@[Ü_x0005__x0003_^ô@±É 6dø@_x0015_ wDPõ@_x000F_ñøÒ1ù@´_x0001_èó[âö@"Sl²Wù@ø_x001E_¦¥Ú¬ù@û×jàí·ø@ê_x000F_Ò-_x0007_ù@f_x0014_3h¤ö@æ£_x001F_£8
ù@É_x0007_Õ_x0014__x000B_¦ö@_x001E_¿&gt;oÕË÷@Sv?¥÷@Â¥g_x000F_)ø@O&lt;ö@S¯9ðõ@ÞØPÅù@hÛ[_x000F_ÿ_x0003_ú@_x0001__x0002_¹ùÉÌ¼ö@ö_x0019_àlg_x000E_ø@_x0001__x0011_$¹Þ_x000B_÷@_x0003_å/O_Lõ@Ý_x0011_#Ú_x001A_c÷@Ç
aõ@ö@u¬câù@l£Ö.zKø@Æ®¬_x001A_DÉú@yÑy_x000E_/÷@_ÊÃÑâ÷@:ÆÅ÷°iø@_x0018__x0004_Gó_x000E_ø@6_x000E_Fpõ@ª=vÙö@}¹²c_x0007__x001F_÷@/&lt;_x0012_$Kö@enc_x0008_,÷@*ÚRù@°_x0001_$_x0007_ø@g|¡poFø@B¶ìÄý_x000E_ø@fÂ_x0012_Ì¿
ö@_x0015_9èÔõ@§p_x0013_÷º¥ù@ _(É_x0013_ö@èÛlTÕóø@_x000C_NUU_x001F_ö@±ÖM¡¸xô@a&lt;Åï-÷@h&gt;o5_x0005_Aú@ú6!_x0001__x0001__x0002_¨¨õ@ökÙ7{ö@Á_x000E_}6~ù@*Òr(7÷@¨Â© ö@x¼áeö@´¥_x0017_¦½õ@WË\M×|÷@"æì_x0010_£ø@{_x0019_¶^S÷@@`\jÿù@9ô_x001B_Vÿá÷@_x001C_X5_x0005_7ù@óYÈYÿþö@u»7 _x001B_ïö@Ê^À*	©ù@?;sÏ_x0003_ûö@_x0018__x0002_Û²¡¦ù@½o0h@Tú@hþç-üqø@øwûD¹Âø@4;Òeø@uJ¤Ý_x0015_ö@[_x0002_L»l÷@§_x0016_F_x0015_OÜø@MÆ3¨HÎø@:Pì?$_x0005_ø@H»ÏÂº«ù@"àð,\-ø@yp[¯ô@®%È_x0004_^ø@é£sâtö@_x0003__x0004_(Èée1ø@¸FÌfº¤õ@w"ô!÷@=_x0005_&lt;4½v÷@µ_x0007_wÿHø@õÒì_x001A_ ö@#y@bí÷@G,6xú÷@xa_x0016_Î]ø@X__x0010_ö$	ö@IW¦}_x000E_q÷@9_x0017_¤ryõ@âäA_x001F_ø@Tñdgø@rMàãà\ù@'_x0012_É_x0002_Ü\ø@8Ò¶è°.õ@L8ãÅ·õ@_x0016_|=´ù@Z_x0001__x0007_ÿ'ö@Ì´o§÷@5ónc©û÷@¡_x001B_Dù@éôï7vö@¦_x0014_*0iù@_x0017_°ÞMõ@îñÖiú¢ø@¡õ1_x000B_i÷@d3¸kýø@`ãÄR_ö@Ï_x000C_Xø@Ã__x0019_®_x0002__x0005_Ä9ù@_x000F_J£l÷@_x000B_Oi_x0019_±ø@6~+_x001A_Á´ø@·_x0004__x0006_û+ú@_x001B_S_x001A_V{sõ@N.&amp;_x000E_Uîö@ýt¿ö@þoxZ«óö@ÆðT_x0012_Éù@óËò_z­ù@8%x¨$ù@b^P_x0003_¨³ø@ú_x0018__x000B_ùdø@ÛðvNù@¿©Nú_x0003_!õ@ÌdzD^sù@¬¡_x0006_­MGú@6_x000F_bv_x001B_/ú@Å_x001E_ü®Ïù@ö-ÅS{Wø@¬_x0012_^:Fø@ÚöeÏ!ø@xô{ Lö@Ç_x0003_E/Ì÷@ªÇ&gt;1òõ@+Fåy!Þù@)êT£F÷@íæäm,÷@/¸ÔQ`%ú@_x001F_Éõ° ¤ø@Í7ê_x0001_×Ñù@_x0001__x0002_9=B+Eªø@x¥¹%Cö@0¸Àí×­ö@ó&gt;þ_x000E_æ÷÷@!ý²¶,_x0010_÷@×òL
]÷@X_x000F_vo1U÷@ºãjÒµø@0ô_ø@Ó"ÿ%cDô@Æ Ñ&amp;íùó@Hðü)åÑ÷@\E':_x001B_y÷@	W±²Yø@Ób_x000B_¯ù@O_x0014_Ò^ö@+_x001E_de
¡ù@Èb³ö@_x0003_Ñ%X½÷@T~ø¿nø@BOx_x0007_0à@Ø¬AZÞà@ªÌ±á@ãåNÌ_x001F_à@FX²¶÷¯á@Q,ê·à@©_x001E_ü8@à@_x000F_ªDÏª_x0001_á@8õk+_x0018__x001B_â@_x0008_Ä÷§à@ôË5ß@_x0001_W"5_x0001__x0002_(á@¬ÈÑAâ@è6àÍ5oá@uF«Â»âà@0(È5Oaá@	a"¦\!á@H×FûÞúà@-³AÖæà@®±mÅæ_x0014_á@¨nÈ_x001F_Ûá@BIK-_x0004_hà@à
®«ÇÈà@YNäí¥_x0016_á@y_x0019_¯à@_x000F_±?_x0017_ßß@ôÉôýTEá@d_x000E_ÞJá@Å[âäUÉá@ÀÍ±[¯á@À¤|ÿß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_x0001__x0002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_x0001__x0002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÷_x0003__x0001__x0001_ø_x0003__x0001__x0001_ù_x0003__x0001__x0001_ú_x0003__x0001__x0001_û_x0003__x0001__x0001_ü_x0003__x0001__x0001_ý_x0003__x0001__x0001_þ_x0003__x0001__x0001_ÿ_x0003__x0001__x0001__x0001__x0004__x0001__x0001__37_x0013_ãá@`ós3á@ùººØn_x0013_â@aÙv_x000F_ß@b@;_x0010_kWá@±²Q'÷ùß@-	_x0015_e3"á@¨;!b_x001C_Èà@¤Ï~i×à@]ÇÞåÎà@Úup¸»_x0017_á@_x0001__x0004_¥~wQá@.0¾_x0002_/â@Vîðò_x0012_â@;*G_x0005_ñá@_x001E_¬ø+;_x0012_à@w_x000F_$+_x0001_Iá@ Ø6/R5â@_x001C_W¼RÀÇà@?®HäWà@*¬_x0002_+Þà@%R³µà@7û(m»Eá@} _x001A__x0003_}µà@ó½x_x0012_ô|á@#èbÜÕJá@_x0006_[ÐÐ]à@}pÈ_x0013_¹_x001A_á@³^@Úaíà@¬É_x0016_öæá@úÊmBxá@-8Mr|qà@2_x0005_æöà@_x0005_gAÕà@CèS;à@àûÍ14á@_x0018_Sý0â@°J&lt;lÏ"á@0ÿÊNà@³©"_x0017_üà@ëo¯Ã-á@\w_x000C_rÊá@&amp;¨6J_x0001__x0004_2ªá@_x0011_8%ô_x001A_5á@A_x0010__x0002_DÅMà@_x000C__x0019_dÜ_x0012_&amp;à@Q5¼ÖUà@6Á_x001C_ìPà@FsA±Ø_x0019_à@åÛm£9à@+(a(á@úïº7´Tá@#AXØ££á@Å
H1.ß@=Ðb_x0012_Àlá@ÝÛ0Ð_x0010_Oá@0\¤òÝÇá@e_x0018_ á@H
\_x001A_º=â@ÑW2ìâÌá@ôpm$Zá@¶ñf£¨øá@ø`%ÃÇá@ boÒØà@p&lt;m¬Ólá@_x0004_8_x000F_ÚVá@&lt;_x001A_1_x001B_Hüà@.¸s_x0003_ªá@÷IÇà@_x0014_þÜM' á@Dþ_x001F_9óß@´ª©Áíà@IÚ'8Zâ@@_x0013_%_x0018_Iá@_x0001__x0003__x0018_âX]Æá@LG=L"á@aE6ÿ¯Õà@ð{©Å_x0013_á@1½^¶%á@Ü8}Ï®_x000C_â@?~¦¸%Çà@´Á_x0002_Yá@_¢õù·à@sÆ£(ìà@_x0011_Ytùk;à@ØùQ_x0018_YTá@_x0011_Õ_x0014_üfá@CQ÷é_x001B_á@¤Ð¸ï("á@fu_x000B_hà@Ã.cN.Íá@_x0008_Ó_x000C__x0012__x0012_«á@Òsõµ"_x0015_â@_x0017_Qàãá@_x0010_ü,Èýß@«3Ðñ_á@É¨"c¬vß@ØHÂk¶Áà@'acÖà@oü=ê@_x001F_á@8éÔ_x0006_à@A&gt;¨éêà@Ë t~§má@"o&lt;Lá@¦ÏVXÄá@_x0008_Nö#_x0002__x0003__x0007_Éà@ï=Ô+Qgà@z¬P!_x0016_kà@Zà}uà@DÝÎS_x000B_â@e!YÒ_x0014_aà@_x0006_øü_x000E_Q=á@zMô$dà@hµ@%_x0018_Và@Þ_x001E__x0001__x001D_à@ÚH&amp;_øøà@ö.0Óâfà@¶ÁmTâ@;¦
È\à@¿¡&gt;_x0015_Ôãá@·-.Cà@Ù§L®=ß@ÉÛ.½yà@_x001C_#kEr_x001B_á@)^vEà@ZÔ´)µá@¶NFÈ3â@r¤dàÅá@²$Á¬à@_x0010_¹_x0017_6Ïcá@²Y_x0003_,¼_x0014_á@&lt;EÑIÂá@bë_x0013_Uà@¨ÎLjõà@_x0011__x0016_Ëw_x001A_á@ÌÏh#_x001F_à@´B_x0013_&gt;-â@_x0001__x0008_5_x000E_Á²Pºà@Yñ_x0011_=Åÿà@q»&lt;½õ_x0011_â@_x0003_P¹L¸á@_x0001_ÙÕ/æËá@®§CI_x0006_á@ú_x000B_Î_x0014_á@îæl_x0002_4úà@Íê¢dû{á@@~	Ò-pà@BSüÇ_x000C_á@åïeq)à@_x0004_)_x000B_]3Ôà@_x001F_­q+¸à@*åB³Í!á@Ò_x0004_þÛá@DÊ{7à@{ÜzÛ_x0018_Ëá@5·_x001A_?9Aà@Ä{_x0005_Uá@.0ñ·bá@Lýïïÿ,à@õ²µç¸_x0015_â@D_x0004_h^à@[·27á@Ð¯_x001B_pHá@+¤D5Áß@Þ_x0014__x000F__x001C_Î/à@ùúÅ_x0002_(á@íD~_x0005_-á@º_x0004_¦èú_x0007_á@Àõ_x0002__x0002__x0004_Ázá@ û_x000E_C]à@_x0012_ÜOÕØá@§_x001C_d
là@"¢e¯Ã§à@_x0011_,²
Ë,á@üMæ·°Kà@_ÍFJâ@óýH~yá@ö_x000B_&lt;¢àà@_x0002_Ö:Væÿà@GÊ¹vá@ª·U³Êà@FÀdæuá@Êîí4è_x0002_á@
Çdãv,á@_x0003_Q~­»+á@©#*ýÄìß@ó qá@--c&gt;ä°à@«Òl^6â@¶õÙØ¾á@u°Kû_­á@\K_x000C_¥KIà@À8_x0014_U_x0010_à@xèR_x000E_dà@_x0013_&lt;V¡oà@®_x000F_q_x0001_ôåá@ÚØÛZñà@gf_x0002_"åà@rþ86ZNà@²y[9aá@_x0001__x0004_é¦n2^Ãà@0÷¶Û_x0004_Oà@­HÜ%¶á@e+Îq-&gt;á@_x001A_¬l_x0014__x001F_á@§_x0015_}ÉÍ_x0010_â@Ë?gÿ
Ná@Äs×ªu"á@_x0002_Æó(ß@Î~ú_x0006_á@pÇa(_x000B_Ðà@éßkjíxß@_x000E_±/_x000C__x0006_Âá@J.£Ý¹à@ä_x0004_PTä_x0006_à@µßÓ«wÏà@ÝNÚP}à@X&amp;¦_x0003_fâ@]âá@ÜnÏ&lt;Òá@~f¦sÃçà@_x0019_²µ_kà@_x0007_+Ì_x0011_´à@È8_x000B_`àá@_x0007_U_x001E_y×_x0017_à@ªo_x001E_ãëá@*_x0011_2·á@n ô%àá@i%_x0004_0Äá@8uuºýà@Ë*í]E á@b§Ã_x0002__x0005_Má@lÃe¸ëà@Y9¯û}á@_x0012_òYjõ"á@_x0004__x001C_ë9:ðà@éOlêúß@ðßX«s6á@ Ï_x001F__x0001_:²á@³m£(á@ºsjÏÁ_x0004_á@c0¶úá@¯±)¸®&gt;à@R¢õüÏfà@
Úø;öá@#ùêà@t=|Tà@ÅR_x001B_+à@_x0017_vka_x0016__x0003_á@;	XÃ'â@Ô,(âB¼ß@i;ÇÓjá@{
Û&amp;gCá@iî8øCÔà@~Ðÿ_x001B_ñ¬á@æ»2£¤à@ÍUµÈc´á@ñ4Y	ÌÛá@÷t¹!'iá@(Ú¦:w.á@ú8Ì__x000E_Üà@ÝÒk_x001B_é_x0010_á@\¼³æb¥à@_x0001__x0002_ü§b;kà@%ÌS·à@!.Õ_x001B_3á@ïsë?­à@Ù_x0002_9¸I4â@0£_x0015_gAòá@®;úÚ4á@^làó´á@N1t_x001D_â@Ö_x0010_@¿Çà@&gt;ÖûÍÐ¸á@Å_x0017__¿Zðà@¾ ì&amp;á@ÇÚ©&gt;úá@þì[Ñ!Pá@hz4æRÙà@@!JLöþà@ÜRh'½á@¥ÐnÆíà@~HÛà@_x0016_æ+VØ_x001E_á@¨_x0001__x001E_$9Ðà@oS÷ß_x000B_â@f½á@TYªlsÜà@(ÁÝV_x001E_Zá@w_x0006__x0002_%á@ôºÐÝá@\:Ïz³_á@.Fh­^á@þ"ÿÏ_x0011_á@ßf_x001C__x0001__x0003_"á@	¤Ar&lt;á@t_ Ýà@£/DÈ?â@Z*¦º¦à@c4ÚeÁùà@jÖá1¤Aá@å_x0008_:}_x0001_Gâ@_x0005_ýz¤á@ºJÛº_x000E_wá@¨¯_x001B_Qêýà@ë`6·Là@J@L	á@]Xå$þà@_x001C_DIO«;á@á*)_x0016_ü_x001C_á@ä0_x0005_á@æ[/&amp;[®à@ì_x0002_lQ{;á@_Ð_x0003_Ýà@a3_x0006_~2Ñà@ëï(ÏÁà@âã]f_x001B_à@aeÕ=î,á@¿DÑ_x0018_¼Ká@t`^&lt;/Åà@à._x000E_Ú*õà@øy_x001A_µñóà@%_x001C_u_x0019__x0003_¡á@ªþÛÌ=Rá@î7
}_x001C__x0017_á@ÝÐíºà@_x0002__x0003_ÙJÆSá@§ñI9-á@_x001E_.á¡mà@67%ºÒà@eky
Óà@Ulê_x0012_°á@6¨s'gªß@Bii-©¸á@cËàö%â@jÈ_x0003_&gt;á@¡_x000E_©À_x0008_õß@Ðød_x000F_ ÿà@_x0017_Ù4Ì_x001A_Íà@_x0006_:Ö»á@òËê_x000C__x000B__x001E_á@Ý¥_x001F_ßå_x001C_á@Z¬ï3^¼á@_üRlá@¼Üô@+_x0007_à@_x0010_Ì_x0006_â
Tá@%R7ýà@_x0012_åmþz·á@¿ÚUAöà@Ãº³á@Æ_x0005_yiá@Ð¾±-·á@ÑWÐ_x0001_Ìà@ñ_x0017_óà@·º*öQá@_x0015__x0003_ÞtkÈá@¾» &lt;°á@Kë_x0002__x0003_³~á@à¢r_x0008_Há@j~ÄÜ¯à@_x0010_¨RHRà@È´Zb&gt;÷ß@§ãº×¬Và@OÐlKC*á@_x0018_8À~à@]¢ZOg&gt;à@djlÀá@N_x0016_÷Û{_x001F_á@_x0001_¨«Þ¹má@üd@ÑÈá@KFÖ_x0003_»ãà@QpáOnà@èPûC_x0012_á@Ë_x001F_¸µ¼á@_x001D__x001B_P _x000C_¬à@6¹ÏÕà@¢_x0004_U&amp;à@¦_x001E_$N{à@"ÞSIùà@£×Ö¤q¥à@¦vB&gt;á@¸F{í á@Æò* wá@)_x0006_Ó²jFá@_x001B_y«_x0011_5há@IÌÿ.Âà@ÂÙÛO7ªà@MÍçy_x0015_aá@!NM_x001D_ä£á@_x0001__x0002__x0018__x0011_`ÈA\à@Vý¢´¡à@V¼u½³á@¨ÐÌE­nà@Þ®_x0004_£_x001B_Éá@¨¥ò4ªºà@qµ2æ°à@Ø?O_x001D_qâ@?¦*_x0011_ÊØà@,±|à@ïçp="á@Ï*±&gt;óà@ç¨ËÂÁá@ªñ_x0001__x0006_ôà@0oJ%föá@¨_x000C_,_x001A__x0015_Þá@_x001C_V_x0015__x0012__x000E_à@~ªk'Mjà@»_x0006__x0005_ÁÌÍà@Æjug]_x0017_à@Í2û¾ÄOá@
p_x001B_[;uâ@nð­0?á@I÷&gt;&gt;üÆà@¡L§ÖæGá@,CÞ!:·á@y¾TÜ¢Lá@ lÅXÕxá@ør¹}	á@pú
Æ)~á@ÑI¯ÊJà@­9_x0005_Þ_x0002__x0003_Õ9à@¸â!Éñà@ÖºE+N#â@;2å H&lt;à@º.Öoà@0r_x000C_mÊ¹à@òÜf Wá@×­¶_x001B_XÑà@³ ë,`à@JúíÉ0à@&lt;Þ;Ý:â@óÑÌ25_x0019_à@Ù_x0011__x000E_û&gt;ûá@z$_x001A_S`à@¯_x000F_¾_x001D_÷à@°õÎnFà@Æ§Éîá@;k³?
qá@Ìs&gt;_x0001_4¡à@
_x0007_ð6×à@?^_x0007_Óà@6_x0017_I¬_x0013_á@Q_x001D_Y©Ì!à@_x000C_3y2â@SFã¹@ßá@%q ½já@bÌJNá@ý$v1â@DL_x0012_@ôÕà@ùs j¼à@zØõRmá@ÀÐ¾0)â@_x0001__x0002_Mk&gt;ffIá@¼F¿X3 ß@Ra:ºo_x0016_á@*æÍÓá@_x001D_õ_x001D_Êª_x0005_á@B#¦_x0005_â@§_x001A_åIÁá@ÜË½Ô'á@AïvÁa5à@°×_x0003_SÝºß@¶¶½à@C'õSúUá@ë[c±²á@î°eÿ_x001B_±à@__x0015_±!¤Üß@_x001D_ê´,1dá@cøò_x001E_Âà@`EzT»ná@èïdÍá@ìM_x0008__x001E__x0001_á@P(Ë(+Eà@*4Æ:á@_x001F__x001C_z	_x001A_á@ôKÈþÀà@§a-á@®¯¦_x0013_c®á@L_x001D_YþºFá@¥Üy0_x0012_®ß@; Yý_x0011_á@\_x001B__x001D_U%á@Âo_x0012__x000B_Aªà@Éi_x0001__x0002_é§à@D­Ó¡_x000F_á@4^Y{¤tá@°oRh©_x001E_á@ÙòØ°_x0006_ßß@äÈ¬ÝÅmà@èt:_x0003_
&lt;â@_x0013__x0006__x001A_[á@³é_x000E_Ì_x001D_íà@è;eCà@??_x0001_oïà@PoãH_x0008_á@»¤0Å9á@¿¤Öû_x0010_Åá@&gt;8S«0_x000C_â@W^_x000B_Iý à@%cGï_x0016_á@ÀS_Ìáá@$R_x0006_4*rà@mö¦÷Åà@å&gt;&lt;¬TÏà@_x0012_ÿ_x0008_ô_x000E_á@b_x0004__x0007__x001A_¼îß@Äh1_x0013_§à@Ñ:ð)øÌà@0FU_x000E_&amp;7â@he&gt;þË.á@_x0005_tä°¿á@_x0008_f_x001A_ÏBà@Ã_x001D_-'æ]á@Q_x0004_&amp;_x000C_aá@§üØJçá@_x0002__x0004_&lt;ü¶µ_x001A_)à@L_x0012_¸Üà@Ìcã_x0018__x0001_á@`KLá_x0003__x0011_á@_x001D_A_x0016_õ4Éà@ïÕ~/à@LôNbá\à@¦_x001E_5º_x0004_ëà@L­ê]ïà@¤tÔG;(à@UÍï_x0002_¿Vá@Ì_x0006__x001F_»Æðà@}ÿðÝà@6QÍO_x0001_Ýá@þ!®ÿà@jR&amp;C&gt;9â@âÑÊiÁá@_x0011_PXd2á@_x0019_)iv
á@_x0002_¶bPÿ á@BYü÷Æ&gt;à@ÕfB;õ_x0015_â@_x000F_f_x0014_§á@ÀÉ_x0016_|á@W*jÌá@ÏXÔrá@èeO~á@Ðß_x001B_N;á@ö
Ð)-Íà@ ÈU·¸Ìà@]ô3ÕRÇá@¢ï,õ_x0001__x0002_öá@Bæg¼]úá@·zOhá@_x0015__x001B_Àò,á@³V_x000F_Iz»à@_x0016_uÄ&gt;Òþà@_x0011_Ï_x0002_tw«à@¯÷ëoÒÈá@(ù¦s_x0016_â@¬o_x0011_sq#â@i_x0011_Mõ~þà@«,_x001D_à@ZPï»¿à@hu*¢ã_x000C_á@_x0013_d_x0011__x0001_á@Oý¨EÙ á@_x0010_é`}&lt;/â@J"Zà@óÉÂÍ­á@_x0008_,wÔ9ïà@^D£_x001D_à@6k(_x0005_.uá@Ø"_x0018_-ï¶à@~:'dQá@%TE_x001B_Sáà@÷mÆ}Ðá@ÀÞñøqá@¤oLÂ´á@fÿ5Õ;cà@,6r_x0001_á@:E;Íx_x000C_á@_x0002_ðÙ¶á@_x0005__x0006_vÀ©ÛlBá@íØdúûà@Ì_ÖSná@uÚþ3`_x0005_á@_x0003__x001A_ÔZËà@ü_x0012_æ_x0014__x000E_à@áaoR_x0006_×à@_x001C_"Ä[4á@h}e×_x0005_â@ôTª+á@r¾P£æ2á@~Î_x0019_Q_x0001_à@Jº_x001D_¦á@Ù	3_x000B_á@ÒY#,pá@X½LÛ¢à@Q0¼Xüà@(AÄåyÒà@_x0012_Æ·_x0005_QÒà@0%ê_x0011_÷à@ ¨±?×_x0005_á@kWïa½Cá@p¤°¦à@¼_x0008_P34ôà@Ô _x001F__x000E_Îvá@_x0014_ö3G_x0004_jà@_x0011__x0007_I5V¶á@_x0002__x0018_UùÇºà@c_x0010__x0003_Ci^à@_x0016__x0017_¦µ§ß@ÅjÚHûà@)¾Pß_x0003__x0004_b¦á@'7Ì_x000F_*á@#	\*©á@^õÅ¥o×á@_x0007_mQ×Fá@Ù¡bhøà@úï_x0016_Ãòà@Å_x0005_¯ögÎà@_x000F_ná}Û_x0001_à@04oÏÄá@%~&amp;²H»á@U+w¶_x0002_á@Ê âÌV&gt;à@´©aãxáá@ØE¢Íâà@Ñæ¸­á@í_x0002_h_x0013_6ßá@uó_x001D_®¨á@äÛ&gt;õà@÷Óv¾à@G¸ª50â@,oJ_x0016__x0018_à@î"ÌÎ_x001F_,á@5²m_x001F_cà@Âd'à@_x0013_Y_x001F_5ná@]4cQ_x0004_Xà@_x0004_àß;á@M%wÅÎá@²tKáUà@/\êBCà@FP_x001F_éà@_x0001__x0005_R%E^}Éá@h\³ìÕá@C_x001E_³jgëà@Kñ(ùÏ[â@W»Ä_x0003_á@³3éä9à@o$Úqqöà@^_x0015_»_x0018_-Àà@}uÄ_x001B_AQá@òô4¸ªá@áÿá@þ`_x000B_ò*µà@ G^v»ïá@ãð_x0002_Û°Òá@¿¶?¦_x0001_á@ñM_x0019_qá@_x0003__x0001_®k³à@Øe´Úüà@_x0004_Ò_x000C_ ôà@`xaÞSèà@ Y_x001F_wà@aïÞ6á@o.
{á@_x0003_Z_x001E_Wá@®dÌpR8á@_x0014_Ý±á@+Ä_x001D__x0002_£à@S=W_x001E_Æà@»V_x000F_·¡Ýà@Þ=f_x0014_Âá@WÜ/:]á@¥*z_x0001__x0003_¾_x0019_á@¡@Ó_x0007_9_x0016_â@¢õ»9)á@_x0002_	B%â@&gt;r_x0005__x0003_êà@¬Ø_x0007_EÙòà@hy#ýýà@_x0011_}rq=á@Ù5IQ"â@Â£A_x0008_0á@_x0001_,_x0013_X__x0008_á@/ôÄ°,©á@Üùï_x001D_.çà@f9Q1£à@ÿß8©ß@jå¦_x0012_M°à@
@_x0002_p¨_x0001_â@Ö12[_8à@ÝYÂÑà¨à@Mwv+-_x0008_á@¬î_x001B_¤ Sá@çtNSçà@_x0004_ð¿Ö_x0013_÷á@¦µ³W;¾à@`_x001B_ZSµá@_x0006_oØ3å:à@5ÓµÎ#6à@)SÉu__x001F_à@Sì¾¶_x0016_ á@SÁ_x0006_.Gá@Q_x001F_1ï_x0011_à@&amp;¬vã¿à@</t>
  </si>
  <si>
    <t>4d30705a408635c0addbd81e6e2d3078_x0002__x0003_º_x0015_×¬à@õÄ¹?f_x0007_á@&gt;UBßôîá@*ÈP_x0001_E_x0011_à@5léøà@?ÿ­/_x001E_á@Ö4Ñ_x0010_Åjà@OnueAà@__x0004_¥f¿à@^X_x000F_ÓDá@d{3Ý_x0006_à@[Ô¨q_x0007_¨à@_x0019_ .3á@Ðk_x001D_ à@Ô_x001A_góàà@õx¶Ûr^á@[ò`_x0015_Cá@îÒLDá@FÑ\ùfÄà@ßÐ_x0015_à@æ&amp;©±»à@«öò¾0eà@$=òv²*á@0¹Bï}má@ó_x001F_Ä'Ú÷à@PúÖ_x000C_~á@¡ÂÈðJÃá@è_x0002__x0002__x001E_Wá@@GnQ_x001F_8â@g_x0006_½xÈá@ë2^Míá@f_ ÿ_x0006_	µõà@uûÒÉ1á@£7Àn2*à@Ó0dÚÜ}à@_x001E_$xØòûá@¨¡7^á@_x0004_Ô"÷mûà@ÑÑî¶vá@Ì©GTìá@ÄÓæ_x0012_6à@¤_x0002_&amp;dá@éNËÉ+à@BB_x0012_Fà@&gt;9°_x0013_Aá@£ôøÀù³á@Y_x0008_íu¢ná@ù_x0007_ÄÀ^á@_x0018_|l)]â@éJ_x0005_kMaà@Ð_x001D_B±_x0004_åá@¹e4à@&gt;Å7_x0003_:âà@_x0015_.yÑK¸à@3@ÅòiÂà@/ùÃ_x001B_*â@òñ_x000C_õ´þà@,7'_x000E_^_x0001_á@v°_x0016__x001A_=à@Õ_x0015_Aà@=ÿqcá@GnÈ¾bá@©(ý6Õà@_x0002__x0003_{=R©Éà@vge_?á@2÷~àuÎá@¥ù±e¼à@JÌ_x0013_O}Xá@Wwµ§á@6üq^2ñà@_x000B_&gt;_x0001_nÀMá@_x0013__x001C_cÀ%ðà@ü_x0011_Ìi½pá@L&gt;ù+à@ÍO_x0013_úrzá@ÍîË×_x0014_á@à_x0006_çbfá@_x0017_úÔ.&amp;ß@_x0014_ÃdÞ2pá@ 5._x0017_bæà@¾Ä°_x000C_à@à'éò¦á@ìã,r]_x000B_à@N_x0004_ g_x001A_â@h7¹)Üá@½ãá@_x0018_ß,¿á@¦_x0010_ñT5à@9â³Óà@péùlÚUâ@j#°£UÄá@²¢_x001D_5á@ã	¾¨çÛà@¯0Ä_ÊÀá@,ú_x0001__x0006_DÅà@T©¿¡òá@Q\^üµÐß@_x001B_602Iòà@xC_x0016_BíÃà@*_x000B_*º¢à@×Ã&gt;Ý_x0014__x001C_á@_x000C_Qz_x0003_ìpá@Ø_x000B__x0014_³Üà@áE_x0005_õ+á@0
B¢à@_x0002_?¬Ä_x001C_êá@_x0011_äÔ/³á@_x0007_¾Ð³ïà@ãM*_x0018_qà@R_x001D_Sà@B@Íà_x001A_à@!H*Ôuà@OÊ_x0015_Ú¼à@!öµå._x0015_à@Þ¹í1×&gt;á@_x000F__Ý¼á@1Ý×üB0á@úýU1¦@à@åukZà@ìéGìèà@_x0007_5S´Ðá@1_x000F_G_x0004_à@gjü2xà@Ñ£¸èÎà@å|eP7,à@ß&lt;;æÉà@_x0001__x0005_}§_x0005_Ü_x0002_Üß@,|F/Çá@ª_¾áÆá@¯n]_x0015_@á@bß_x0019_uóá@Ë_x0004_²NÚHá@+_x001D_C¢Á®á@Àpq_x001C_$Xá@)¥Ðº_x001F_á@;_x0007_¼óVÍá@	îJaåOá@_x001D_DÇÓêà@Aíü_x000F_Xá@Ý_x0012_¸«}à@0«¯_x0003__x0008_á@1Ûjà@rg7þîà@«6AB	á@ÿ_x0019_èÌOâ@Ç¾Y­Xá@¹|c¼¤Þá@Ké_x001B_mâà@«sÕ}Tá@¹-ÃU[à@¶\^_T®á@_x0008_ö«ªÿ:á@_x0010_Âk6ãá@S²a_x0007_áXà@ÚgU;_x0002_á@ñ,+_x0008_öà@ÅkþÔâà@_x0006_Ðý4_x0003__x0006_ëà@Y2Ó8à@_x0008_Mð¸_x0002_â@CÚ_x0017_ÏÍ[à@¶Ï\@_x001B_á@±&amp;Ô3Îá@Év»B_x0014_á@íø_x0013_Ãhá@1ò_x0014_äTâ@.rÈ_x0004_á@[Ä5ïá@3_x0001_Åê¸à@À¸×®]
á@|´3løíá@nÄ&gt;ÛTÞß@ÏÞª_x0006_¬]á@L_x0017_*UV_x0014_á@Ó_x0001_á@ª=«:µà@Ý8t_x001D_Eá@_x000E__x0002_&amp;¸Yà@µ_x0004_æcM-á@ì%¦áà@H]`à¢¡á@_x0019_ÕóØ_x0005__x000E_á@ÑF+D@á@Ô¬:y¥à@-Ì°EÇýá@d$
sqá@Þr;à@ÓyÄÚà@r23]Ä	á@_x0003__x0004_ £³S&amp;&amp;á@ËuÄÓ_x0008_á@"â_x0018_á@+geâÍ_x000F_á@7(_x0003_(Êá@îTâ,({á@òFë´ýBà@îB_x0014_±á@íÌfU5$á@õ!_x0007_å\Má@SÄ©Pà@_x0004_\©àá@8ý&amp;H/â@_x001C_Ïê¸3&lt;á@²ÖY®äá@_x0001_h_x001F_ï?á@_x001A__x0011_i%P_x0003_á@Ôìiâ_x0016_á@q¶øaiÿà@_x0011_ÞÚá@­©_x0002_l/Éá@è_x0011_âë)á@æ_x0017_©7Â¥à@ËLõWõoà@Æ!ìpKá@y"©éá@ª_x0002_à_x0017_ãäá@,çur\Fà@A_x0002_`¾
ià@ìQa_x001C_Þ_x0005_á@'DØá@Ñ¡J_x0001__x0002__x0011_Gà@ö$âÍTãá@?èÂ_x0007__x001B_"á@è§_)lá@ø?_x000C_&gt;¨á@ÃÉ9&lt;NÜà@+µ'xËá@U _x0018_½õá@`j.,Dá@Õ¬ã_x0018_ìà@¶_x0017_üëà@`À@&lt;á@ùXÆÏ¬zà@&amp;àLOòiá@__x0008_ßBQà@Ê_x000E_s{&gt;â@_x0007__x001B_$êîß@"òyäÒ"á@¢_x000E_Èp8à@+¢`G)¢á@¹03_x0019_¤á@*	r8_x0012_á@´r6æÍcà@_x0018_pw	½ðà@þ_x001E_Ø_x0015_~uá@ýrÍÊ§¼ß@LF_x0001__x0016_uá@_x001A_`ÚGÂ½á@?d¬×NÈà@_x0004_ªWàìjà@Ài´ðÀôà@Kä"ªCà@_x0001__x0003_e_x0004_öðà@_x001F_^=a_x001E_á@Gú[~ñ_â@ºsè`odà@ÿA@Û^à@^_x0014_CHu£ß@_x001D_æ_x0016_Q_x000F_á@Ê&gt;_x001C_FÅ¾à@wvùVfçá@_x0001_SÔª`á@ºrë|à@¬_x0010_:_x0012__x0010_à@&amp;g_x0016_iTÉà@ßÅ_x0008_[&lt;Já@¦E_x0010_ç$à@õi"ðªÉá@Täåxe¶à@6¥rÊà@¹ÕAõtà@_x0019_Êú_x001E_:bá@ç_x000C_ØØ4à@×Ûò_x0003_!Îá@øµ\_x001D__x001B_°á@Í_x0016_§ö:_x000E_á@Öþ):?¹á@*ÃPxîà@ß_x0002__x0004_á@]åE_x0005_8á@ð¬ùý5â@ÿÑB£¸Nà@ÿúü_x0019_Bà@ÇØqx_x0004__x0005_[xá@×§L±*â@û1jHVtá@_x001A_0ñàzá@ìp_x001D_¥(jß@éH°9â@&amp;ÄO_x001C_¯à@ö&lt;ó_x0015_fVá@b_x0012__x000E_Î_x001F_á@ÃÕX÷à@_x001C_øc_x0003_¶á@_x0001_W9ÿBá@2'_x000C_Òêá@Y
zËnà@Év_x001A_Ö³à@K»!©8«ß@h_x0008__x0017_g©¬à@XÙÒß=Zá@M!ô«_x0002_^à@_x001D_8¼_x0001_á@)æárèpà@JÚÚ¡Wâ@Iî¬Ðá@¶(²¼_x0012_à@ÎT_x0016_£Jôà@C_x001D_|_x0005_bÊà@òÇà2á@_x0010_òþËÃà@5_x001C__x0013__x0007_/á@5ú6_x001F_»´á@º2¡xXá@y~ê_x0001_íá@_x0001__x0004_uVd_x0012_$á@ëà_x0019_qá@­[_x0003_b_îá@&gt;¹ü_x0004_^à@@z¶_x000B_Má@_x0016__x0004_ÆÓóà@îy+¯à@ÂØ¯ìÕfá@á¼ìFá@Òù^_x0006_ØËà@_ÌØù´dâ@Æ_x0007_Ö&lt;MÄà@Çd´½_x001A_àà@D!é¬à@
Ïì°¬á@$Õëk|à@¨*`_x0013_?{à@2ÙIxà@E&lt;6ÈOµà@ÈaCá@&lt;_x0017_²Ê
â@{ì×Ðÿgá@Úx3¥Yá@0òcþ=á@eÁcÄ6òà@»_x0008_ÌÕãà@jM_x000E_¡mVá@{`Q¸0á@§Ã^_x000B_ÖUá@Þ¡Ë_x0002_#_x001C_á@xx_x0002_6ëá@è3_x0003__x0004_üôà@Àq_x0001_o!rà@Ã_x0012_ïká@=4%ú,_x0006_â@Å_x001E_D_x0010_tá@V#_x0006_ëkòá@tqÀÃþà@_x0016_[ÏÌÃ~à@²3NµÈÐá@QðµW'¼á@mîõjefß@Ì_x000C_BÎ_x0010__á@t`ú¤} à@J_x0016_Ìf»à@b+Õ_x0015_¿sâ@_x0002_¯ev_x0017_á@-ÿÜ|à@N4ÒZsá@í¤U_x0012_"/á@kEûoS+á@¸n~äà@Æ_x0005__x0016_ÂÊà@ì8k	2à@£_x0011_	dÄ,á@cÑh.Z5á@^¤KüÀà@F1hëÅþß@%o,I¥à@zï_ûà@/~øB¡á@eAOcàmß@~¡Qà=à@_x0003__x0004_óèW_x0014_"wá@$åqæéá@h_x0007_iá@koü_x001B_8_x000B_á@_x0014_7ºÂÎá@u_x0001_~ñ~Áá@_x001D__x0011_8Q: á@+fâò_á@½v¹öÁ×à@Â¡;_x0014_×öà@àVp_x0017_ºá@YÛÏØyà@8
3äYòà@æL_x0015__x000B_OÐà@,+¿Ù_x0002_#á@D«^û,Óá@_x001B_Ã¢+_x0011_èá@35çw á@_x0010_fÖ)Rá@Õ$¡æà@Põ&amp;4ûxà@{_x0006_FåÎá@ùÏ^_x0010_+á@w°*à_x0002_Ðá@¡qqá@lsø×¶à@6kf_x000E__x0008_á@tîRÑsà@®¸XÕ)à@Ð]_x0008__x0014_;Ëá@sMòi_x000C_àà@_x0012_Ø_x0008_P_x0001__x0002_NOá@_x001A_3bºñÞà@×ÔâÇêá@â-V®÷0â@·à_x001C_#Ê(à@ì¶o¢zß@×W¬Ü Sá@ì³ËËTà@H&gt;_x000F_lÕià@-°_x0011_ÃÔ±à@ËÞ¶ºÓ_x0002_á@øØÊfâá@iß¯¦bâ@jD=WtÝà@HÞ&lt;`Gá@üÿ:Ìòzà@]q_x000B_·¡¼á@wê·y8_x0008_â@d'(Lñà@)Ô?Ô£á@ßï?XÇß@_-ìÏÍá@LÑ_x0014_Ngá@M$Ù_x001B_!á@Üù(_x0019_â@#·¶¬_x000E_à@/_x000C__x000E_åÔäß@¤F_x0004_tb_x0019_á@±Ï©çÔß@í_x0004__x001F_AÅá@ÀÐ¦ÎÅ¨à@ê_x0002__x001D_¯á@_x0003__x0006_¤)_x0004_ãß@_x0012_è_x0007_à@|_x001C_9UU(á@_x000B_;Æ²á@&gt;ÛPþÑmá@_x001B_zêâ_x001E_à@	B
dìà@Æç_x0018_¯Qjá@û*ë 
&amp;á@ÂÙìI0ðá@GsÄéà@Bëü_V_x0005_á@_x0006__x0002_Íÿ_x0019_â@Ö0µÃ_x0002_á@_x0017_Ñ+_x001E__x0008_á@q_x0001_CBÓá@q©Hª&lt;á@®×_x000E_`'à@|qÜ_x0019_(Öá@ý÷6)òà@%( eà@x&amp;iI_x0001_iá@¤Ñ~Kú_x0002_â@";Ow_x0017__x0013_â@Ú¶x
Ãà@_x001B_WÐ¼ýà@©V¸ú²à@§ª^ëùà@ÿ'ö"á@nö_x0019_{²á@¤WÚôËÇá@sr~X_x0007__x000B_aß@È
ªÝ_x0003_á@ºL&gt;S¯à@Á}.Uxåà@tÏî°$¹á@!;ÿÐïTá@Ê6Çwþà@étÒ_x0006_á@:mñ_x0010_U[â@J_x0010_a_x0002__x0015_á@Õû4/oêá@ÈEuTäà@ÆÔ3 à@ÄRcöý4á@nNã_x0003_Àá@v_x0015_êLw~á@_x001E__x0004_Ô
cÆà@ò_x0017_×°_x0018_dß@C6Ë_x000F_vâ@f¾Òïzà@ì áÑFà@=ùÛ¨¡_x0008_à@­E)	â@_x0001_1L[9á@þuÈÇ{á@2ö¶6&lt;â@_x0005__x001F_z 1yá@RÝê
¨à@(At+¥á@BþêÖ¼à@°Ú´^á@`Ö8aß@_x0001__x0003_Æ+Òçà@´ö_x000F_¤à@_x0010_c´Èxà@]vÚÓ_á@Ê³_x0017_û_x000B_á@{9á@mjËì_x0015_à@å%_x0008_¢;_x0002_à@Ë/ÇËeá@#_x0005_ÍØá@_x000B_P^¼_x0013_Øà@,$QCóà@çq|V?9à@ØüZNá@0Z|_x001D_,[ß@mï$ü0^â@_x0018__x000F_üG%à@(_x0017_s[J®à@B_x0007__x001C_aÒ_x001C_á@A_x0019_v"_x0005_Äá@Ý_x000C_í'¤á@ã»G­_x0011_gà@RQ³_x0018_UÓà@_x000E_ÇL¦³à@_x0010_È3Rá@t	~nþ­à@ÞÆû_x0004_0Sà@ê_x000F__x000B_Û5Jà@-å Z}á@ÑXÃÎ_x0018_à@.¢Í×_x0013_á@dÕÏ_x0001__x0002_ÞQá@_x0004_JóEqß@R?¡x_x000B__x0010_â@Ï_x001E__x0003_ù_x0005_â@K/j8îà@aÌx%.=à@OwÂøîAâ@%N:_x000F_xá@÷WµÛdá@NHÒÒÃá@'d7ª_x001E_xá@lq¶ýcá@,x_x0011_:/á@_x0008_Ê_x0008_B
â@ì¦ôº¥;à@ÀïQ½?[à@¸h_x0007_Ëâ3á@ À: ×Óà@U2ò0tá@¢_x001A_;î_x0006_á@\_x001B_¥üeá@³ºÂÊþà@D3Ï ¦§á@¬ºhYà@Wê}4â@ö_x000E_Y1¦ß@_x000E__x0016_WÅ:_à@n
bà_x001D_já@ &gt;pi{á@_x0017_¢/S¿Ûà@óícEà@S_x0014_å{á@_x0002__x0007_.»ä4¢_x000B_à@ôo½ñ¹à@jÈ^_x0011_úà@0_x0003_ÌÌ%á@! ï2_x0006__x0019_á@C¾¬ê_x001A_â@?êìHÓ{à@&lt;¾&amp;_x000C_)á@Z/vQ$Qá@Å5_x0008_Èà@Èhí_x001F_Ë_x001E_â@)³L_x0015_¶à@_x0006_`=­Öà@_x001B__x0018_3±_x0006_ á@=_x0010_u»Ìèá@bê-_x0017_®à@¶._x0003_éT«á@&lt;Sv_x0001_­á@Wc|_x001B_@Ãà@||Fz¾à@SB_x0017_,ËKá@%ÌY&gt;àà@Á_x0002_þ]Kà@o_x001A_Iø_x0005_á@_x0016_&gt;²çá@Î\c¶âá@_x0004_àgéà@6÷¨2¬á@LG[á@#_x000E__x000F_ay_x0013_à@2¶o_x0012_gá@Ú/e_x0001__x0002_þ_x0019_á@_x0004_[%ð
òá@_x0015_ÙN_x0006_©à@ÓMÜià@Ô_x000F_k?Õá@l¦¨È.â@xä ©c_á@FÍ_x0017_Mà@ÛßC°_x0002_Má@Ñ_x000E_WÉ®Èß@.~qMÊöà@_x001F__x0001_¾`¤à@^ã8&gt;fà@ô_x001E_¡B_x001E_à@Î4Á§óá@²6âÚ_x0017_â@æx%ö%á@¯èû_x000B__x001B_á@¦ò_x001F__x001A_á@_x0005__x0010_Î*Æà@ºÑÂÿÍFá@Êp 0â·á@[_x0014_ÃN®Eá@_x0002_Þ¥Û¼á@¾_x0015_¢©tà@{hýËà@é¶½_x0015_³à@N©µÙJrâ@_x0001_c_x0011_~~à@îx_x001F_÷Câ@¯BY_x001F_áá@xH_x001A_3X?á@_x0001__x0004_Ïå4á@a¾9ã`ùß@q-¨.à@Î¾yö~¿á@ªRîBá@ÏÓ_x0018__x0010__x0015_á@_x0005_áY/&amp;á@¦wÜz³8á@¨H;Dí&lt;à@¤Ð¨Í:_x0011_à@A×ä;+_x000F_á@ VgzGÝà@ì
4Ï¨á@v_7ú×Îß@CÔ,ñdná@ÅÌ)ªÙéà@"_x0003__x0011_:n_x0003_â@_x000F__x0002_ªÚá@v,_x0003_b§_x0014_á@¿Ä¦&gt;á@©(ù
ñ±à@_ ÏHC¢ß@c_x001E_æÝß@û¦D«+Ñá@gûÛ¬õ_x0008_á@áLzV&lt;_x000F_à@8¯Kë¼ká@·6ýk_x0001_°à@_x0005_yÅóà@_x001B_m®Ñ8á@c_x0007_Ñà@_x0012_2_x0014_Õ_x0002__x0003__x001D_6á@w_x0008_._x0018__x0010_à@Ö­UQ­à@¢¬ØÕà@²ü_x0001_M]îà@¦&amp;Ë³|6á@èÀ&lt;_x0018__x0018_á@B_x001E__x001F_W_x0005_à@ÔKg¹4á@2_x0005_f_x001A_â@{íÉá@Þ·qiâ@åÍk_¾Åà@´Sª_x0002_@#á@Æ±*hÛGà@_x0002_N34_x001E_Nâ@ÇË9½©á@ÖÍ©¢á@«0í_x0008_9
á@¡2£¡qà@_x0017_Óü³¶Ûá@9O.p2¶à@®i6ÕPà@[EÊ(Óà@èAc|@÷à@¢­Ï)á@²}_x0010_!ýbâ@_x0017_ÛX_x0016_Ïá@,ÌÛýdåà@_x001E_¹LT.á@a4_x0018__x0013_-á@lF_x001E_G.â@_x0002__x0003_+N_x0018_¤Â=á@æãsNGâ@÷úð_x0017_Y0à@2]Ô?ryà@_x0013_®¼tGà@=´`(1_x000C_á@«_zÅvà@î_x0001_|¢&lt;ià@2_èã/á@à%_x0002__x0007_5à@Ü;L¯O)á@½®&gt;¹Oýá@_x0005_9½ï¾Pà@¿%_x0008_s`à@Pvá¦_x0008_á@ø:ù:ð¤à@¿Ðf|a_x0013_à@º$á@Z4E_x0002_	éá@Zë¶RD_x0018_á@R_x0003_pÝ½;à@¤ôê½Þ_x0014_à@_£PË_x0015__x0006_â@ª©í__x0008_æá@i$ï÷_x0006_!â@Óß_x0014_°à@~¹_x0002_¤ó_x0005_â@&amp;ãV_x0010_¼à@Ý_x0001_¯ 	á@Iâleâá@6ë8µá@jÛZ_x0001__x0002_ÆHá@ÈhÌíUá@g_x0010_ÿÊ	á@_x0018__x000B_·&gt;ºéá@,G¢_x0011_VÍà@ÁB_x0001_Õ¹Ëà@±­jýKýà@'öÕ_x001E_¡¸à@ÿë_x0015_îÝá@_x001F__x0001_Yâtûá@Ç·_x0005_ýúÿà@Ö&amp;.º_x0006_â@òÂ$¡à@ÃÛ&lt;¾Dá@_x0014__x0017_ÜcéLà@¡_x0006_´«cEá@&amp;Ø_x0017_&amp;rùá@V&amp;_x0016_Aàá@héïc,|á@õñ¹e#_x0002_à@;&amp;â_x0006_u5á@IPL_x001C_àÇà@\,/Bá@(êí_x0014_)á@_x001E_ö´äÍá@V|ëñ«°á@_x0002_½d(à@_x0019_F&amp; ÷±ß@|`J¶À\à@Ä	Xôëüà@B Û&gt;_x000B_á@ÔÌHÁá@_x0001__x0002_|¨«_x000E_a
â@_x0002_W?ÝÂ|á@_x0006_ÂTytá@S#×,já@|JÅ´unà@Òød¢^á@4}Mø¶2á@ûû_x0006_H ]á@ÔéBâléà@ùK[L6	á@s©á@£yj_x001C_ëÓà@è¨ú»Yà@íãtC®Ñß@aÿJ_x000F_ß@º¶×_x0018_á@
é,|®á@Z_x0001_þ_x0016_wß@ÎUî_mâ@îøÜLÛoá@´&lt;c!â@T_x001E__x0016_Xà@øyfç=qá@îàâ_x000C_=à@:ù{Fá@_x000E_é8ø¦zá@_x0008_åªXÚ#á@&lt;Îµ_x0001_Rfá@_x001E_TS9_x001D__x001A_à@jÞÅ8vÿà@ámÉüµá@EWÎ__x0001__x0002_hKâ@_x000F_®ws¡_x001D_â@Ù_x0007_¶CÞá@Ýç¿³_x001E_¬á@_x001C_púËIOà@E¢høXá@Ó8 Já@é?¼ß´ãà@Í_x001A_rUá@Ë-`YWá@ýÛ_x0014_Y_x000C_á@_x0013_¤m(Pà@;"ü(ø^á@Ç2¤ù´Üá@Cïúëf²ß@_x001C_d?m2â@WYç³2ûà@mP à@kåmÀ_x001F_â@
XO b@á@±\o¶kÉà@ýþçÛâá@\UZ4à@ÿ_x001D_÷@pZà@d_x001A_µìEíà@rºWÜ5Úà@'0É=òÙá@í±_x0004_L à@çÓÎêá@0_x0007_°¯AÎà@93kóAá@9ç1_x0017_±cá@_x0005__x0008__x0011__x0007_¸ëh*á@V³½ñ­á@)àiPâ@&lt;&gt;Ü_x0004_?_x0011_á@vbØ_x0014_2.á@ªlV·á@°Sï_x0001_fHà@6äÇ·øà@æn_x0006_ÀÄûà@`nc¯Æá@£Iî&amp;è0à@î«RûYá@(ô¶Ãaá@&gt;=_x0016_¡á@J!a:	éà@_x0019_4u¿_x0002_çà@x¹¡{§á@x!_x0016_`ý)á@_x001D_Ñ{(	à@ÆÊýQ_á@»ÓàKBâ@Î´=ò{$á@x#j	á@@xÏ_x0003_.\à@o­?^Â_x001E_à@ÐuC^ó£à@ý[»¬à@³É`_x0005_Çà@Ôh¸_x0008_"_x0014_á@W¨©#msá@Ñ_x0005_Ï0kà@_x0015_­~!_x0004__x0005_ÞFà@uº_x0004__x001B_ýà@u_x001D_ÒHwà@ab©ó_x001F__x0015_á@_x001D_~'_x0003_pKá@@{%]BYà@í_x0005_í¡?à@Æ{Iá@mëPueà@_x0017_BmÝõà@úÑß»}à@£{_x0010_=:á@Ò[%ü_x0017_&lt;á@Êw£çtTà@åC7íÎÉà@_x001D_q¸b_x0011_á@¡_x001F_ìo_x0002_á@|¬úÅ_x0001_Qá@¢Z³!è_à@)±_x001E_ev\â@l§_x000C_Â«á@_x001D_vIâà@8ÛÖà@y+MïVá@6à_x0005_QÛÙà@óõqïÄá@bÛùà@_x0007_Ê§"	¦á@å_x0006_öªtêà@÷\ô®Ã à@¿è_x0010__x0017_"øá@R'r¡þWâ@_x0002__x0003__x0010_ìAÆF]à@LÇÅåyCá@Oñctâ@}Ü_x001F_½¿_x0002_á@YjXià@éòÂ@2_x001C_à@²KÝ7ß@ÊÙ~#äVâ@õuìD÷Xß@vps­½=á@Á^ÑöYMà@,Sþ OÓà@çò_x000C_;3_x0019_á@y±íMµá@E_x0005__x000E_Rá@ýûù¨Üà@h_x0015_³Ùà@ýã{á@H_x0015_a¸z]á@8òÔ¤á@$_x0018_ÔQ_x000E_á@{-*Ûhâ@_x0016_ã6àSá@ºO_x0001_«î¶á@àçÂ$_x0001_là@À2¬­``á@Ü_x0001_BÃà@gÍþJ'á@5zZ¾á@}_x000F_}_x0015_Ü&lt;á@_x0011_Ï_x0013_Øõá@Dµ_x0004_ô_x0001__x0002_ÂYá@6¤Ð&gt;±!â@_x000F_4à_x001F_¥·á@_x0013_B_x0016_³_x0008_á@·7à«à@ôþüç¾á@´§+x#uà@gcê¹_x0004_òà@±]xOäà@²_x0002_½óçà@k3_x001C_%¶óà@')7m&lt;à@¢@öÖ÷á@J¤g+(çà@ÀzÕçïá@©5(º»à@¸Ì_Áçåà@_x0015__x001F__x000E_z_x0006_á@û_x0019_]£¤Há@_x0016_\¯Ø_x001B_â@Àî­yìà@^_x001D_»3Elá@yûÏ_x000F_à@/ÑËÁCá@Ê±1ÜÅ_x0018_á@²/_x0005_Í_x001E_²à@_x0013_|_x0011__x0015__x0005_Sá@ìdr.á@ç_x0015_Í9á@_x0004_ö_x0011_ø³à@ß.S:Gà@G¯vÄ_x0005_vá@_x0001__x0003__x0018_F§À_x0016_{á@L3_x000F__x0015_2á@#ÑºjUá@_x0002_É#xà@1,ûnà@Á
_x0004_ü#á@§ Ð¿x¬á@f09Î_x0017_5â@Q¿vá@_ö1Hìà@ò_x0008_`öZ'á@sý?poá@_x0019_§¢D¼¸á@û¼¼¨;+à@_x0015_ìª_x0005_iá@nëÄjâíà@¨øãO_x0002_á@4Ñ!m_x0013__x0016_à@_x0008_)úcbá@_x001D_¾-úÁ¢á@¹â8ê@³á@=_x000E__G6vá@|ïëá@[ÿ]ïà@ÑU1_x0002_â@;Ë,gÙà@.P[Là@z,û¨Uá@Û,¥iÿ×ß@¬×»_x000E_á@ì_x000F__x001B_ñ&gt;á@¿Ç]u_x0001__x0002__x0010_¾á@_x001E_'í¶á@q;æTYá@QÜ?Å)ýà@}­(Èè¹á@¨_x0008_'á@K&gt;¦Mç+á@é]	KËà@©_x0015__x0003_!_x0012_¦à@Ü9_x001D__x0008_bà@Û4OØá@h_x000F_¾k¸à@_x001D_ðlRá@_x0003_s£aH³à@úH«_x0011_äá@f_x0004_¯ÿ\à@Â©_x0017_á@)JVª_x0001_¤ß@_x0007__x0014__x0004_=_x001B_Õá@ol«K@Xá@}@+qÇÏá@%Égãà@Uü×Cá@tÄ_x0007_¹\á@Ö÷ÈBÖ
à@L&amp;~Ê©_x000E_á@jÛ	7d¸ß@¢_x000B_Í4_x001C_á@8kây,íà@ÇjT·þ;á@.o_x0008_=®á@»lô$.[á@_x0001__x0008__x0006_Ã1á@_ÿßY(à@È:E}Zá@£fÇn­à@[_x0019_]J_x001A_á@DÕ*ì)fá@_x0010__x0008_=_x0004_Eá@0;_x001D_bïNá@VÏ_x001C_¦ôá@*&gt;\_x0012_¹:à@Ý_x0019__x0002_È;á@$_x000B_·Qáñà@N÷µ.\Xà@É_x0005_]_x0007_à@buð"r)á@N¾_x0003_âºà@¡O_x000F_ßÖÅà@¶éB(­à@Úmçµà@pÏsÆà@_x0008_xÿ_x0019_á@CABÊà@Sãû_x0003_Kà@Æl×ÃË_x0013_á@¸_x001F_É,i_x0007_â@º_x0014_$£Bá@&amp;ö_x0006_¼pÐà@ÞV=Lá@ÌðÌv/ãá@_x0012_µZØká@¤_x0001_Ìsóà@ê_x001B_ë#_x0002__x0004_ç¾á@9Â÷´)§á@_x0007_Q¹¨Xá@;g}ÿq®à@_x0007_|ú7â&amp;à@ÞE_x0010_ÅS_x0010_â@0âV_x0019_Áá@ge_x0019_°ú¦á@j8//qoß@þ%kZ=á@@.&amp; oá@aÀD_x0014_à@ÁIx_x0017_Úaá@9÷°Fà@_x0007_$È'¯á@¹q_x0001_N_x000C_Jâ@1OÀ4sá@n_x000E_ióà@Ë+»ô¼á@_x001F__x0019_5yÚ®á@Ì_x0018_-¿à@R6¬áß@ñ.Ú/£Jà@*ç_x0006_Îu_x0002_â@_x0003_ ^Îà@&amp;J¨ÞQAá@¿ÿ=hRoà@E ÿ_x0010_rãà@¥-£Ù6Ýà@_x000C_ _x0012_ãà@ß­_x0011_©à@@_x0016_4F7à@_x0001__x0002_¸_x0019_õáE£á@b=¨ú_x0004_á@ea_x0013_PSà@É2_x0004_ Lôß@¥x_x0011_¶ñ®á@,eï|á@1A_x000F_\à@¼*m ëèà@Ò	(¢_x0010_Àá@p¢1OMà@ò.à@ú¬0ÇùYà@_x0015_2;Xà@¯Ü±r%Òà@Ø_x0019_-PC_x0010_â@ãéfÏÅ_x0003_â@ÔtY5Oà@L'ª/á@ÝéÅnJxà@U[.Hnà@:oaÆ_x000E_à@¼²î#ï?à@«%5·_x0004_â@ª_x001A_þóý"à@¡,rã_x0002_Æá@,JëC½Rà@Î/]òé á@\@¿èà@`ooÒà@§ç¶Eµß@ÁÍ"ÚQ_x0018_â@Yl|'_x0005__x0006__x0007_þá@.c×/¡/á@_x0019_yp_x0019_Ïà@}_x0006_bÜ¢á@¬Íà_x000E_ìá@_x0011_ß!JOà@HäE_x0003_á@è¿Mâ,_x001F_á@¼q_x0002_Í!_x0004_á@YÚMSòà@ìÕÌ{I#à@Ä;Â¹üà@_x0001_Ôti_x0015_á@J]AüÏà@Q±UÝ1_x0001_á@_x0002_±D_x0004_Yà@^_x0012_ùÝ±æà@K[ "má@È©~_x0008_úá@=ÒUÖÜá@õ½B_x0010_â@ú[,_x0015_GÛà@_x0005_øs_x0006_¾à@Ù" _x0012_oâ@nº´Öá@°&gt;­Jª_x0017_à@'LÅÀà@æ_x0018_ù}÷á@H¦_x0004_!¨Úà@$	¥7_x0001_â@V])Ö1_x0008_à@¯´Æ8.à@_x0002__x0006_a_x0012__x000E_Ûá@Q¨_x000F_ûà@«E¶Í.6á@ýùðÉ_x001F_Ôß@ò_x0007_¸ª½_x0001_â@Ð_x0006__x0015_§Ôà@ôÖ*]Xá@_x0014_¾i³'_x0003_á@Òì!_x0012__x0005_âá@¬_x0004_l';á@ÆF_x0012_í÷¾á@*ÖSÄÖá@ó_x001E_(óàá@_x001E_g_x000F_MFá@é1ÎÜ
á@*_x001C_pV«_x0016_à@NÎ@n¢_x0003_á@²?Â}á@òê_x001E_«á@Úq6¥_x0001_Fá@U_x0016_*ìÅà@ÕÂðï¸à@ÌG_x000C_ÿà@ª­_x001C_ã·à@£ªõEà@wn&amp;þ5á@KY_x0014_Ø.^à@1u!@á@_x0007_»_x0010_®á@F¾Õ±_x0015_ïá@4ÛË®ºà@riî·_x0001__x0003_á@_x0019_¿÷k¡á@ØÇ_x001D_è'á@;¾*×½à@ó"3Rá@F=lÁÇàà@Yp(f,Lá@[_x0007_¸]ôà@ch6_x001F_¬&gt;á@Åºjõ_x0002_á@*_x000B_Nédá@jÁ ¼rà@±p_x001B_=à@_³Ñgkà@Ñd]È¤á@&gt;Ýíæmà@_x0010_dïºÞà@íàþfá@äW*dYà@_x001A_øÏý¾à@·Î;)Aá@ØÕ÷¥Fá@ö}èqAâ@_x000F_ýå_x0019_¨Jâ@L|_(aà@_x0013_m_x0018_Wá@ÛÜ@ÈÜrá@ÒM¯^pà@L
¸Qª_x0013_á@&lt;b¨
_x001C_à@=|_x0006_,á@Ð`j¸Zá@_x0002__x0004_RpT°Þá@ñ_x001B_²Îõ_x0016_â@â_x0010_Ò_x0013_ÝÞà@ËE_x0013_©3Ûà@Îi!^há@þB·^_x000F_á@&lt;,XÚà@«~x_x001B_}dá@ià³9{_x000C_â@ÿÒ­7_x000F_µà@Gév_x0005_á@mæ=¾à@h0_x001E_L²à@!MÛUc.à@?":_x0002_³,â@_x0015__x0003_åÝYà@ØDl÷§-â@»[/}Ýwá@Í®êÏ^á@e_x001C_Ü)±Ñá@t×Çà@ó_x001C_Ì_x001C_òÈà@Í_x0002__x0001_,Y§à@j,ãà@_x0002_iKpá@Ò;Á_x0004_Aá@L_x0018__x0015_aàAá@«Áû=Bá@åô=s@á@Ú_x0003_b_x0011_s á@d{HZä¡á@CK#_x0002__x0003_»Íá@«$9}tà@áÓJUpºá@0m´&gt;¿á@mç¼qÛOá@_x0017_lÐ&lt;Mà@çl¸Bo£à@¨À|i_x0013_á@O]¡öà@ÄeßpÍ»á@Ç_÷Ñ0á@á_x0008_Jw@þà@E}iOá@_x0013_1]+(á@&lt;úY_x0011_¨á@+þºRÂõà@sÞO_x0007_fà@*=1Öß@Øþ	àAá@]ie_x0001_yà@è_x000F_Z¬à@ïïàt#á@_x0019_°ÃS(wà@¹_x000B_ëh¢Ká@ppe_x0019_á@¸é¥Æ,-á@ð?¬¦_x001D_Ùá@Åçó8à@cíÚªÈ_x000E_â@©ô_x0006_uzªá@=yÙ©ëá@N%×%_x0013_â@_x0001__x0005_"c|_x0007_&lt;ìá@:\3O_x0002_±à@µ|Û_x0017_Ùà@Óä8?^_x001C_â@·_x0006_V!á@B$5´÷`à@ó×Ø&amp;¡³á@Çw_x0016_¢.á@o	ëºÿ~á@=}ìÛa·ß@¸à_¡_x0004_á@8xðKF¬á@IkII©à@_µâÄ,_x0003_â@F_x0019_wÖT]à@áL;_x0005_ â@ªecâá@¦_x0008_ÏÒ_x0008_¯à@s_x0013_´¾ß@_x000F_»Üd^[à@ÌV\_x0012_îà@¢V§ÖGá@j_x001D__x0006_h§$á@êp·X:â@RUÇÐÞqá@pÖ`ñÔà@Âí_x001B_á@úÆº²TÚà@mÊ­fTà@Ñä®Ç_x0005_¸à@Q7|eNá@|8àW_x0003__x0006_Áá@/Z_x001F_4á@ô.Èà@'CCç_x0015_5à@VÔ9Ä_x0014_á@q±F0já@_x0011_ê{ôtá@)×N½_x0006_â@:AE­à@_x0017_V ?}á@Å_x0011_d¡	,â@Éß-&lt;à@ü_x001F_.õRá@V_x0005_3_x001E_Tà@ß¼î#_x0011_â@yZ°Ý_x0015_á@_x0001_,KPcfà@_x000B_¤Ý×	â@¥_x0011_3·îÌà@Î_x001C__x0005_±÷Âá@$¨¢èß$á@_x0018_(²U­Xâ@xâÈ_x000C_:Oâ@ü1 _x0019_²Ûà@_x0016_9'`Z+á@_x0002_8_x0003_g¡"á@Ù_x0015_H_x0011_á@®yVá@½È_x0018_ÔÌÄà@DîLg;_x0004_á@A:'_x0002_á@_x0002_ý_x0016_Ã#á@_x0004__x0006_*&amp;]à@wÍÇéûôá@ÑÉ_x0014_P3·à@)ØwìÁà@_x0018_@_x0013_ÔÖuá@6_x0015__x001D_¦à=á@C{÷M0à@ÏO_x0005_Ï×_x0001_á@s·íNÈìà@d7Bÿrà@Ð_x0002_ÇÒõà@¾B}_x0015__x0019_á@_x001F_Ï#Ï½@à@i6_x0008_taà@_øzá@4Ð³Ëà@íO|Toá@ï_x0004_ iâà@.õÚ«0á@_x0012_$úc	à@ØAÕ)á@ÔN?_x0001_úÚá@_x0006_ó6Çm_x001C_á@_x000B__x0003_¯ôà@õ_x000C_Iø:äá@.=®BlLá@êi]åè½á@¸ð«Çëß@V1*o_x001E_á@yi_x001A_HÁ_x001E_á@_x0015_ôÛxëlà@W?x¾_x0001__x0002_½Uá@cÕ0¦à@:(»1úeà@_x000F_CÈôÊÙà@¤_x000E_ät_x0002_äà@{¹e§ÈIá@_x001C_«ìK,;á@°CÈ,_x001D_á@_x000B_}pûáà@çÓp1âzà@4_x0011_º2á@ª;|_x0013_Vá@$½±ÚtGá@}¾°
&amp;á@®ï¡_x0019_Úß@mGïf_x0012_á@Joýª:á@èýÚ¿_x0013_á@J¶L_x0010_»á@óéZÜÈ_x0002_á@Þ­Q®_x001C_â@ª(_x0014_ØÅá@_x000E__x0017_'_x0012_â@Ó»}_x000C_Vzà@Ø¶&amp;Ý(îß@ü¬)Å°à@pçª
åà@v=ð_x0013_oÁà@¿	*hh_x000F_â@wø"_x0002_0á@Jqô84Øà@ìùCì_x001C_á@_x0003__x0004_û&lt;T¿@á@·ÌÑÅ´Nâ@uÁ°_x000E_Qá@_x0011_Ü¾f¨á@üp_x000B__x0016_Øá@åNÉGüá@ìÅLà@ß´Ø[á@XW£á@Ä%Iî'à@_x000F_ýfã4`á@_x000C_µÎTá@ßô_x0017_A®à@_x0006_MÑ2eá@òßòbkà@¹ _÷×_x001D_á@.V·_x000E_á_x0001_á@_x0015__O:1à@Ú¿mh-á@9ÅIÁæà@¦PÝ_x001C_[à@ÀU_x000F_óv\à@t_x0002_ÆfAà@3ÇýØúà@UÓa9÷Pâ@ã¶qlà@b6³jð;à@ùûqmKuà@Ï1Í^½à@_x000B_èíð[»á@è4ÓPJëá@úùì_x0003__x0001__x0006_ià@e&amp;/ÝTà@_x0018_S|H«3á@æ0*_x0004_Ë	à@È_x0002__x0007_¹à@ÃBè'¶_x000F_á@_x0008_ÆÛðy_x0005_á@UÙ:ÓîÈá@_x001B__x0017_ÖÖà@Õ_x0014_U_x000E_à@Ä:Ä_x000C__x0010_á@_x000C_{_x001A_øÄòá@xÕL_x000B_Õá@Ô2_x0014_¬DGá@&gt;Üm_x0014_ÖAà@6_x0015__x0015__x0013_+bà@iÃ7KNbá@sÇjU&amp;á@üº¼dÜá@2 Q_x0001_qà@}lrh_x0019_á@_x0007_5Sc_x0017_á@Ð6Å_x0003_óà@_x0017_­27Lâ@Ô'_x0003_x_x0011_â@Y»ìvá@ÆG_x0015_agà@ÅçÕ&gt;èá@pbó¬_x001A_	á@g1¶Úä1á@5ì­Ä$à@eMÆ§¨à@_x0002__x0003_¡Ã"~Ôá@æa=ÕcÈà@÷Xúà@MXh·á@§5ÿ
vá@ç¯q _x001E_8á@ë	:³êôà@àÉ«Qká@®K_x0015_®yá@Æ àvÂÑá@j¡¸ñd*á@Î´%{Sá@Ö{·&gt;(á@Ã#'C_#á@¹»_x001D_É5á@0äH¹Øá@ª8:}eùà@&gt;Î@_x0004_¥¦à@_x001F_¶éjbÝá@ý»h_x0006_éBá@ãÉàn_x000C_tà@ë_x0014_ó|ûüà@&lt;}­yöfá@=·âé à@·ØM/á@u+"_x0001_à@¥K_x0017_}_x001D_Áà@_x001A_h|3à@N3_x0005_DþFá@}èë4Ïà@£_x000C_ÓoVà@_x0014_*[»_x0001__x0003_nÛà@Y_x000B_/Ã_x001E_
á@¢è¦Þþ3á@]QF4Tá@;ë_x0008_q`â@èÝ#ÍÆøà@_x0002_­ßßà@Ó_x001C_6X«øà@ÆI³õðà@tñ=õ_x0006_ká@ûý(Hsá@_x001B_F_x001C_²&lt;á@û×æ¦Îà@\ú«³²à@µ;aÃa~á@÷_x0001_
áà@TÁdºà@ÜyÁZ"à@À«_x0006_ÿâ,â@3ÿ_x0013_¢oà@½_x0017_í|_x0008_â@äzËI¬á@_x0005_^
wüà@_x0018__x001C_ëÂß@î_x0014_&lt;_x0001_"#á@g¦ä'_x0011__â@_x0008_Ô-Våá@m¹_x0017_ê&amp;Cá@_x0012__x0003_ûuUà@Å_x000F_má@ò&gt;_x001B_¼¬¹à@î
²jæqá@_x0003__x0007_ì5ÖÞ Ãá@cáßùá@ö¨øÂSmà@1:'_£à@ÂÁAy_x0006_Òá@_x001A_©_x0016_	ñà@_x001A_ã8_x0013_¤æá@_x0002_PÎýà@×_x0001__x0004_ã+à@-!&lt;î¾Bá@(\½$¿_x0003_à@­wfð]á@¨Ý·_x000C__x001B_à@á:¶Ð3_x0011_â@äëg_x0013_Sìà@$Ê M_x0014_â@ÃïÜP»Gá@^?H-×Åá@F_x0019_Î_x0011_îSâ@é'VdDàà@_x0002_Ö_x0012_ãqß@_x0018_óêîÌ¿à@É_x0012_\½ß´ß@×(9_x0010_Î_x001C_á@nj­ß_x001E_%â@áZ_x000B_¾zá@Q_x0007_j8Uá@æ¥Gá@éÌòèÃÆß@Ù©É_x001A_á@û5xTs_x001B_à@&lt;_x0005_¥ñ_x0001__x0003_áGâ@Wbà@rn ï¿á@5É+ùô#á@û+­Ràà@\¦_x001D_õà@&amp;7Hãâà@QéßIèà@©Ô_x0016_r¡á@²I¦ñ¦à@ðþ_x000C_¡\_x0012_á@'_x0011_ÌK_x0010_á@@_x0010_õ|Ä[á@ÔQöÑà@¥_x001A_.ôeÁà@n¯Öã|á@ßL·à@_x0014__x001E_,^ðá@ø_x001F_ý«7á@o_x0006_;Äà@K::¾Ëß@Ìð°`_x001C_à@ºì?5&lt;_x0007_á@áÒ_x001A_R6á@]Û_x0002_ðà@òÇ®èá@û_x0007_Ö_x0007_úà@~ðk¼váà@_x001C_èÂÕs&amp;à@´_x0015__x001C_êßá@.ÆÙÀuá@`¸:_x001D_Ð¶à@_x0002__x0006_í¢Ôá@ÌãRBu_x0004_à@Tè+_x0014_®_x0003_â@ûõXÅá@$kêlp/á@_x0004_¯_x000B_¬_x001B_3â@8é{;xµá@e-´ü_x0008_Óß@_x0016_(Æ_x0004_²_x001A_à@)&gt;_x0003_LØLá@m~g²à@|yÎÿEâ@ _x0016_b²á@d'tF_x0017_Xá@l_x001F__x0002__x001F_=á@_x0001_Ö_x0007_®»à@`3.Rá@_x0011_xÊEÐá@ÙÉ¾×ëà@´½_x0019_¨_á@Ó7lòà@&lt;Zd«_x0001_á@+Tëö_x0019_Là@aB¡Ñ@¯à@_x0016_6|:Æá@VV_x0005_t á@¿ÝN3q¦à@y¡gÚá@p~Áî]¯à@X¨)áà@%pd_x001C_¸Æá@¦÷_x0019_O_x0001__x0002_ëÚà@½þÒá@K?/áCá@cJ eå®à@{·v;Fà@ÜRÃ_x0015_È3á@zZ%Õªá@+_x001D_à¿_x0011_nà@Y~Rèá@¸2sà@Þ_x001B_¨7Ñ:á@¸zËÐÖá@LnßJ×	á@½yYµ_x0004_	â@Þ_x0016_37ä_x0016_â@TnòZ/,á@:ô_x0014__x000E__x000C_×á@_x0018_áÄîMá@,øûNnHâ@ñCÝy$à@C'=F_x001B_â@&amp;hÜI_x0005_á@QJþçpÕà@0Ë_x0012_`s¸á@0_x0005_3$X_x0018_á@[z/¥_x001A_á@ùÏÒ_x0018_á@Ê_x0008_×_x000B_á@å\nÁÓKâ@4_x000F_Âõ)à@_x000F_ÿ^ÙÌÚà@ZÉ»$Ëà@_x0002__x0003_í_x0008_bÀß@&amp;twø¢à@_x0008_G	`wà@³½:4T¹à@¢ë|_x001D_è¹ß@r _x000F_Yyà@X_x0015_*T.îá@àÝ0Dá@Øé©fá@Ò_x0006__x001A_2 +â@_x001E_£)_x0014_Ûaà@_x0002_?s¦`à@_x0017_Í_x0010__x0010__x0011__x0017_à@½vó&gt;&lt;ºá@Î[]ÁüZà@´^JÅ4eâ@_x0001_¼3*9á@x§p,"Ià@1ávÁ¤à@_x0007_ÿ2
õ-à@¸bå_x0018_\åá@Ü_x001D_¤°_x0013_8á@ï|²_x000B_á@ã¸^tpá@M¦&lt;[-
â@øãl­q¿ß@_x0017_×_Ûzâ@ýÃÈ_x001A_Òà@®þßxYá@ªXox-gá@TLlÇfà@x¡À_x0003__x0005_".á@å_x0004_ËR¾_x000B_á@_x001C_ËÉç1à@ÿ_x0003_iôÁ|â@gøÆ_x0001_à@5SDýà@Ú 2gá@+".'á@_x001D_A=Ó@Òà@_x001D_íFø_x0001_Dá@{ñ5Ø&gt;á@n@_x0010_ _x0012_á@yXTWÂà@¾r_x001B_¼aSâ@Ì|@üAáá@áÉb"cá@I
&gt;{·hà@ñj¥Pÿà@_x000E_O£;e_x0011_á@ÁèÚwàà@¼«Â â@ëZ_x0017_}:eá@écÈ²_x0001_¬à@*_x0016_[ÓÙá@Îs^»n±á@zgø_öà@Ý;ß¥à@5°X*_x0014_á@3Ô_x001B_çðÜà@"FL_x001E__x001D__á@D
ä[nÇà@ØçÆ9é_x0002_à@_x0003__x0004_Ó_x001F_¨ç*hà@Ë¡âQ&amp;à@ôî­Ã;â@°_x000F_´ãxà@ýÔ¶Áwà@U?Wí#à@_x000E_/äj#¼à@®_x0017_ÕôÛ¿á@_x0006_í?Ù'à@(~_x0011_Íà@ÀKí_x001E_»_x001C_á@_x0018_×ñwç_x000F_à@¡)A_x0018__x0019_à@ÜÀÊ8Ò_x000C_á@ïë=-ú£á@­_x001D_ÕÊ_x0001__x0016_á@RÍËïà@õÐ#cQ_x001E_â@_x0014_Vã«ÿá@;½[~ßà@ÙÀ¤.á@y½´3Tá@_x0019_\ÛEßà@â+­6üá@"_x0002_z_x000F_Ðgâ@æ/é`r0á@,Õ_x001D_	×óß@'p»7á@6»%äÇgà@×È7GBà@Îåån¸7à@Ö¬C_x0002__x0003_ìà@­ÓÞù§á@ªÝªP½Jß@þU¸;_x0003_üà@Væäá@¿°r_x0014__x0006_à@Å_x0011_nÑü_x001B_á@?Û_x0014_rÏà@.ÖÄþà@[ÜZ2ßà@{?_x0019_«çYá@_x0001_¼}¨_x0007_á@_x0019__x0016_oïÿ.à@ø4 îpùà@½çà@EkÍh¤Dá@R3±Äàá@6Ñu_x000F_qAá@íôeá@Ù©¿µ{Èà@3ØQxná@³3{äà@é+ª¼¤á@¿AÛËà@±Ä3õ|gâ@©_x0015__x0004_½à@{_x0017_[_x0006_à@ýs_x001A_*Ágá@oêk`á@º_x0001_Ù'á@Z~2BVá@_x001E__x0010_4xû½à@_x0001__x0002_v_x0008_%_x000E_já@¯ÿd_=à@ú¿É=¯Øà@ÙS~¯÷_x0016_á@+~_x000B_¶ß@Ê)à	Å6á@_x0010__x0018_ç+Õß@ß tç!à@vZZäá@ü_x0011_{ó°á@&amp;/ Y;_x0006_á@f ¥D_x0007__x001B_á@N ö¹ðá@{`2RMá@&gt;_§I.Öà@UÓù¿à@~7kÌ´µà@EþbÁ(_x000B_á@\"¬Bêà@óu±5Û_x0002_à@_x001E_$	â@t2âF¹1à@iÊ_x0018_Z_x0018__x000F_á@Jë®oºà@Ì'É!Éà@sH_x001A__Y_x0015_á@^:á@õK×²(á@Ã¾Ð²õ¥á@/_x001D_Ù¡éáá@Ä¤äÄá@@Iù_x0013__x0005__x0006_²Bá@ 3èSÙhá@Úä_x0017__à@ò¼±P»à@Û_x000C_p@×à@¯_x0014_S
¬fá@m/_x000E_:ä_x0004_â@_x0003__x0012_:c³.á@ï_7Ò_x000F_á@hùyÒ%_x001B_á@_x0012_VàZ)¿à@ ¬T	_á@&gt;ø¿õØá@*Bpuímá@_x000B_X57£6á@9-N_x0002_zá@ÝÍ_»_x001B_Êà@)Ó`Àà@_x0014_e¼Ø]_x001F_á@hÅËöIiá@.d#ÄDà@èþ.ôÊà@_"X?7_x0016_á@í9_x0015_xrà@¹ç¢câ@ã¯_x0017_w_x0016__x0014_â@«¸aß×|ß@Dãîsbà@Ö+ý¥_x0014_£á@è¨/7&amp;há@öz_x0001_Dì_x0018_á@~Æ_x0015_*:à@_x0002__x0006_¿À¦(êà@M8¢w&lt;á@ýSE+á@9j»_x0006_Ç_x000E_á@Z¼ÜÓà@+E{à@=á1ûKà@u«r_x0001_øß@_x000E_|²ÔYâ@/²þIdà@¼v_x0010_&lt;_x001F_bá@
øTÇ%à@ÐÌ)1á@*Æö _Ùá@_x001A__x0005_úçæ_x0008_á@R[µá@_x0019_=ká@_x0015_-»_@Câ@ñ¬Z*_x001C_öà@_x0018_P&lt;)_x0004_á@_x001F_)Ñª]à@vên+á@DM\%¡Qâ@À[_x000B_,O'à@Õ$ÿ_x0003_mà@¹ÛËzá@Õ¿ªiá@|_x0003_Ë_x000C_uà@'Ýßá_x0019__x001D_á@ÔZ_x0003_Ý_x0017_á@ÜãEûAâá@_x0012_Û_x0017_'_x0001__x0004__x0002_úà@Û`Ê%0à@_#9ß0á@¡óÒ;á@ßEoÕó»à@FM_x001C__x0016_÷_x001C_â@z·²*_x0019_á@xówô7øà@¬_x000F_®¹Æà@¨cô&gt;æà@eµXÑcá@ßémCFwá@v ÎMzá@]Å_x0017_ñÊ¶á@{ô°~_x0001_Ñà@,g¥ÑAà@u_x0016_ô_x0005_øà@m¬*$á@[û_x0019_CÓá@jÈ­Q±¬ß@_x0006_&lt;Ìl_x0019_â@WHØ^y/à@àõõ[Ô'à@ñß°RÜá@y8XÅègà@(Ê!_x0011__x000C__x0011_á@øW_x0002_¤öá@Mx_x0018_Çü_x0003_â@uÐÈ¤W_x0014_â@u_x0002_Ù×Eõß@_x0018_£;yká@NÃ¯_x001A_áÃà@_x0001__x0002__x0006_d_x0015_æ¯Ïà@ò²ò×©Hà@_x001E_­¹ÉÌ\á@¶ø_x0011_¦_x0007_á@m_x0013_Û_x001D_à@:þBÅAá@_x0018_#WÙÞà@ê&amp;êÖ'¶á@UÕ_x0006_lá@b	¹~_x000C_(á@ø*¶_x001F_Æ á@.Ûð`}_x0001_à@ñ×â_x0007_â@þ)_x0004_à@ä4-ª,á@.üÿ÷ëûà@ÍËZ_x0005_Îà@íý¾Â#á@±NúAË7á@à¡/~«à@¦¬lKãà@:_û§8á@9É_x0017_È_x001A__x0019_á@AAb×`Ðß@³¹aÂ_x0005_á@¥S¨ºA?à@ç£¦§Êá@7Â¶¹ß@\ø_x0010_&lt;Eá@Ù_x000B_7±«äà@õ/µs,xà@_x0003_,¢_x0014__x0003__x0004_ùÅà@¨yc;_x0001_+á@N±_x0004_Îôà@¦î_x001B_xÙà@aì_ö_yá@ Y&amp;¢=á@&amp;¸pÜEÿá@_x0002__x0010_þâ¤Dâ@¦_x001C_=à@Ò*²¹"ñà@&lt;eA\á@ç¼s¡ká@Ç /òªà@Î_x0011_á@®XR_x000B__x0013_à@yE_x0003__x0011_fá@Ù_x001D_1bá@4£eåWà@cqöh_x0014_à@TNuH_x0015_·à@õ4¸&lt;ðà@~Å'-~á@_x001F_Ö­½ÞÛà@è#Ng°à@,úBpÐWà@iÎG|æ_x0017_â@gÌµ*Ø²à@¥Éæ_x001A_±{á@?"_x0006__x001A_´cà@_x0016_Ý_x0013_?á@Ü¨_x0010_îPqà@¿è¶vN_x0017_á@_x0001__x0002_óLJBÆ8à@6¾Î_x001A_×á@½Q+»¿_x0008_à@O¨_x0002_7á@õ,R£ª&amp;á@_x0002_N.°C5á@@!_x0014_Yæéß@BÑÐ®¦á@&gt;$§äã_x000F_á@ûF¦2à@,~|Y{á@shà@V²[_x0004_¶éà@"Ö=£à@¹OáÙá@×%¬4«à@V)*T7à@zñtdñxá@x¢"®Zà@Xãö_x001A_á@Í.~ï¢uá@ãýü_x0012_æß@	òûa(¨à@Õ_x001F_ÖÔDà@âJlÔ¤à@o9Wf_à@WV_x0002_Ûóà@è÷°
«à@3Ù'NÒÅß@,º¥_x001B_¢úà@`A¬Gá@§G_x0003__x0004_Zà@=²Ø5[á@éîE§á@f¨¨Í¸à@øÈe_x0008_à@þÓù_x0002_rà@i_á¼«á@¼SIÓá@´A¤Ô_x0010_á@ÒËtèÑCà@Þ?_x0019__x001D_@¹à@´ìæ_x001A_üóá@_x0006_BK¾[¦à@ü¬À'Åà@oF¸öIà@_x0012_hq7-á@THDS}üà@w_x0018__x000F_ï³±à@Yý¬R¬à@N_x0013_%©¯á@´ì$¾üß@wWË[£aà@üÅ_x0002__x000B_Wá@üØ¶r©á@Qð='zá@$Vé_x0013_£{à@_x001F_sÇÚp×à@ý w_x0001_9à@*.TõGá@µ¦&amp;/_x0003_á@&amp;o½6`rà@ ¿ÇHìá@_x0001__x0003__x0001_wXZK¦á@êl!¶dá@Âu4á@£·;áÁPá@Eþ_x0007_,c_x0002_á@¡ÍÍµTæá@S_x001B_²nr_x0003_á@!O8æ_x0004_á@§¼ø_x0018_1à@R_x0017_màÈà@X_x000F_´§Xà@0íhõHUá@}É	§Øà@H¿N¸á@Ë7Aã|á@n^¬ãá@Î¹û{;â@¢!_x0010__x0001_à@ÌÉôâ¤là@¥l_x0019_à@ »ïIÊá@Úã_*±á@ZoM|íà@Y5dß@[¼ÐæÖ!á@À¯(Ø%â@Ä_x001E_µÑ4Ká@q3qäëÑà@¥í3äâªá@ãQ_x001C_Ååáà@x÷_x0015_Çá@^!|¬_x0001__x0002_þØà@ø_x0004_ _x000C_Èîá@ÀÒ³îá@àÙÇ&lt;Äà@SªpkÚñß@½Í+}È_x0005_à@.²Áüà@_x001E__x001E_lá@¾N.%bá@@,µí"?á@_x0003_NhËÑÂà@ÆÑ¿W_x001D_á@¾&gt;ÍPoá@Q½_x0008_=Äà@î_x000E_#¶­á@õô Ït¹á@¨­_x000B_Ð¥	á@-ª	wá@ÑÑ²Å_x0007_@à@ÒÈ¶à©á@_x0014_ÐXÉüà@3/6°3Iá@sÉ_x0012_&amp;;á@ö|B-RSà@Ëª_x001D_á@¼{£_x000F_á@ä¶À±à@¥1¹¬+à@ø(/5êá@÷TÃNÀ&amp;á@3&amp;s¾eá@»_x0004_W¡,à@_x0001__x0004_#qxw]±à@CNÚóWà@QKÛ5à@&lt;öþi|Nà@åÃ¿©þ_x0001_á@_x0018_ONJ_x0001_ßà@ÖXÚ_x000E_þÎá@&amp;TU/_x0012_"â@FÑ_x0016_1üá@ùõö½ò3à@L¯ÓÈjà@¾Õê,a_x0003_à@Ì®_x001D_\_x0004_á@¾ IºLá@_x0018__x000B_Úïûá@WÙ¬±_à@[_x0008__x0008_J_â@¤K±_x000E_Öà@¹&gt;&amp;qÈ0â@líL _x0007_á@[_x0010_;ùì@á@ý³!Ò_x001E_{à@ÎIëa±Æà@_x0011_¾_x0012_Ñìà@_x000E_A~/Îà@Öï¤á@JpðÔÖà@³ÀJö[á@fAäá_x0002_ýá@¯_x0011__x000B_y¼à@Ä_x001E_Fdà@³²_x0003__x0005_ûá@¤Ù Ù?á@_x0006_Íòáöà@_x0002_¢Íà@&amp;v
Àà@¢5ë_x0014_á@'%!tðà@I±GÜ÷à@ _x0004__x001F_D_x0018_Já@%
_x0002_&amp;y¨à@7_x001F_,
:á@ý	³'÷à@l_x001E_ÅÊá@uètkÙß@Ã'¿f_x0001_á@_x0014_ò~±Âß@*b§+äá@DpL#¤á@_x000C_7_x001E_õà@_x001A_û_x001A_ pá@Xé_x0002_PÌß@ßáêÂ à@_x001F_
Ç`3á@ü¼_x0007_Úðà@rèÙ¥á@Ð}êr=â@t!ÊIºá@·_x0014__x0019_ígá@Ï?à²âß@øÉbZR÷á@Ä|\§À_x001D_â@bÚ$?/_x0016_à@_x0001__x0002_k_x001F_BC)á@hÅ_x001F__x001E_Ê«á@³¶oU_x0010_á@»&amp;3P_x0005_á@eaÙöGà@%
iÚBêà@pÌ4rá@@¬_x0013_&amp;_x001F_Àà@_x0002_ë_x001D_¿üAá@k_x0018_j_x0002_÷úà@ôèÃ4¿à@ògñQÞná@D_x001B_£ã?Wá@^_x0002_!«îÿá@_x0018_wPÙÐTá@¶#ô¡ à@)IêÇ¬à@ê¸ROà@YºßS5_x0003_á@à¯qp_x001D_à@æìß_x0019_ôæà@h$ÕOn7â@Z¼Î¸«à@ÛYÂy¼Ýà@6Í__x0013_á@f±_x0004_ß_x001E_ºà@û·Òxñà@_x0008__x0012__x001D_0×Ïà@¡_x000C_£á@U%*2á@}_x0014_Àâöõà@n©&gt;Á_x0005__x0006_½fá@®Ê"sØß@Û1Ã{há@¦àL¢òà@Ær
¿à@(X`ï}à@_x001F_dòö_à@³&lt;Tz_x000F_á@_x001E_º_x001E_Þ_x0019_á@þjSd-Rà@úg_x0010_Ï±
à@°_x0004_»Þ_x0008_á@cËEgU¨à@øò«_x0018_â@ú1)¦_x001F_á@ªcKß@à_x0012_à@_x001E_»_x0003_'s_x0014_â@èZõÍnIâ@«H_x0019_=á@mÈæ_x001B_à@_x0008_Ó?·_x0007__x0006_à@¯ú_x0002_wà@rCRÊß@5AEh:â@È_x0003_`8_uá@I_x0001_JÞÝà@|Ðjcs_x0008_á@/òÈÔÑ]à@G[	á@0Á1Tú_x0006_á@.Äü_x0015__x001C__x000B_á@_x0003__x0006_¾_x0004_¹/"Uà@?ü¶oF%á@mæh-29á@JÌ}Ö_x001E_à@:o¯é_x0002_á@ÈõÊ1_x0017__x000C_á@_x001A_-+Å|á@%Y*]°Oá@_x0019_¤ÂV_x000B_á@¹ª'vÏåà@"_x0010__x001C_á@e:ìéküá@¤ÉÌà@'íKÍ_x0013_à@Â8\ñjß@_x001E_¨[&lt;¼Ná@Ò_x0016_v_x000E_´Éà@_x0011_ÈP»kà@4è@©¥1á@Ó£¹½µËà@k±ºØ¾îà@_x001B_KíVïíà@³Â;j$á@rYGiváß@ÈR÷4_x000E_á@¦2~µÒß@Çm#¬_x0001_øà@_x001B_yÄisÞà@Zuiû¢×à@¹_x0005_u_x0018_Ù&lt;â@½Øx+Ïà@ý|ß#_x0002__x0003_Ç¼à@¢+&lt;à@NWK¢©Kà@_x0010__x0014__x0003_à@cÝ&amp;æDåà@'¬§k_x0018_Ìá@&amp;±\ºà@}\n_x001C__x0011_Há@ñÚîOá@ÿjà@_x0004_ B)¥á@5MK_x0010_bà@© ü"¦à@/-gIÏtá@×_x0008_L°ïqà@c6£¬pà@×_x001A_º¤eêà@:_x0012_Ê¾3á@ze[t\ªá@2( óX0á@Î_x0005_¿i&amp;øà@¬\?b´Mâ@ØQ§Æ_x0012_ná@|_x0011_Î§ûà@f¨x®}æá@%RÅ§ò_x0014_â@nËð©õá@64[»à@]« Ìá@ÍD¢zÂÖà@W#â@à@?#&lt;õÿ_x0001_á@_x0001__x0002_Y:Ðõ2à@7PL ½Ìá@&gt;n!ÐÅcá@Ñ&amp;6_x0018_¶ðá@ô³N_x001C_Á_x0016_á@±z@dÖà@à%a¤xÒá@6(ÛÓnà@ÐjW)Qà@°ü]Ë&gt;Ìà@ÁÖOåûtß@ýÉK²sá@_x0008_ÿÉ[ßÒá@zL}^ùãà@S¡H?)â@ÞÖ7¤ë?á@_x001C_þ_x001D__x0003_Çåß@&amp;51_x000B_&gt;á@TK¿á@@¡¶­çà@Nõò_x000C_#á@ï_x0013__x0014_C_x0015_á@åýJ_x0011_s¥á@©»QôSà@ÇÛÝ.á@z¡Gà@~Ïô&amp;¬hà@x_x0017_®CÿOá@%®_x001D_,K_x000E_â@èTã_x0018_à@T_x001E_`Ó_x0012__x0008_à@pmh_x0005__x000B_$(á@_x0001_d:_x0007_©_x0018_â@ _x0003_sô$«à@¡_x001D__x0012_Úá@Cs*ôæ!á@7d®RTá@_x0014_\]ûqìá@\AüãYÏá@[M°&amp;_x001D_à@\c_x0019_0&amp;_x0006_á@²Î«à@¸_x0012_Púþsà@m_x0002_òïÜá@
òÌ²µá@|_x0010_øéãß@ÒFb_x001D_ß@YÀºbzá@W;
µ'öà@Ü½ÀÔ1_x0005_â@³{_x0008_^	á@Ç¥å¹4â@¿ÀeÙßà@=__x001A_Æzà@_x001A_ýUl(â@|	b1?â@Å_x0008_\/8á@öæâ_x000E_u¼á@_x0016__x0004_:_x001A_Î@á@}PÜH¦&amp;à@åá3_x0004_öá@Ä¸BÌDâ@_x000F__x0013_&amp;_x001C_©á@_x0002__x0003_Q¸â¬ á@_x000B_÷Û27|à@iñ$(_x0005_á@éc úß@_x0014_Wh© á@ßg_x0007_¯_x0018_´á@ø_x001C_FµÍqà@£Ê]É×à@Ù]ÿ/â@
3²7Ú_á@P©bÙèwâ@Ô²2ð²á@_x0001__x0011__x0006_á@ü9¬_x0019_á@m­´x7±à@$9c~_x000E_á@,_x001C__x001A__x001B__x0004_à@¾+úÖ_x001E_°à@õµ:Dx_x0010_á@_Ð9=_x0002_á@¹_x0014_
ðIá@EWÙ£Ôà@D[ëÿðá@_x001C__x001E_7ªîZá@£Ô2x	_x001E_á@.6ló_x001F_à@Á&gt;ï{_x0016_½á@_x0013_;$_x0015_á@Z×f"_x001E__x000B_â@EvÐBá@â@õN_x0005_h_x0007_¨ß@®*ëË_x0002__x0003_/óà@_x0014__o|®
á@Þvép²aá@ê_x0014_¿)á@*Õ¹ê±sá@ù¹ã¥!á@A'!B;\á@ß_x001D_òÛñKá@*GÝ¹[à@{4£OÑ_x0018_á@_x001C_u_x001D_Ë'$à@ç®·yJá@ÜIz~á@A0?ð8Àá@»p$Àhá@; ý9á@RÁ©kà@{K°Ô²%à@È«_x0015_Wcá@¶ií_x0016_Yá@_x000B_F±D_x0016_á@çºÚ_x0011_ûá@GÓvÍ4æá@u£_x001C_T_x001B_á@$ÕU:á@_x001D_×ô
_x0019_á@_x0001_ç«IÍ_x0007_á@°±¯á@¶»ç¤pà@ïòH_x001A__x0014_9á@_x001F_5FxX\á@ýfRpá@_x0001__x0003_Eü²Ø.à@²¥_x0011_MDà@`§&lt;8gà@A_x000B_&amp;!Ôà@¼ã_x0005_á@_x0008_¡Åðñ*á@_x0010_ µWûß@ÁÊ|(_x001A_}à@ ¿_x0005_naá@ö03ìçlá@ÉÓB,±à@r1Lî±Âà@~ U@já@_x0007_×$à@î_x0016_O_x0015_sá@r1ãÚ­à@ð}×^f_x0014_á@_x000C_Èå»á@¿_x0002_µq _x0008_á@_x000E_gÊÁ¬Ñà@Ô¸$_x001A_Eá@_x0006_DêaÔ_x001B_á@þhQ~"_x0003_á@Î¤¸Ð#â@æ_x000C_h\Pá@T´_x001F_8 Ùá@¥¦	ê_x0019_}á@ùû=éµËá@Z¦ýDá@_x0007_°íYQà@N5_x0014_£ êà@%Ìh_x0006__x0008_l¯á@­²_x0012_øÂß@F¡_x0015_ÖÂwá@Z&gt;~/Âà@_x001A_ÓçWÏà@_x0003_¹_x0007_Qÿýß@_x001B_Dr`Riá@ã¿¸_x001F__x0003_à@Aª4_x001C_£à@W_x0019_=Ã_x0011_á@ÁZ´VD2á@¤)Ò%£Vâ@û0bsá@ûFú.»à@¦_x0008_ùbÖá@¶_x0004_á@~4i_x0002_þïà@¿1_x0013_ÂBÂá@_x001D_ï¿&lt;_x001A_¡á@'·Ð9ÖÔá@_x0005_V£U_x001C_á@òs_x001A_Ýÿá@Æ_x001E_WAá@]_x0001_µ_x001D_á@òzP_x0019_»Ãá@2_x000E_Ó`à@ü=_x0019_ã_x001D_8à@C{§Þà@pã^Bá@¥OA¸pcà@F_x0003__x000E__x0003_êá@ÈK/#H_x0010_à@_x0002__x0003__x0004_4[y¹á@_x0017_sYD¡_x001F_à@H*Ú*jà@ä_x0001_½ª_x001F_öá@m¥_x000B_ãK_x0001_á@ÀÀ,Ã¢Äá@_x001E_Óé_x0012__x0006_à@t0b_x0007_³'á@3óv{û_x000C_á@eÈö¸á@í	ÛðIá@Ý-ºïÜ_x000B_á@'O&gt;½Ïçß@©LawÄà@\ÛYÅ7â@[Sv¿D_x001C_á@Åì9*ö&gt;â@64_x001F__x0013_ïà@_x0012_c%é)á@ àú³á@±÷2ESá@gì_x001C_ñàEá@_x0006_Ã#»é_x0012_á@åô`
¢rá@¿=G»:á@ð_x0018_,_x0001__x0008_á@¡I¡¢\á@Zí_x0003_á@D_x0016__x0012_Fà@úPHCúà@§VwÅà@r¸°ä_x0001__x000C_ö_x0014_à@BH¥_x000F_A_x000E_â@½Y^r+à@J½_x0007__x001B_'â@e­á@ã_x0005_%_x0010_á@Ô/%p?Sá@#|÷¦Coà@_x0016_°Ã_x0019_D&amp;â@®ûî0á@_x000B_63á@»åµ_x001A_AKá@à%_x0001_Æà@ùäb&gt;6á@}(_x0011_+ýÜà@?x_x001A_b_x0016_á@ØW_x0013_~à@UF% ·½à@ø{á@	bß_x0004_}à@è#ì_x0016_^à@¥_Æz&amp;_x000E_á@*3âCà@_x0008_­\_x0004_c¤á@&amp;-_x0002_|cà@_x0013_5(yà@Ç[¿)eá@.sðvpÎà@W_x0006__x0005_bGíá@Ä;¥_à@_x0016_zÈ3Õ~â@ú_x0003_t­åá@_x0003__x0005__x0005__x0013__x0010_Zæëà@¥_x000F_JîÑ_x0019_á@+ºt_x0004__x0002_â@Åræ+GDá@	¯_x0015__x0010_Zà@_x001C_[_x0004_UÛZá@f@aéà@JôÑýVDà@V_x0018_OÚ	_x0013_á@_x0005__x000F_cEx0á@-×Z·_x0016_èà@1[F_x0018_Má@©N_x0001_¶¯và@_x001A_`Â Sâ@Øü(/?Bà@ÿ_x0004_º±Äà@Â¨ßÑá@)_x001F_-Õ_x0001__x000B_à@ãgÚ&gt;~á@iX[ß&amp;á@_x0011_¡W_x000C_£uà@xú#ÊÏá@6ñ2&amp;¼Iá@`a&lt;³~à@÷èAåJá@é[x_x0001_`èß@ÞöS[ëÒà@¸Ñ+_x001E_óà@_x0002_§óê_x0003_%à@¥Ê&amp;Åà@·k´êß@×ì²J_x0005__x0006_ûà@õàb86á@W_x001A_q
¥à@þCóØ_x001D_à@ª²c½_x0015_0á@y_x0003_Lÿù[á@ðI§ªá@%_x001F_E1ðMà@¯¹¦	à@eñ_x001C_8ú1á@ ª*;·á@14%2Uåà@_x0001_t1iS´á@¾®Ò_x0004_á@µëB_x0014_J´à@J_x0001_^Já@Óüøïá@%q¹$á@7&lt;÷Þ!2á@GÑ"¦fà@Þ
Â0ÍÆà@9k.½ëá@Ã_x0014_!Dà@Î7~_x000C_Èá@ú_x000C_4_x0003_ãà@!K =â@ï_x0002_),i_x0003_á@À_x0012__x000E_ôà@Sb_x0007_¥áà@#ÉÕ«à@7Froïcà@Gëkáåà@_x0002__x0003_oÈ¶´à@öp58¹Àá@_x0003_W^á@Çh_x0003_Zèá@&gt;©L[èbà@àû¡êo}á@Áôj	pá@× JWL@á@º_x001C_Ma"á@´	ZÙ_x0019_â@£QÏªªôá@"ªÓ&lt;Öà@Ê¯ü.ÅXá@¡T³îbá@äÄb_x000B_á@Ê,cÂNá@Þãäþ*õá@ðÃm_x000C_Ñá@k\&lt;ä&lt;Ñà@aQ=Ùüºà@Q_x000E_(_x001B_¨´à@î_x001C_Ôyá@qc×_x0002_êAà@;Âpþæ5á@ßu¹á@l0õkòà@õì.Tgúà@_x0003__x0011_sà@yaOÂ_x0001_â@üY®þ`wá@_x0005_ÈüÇ'~à@Ô¿_x0003__x0002__x0003__x0003_üá@^&gt;Wª-á@(q_x0018__x0014_à@ÏÏÙ_x000C_á@jÉ_x000C_§øá@ôÍR_x0011_þà@Æ¤Fk_x0006_4á@_x0016_X¯Î(_x0005_á@_x0016_î³9çá@àB_x0006_â@©4àÖ_x0016_á@3û¯Ý¤Óà@_x0013_Ðs M©á@êjKýà@.)_x0010_d_x0001_à@*/_x0019_¾pà@
ÛaÔ]ªà@aX¼_x000C_C×á@E6Ãô_x0010_×ß@_x0008_rÍá@õH&gt;3Âá@º7óè_x001F_á@_x0012_ÁOÍÑ*á@ ¤9_x0001_2Vá@ÿÅ_x000E_msá@LE¯í¬¥ß@(¯RÏp«á@ÜÙt&amp;&gt;à@ü_x0005_¥s_x000F_Äà@Ë¤_x0003__x001E_óá@Ï¤ñ=_x0015__x000E_á@¤0©gäà@_x0001__x0006_~­©ç»à@¹ø¤·¾á@ôbÎ´ à@Ø_x001D__x0004_Ájá@ùÜé-û_x0002_á@EiYmîà@_x000F_é*ïà@_x0015_/7ßýrá@·XzÎ;á@ «¢_x000E_Xà@¡¿Úæ_x0001_â@¦¯SÉÛìà@=q1,è¡á@¢¬_x000C_õ¼à@_x001A_ç²2lá@Ø_x0004_L_x0007_1Úà@'ø£Bá_x0011_á@ Låýoá@J _x0003_µ_já@ã3_x0010_Ìà@JñJ¥ úá@xàùpP¶á@¢íNà@®ÔV?y1á@ÑêñÔÕ`á@(ÄáÊá@c:u_x0006_!á@1çÉÎà@_x0007_)Vgá@0jÛóEà@_x0014_Kþ}_x0005_­à@_x0001_ëÿ¤_x0001__x0002_ÖÞá@ò,h_x0003_©á@_x0007_W´JÛà@.ûáöá@¾í.¢òXá@rg£Òßºá@_x0003_
¨¿/á@=¯øÒ\@à@¦è*ãP#á@g"U­$ùà@t6N_x000C_ì_x0002_á@Ôë×|_x0012_á@Ü³Op#á@j_x001E_&gt;½à@:s_x0016_ì
oà@ô_x0016_ÛÃaá@EÑãÜl·à@±«:ÑÃ´á@#%ûe1Pá@ø4c_x0006_:â@_x001E_C \á@_x0003_Dd3%½à@òÀ_x001F__x0001_Aá@Æ,³²$à@F"_x0007_§ÅQà@øsÏÝ-má@_x0010_6=Û
;á@_x0001_E»ü_x000E_á@H_x0001_»ÂÏá@kAb|_x0004_`à@Bû'ç_x0013_â@ä;1&amp;7Áà@_x0001__x0002__x000E_P_x0019_nèÇß@÷ÅüÌÎñá@Ü³2_x0003_dUà@Pó_x000E__x0012_6¨à@_x0008_YU]ß@vüI*Má@çÜFù4µà@à_x0010_ý_x0007_]á@©Y&lt;qkßá@{mý_x0008_Øà@_x000C_?2õ±á@"©0oâ@`Ô"Ò_x0017_Ñà@LtKd_x0008_?á@úÞó¼ú{à@¾\iÒPCá@Å¸ã_x001F_á@Í±®ÃäÚà@ ¡|I[_x0006_á@:ß&amp;¹à@$ðé#_x0010__x001E_à@öU]Nã_x001E_á@)OxÁ+®à@Oá^íãIá@ö¹nüãà@t6_x0015_à@ïM½G_x0018_øà@1ò½îÍÆá@_x001F_ÜU_x001F_à@í !X_x0016_á@;_x0017_Õ}vÃá@ÅB«Ò_x0001__x0003_Eÿà@Ì{~¯üá@tX!
V_x0017_â@_x0010_ Rdù&lt;á@z_x001F_#:!!â@à DìaJà@_x001A_×@º|+á@ÐnLûà@N|,b_x0012__x0005_à@Çwgq¡xá@ÈMÂä»|à@Ô$_x0002_­_x0012_â@U¯¿ñ\Já@HuOüªJá@´ÆÌ²á@-¯ÐÈ`á@_x0010_Ø©¿áà@ÿÕZákíà@@*Ô_x000B_ á@!6]_x001E_á@h@íà(à@¬%´`¥+á@_x000B_1_x0001_[_x0013_kâ@´ÊÝüÕ_x001F_á@Ïë¼T'â@et¾_x0004_8â@õsò«"Ðà@«E×_x001E_®àá@w_x000B_ý-Y1á@É_x000E_®_x0015_Wá@£!e^má@_x0012_=Òi_x000B_÷á@_x0002__x0006_qó_Ïü+á@p8{_x0015_çá@?©Òë6á@0Ó_x000E_xðrá@UoÅ_x000B_eá@Åk3¦_x0005_à@	#B	Pá@&gt;Iæ)R³ß@íÑì3åeá@_x0014_1^ÔÒbà@c£þ/Ú"à@Ï;ÈØ!Yá@Vx_x001C_©¬+à@õD_x000B_Ò¯à@ì£_x0018__x0004_)â@îä_x0001_o_x000F_Lá@)Qvj¸ûà@ýbÑZ_x000F_*á@ñ{­¡wà@§ûñw;íß@ð_x0013_áNà@ó2_x0008_f%à@P[Tÿá@r$"á@ig¼à1à@|Ãæ¨'»á@_x0008_¸:Ûtà@ÿ¡«¾°_x001F_á@°s5_x001C__x000C_à@_x0003_8_x0015__x001C_¦_x0018_á@ª|'5]"á@_x0015_ê»J_x0002__x0005_k8â@_x0005_âg_x000E_Ç·à@_x0007_`¹_x0006_Gà@íõÕ£kjà@ôáõÿk8á@»_x0003_wN_x0012_Jà@_x000F_ÿæ?+á@_x001F_:½_x000B_#â@¦ÃåÏá@&amp;©P_x0017_`á@NÀ=_x000B_»yá@ùæ'¢à@x)_x0004_àÎá@íâ_x001B_eá@ZÏ_x0015_Óçá@6PÕÄà@¤áÕ± Gá@²ïý«#á@i7´Mûêà@» Ì_x0015_á@¶~o£à@¨_x0005_¥_x000E__x0001_á@|7¼&amp;à@î«ÿî8â@×_x0002_c&lt;^:à@ï_x0002_Bèà@©]Pá@¥VSÛZpá@~î_x000C__x0001_èÐà@|¯¢âóá@x_x0010_ú\Xá@®ÍL_&lt;á@_x0001__x0002_ÔÅ_x0011_Ý}ïà@êUCo»}à@¥T¢ïà@ë_x001A_)Ü¢à@ðâS`ºá@÷'[	Ð-â@S£Ö±)â@Pã~¡L_x001F_â@³Ó_x001E_P4_x0017_á@îÇ&amp;Èá@úHÐ´_x0008_ßá@ÓzÝØ#á@Ýª»¡$â@²¡G-/á@&lt;ëÈ·á@
_x0005_3à@°JãÇ_x0004_Mâ@¤¬Òãà@¿6G _x001E_â@_x0014_¦:	Uêá@'¹¯_x0011_Hà@eÊE:çß@äIßÎ_x0010_&lt;á@¼^_x0017_pIà@`Õßÿ_x000C_à@AaßL[á@uøSó_x001D_á@£Õàh±á@Y¨vÖ3à@,_x0019_)O×à@S_x0016_²já@_x001E_ß¹õ_x0002__x0007_6ãà@_x0005_F_x0003_«Ïß@¦°P@/à@F_x0004_¸&gt;æßà@U. Çà@¿a¿sÔà@~B_x000E_·)á@_x001D_I»¿á@¸=.¦]á@RêÉ%:á@·Üí_x0003_2à@6sÉ¹á@÷ÿ¿ÕI!á@ð¥Ïúuà@¬hgcàß@_x000C_hýKþà@_x001A__x0017_EÒc~à@Às¿ÚQ¢à@®ü_x001C_ÏPá@_x0001_¶aY=aâ@4Ã	+sà@çè©_x001B_¥à@/_x0007_¥_x0017_õ$á@%_x0003_h]_x001A_á@F÷_x0004_`_x0012_à@3çYÌÝà@_x0006_kØXå}á@4ð¶í¬à@öØÝd_x0011_Ïà@!èKDåØà@Þ1
C¯9á@÷ÉNÊº_x000C_á@_x0001__x0002_r_x0018__x0004_Ð|`á@ý)|¿BZà@ÝýÛíá@÷¤Çýx"à@j·ª=là@£(´à@îI§Ï_x0015_à@7õñîà@FpH;æ¥à@_x0014_¯©Ô~á@¨(X¿Þà@Ø@»çsá@S¤7á@¤cÛãyá@4Ínà@ ì`«à@¦a³qá@_x0001_¢@¾Á4á@æ[¾­1à@Ä_x0003_uz_x001E_yà@àÊóÎÅÍà@_x0012_ô±5éá@m7_x0018_h¹à@_x001D_Þ/º_x0008_á@_x0001_¼àøþøá@¨Êíº¦ûà@I_x000E_N_x001A_¼á@¢?ãÚ«Wá@Pà¿÷wôà@_x000F_¢à@uJEÃ#Ðá@?,±_x0001__x0003_ª¡á@Ó_x0005_Ï+SÛá@Û!_x0006_5_á@ö
^G+â@I9²¨ªá@yä_x001E__x0013_á@ÙD_x0017_?_x0007_"á@c_x0005_¡²ùTà@áú½nþÃß@è,_x0012_Æ¼¥à@l_x0001_iF^á@h_x001A_;vÀá@Ëhn¢!à@_x0019_3«ïöPà@!)r_x0010_à@ï2}:à@09·eà@{þ_x001E_èZqá@É_x000F_ËpÛ9á@5¬ |¡¼à@W_x0005_h_x0012_,à@_x0011_±	~SØá@K=Ðz«©à@ý¼£5á@Èv³+¸á@Y©hÞß@_x001C_[+Kà@-_x0006_=ïâ_x0002_â@¿7f§Õ_x0008_á@¦ô`Ï8á@!æ\Ý(á@Q/çØ}­à@_x0002__x0006_8^Z
¤à@ÌpÞu_x0016_Þà@³ixËèà@_x0016_Ê_x0003_A8á@|5ÍãW£á@wvB¢ |à@_x001B_¸à@J&gt;cuªíà@_x0006_2#{ëà@Nf1Ävá@ZÑcþ+åá@O5_x0005_Dâ@Ùµ_x000E_y(Oá@Âê§Uø¯à@Þ8_x001E_ÃÕºà@VöØªúà@_x0004_PY_x001B_và@'7rËà_x0018_â@é_x0017_t§Zá@WD3Eà@_x0002_§_x0001_Í
á@«_x000E_nå&amp;'á@ç­³âÊà@vAýÅP,à@iRÔ##3á@ËÐi¦Ìà@ä¨_x001F__x000F_kuà@Øû@&gt;à¾à@ýjU`Ûà@_x0012_YCyÙ(á@Ä_x0019_îrÑSà@¯J_x0018__x0002__x0004_À]á@Àí&gt;á¬Òà@üÇ©	üåà@{©'ô®ùà@ã7G¾Öòá@_x0001__x001E_ z~ß@\¾Ü_x001C_º£à@%Ç÷¥§kâ@êõ??tõá@e6i?éà@ø~Ú§_x0014_à@"_x000B_$ÄWàà@@»Ê-_x0014_Yâ@&amp;$iL(_x0011_á@ß_x0002_¥94á@îÄ1_x0003_¶äà@­mêi&amp;á@m&lt;Wðªà@Ðw¬6üà@É©o3S_x001A_à@Þ_x001B__x0013_ºîÖà@Þ_x0015_{ÀÏá@_x0005_J¹#,á@Ë¾#Ztýà@_x001D_:_x0003_ø_:á@*F7?¦½ß@¦Ðâ®
=á@Z©Zý±"á@tÊ?#má@åmÂ¢lá@_x0019_CÑ27 á@À¶í]û0á@_x0002__x0005_245Â_x0018_´à@qéK_x0016_ká@`©_x001F_mà@ï&amp;á@1Ìæ2và@±ÒY§^÷à@¾ú­%_x0004_â@2m_x001D_øs¢á@_x000B__x0006_b7éà@_x0015_*5¶öá@_x001D_è¾_x001A_Dçà@_x001C_¤@ëH_x0017_á@ÖÛ²¿séß@Ò½FÛ_x000E_â@Èl¿CÍà@Â¹_x000B__x000E_0´à@$A_x0007_²à@wÅq½3à@_x0001_eÝod{á@5Ç9¤à@£ÞTk2á@:ªì_x0016_½Õá@@¦u_x0012__x0012_Fá@^%|Ê¨á@_x0003__x0006_)í®Ðà@O¼[Z_x0012_â@ÔrN[á@:Ó3Öà@°UÑà@Ã*Tv-á@ëmÙªà@&amp;O1u_x0003__x0004_íÍá@pf¾_x000B_Søá@ ÞÐ/9á@Ç,¤Ü¿á@¼!8}_x0015_Òá@¨_x0011_G_x0002_6²à@tªY@[á@µ&amp;z6_x001D_Îà@,³À½L_x000F_â@ÁWz'­á@æ_x0002_¥w]Þà@èç_x0011_'¸à@AÔÿO_x0012_2á@Xþæl±xà@*ßòàà@UJ(_x0012_¿^à@ø`o,_x001D_â@'ßÑ_x0015_Üà@¥ùùØ
á@g]ïÿÓpá@6ûl_x0001_sCà@,¿_x0008_²2_x0013_á@_x0004_mSü©_x0011_á@¤_x000B_&lt;_x0007_Xá@&amp;_x000F_öÔ)á@	W´7gñà@çÒ_x0012_LW³á@ðëIg_x0015_â@èn×á@Ò_x000E_û)¢_x000C_á@%0ìÊûMá@ 	_x0002_¶Õ_x0006_á@_x0003__x0004_?ã£á@«Í%_x0013_´Ùà@¨_x0015_5FÀùá@@%·ÄJ.á@6ä&lt;¤îÁá@Õ
_x0016_þÿß@_x0017_=ÉàC!à@½0(_üß@_x0002__x000C__x0006_ü_x000E_à@N]PÈõ
á@¨&amp;_x0018__x001F_$â@bÄ_x0005__x0010_[à@´)±ZLHá@_x0010_Òñ÷Í¹á@Bn_x000B_°)üà@¤	«_x0011_á@,¢ÙI¥bá@×QÃ¢°èà@_x0011_.h±h1á@¦D?dà@lbÒà@_x001E_	î(â@Bc¾õbá@®Ãý_x000F_5Õà@Ì¥R9âß@é*_x0003_c-Qà@ØäØ¼xá@±ªÂ#à@¿ÇÛ±_x0001_¸à@&amp;/­ßÝWá@êáÐfrá@Æ%¼_x0001__x0002_+^á@øLo&amp;qSá@²­Ò_x0017__x0002_§à@-|G¸91á@_x0001_T_x001D_$&gt;~à@59³ø_x000E_á@·	)_0Ãá@,Øg_x001A_ñá@CWïk}á@&lt;2%®_x0015_×à@à¬D§Ø¬á@åzjúÒôà@w9Åvmá@+ã_x000B_Rwñà@"YC!ûà@o4äøÕà@×,ûtN_x001F_á@hû'F½ná@6_x001A_1R_x0013_á@eÌÞhxÐà@_x001E_ü_x0006__x0004_á@C_x0008__x0019_ð7Eá@_x0011_Áfká@ë7?_x001C_â@.§oUÿÄá@yÇvÛðpâ@cêuP¥Êà@¢\´YÈþá@Ô-à?=cá@\¼hâ«á@_x0007_9{WjÙá@ºE?Yá@_x0002__x0003_fôé_x0017_Eóá@_x001B_&amp;KsÓùà@¢¯_ø0æà@OXKëðêá@}_x0003_$_x0010_K¼à@Éb(mä)à@"_x0006_Ù8_x0001_;à@¯®ýQà@G_x001B__x000B_÷&gt;Há@Ta±«ià@LÙ%Ë¾à@Ö_x0004_ü2á@9s_õá@Û~áÚß@dMD8_x001B_á@OÑ!Ò&gt;à@_Ã¬(_x0003_â@æ»Æà@_x0003_AñRNá@R²A_x001F_â@¼±'¤_x0007_á@ÃÌ@ÒRâ@òBÁ:ù7à@¾_x0002_$_x000C__x0005_á@_x0002__x0002__x0013__x0016_£Cá@d&gt;
Óãá@ì+9Æeà@R5¼_x0008_
à@_x0018_ð_x0004__x000E_¦3â@ì*'&gt;_x0005_Öá@ÃÏ|Ñ=à@ á_x0001__x0002_»á@M{Îá@&gt;ã­x?à@þRJíµßà@Í¦Y4á@l}y_x0015_Phá@åvö_x001D_rà@^Ä²iá@ü¢ó´à@;iJ%+á@_x0008__x0012__x0015_Ãr"â@ÿ_x0019_ÜèTôà@ö_x000C_3LQÔá@|Fb;9*á@¼L«oøà@_x0005__x000B_ô9_x0004_â@¡4ÏH%&gt;â@ÌI@BÑ£à@íöJõ_x001D_á@¿¼ã&amp;j§à@xoæ »_x0007_á@_x0010__x001D__x0014_á@è_x0019_©Øe®ß@&gt;ª:¨à@×u_x0004_RE©à@v@v¢â@wòÇ_x0017_á@Þ9~Fá@_´jÿ	_x0002_á@Io©)ùÔà@ÛþÚ y:á@°õ_x0010_)]íá@_x0001__x0002_´_x0013__x000B_7à@ßõ¶åà@3]2_x001A_nà@O6lX_x000C__x0012_á@w_x0015_2g·à@¦¼oY3á@´_x001B_Íñâà@â¢¶à@_x0018_¶¿"ÉUà@÷_x0016_Q2ºà@_x000F__x0002_ÇêbÕà@eqÙ]Ñá@Îbÿá@-ÔpÁêà@|¡b_x001A_	÷à@a¬Âà@%_x0002_{»_x0004_oá@¯
^§3à@ò¨3¨Æá@²_x001F__x001C__x000C_à^á@nöãªÍá@þlH_x000E_zá@_x0010_,7â_x0008_â@¤_x0018__x000B__x000B_má@ØÃÅ_x000B_á@_x0006_¡$`_x0018_à@_x0013_	Å±*á@_x0005_ë:æá@K*_x0014_@&amp;á@_x0005_&gt;Ò_x0017_Ó"â@¢ah!_x0016_Úá@`_x0015_Í_x000E__x0001__x0003_¥á@ÍC!_x0002_Cá@{L}v#à@O_x0002_vwÀÏà@°
×ýá@Zýþ9wÀà@¸_x0004_
±_x0007_dá@_x0008_¾HÎí_x0013_á@+_x0012_\µÖµá@ï_x0003_s
_x001F_¬à@?¶çëËà@9}Ú?¤á@(E_x0018_{_x0003_1á@ó¿ûÝPá@_x0005_=l _x0014_à@ùà®pMá@bõ»
wxá@_x0004_q^­ûíà@ü¾f0ë à@ëÊµà@_x0010_z°Sá@çiLÌØá@=&amp;'éìà@ÒHÜB"à@_x000C_Hw_x000E__à@ÑµÊÈz¶à@î5_x0012__x0008_w_x000B_á@°éÌa¶_x0012_á@ô6³~Éà@6WÂ»¢9á@N	Á¡!ß@_x0004_ZÜ?Pá@_x0001__x0004_6ë)_x0017_¥ýá@Û_x0006_&gt;_x001F_;3à@ô/]röà@HÌ5c$ká@ê}7XHà@¦_x0017_À(á@.&lt;=fÐà@=¦8*à@_x0013_Ç­á@j¾ÉÎ4àà@3-Û[Àúá@ºÃ-Ò_x001F_â@_x0003_/môKÝá@ÎS¥AõÉà@èK³ii,á@]Ò¹Nòà@ÕtH½2á@.¸(_x0018_.â@þJ\_x0008_uá@{"_x001D_W_x000C_à@P9_x001F_Çgá@6qÈ	µ_x0004_á@ì¿Ïq'_x0019_â@n_x0001__x0002_'eá@`:c¿Úà@VE)ßà@_x0018_õrîà@ªnk¿ÒQá@ÐÁÅÜá@y`_x000E_Ù}oà@¶ÎAâÍ*à@;_x001E_»_x0001__x0002_á@ð3Ò'_x001C_ãà@_x0019_¼M_x0006_º_x0006_á@x_x0007_³â&amp;â@+öo_x001D_ÿà@bk¡¯ à@TÀ_x0014_Õ+§à@Æ°Û¡ä$â@½YûûzWà@hrÓOá@cÀíÃ"_x0007_á@_x0001_Ù/Æá@'&gt;_x000E_)Wá@&amp;uÊîîCá@Ø_x0008_©é¨	â@ìó&amp;_x0013_û(á@±*4_x000F_å-à@ÙÊ_x0008__x0005_ç¨á@_x0015_QÆà@ðØÐqÓà@?Ëp¥_x001B_&gt;á@Võ1=îHà@_x0008_Ð_x001C_.¢°á@ÒR
Wjâ@OG
Ãdëß@®¥JLðHá@c ÝÏíá@_x0010_å:©ßà@_x000B_a©Vá@	_x001D__x0019_TÖ_x0007_à@h_x0007__x0007_i?à@ö_x000B_÷MÔ-á@_x0001__x0003_Ó_x0004__x0006_+
_x0017_à@Ê_x0019_N®aýá@,ÅµÞ`Zá@Hé9Ç¯ß@ÁÍëcÐ`à@óí¬_x0002_á@_x0013_Xsà@ÄG8bôá@SpZ½Qá@¨ M¤Õá@[ôxÈá@°×wis_x001C_á@VúÐ_x0008__x001F_á@_x001E_Z_x001C_®Hâ@uîÒ»D_x000F_à@ä±ö×¼à@)nø}7 à@XÄ6à@³7îà_x0006__x0014_á@ËVð²·¯à@_x0017__x0004_ÃüÕá@Út8wdWà@¸J|_x001C_àá@N_x001D_X$"qá@­&amp;üücá@_x0019_GµíßÀà@¼²dß@ÇS_x001C_$$tà@,sPì¸Já@O5xqQá@$2Ífðß@k!2_x0003__x0003__x0004_ðyà@Sh­_x0002_§!á@ïÙ1|_x001B_à@_x0015_°mçVá@¾4&amp;É÷Óà@+^ú8á@÷_x0008__x001E_4óLá@ñ¶_x001D_!á@3æ_x001A_m_x0014_Ká@_x0018_Rï¦/0á@&lt;_x0001__x0016__x001E_Ø6â@_x0018_ÕæØ,0à@4õ,Là@«`_x001D_y2÷à@Uñüx´à@&amp;²EÒ¡1â@;	6ª÷à@'éd^_x0005_ná@÷ûDA_x001E_á@D«OÁ_x0010_á@a_x001E__x0019_W_x0014_ªà@H_x0008_ÈÖÖßà@ÖmÎõîá@ÌM¾êZá@&gt;P:¬´Rá@9òËñà@N­_x0004_¾1á@BB)_x000E_*á@ºåÇ.ùà@Ô]¿ñ{_x0018_á@ùËó¨iÌà@ÆE_x0015_@ß×à@_x0002__x0003__x001C_SÜ²à@r¥§|gá@bµ_x001D_éÚá@£\N&amp;¤_x0010_á@ o_x0011_i±àà@ÌëÀ»A¢á@T_x0017_Ê±À?á@÷»¡öÓà@(Ìú3ÑÊà@÷_x0008_òhà@_x0018_ôæûá@_x0014_j¿_x001F_Äá@qÉÍØ_x0003_â@ý_x0006_ø_x0015_Õà@ª*¿§+â@I_x0010_ÐwOá@¿_x0016_rØVà@fØ_x0019__x001D_àß@Lµ=Y÷hà@,6ã_x0015_á@Ì%h#_x0010_Íá@§Y_x0005_Õ_x001E_á@-£±¤/Pà@_x001E_ögTî[á@eÚ_x0005_1¾á@AÅ°6!à@rr4èÄà@_x0003_÷H°Àà@äz¥_x0016_Jcà@¤{o_x0012_y_x0011_á@àâ¶%_x0001_¢à@®à7É_x0003__x000B_ØÕà@ì'­KY×à@Ë_x000E_Ù¹Äà@U_x001D_£_x001C_Êß@\û °Ó$á@aÛ®_x000B_á@­R¬-Ùàà@_x0002_1ñ?&amp;à@ÄXB6Þ_x0007_á@fr:s2à@þ_x000B_¬Åñ`á@þ _x0010_²0á@Í_x000B_àNñ*à@_x0006_öÜ´ÏBá@q_x0006_ûpÚà@MVô~ibà@mD«à2Kâ@üi_x000E_ý½à@	åÂ~õà@áøÎ¦_x0005_¹à@aHd_x000F_Gá@ºo
Ö&amp;á@&amp;þëà@øØðõceá@²bî!`oá@MãTÐG4à@ï¹iMâ@°u_x0004_ìJ_x0008_â@V+}_x0001_4á@aÁØ-á@Q^%r_x001D_ à@¾ü´xf7á@_x0001__x0002_·Hºp_x001D_á@_x0016_'êPá@7ÉÙ_x0014_°øß@H+ZìáNá@Õ@È âà@ `øüºÒà@÷âZ|D1à@Ç¬W#ð_x0012_á@4=".?â@ñ.a)à@á¥·z?·à@9¬õ1_x0014_Úà@_x001E_b©Uá@mo?ïðpà@Eé_x001E_ü»5á@\¶T¾à@_x0017__x000E_#_x0015_yá@_x0011_oÏO¸_x0018_á@Ïa;»á@Ê_x0005_c½à@pÝöh3¨á@v)|Þ»á@ààÔü§öß@ü_x000C_óóóÂà@)	_x0007_¾#_x0007_á@Kå_x0014_äà@×?Và@(¹äPÌà@´rÁ³à@Géø475á@3!»A)á@ïÂo_x0001__x0002__x001A_&gt;à@mÈà©ôá@ÇfyÔ§á@&gt;X_x0005_=`á@Ô+EQ_x0003_á@_x001D_&gt;¯/ÁÔà@gTc¨Ë¦á@ØZlþ©à@ÕÉ&lt;ì_x000C_â@LÁ²6îà@ô&lt;ß¾á@¦~±á@ü_x0003_­«_x000F_rá@¬¾_x0014_^çà@*ï©¾¹á@ýdøLJà@x3@Xé:á@_x001D__x001A_ê^«ìà@_x000C_0B:ÈÔà@3\\&amp;tá@iªÄ_x0010_eÅà@ÊIhØà@!WÞ°èwá@	óIOÚá@D`ËeÓá@ö·Hß8á@&amp;äôÍGá@Á_x0011_6RKpà@Ù_x0007_h*Çá@4ÀDgá@ö=4aKá@_x0001__x0007_}¤à@_x0005__x0006_.×&gt;ëà@_x0014_u8ùá@qFqo¸ªà@½¹Ëaá@e&gt;øâý²á@{_x0014_1_x0004_îçà@Pq_x0012__x0016_
á@ëæhA°à@ ðÆ£á@ÉP;ÓOtà@`z´Ìé°à@_x0006_e3»b/á@Ü`ÆÅìá@¬Ç­ò_x000B_já@lY_x0007_&lt;òß@â:_x0014_ÍÇÑà@¾nðÀïñà@
µNë_x0011__x0007_â@3\^³aà@Gð¾?7_x000F_á@_x0003_º¿£-à@¡8¢:3¯á@ô&lt;f³Fàá@ó4Ì_x0019_à@eR *_x0002_eà@¨@_x0011_Ñìá@¦%_x0001_VÖ_x0004_à@ì_x0017_ÕÁ ºá@_x0011__x001E_åI_x001A_â@æc¼Uûwà@v6¦4)Há@e2íR_x0003__x0004_yHá@&lt;;Ëô´Wá@B_x000B_8_x0008__x001B_cá@_x0004__x000E_Ã_x0010_o_x0002_à@_x001C_Ã+#
Nà@r_x0010_'ÖÊÜà@Jïúá@#p_x0010_Y2à@£ê_x001A_h_x001A_á@_x0006_¾Q_x0005__x0007_zà@|_x001B_CnwÆá@Î¿¯_x000C__vá@_x0016_A_x0001_Nþá@ïI0-¶îà@#e¯ðV_x0007_á@«ÕÙ_x000C_à@ßbs à@_x0004_Ïg_x0018_ç7á@Wú_x0006_½°.à@_x001F_»QÇdá@¡*õÕ;á@u÷Ôëéà@»éE_x000C_^õá@_x0005_v¦o5Üà@¡%Ê_x0008_µá@jÒÜ@¸¥á@_x0007_)§´´à@¹ýÝP'jà@?æýòà@¢ôTì6à@!f_x000E_á@[ãR£-à@_x0002__x0003_:ïh£wRâ@{S"ýà@Û¡?½&gt;á@á	º4à@ñsª2_x0007__x0005_â@1Cû,vá@µþéçQ6à@uFÐ®Áà@¬irãGá@£R1/&gt;Iá@¨v_x0007_'ê&gt;á@5õÁ°Ûßá@N²M\ÐÉá@ïH.ÙBüá@±8ó,á@¸aütà@E_x001C_¥Ìâãà@£¦Óíéá@ãà_x000E_jâá@ÓÈíâïvá@æÃöàÍà@t½u_x0001_â@]Âm`êËà@±ýAÞîà@H¥é¸à@3ÞXèóá@Ú\&lt;/©Eâ@³T=Ô²à@_x0013_zù&lt;äà@S,Â]ßà@==_x0013_7á@¢i_x0002__x0005_Dà@4üD_x0001_Úýà@éíxÜdá@8ý7×Äåà@0ü8÷/á@_x0007_P_x0004__x000C_{!á@_x0003_·h«²_x0015_á@MìwU¢þà@Û_x0013_Þ$á@ÓÏ_x0016_eTvà@HªFâ,Yà@¬g_x001C_Ç{à@_x0017_Áæþ/ÿà@ªyw®Fâ@É'_x0007_¸ñ_x0004_á@M-»z»úà@Ï·¿i¡oà@ík´9«á@_x0016_üú}_x0003_íà@¶_x0016__x0008_fn_x000F_á@_x0002_HUë±à@_x0016_R_x001A_u¼Þà@!ùB_x000E_%á@[·:înÌá@Bë5@á@mhÆEpá@BEQ¹Q_x0015_á@_x0010_9³_x000C_bá@ç)ytvæà@I T_x0010_á@_6ËzRà@Ï|Nâ×á@_x0008_	ö¡#_x0004_Ð§à@òt¸_x0011__x0019_öß@ _x0001_Ør_x001B_*á@|¨Ó
¶'â@Ô_x0007_u_x0002_Møà@4àÊÎ_x000C_à@ÁðæäÞ~à@_x001A_ÈúSá@\ÛÈX_x001E_Eá@cP_x0016_þÝ¢á@vÁ¿­ÆLá@_x000C_ªu|g9à@"ªiÖ_x0015_¾à@_x0006_Â§¿TÀà@z_x0013_¿Â]&gt;á@nShÛ¯tá@y;f}+;à@y©ÌHr*à@Yhwá@_x000F_Dëq2_x001A_á@õpJ_x001E_O{á@Y%_x0010_»à@v þ]Úá@ÛûÝ¾Âà@ ÀlK	á@2ë#HZ_x0005_à@_x0003_j8á@_x001A_ú_x0005_6@â@q­P_x0002__x0017_á@_x0013_+ñ	^á@øl¯Dà@/_x001C_Ã_x0002__x0003__x001F_á@_x001C_¹-_x0018_Iðà@ì¶É_x0008_[à@@µ_x000B_ºÀ_x000B_à@Ê_AºP]á@x$ùü¡à@ä[ôj´à@Däõõaá@!õÿèUâ@	ÉO.Çà@RE_x0007_8¶á@!¯_x001D_
á@ÎÂ_x0008_q'á@&amp;³#gM,â@bþ8¬[¡à@}§_x0019_ÏÐà@HC0_x000F_¨&amp;â@¾=W&lt;_x001F_æà@_x001D__x0001_.½á8á@&gt;ö8Ûïà@l¯Ów6á@_x0002_L·4Äà@i_x000F_Jj¥ñá@P&amp;|±_x0005_Èà@k:_x000F_ÿk%á@_x0010_h³O á@d_x0011_½Ärá@Rü÷×ö&amp;á@q	­íçà@Qq._x0003_á@t_x0011_é±ø&lt;à@ÛËÔ*Ìà@_x0001__x0002_÷%íMùà@_x0006_±~o2rá@t{__x000C_rñá@úg:IßÎà@lûh¶×á@l_x0011_Ûú'Tá@({)¥¿Tà@â_x0015_@"ÇIà@*_x0007_sóDâ@D_x0015__x0006_¸Ç_x000F_â@C¯^_x0018_Rá@0&gt;tE [á@Mt]_x000C_á@6oðr|á@NpÖ_x0006_îRà@®sÞ0Ù_x0013_à@4Å
5á@_x0006__x000B_Ý¥&amp;ôá@~hSá@ÄOk_x0019_â©à@²Ì*Zà@L
á@·_x0014_¢Eb à@Â_x0010_Ú1Ëà@¤Õ7&lt;Ý*â@e&amp;Ö_x000B_}á@Ù_x0001_þ_x0003_Ûá@®ÚÕ&lt;äá@×3!Éà¡à@¿±¶pÂá@\Lx­_x0002_Óá@^Eé*_x0005__x0006_
Dà@Ì_x0008_t/Nà@&amp;_x001F__x0002_·&lt;à@ë_x0018_²K_x0011_½à@æ2ñ3Þà@î7&lt;Ïà@îhóÞ\á@D_x0013_7á@f_x000C_g_x0011_Ü á@»ÀH¶W$á@\ÒEk_x0016_á@`ö¿Õ1³à@ÏT¹o¯Ûß@þ$Bá@wÔ/åß@_x000E_Õ_x000C_¦á@_x0004__x001C_KË_x0003_á@_x0014__x0016__È_x0013_	á@_x001C__x000E_Ý%Øá@æÑëç_x000B_á@hÀõñÀ­à@¤0ýyÚèà@âqÂd_x001E_à@UÙç½ÑOà@Ù¥o
|á@Þ_x0017_®_x0001_ë-á@HH¢Ú½'á@K@éiÑà@Qt¦_x001B_(â@`©}ø7á@¿UK}p_x0015_á@À_x001A_oqjvà@_x0002__x0005_´_x000C_Ù^þà@¡ÝÕ_x0016_á@YåN­_x000C_Iâ@_x0011_+N$X_x0004_á@Ø)MÛ?îà@çÑÖÐaâ@¬¬S[4à@dG«nðgá@îz}Á_x001C_à@]Ià@yð,ÑÆÝá@òïúô¿á@Àªeû3Qß@*!³ú=á@vwÁ_x0017_á@Üc6á@_x001B_|«¶¯à@|L_x001B_-çÀá@Dq_x0001_µÎà@H¦em_x001D_á@0g_x001C_´ªá@4GÌ_x001F_7á@ôkvY­oá@#×_x0006_xàà@Ç\Á_§¤à@$óåXÜá@;$&gt;­}sà@XdZz]â@n_x0007__x0007_Ùá@i3Ï_x0003_tà@cû÷Ñ®à@ûéDH_x0003__x0005_Îá@Ú_x0016_dx_x001B_á@a6³Ýñfâ@Wå`ïÎà@._x0002_ÿwá@·SÔ_x0017_?à@WòZäá@_x001E_O;	_x0007_á@çÄQ_x0004_Õ5á@uO_x0005_&amp;á@FÍrrø_x0006_â@Û_x0012_kC,á@¡Ûblá@_x001A__x001E_ÃEÅZâ@ªA¶ká@¬0&lt;;¶Âá@]F°_x0003_Rá@y)ÔÒ_x0016_¢à@+MåZ%)á@tÏ² _x0012_á@C7'´ëBâ@Z	àà@Ñ_x0006_Ys]Rá@æþ_x0003_ªd_x0005_à@_x0019_²·ÓVPà@Ê@|Ë_x001E_!á@FÔ5PÕuà@ý^S;z¾à@§E_x0001_ÅUéà@)O·Lïá@in»Û,à@rÇ°_x0001_ÿà@_x0003__x0006_ð|ªÚN½á@=__x0015_EaHá@c)qÀ©à@÷d_x0003__x0010_á@Õ­Ä1ß@W%ý¶á@à¥õ¹yéá@_x001C_îW_x0019_Âà@ãí _x0003_Wà@E¶6+´á@àJ_x001D__x0012__x0019_ à@Sb×õe_x0004_á@$¹ÌH°Öá@33å¬à@9s(ÈAOá@ûºA_x0004_Âà@ÖáüÇ_x0001_à@I_x0016_2^b_x0007_à@_x0005_¨B$¿kà@«©{eá@K¡ð÷Oà@¿&gt;_x000B__x0002__x0018_á@ç¥ú_x0012_X©à@»^Dà@xQHÙDà@_x001D__x001D_iÜÔ_x0010_à@Ö;XNà@¶¢9ÕÌà@ñË£³ñà@.L_x0016_ÏÝÓá@Ïq&lt;vUá@²_x0017_ÖU_x0001__x0004_2á@8·_x001D_§ëà@l¿(ËüÙà@¼1LXà@_x0005_#9Ydá@[_x0001_ö_x0018_²©à@çe_x0016_hãÂá@l_x0012_pÍüá@ÆÇ~@aFâ@Ê_x0006__x0015_à@	æå'Jká@gl&lt;_x0007_æà@_x0008_7×ãb_x0002_â@¶tp &lt;_x0010_á@_x000F_¶ï,à@ÝÀìµ#_x0018_á@«T[Öß´à@»ÍÐö´_x0011_à@@(B£_x001B_á@P}Wìòà@Ø%ïîã%á@@!RÒ+á@?rR9á@_x0004_f×
Ûvà@ÇZR¬Õà@~Âcäbhà@_x0003_a]$_x0006_á@1f¹$/á@_x0011_/sÐ_x0003_à@"ÊJn_x000F_Ûà@z_x001D_V¤à@îoÐé_x0007_áà@_x0002__x0005__x001F_$çâ Ûà@hX_x001A_¿etá@Çn¨P°Eà@p é:Ãà@èq?ÐÓ_x0007_â@/÷ÓÒà@;,g|à@¹d¯fèà@&lt;TO¨«?á@³_x001C_cuá@Ê¶_x000B_Ódqà@ÆOë-Ç_x0017_â@;XÒ$Ûdà@k+_x0006_Ö5â@¸e|f_x0003_Ëà@#íét_x001C_3à@Â6ÍÙ_x000E_á@±B_x000E_Û_x0001__x0004_à@Ãø»²§à@Oh^;.à@Q±j=êDá@áþ_x0008_"gxà@_x001A_ò×_x0008_øäà@ãè¹¿¦à@Üøâæk_x000B_â@Ö÷_x0018_XØà@=4u[xá@¢á;ùØZà@¥ivw$ëà@¯ñ:_x0011_áøá@_x0018__x0015_P&amp;Ëiá@­	ð_x0008__x0001__x0002_FVà@_x0013_WÉÍ á@ì¥Ï|_x0002_â@k¦ÿ-å'á@_x0015_ôÂºé~á@	ô»÷á@Ax_x0008_v_x001B_rá@ÔûS@Eïà@×wÃSQá@F"¨ä§Ià@_x0017_p	¿5à@¸_x0017_Á_x0017_Â}á@QXZÐ5à@ÿËVø_x000B_â@ªæSà@ÕftPAá@_x000B_&amp;v{_x0011_á@j¨P {(à@ï@°_x0019_à@¾ñ_x001B_Gïß@!ñqè\á@èÑ+ö_x0002_[á@{"C&gt;eà@¯l=à@01s©à@/Rû\
à@¡eF7òöà@Oµ»9	Êá@ä*MaËá@zBM_x000E_á@4y_x0012_)_x001A_ðß@]¨â²g â@_x0001__x0003__x0013_W`_x001A_â	á@]á_x0010_Hîá@_x0006_©izÍà@^(_x001A__x0005_È2à@ÂÍ?äÎáà@¬ÈÞ°­·à@³éezÇà@PWC_x001D_á@Å_x0013_á@@&gt;[%_x000E_Åà@}ä»_x0005__x0014_Cá@ïâ½×_x001B_á@XÆ_x0002_pà@8ÎÚ2Ùà@+Q$£½á@U"Ùà@k8æ1â@&lt;_x0010_3[_x0016_á@;¡7`âÁà@_x0003_B!Æ¥%á@m¶»$^à@ÃaÅ	i}à@_x0008_Õ¤_x0017_é_x0005_á@Á!A-à@D ©Twà@oÔ_x0005_|_x001F_²á@'pé§¡á@oc6_x000C_B7á@}tá_x0013_á@ØJàÐRá@tdÆG#Qâ@Ð^p_x0001__x0002_SFá@ÔÂû_x0007_&gt;ßà@_x000F_Bþ Wà@"mBz~Öà@5Ï;û¦_x0010_á@_x0016_Yã!Òá@0Êªµ¬ßá@Å*Iy?áà@Í~Lfóà@6Ò+Wá@äÔð};Ùà@¹BÆ¤à@_x0008_VE_x0002_2à@Ê1g;Óá@ ØöM_x0005_â@_x001B_£Nºrgà@_x0014_Å£6=á@{3Â÷_x0001_à@*}wÔYá@%®pbñ=à@Gãîcá@ÿD²îà@~s8Åß@_x0005_Ý-)|½à@áÓ3U
á@¼¿Í_x0005_ìEá@¶ý)*?Øà@2*mÊ_x0010_ùà@EÍÉ¶6à@ÛÁ¾Îrà@ù8oO©Bà@@_x0008_Ù²Zñá@</t>
  </si>
  <si>
    <t>11f7424a614546db5e899875e0acf841_x0002__x0004_^$¤¯òà@_x0004_Î°9_x0006_Áà@&amp;ª-váÏá@Èj{¢_x000F_Ìà@?_x0007_U¿i*â@øp_x0008__x0012_Ð_x0012_á@"É|!òà@ò2â¸f½á@û.[à¯á@$üðÏ¬åà@ÌA=Iá@ÓãÕv3Ná@¼Çàà@¿b_x0016_â@¶Bå[à@×V_x001F__x001E_ìà@è°GüÌÿà@kRNëà@Ìd{p}bá@[@äÜ2!á@_x0001_Ò_x0013_H4á@èFÞc_x0018_á@3Îø_x0003_á@S.·¹á@Ýù3v¼là@§\FQô.á@ï!îgÍbá@_x000C_´2·7Fá@²Crd²á@¯¤Ç·`á@6àñS8Oà@Ë^Õh_x0001__x0005_Áá@SIù¡Á°ß@¯}_x000C_åQà@"ú6=2Ãà@_x0001_¥¨b·_x0011_â@,È´[rá@_x001C_Ìé_¬à@½ @k+Ëà@#_x0011_ó®JYá@-_x0019_²_x0019_á@_x0010_ír_d á@ÚñF¬s¢à@_x0011_Ú\xkáà@	6À;£à@,£ÿ®n{à@7_x0002__x0007__x0015_Ôá@´³gF¥á@«\\_x001A_¡à@WPHá@Ccâó_x001C_à@Ò_x001E_¢=ç·á@´_x001A__x0010_ë_x0014_ªá@¼Ç_x0004_Òýþá@ïe¾»@Ôá@RÆÍgvá@Y38Oâ@í _x001B_ÿ¶Ãà@õç_x001F_R3á@è_x001F__x0005_KTà@ß®áõÓ&lt;á@ú"ÿÓ¡Ná@_x0003_|Ù7_x0019__x0016_á@_x0002__x0006_5_x001D__x000B_ É#â@)É_ó_x001A_á@ÆaÈa_x0003_Mà@u_x0013_½ _x0018__x0005_á@mIPôdá@_x001D_cû_x001C_¶à@è&amp;sd§á@(òâÐ|á@_x0018_ýX_x0018_¢á@F_x0001_³=óà@Ä©j?_x000C_á@}d&gt;_x001D_äKá@_x0004_M½ZÙËá@#·_x0001_Ø @â@±=õê¸1á@Öl_x001F_=_x0010_Çá@Äb_x0002_ë_x000B_@á@QµfaÞà@@uZp_x001D_Ùà@¨Tì²à@_x0005__x001D_ÃLá@°_x000E_ÁBf[á@£7¿»gà@_x0007_ÁkOá@¥p¤\á@jtg_x001F__x0007_â@_x000C_)&gt;ö_x0004_¥á@pVO|á@¹©r+:Kà@ì{G\»*á@"Èà@ZÄØ¨_x0004__x0005_ýÌß@l@OÆglá@þ~dªà@µPo]á@¥
_¯«há@ZÙåÝ^à@æ_x0013_&lt;Nqdá@=_x0015_XP-%á@ÎDðÄ_x000C_.á@¶ÁÚ\là@L_x0017_Ét_x0015_à@À!Fkmeà@4Pï á@èøSæò	á@ã~S3Ìá@î_x0001_9­cõà@ÉUDÝaDá@êºMG_x0013_á@Vy
Ã_x0015_á@0øºyâ@o_x000E_Æ_x0005_á@ð_x0001_O¾Ü
â@ßV7ÔdÔà@_»_x0012_\7á@Ü_x001E_ä_x0019_à@Ñ_x0005_A Îà@Ë)_x0006_?á@zpï_x001E_MLá@PNÉ©T¿à@E§_x0003_B5£á@_x001E_;_x0012_Î-Já@_x001D_û_x0002_#èà@_x0001__x0004_¯Ó[ãá@\U&lt;_x0015_?Åá@._x0012_õ£ýà@ÆËfÑsá@Y_x0019_ò_x0008__x001D_Ãà@FÀ¡þ8yá@Úmwéþá@Z_x0004_@×äà@¹`&lt;@¶à@ìù³û9$â@S2aå_x001A_á@¦A2$©®à@ÊØ,½_x0003_á@c×Ífêäà@_x0015_ûä¡á@ý0)_x0005_&gt;á@£RnÀà@tó¡¿6;â@bË±6_x000C_yà@ùOhJÇà@&gt;H_x0006_Éä2â@øÑ á@G×_x0011_ËMá@¨èlµ_x0004_eà@ðÓñ_x001B_â@à¹úÇNà@ic_x0008_5¸à@_x0002_m6Á`ñß@¡OÊ=Ùèá@ïLpÁqá@ÚWwÚ_x001B_á@AvÃù_x0004__x0005__x0002_Îß@_x001F_ÚwÇ¬à@_üZ*lmà@a÷b±×¡à@\áZ,á@J{8_x000B_g;á@üj=¶_³à@X¶ëà@±1E|C_x0019_á@"9Ã÷íjá@[}µt¹à@Wþa_x0017_%á@rÿGåRá@µ°µ3_x001E_â@ïÝr¤_x0016_mâ@_x0006_ô0_x001A_Bá@»x_x0003_ç¦á@ _x000E_«¸½_x001B_á@Å=+T}Và@Ü¿ÉD6à@_x0019_ØKõ_x001C_Dá@k?êà@ë¢øé_x000E_á@¢ÂkPÏ_x001D_á@{´ 6`Ýà@_x001A_uªN_x0016_à@äþ­ì~^á@×_x001A_xäÌæá@ÍgEà@m]i_x0001_á@ãÉ_x001B_@d_x0010_á@9ê_x001E_hÏ°á@_x0005__x0008_j_x001E_ =ù9á@_x000F_·V_x001E__x0006_]á@®MYk,Êà@4_x0011__x0001_°õµà@á²ºS°á@øÑ°ºá@Ãr
§]þá@ÍÙ­E_x001E__x0016_á@qÄ.z_x001A_Iá@ÜXetÖ_x0002_á@Ù_x0003_$±&amp;'à@_x000F_é_x0014_Uá@rzì,u%á@µ§ß{_x0011__x0002_á@_x0019_D`°sà@á_x0007_|_x0012_á@6`_x001B_çy&gt;á@F_x000B_Zìºoá@JæÀÝjÜà@É}$&lt;_x0008_â@ñ_x001D__x0013_r(à@t*)Ó¸Hà@+ÎÎM_x000F_¸á@n5ÚRà@Jß_x0005_Øwà@,d_x0004_Ñà¦à@¯Ãf÷_x0018_áá@ºµe_x0014_-á@ð¡/;Aá@ÿ_x000C_cÊBzà@_x0013_5 ·_x0004_Ká@_x0014__x001E__x0001__x0004_æ_x0018_à@íGyHòÐá@ºÒº°±}á@Îo_ÑFÞá@´!_x0015_;Áá@Â\-lá@=x_x0006_5sà@_x001E_`ïOE_x001E_á@_x0008_°_x0014_«è_x0017_á@Øé¶÷à@kE_x000E_Ü_x0013__x000F_â@­­ñipá@ÓÔWá@Í¥G_x001D_ïà?³À8Âß?ì2_x0011_¬ßÞ?ÁÿfgÞèß?@ÝcÎ(Cà?_x001B_)jã_x0010_à?é_x0004_£éà?_x0008_®à¾¶$à?^_x0008_øwäà??W§_x0017_Sß?}GëÄ÷~à?Êûðd¦yà?ÍÛ\Þ?_x0007_æ»ì|ÈÝ?H_x0002_ð{h·Ý?_x0011_á ¡4à?fã4_x0003_à?¡¬_x0003_&lt;]¥á?Ýç@Ê_x0018_ìß?89B+´¶WÞ?Zü_x0010__x001B_üà?Çø&amp;_x001D_%wß?~¢¿_x0012_ÝÞ?_x0001__x0004_88_x0002__x0004_88_x0003__x0004_88_x0004__x0004_88_x0005__x0004_88_x0006__x0004_88_x0007__x0004_88_x0008__x0004_88	_x0004_889_x0004_88_x000B__x0004_88_x000C__x0004_88
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0003__x0006_w_x0004__x0003__x0003_x_x0004__x0003__x0003_y_x0004__x0003__x0003_z_x0004__x0003__x0003_{_x0004__x0003__x0003_|_x0004__x0003__x0003_}_x0004__x0003__x0003_~_x0004__x0003__x0003__x0004__x0003__x0003__x0004__x0003__x0003_ñHFÍ_x001A_Þ?#=½Í_x0017__x0012_à?N|GÇá?_Èj_x0005_à?_x001C_â_x0010__x001F_6bß?_x0013_aðà?5lå)0Þ?d_mX+Þ?3gë_x0011_à?0ÚÈ_x0010__x000C_%Þ?©ÑBø_x0016_Åß?þð_x0001_©µNá?'¯ðèVà?åNÿÎÞ?ú_x0001_ià?cm_x0001_R_x0016_á?baÂsíüÞ?tigá;_à?È5jß?QMxæ*¿ß?¹å0'_x0015_à?yvk²Öß?$_x0019__x0007__x0017_9FÞ?K_x000C_Óçp_x0002_á?âöösÝ?RI© m®ß?;-að_x0001__x0002_pÕÞ?Äf£_x000C_MÝÝ?SÇ+½2Þ?
48èß?_x0010_òüAUÞ?=ú	ñYà?!e{ýÜ?&lt;_x0014_E{qHà?¢ã·&gt;ß?_x001C_¼ûÓ à?n´ò­õ$à?ËÇÊèä-à?{7ÆyQ9Ý?è:_x000B_ìà?Ç×t@»Ïß?R¯_x0011_ à?ÎÕ*­Vnà?Ìû_x001C_%jß?:ìÔ_x0001__x000E_¿Þ?îBÎ_x0008__x0010__x0017_á?ôF}_x0003_á?
þ0à?_x001B__x001C_âÞ?O¬*¡`]à?60³PØPá?_x000E_íARc	à?Sö[qû)à?É_x0003_mpgà?, }T}@ß?´ ÊÌià?ûÀ_x001A_i;Þ?ÈUqIØ_x000E_ß?_x0002__x0003_ç&gt;6¥¡3ß?à©dñw|à?þÿm«_x0014_Lß?_x0010__x0015_©ß?x[¢_x0005_6ß?jqg`)©Þ?r¬«_x0007_æØÞ?b¹Ï3à?Îöàêc_Ü?_x0008_7î"¬_x000E_ß?_x001E_]Ø=à?_x000C_lh_x0007_µèà?8_x0008_!óÝ?'s*×*à?­ÿ[rÉÞ?_x0018_ û-¯ß?@_x0019_nCà?Øè+¤ ¾Þ?âën­P_x0002_à?
5E3à?_x0004__x0011_¹¬· á?_x0006_Å&gt;¨Òà?T_x0019_¡aZDß?p_x0017_Ã7õß?``»ã}]ß?kïÕb¢,ß?aEÿ-_x0001_ß?	·Æ_x001A_fà?T_x0007_Sb6ß?ÛÌ¯Åß?m~ª¢Fçà?&amp;&lt;v©_x0002__x0004_»à?=¢_x0005_Wà?_x001C_èaÆ«_x0015_Þ?;£_x0015_§Iß?ôaõX÷Eß?-ïÍN1à?6ò.ñoß?
	ø¼+2ß?1¶_x0001_Ñ_x000E_à?í_x0003_Þþ_x0003_à?}$_x0005_Cà?ûz~6Õß?´¶v_x0008_Z¦ß?D_x0001__x001A_ö6ß?°ú4¾Öüà?_x0002_*·çÚß?-:ßá{á?_x0017_Re#Ä_x000B_ß?¬½ÜB71à?_x0005_R_x001B_¼ÍOß?óøv(_x001A_êÝ? Þ¦w¶ûß?~ßî_x0010_ß?5ýD%8à?´Fn×CÝ?¶½©Jß?ô;ò!¨Gà?¤ýÔÇ*`à?]ÍféÃÞ?&amp;vT_x0016_Uà?ÅÉ\üõ«à?s_x0014_¦Éýsà?_x0001__x0005_¶*H!_x0013_à?ßÛrHâ_x001B_Þ?H=ú2à?Mðõpxß?$h_x0001_²Õà?ÝA¾kIôà?öEÌnÒ¨ß?p_x001F_BãéÙÞ?&amp;_x0004_ùX¥¤à?[p/èýÉÞ?_x0014_ÕdTü_x000E_á?WÙ£_x001F_ó®Þ?Ã)Å-à?_x0003_Éq¾ß?ã: K´ß?ÑÂß?ÝQn=£à?_zkòºà?¹7¤_x0002_¶à?[U®Sà?U_x0016_S_x0016_ß?£)ó»_x001D_ß?_x000F_mdîrà?ÜyÎ¥[ß?a%L^_x000F_¦Þ?ÖûÂ¨_x000F_ß?Ê"A¼ß?óaB_x0017_@»ß?_x0008_¯_x0004_à?½òRµ!Þ?_x0004_O7à?N$ç_x0002__x0004_j_x0014_à?ÂÆ{_x0003_é¨à?aï_x0017_1È?ß?êZX¥¶Èß?_x0014_@ ªÀ¡ß?ëÌ¹ªåôà?¬Ê_x0001_·}à?1D ¥(4á?¬_x0016_uÛ_x0001_à?#hO¶Ð_x0008_à?üL.Lß?@&lt;ï_x001B_Ûß?k6N _x0004_â?2pBå_x0014__x001F_à?_x000E_R¥_x0013_Û6à?ë_x0004_®xà?ïGm_x001F_p_x0008_à?×vB·`Þ?v[ú¯_x0003_õÞ? `éfß?¬9ôZ¨à?l_x000F_;i_x0005__x0006_ß?'r*ß?k¦ÆôÂÞ?Uw´¨Ý?p_x001F_yZ_x001B_ß?ZÌ.[§ËÞ?~±_x0003_Ü?_x001C_ÞkÖ_x001A__x0001_à?o:_x0010_­ÎYà?Î0Ç_x001B_ß?®ùûáz_x000E_à?_x0003__x0004_ÀÍ²KUÝ?_î_x0007_:à?_x0006_®Ö¸Þ?T_x0017__x000E_5ÆÝ?Þ#Óâfß?YÍi_x0013_7ß?UÆZv&amp;æÞ?_x0006_Q9_x0005__x0012_`à?'Ñ)¸Aà?Ø~Kæ_x0001_6à?_x0014_y5¿°à??Ù&lt;£/¼à?ê¿µ-«ß?_x000C_B_x0005__x0011_ÍòÞ?²ò_x000E__x0001_QDà?A¬¬ÈÁà?¼É»¬ÜÅß?4_x001E_¾ÕùÜ?êîØ×¸7ß?_x0003_®$ëß?`Ia_x0008__x0016_ná?°5q*ïÞ?'wö_x0013_ß?Q½#µ72ß?T¡x¼_x0005_Õß?BDo$OBß?fÕpÙ_x001E_à?ÿ_x000B_xB|&lt;Þ?kJpO_x001C__x001D_ß?åNTH[á?_x001C_¶1t_x0007_îÞ?4_x0002__x0001__x0002_Ýùà?À_x0019_1_x0019_fÞ?VßÊ_x0005_à?æü¡_x000E_8ß?Có³é­ßà?¢q·ôã à?_x0004_¯_x000E_Ìå%à?ð¡¢ÎºÍß?x,_x0017__x0007_TÙÞ?¥Æfúwß?p¨ÝýåNß?T7Á_x000C_à?`Aìâ«Þ?N_x000E_$:ß?.$5	C2à?_x001D__x000C_ê_x0004__x001B_ß?lÚê;oOá?%Â_x0005_Ñà?xhrcñß?»_x0011_*$ÊÝ?#Ä´_x0001_&gt;Þ?2¤ÁZ£Ý?Ë÷_x0011_Ñ}ãÝ?ÿ_x0004_5:eß?Pî_x001B_Y/à?ôVÜ"à?j¯@æþUá?FFj\IÈß?«ktVrKà?_x000B_UorÔAà?ºq_x0003_à_x0003_à?Î
M®,^à?_x0001__x0002_õ¬ÿR\íÞ?OE¦dï_à?Sj8©üà?2_x001C__x001F_Má?òUs_x000F_là?!dÇF­à?4¶ã_x0017_×Íà?AÁ/êT-à?A.÷"à?_x001E_ ×_x0019_¥oà?©Ö8_x001B_8Ý?_x0006_nþéÚ_x000F_ß?Te©³Îà?¬th_x000E_á?pj#_x0012_½-à?ÁÓ²*©\Þ?Ë¨Z­à?¨»#|gÞ?kÖf×Þ?×_x0016__x0016_\²à?Ttry1à?¸]ð3là?A á8Þ?Âó·Ágß?_x001E_R;¬Á¿Þ?_x0019_|\F)ß?AaÚ	sà?c)=ÐÈÜß?_x0012_9Q$_x0018_á?½Þ]³eIß?_x001F_QJ_x001F_Oà?ÏÕ_x001C_Ò_x0001__x0008_Và?wDûLËß?¸ø_x001A_¢_x0004_à?ZÃf5Õ½ß?ñ$_x001E_g´à?_x0003__x0006_Û_x0010_}ß?ä_x0001_[Æ¥Ý?_x0011_ _x0001_¡þ¦ß?òs}B©ß?é;dC6Gà?(Ø'Þ?ê'ìÑ©Þ?ó\úÈà?¯MV­v3ß?$s_x000B_þÛß?_x0013_K+%îß?_x000F_uµ"óÄß?ÔÞ_x000C_~Óµß?îêãÛ`_x0004_Þ?@'»Ù&gt;ß?ç$4_x0013_%xß?ªªÐòæà?_x0005__x001C_*é*Þ?òþgÄNÞß?wf½_x000F_ß?1ÊH&gt;cëÝ?£¯"xô÷ß?_x0007_ZÐÁ_x0008_á?jG_x0015_ñWÝ?_x0011_DwÛæ_x0002_ß?ô6(à?Ud"'aªß?_x0001__x0002_ýt4ù+ß?_x0014_:?zß?n+[Z¯Þ?ïÐ:_x0018_là?	ð_x0002_Vûß?ûçÉrªà?Ü	zÒdËà?½UËÓ1¶ß?°òò_x001A_íß?_x001E__x0005_ÊÄ#à?_x0002_R±*ò_x0005_à?,)_x0004_#ß}á?_x0013_._x0006__x0005_Þ?ábî®¼à?¥s}·_x0005__x0004_à?)vËY_x0014_Þ?§-}_x0007_ýß?3»HYà?ø_x0010_Þ}!Áß?V"_x001E_NáWß?&lt;_x0001__x0011_%ÈÕß?_x0012_ºeP²_x0007_à?Ófª³Nà?¤ný%ß?fùgß_x0007_æà?Úôsfî à?R_Ú¸0ãà?©:àAÑ_x0018_á?&lt;b{à/9ß?\³Ä[VÞ?_x0015_&amp;¸¸ZØÝ?¹´[ý_x0001__x0007_,Là?ÈÓÄªóÒÞ?7~XoEÞ?y©_x0006_úÞ?Ûàz§ûýà?çBáÓá?_x001D_\_x0013_uZöß?BB&gt;Áò¾ß?©_x0019_ñy¾`ß?&gt;§Á$&amp;ÇÞ?ò.RË$Èß?¡2ioÞ?_x0011__x0007_ÔIbFß?uW/±à?­±_x0011__x0016_:Nß?ÕÝ_x0011_Çà?òk`Íú_x0005_Þ?©E´õwÞ?IqE9äÓà?HH¢Üg~ß?«NË_x001C_ºWà?ó_x0004_Ê'_x0010_á?{_x0004_ÐUþ_x0002_à?AÔí«_x0003_à?8l#ÍÔÄß?ÆwEÏÝ?GIò.ÙÞ?ú'O¡÷ß?vj±÷3¸Ý?x}z_x0013__x0008_oß?fW_x001F__x0015__x0014_pà?hÆ_x0019_aà?_x0002__x0004_ë[h_x000B_{Ná?ypÙDÂÈà?FÓ³Ì}_x0004_à?&lt;;CûÜMà?°øÝ$3aÞ?U_x0001_Â¶:à?êv³Bgß?]{B4ýÞ?Æ¡_x0007_ê;:ß?óØ2àÜÙß?Æ;ª9©­à?õTÃ}ÛÝ?¦}Ù_x0015_á? _x0003_VêâÞ?õöì?ß?,$èm_x001D_á?Ýë_x000B__x0015_'à?³_x0010__x001A_ÝSñß?_x0008_Â3Kà?µ
Ò_x0014_à?Çäsî#¦ß? TÙ?9$à?Ni]Úß?­²{.¨0á?VäïÃ\ß?ú9%÷£$à?_x0015_ÉSµÙÛà?´`3
à?%rúñY_x000C_á?l_x000F_AïÞ?Ä1f_x001D_ùÝ?_x0004__x001A_È_x0001__x0005_@!ß?_x000B_´ÞúÞ?\hþqãÃà?g;æÜ(	ß?M¨ÕÙ_x000E__x000B_à?{VÏ+©¡ß?ÛÌ'ª£ß?k_x000C_@5ýÁß?Ó°5~"$à?W©Lò;Þ?ôÆ_x0006_Õ¥à??~Ñ&lt;èà?&amp;Â¡iEß?´_x001C_]yà?]&gt;_x0015_"à?ª:
Àà?®í_x0012__x001E_!/à?â_x0019_ç_x0019_¤_ß?_x000F_d²Ê^à?#yFêß?B®«*_x0002_à?°Ýí/_x001F_à?_x000E_VíÖ«_x0004_ß?h=~_x0001_ñß?,Ù!RÞ?H·¥îß?zÒÔ_x0003__x001A_Ùß?Ôª²0óÞ?È 7_x001D_1à?/ÀP&amp;ïÏÞ?ÂÔGe;|à?±û2ûãÒà?_x0001__x0003_Z°ð_x0004_Pà?îVZY_x0016_5à?OÍ¼ÖU`à?F®~Ç:và? _x0018_ñ
=\ß?F_x0011_wR*ß?gú*þïÞ?Á^&amp;î&amp;Hß?e!x@·à?ß÷Übeà?O¦_x0012_Ñ&lt;_x0012_ß?³O_x0005_qG£à?8dî_x000C_Ñ"à?°_x0002_dkvÞ?Þÿí\¨ß?4&amp;à4;Zà?_V3_x001E_6à?4´B~úà?n_x0014_",`*à?7ÀøfBÖÞ?W,Ä¥´üß?¸ì:#_x0017_à?µó´Pú*ß?è_x0014_®pÞ?§Ö,óà?Èúº/ü¡ß?ÖñÇÞ,à?!¡	Ë.à?§ë^Ê_x0002_èß?VýN_x001D__x0018_à?%Ö`
*ß?ªÅ0_x0001__x0003_iwà?)_x0007_	ÿ2à?/Fxà?¶\×ì.ià?_x0004_0¤¢dØÞ?_x000B_¬_x0002__x0016_à?P_x0018_¦&gt;oXá?¤UÃyÖ_x000C_ß?½_x0004__x000F__x001C_O_x001A_à?*å-&amp;"ß?}´Q_x0017_ ^ß?]5`9\à?ü_x0014_q4b_x000F_à?²ÛÔþ¨_x0006_ß?qjrá_x0017_ß?§R_x0018_Úß?/m­)¼öÞ?þmüÌ5à?9ªø7j_x0010_ß?B¿Ed-ß?Ï&lt;S°+*à?ÆÉ6Kß?è¿_x0006_à?U_x0015_S^ {à?gºñà?±P@/1ß?í`ÿ_x000F__x0005_~Þ?ª=ZÖ3à?Q¸8à?@
_x0016_²²[ß?áYHeÊÞ?R6àû_x0019_Þ?_x0003__x0005_°ºxÚ_x0015_\à?¡zzU%ß?_x0004_^½0X¡à?óÓY¯\üà?&amp;»X\_x0010_à?»a®_x0006_¯à?7ü®_x0011_âfà?_x0004_¹Ì0Rà?`×0Å|äà?_x000E__x0017__x0005_3H,à?_x001D_-t½_x0013_\ß?jc%?ß?×U_x0014_!Æxà?NÁ`ñdá?ÉÊ:vbà? Ah·Æß?÷?l«¾&gt;á?_x0017_ýn¨H¸ß?ML}Ø+à?"Ní_x001F_ûß?$C¬_x0017_½à?É{fG5à?Ôtñ×F_x0012_à?U¤sçà?_x0013_ï2¦¸Gà?Ó_x0006_Æª(ß?ø£*_x0001_!ZÞ?]½+.à?J_x0008_Øð£ß?_x0014_M|T°à?µ_x0002_7*ávà?þ7ãI_x0002__x0004_5Þ?_x000B_
_x001F_¢¿_x000E_à?:iØ\Ü­á?_x0017_3¨R_x0002_àà?Ù'ð½'3Ý?®õò;aXß?©|l&amp;CWß?_x001F_²_x0016_ß?/êKRJ	à?ÎËéõ{_x0001_ß?_x0014_=ëóÌHá?¾Nø3ÑÞ?æß_x0014_0EÅÝ?&lt;Ró¶ÿà?ÃYZ¬;_x0007_à?¢_x0019_ì¡·à?Xº_x0008_?úà?	Ñ¥¥òß?_x0014_Ù_x0019_ôÀäà?_x0012_þUõ}ß?ÐW¤à?VÔbeûHà?;_x0019_Ë¦Þ?_x0017_ÜS¨Uà?¸,_x0012_?ß?}"É_x0003__Cá?zD!¿¥ß?­hÙ/·%à?]Ú!±×4ß?h®_x0013_ç_x0005_&gt;Ý?#½t{_x000B_à?Ãkv_x0003_ñ_x0014_à?_x0004__x0006_ª_x0019_Ï¤¿ß? Õ[&gt;Mà?»ª/£ß?±Ö.ìFÎÞ?_x0010__x001F__x0001_ðÌXß?_x000C_Û£Nß?ÆKÀ_x001D_à?Þ _x0003_Là?èVTÙT-ß?m¦óÈyß?K3_x001F_ôtà?O3U;_x0016_Là?büF	Çbà?v6¡QÂ0ß?rM_x0003__x001E_Þà?ÒAaÛ_x0005_á?_=ü_x0019_Wà?Á_x001F_bìà?²7_x0011_à²Ü?×4­þß?Â)`xß?ªzÌ+Ý?y_x0012_©0_x0015_çÞ?:¤_x000E_Åt_x001B_à?ciÇ~©_x000F_à?ÒME8(ß?RNÜÙà?ë¤Ø_x0002_ÖÞ?nNÕÏß?ZwÆ1ªçÞ?¤Ä"ý÷°Þ?QÒ¬C_x0002__x0003_Îwà?½_x000C_øú_x000E_ß?¨°ÓAFà?3ßÚ_x0006_
rß?ÎC_x0010_JûTß?ÙT&gt;¯ß?$÷Õ'üÝ?%%ïÿ&lt;á?°ìâíxß?_x0010__x0003_v?®Þ?ØÔg_x0001_nÞ?[äâ&lt;û_x001A_á?`ÎæöÞ?Pµ®TÜ?Oñn_x0012_Ëß?ç»(_îÞ?vO£feß?o	Zù_x0014_¼á?_x0001__x001C_£ß~ß?¬¨Aiõrà?ÿE_x0016_a_x001D_Kà?ÿ©ÆË¬ß?Hn[«Wß?ëÇÒDOÒÞ?ÒSAÎ_x0002_qÝ?foîY*Þ?ø®åÀìÝ?_x001B_=ýà?¥»0êà?:Tr¯`tÞ?7ê¬tqà?_x0003_ùÙà?_x0001__x0004_Sÿíã7ùß?®Æ ê÷à?$ai E·Þ?Êoè_x0015_Þ	à?1ü/ÀÛß?náãòÍ_x0007_Ý?_x0002_Ü_x0014_Á¯Þ?_x001E_¯-ðlGß?DãÍ.¹Þ?U_x000E_¨F^þß?[Ø*¬Zà?&amp;_x0019_ç­Êà?ÉÞWq(Þ?óI_x001C_IuÊß?&lt;GnìÞ?'&amp;ûïß?ò~1òÀà?V_x0016_V¤Æà?-ÓA«l_x001E_à?á Ê'68à?^çxÿðOá?ÿÄªnDà?µÀ^þ»æß?NÓ%hdà?Ñ/ì_x0018_K_x0006_à?ò_x001A_6¨³ß?&amp;ÜªºqXÝ?ðù_x0019_/`fà?ÇQ_x001E_Ìk_x0003_Þ?ñe6KV_x0013_à?øß_x0018_uêHÞ?×hï_x0008_	×_x0007_á?£_x0013_£ÛÕß?çÐà_x0002_|à?#¿_x0007_½2oÝ?5pn_x0019_HÚß?=|l°_x0006_Ý?Ë¤|¹_x0003_Þ?úÍ_x0011_Ï+:á?KëV4©uß?cÄÖ¦à?}_x0013__x0006__x001F_ß?¤¦Xtm_x000E_ß?¤Û_x0008_æ*Eà?iAÄ±âÝ?%"_x0001__x0005_0_x001E_à?Öó=U_x000F_Þ?öìÓ_x0007_üQà?y¢_x000F_Õ¶á?6_x001F_Ô(U%à?=£_x0004_).Þ?×½M=@Ðà?ò/¼éó¦Ý?_x0002__x0004_eÎà?I=e9ûß?Î+bä±ß?_x0012_­D3$ß?_x0019_7(Ó3Þ?]¦Þ_x0016_lUà?QBCkà?v`	ÿ(¹à?ê¹oÚMà?$âöLÞ?_x0004__x0007_áZ$j5kà?H
^/!\à?_x0016_t,Nà?_x0003_¾øEà?x3ÂCß?±­®§èèà?·]¸boà?ÕíóÙß?»©^Çe-Þ?_x0001_øËÒgà?)Ôâ_x000F__x0004_1à?ÌEQ4_x0018_GÞ?_x0013_Î_x0014_÷_x0002_4à?&lt;Û²_x000F_GÞ?MN_x0001__x0002_ü|à?f{àÔeà?tm_x001D_¥~_x0015_á?»&gt;'Þ?q_x0011_Òa&amp;à?G_x0005_\iö%à?y¹i»zß?º}ó_x001E_ãà?q)B*Þ_x0015_à?._x0001_]6ÉBá?¦l	Ëé!ß?Â-_cá?4j¿9«ÑÝ?¶_x001F_&amp;?Èà?=Õ_x0004_nAà?Q»ñ_x001D_4_x0006_á?_x0016_¹_x000C_L_x001C_à?/Íÿ_x0001__x0002_Uß?5X¹o_x0002_ Þ?tþtBà?¼{ 	µúß?ÌHPªà?I_x0003__x001C_C$
à?_x0010__x0010_ãùà?±_x001E_4ÕÖ°á?_x0011_¿_x0015__x0019__x000F_Þ?ÝEÕ_x0004_¡Ãà?ÝW¾JÖÏà?8	»9j_x0019_à?ª_x001B__x0018_Ê*`ß?_x0006__x000C_ýèÝüß?@	NcoìÞ?KùÞ?y3~º_x0017_ß?¢ð¦4h_x0002_ß?¬ðz±5là?&gt;_x000E_5cß?d3]_x0003_ì_x0012_ß?R ¿ÄBß?ujHü?©à?[DI`ÑÝ?)_x001D_ià?Ê7_x001A_æ¾à?Ä|4£¤_à?ÖPM®¡ß?ÎQ_x000B_Oò_Þ?_x0012_
ªRcß?¡r*Rà?ùc´_x0007_Tà?_x0002__x0004_¨¿É_x0016_9à?¢Óãñýrß?(«!²¦_x001E_à?·q"8mà?dÔ_x0005_È;ß?t_x000F_Ôæ=ß?ÐàWß?õ¬ô_x0013_ÃÞ?¬_äØð_x001C_à?»Hú~Scà?$~Á_x0003_¾ôß?;Ä_x0015_{»ß?dÞ.¬¡eÞ?ÆI_x0019_MlÝ?åíµÄû·ß?_x001F_ëzÈÁÕÞ? |lõQß?Æ_x0011_dË_x0016_¬Þ?&lt;_x0016_ý;*ÂÞ?_x0001_µPRÞ?_x001C_w_x000B__x0012_)_x0016_à??Mïxß?\où÷Xà?ÏÊð_x000F_Þß?{µ¢_x0006_mà?ä¿æ_x0010_&gt;ß?N¬¥|õß?)_x0011_ðGë4à?'4^·³_x0004_à?¦É4_x0001_¿+à?zãJxpJß?¯§3_x0001__x0002_$Þ? ¤Ôß?._x0014_É&gt;_x0018_à?Fä_x000E_NzÈà?¶9¼P¦Ý?T½ýJlà?µÚ­®Ðlà?¨yîc[à?\1´'æ&lt;ß?h/=(ZÁÞ?Ú¹_x001B_EÞ?_x0005_Iº´¦[ß?_x0007_D_x0013_ÛÚÜ?Æ_x001C_uú_x0015_gà?_È ÐEß?S)Üsîìß? ûär_x0001__x000C_á?êgãº¯ýß?zÃmQ[ß?+'ª_x001C__x0015_-ß?_x0002_«'ç'à?WNn_x0019_&lt;á?HøîÌ_x001E_øà?óJØdYß?
R/¹_x0007_Aà??áÞÕU8à?¶Ä
là?ãio+ÐÝ?f¨ðÛðß?¹·Ú¿Ò\ß?]/Ã¡_x000C_£ß?çN_d_x0011_4á?_x0002__x0007_}Ôb,_x0012_Þ?O ÷²ß?Â5µUC&amp;à?Ë]¢[@ß?:xF_x0010_Ïß?û®~¨ß?Z_x0012_åtÐÃß?P¸ûÄ1ß?h¨Û_x0006_;_x0005_à?|xceé|à?Å/o_x0013_Sà?àO®©ß?_x0001__x0007_ªzQß?_x0014_É$ëÝ?9ØÎlß?__x0007_f_x000F_º_x0003_à?q_x0008_ !à?´áÒ²*%à?@_x000E_ÿÝóTÞ?ê_x000F_¶Ùáß?/rz4Xà?&lt;cÇ|óà?YSÙ¨vwà?3lwcÞ?i_x0017_S·Ü?zðkü_x001A_Íà?ÑAÿ`Çß?õ©BÀgà?_x0004_¢îr÷à?»*_EØ¨Þ?Ý÷_x001D_ù^EÞ?$¹_x0003__x0005_µ#ß?Îò_x0016__x0019_èß?LÈãpzà?KO_x0002__x001E_Òªà?|MK_x001C_½_x000C_à?_x001D_æ_x0016_¾{ÿÜ?N»+Ç_x001F_ß?y:PÿeÍÞ?RÍû8à´à?k`k¤Ü?_x0004_HU_x0018_à?Åo_x0019__x0008_^gà?_x0016_°4¿Dá?_x001E_:pR,à?À¶}Õ_x0014__x0010_à?÷í¸rfhß?à_x0002_Ñ±ÊÞ?nÒÑÅ¯_x0011_ß?_x0002__x0001_5¸à?7|hþ.ß?Âß|ðÞ?_x0001_B^ß¥´ß?ZÇí_x0011_¶ðß?_x0019_þt_Wà?$Zé¸	à?ÃÏ_x0001_9çEà?efrÏ[Þ?SyT_x0019_à?à_x001F_Í
ïß?ûÖÔ,Ö_x001C_Þ?+þÏX_x001B_à?is~µN_x000F_ß?_x0002__x0003_¡RJ'à?EÄpE¦­ß?xºyÐ©_x001B_à?Z#m_x001B_~ß?5_x0017__x0018_sEà?Äæ_x0001_ÿÍõß?¾Å³nÔß?yÈÑ~uÜ?_x0011_PæºÂuà?9¯àK1Jß?pvßf_x001F_£à?öqòªÞ?é_x0013_È_x0008_Çß?n_x0012_
Ò_x0010_ÛÝ?'Ó@ø/Þ?·½ÚÒ_x0010_ß?¶i_x000F_Gólß?}Zþ÷F3ß?{O¬ÔÞ?ÀJjzà?²²¬®Kà?z=_x0005_ãà?.®è_x0002_ íß?ò-0G2jà?ÿø?_x0017_òß?E T=à?/lJM¡ß?õó8cØß?=·éÇß?	ÊÁö¶Fá?¯ ð_x000C__x0008_ß?²ªNØ_x0001__x0006_/ß?_x0008_ËõÀT«ß?Lî#/	Tà?_x000E_FAÒNâß?æ­"_x000E_Ý_ß?"_x0018_°OúEà?Íñ¡ú²ß?²ß_x0013_×;ß?Ë$Äâ©;à?ÁÅ,Ôfß?0¦T¸ÛÂÝ?_x0012_$v¯[pß?X_x0003__x0010_Uäß?Õ'á_x0005_Qià?$[_x0004_s:ß?_x0018_~MÞ?y´3¯¯UÞ?Ye_x0010_#!á?ÞEnPn¨Þ?K0_x0002_ypá?á^rõ_x0002_ß?S&gt;¢aß?5EÐd;ß?±] i°Lß?4ç¶fS~Þ?éø_x0015_í!ß?æ_x001C_ÍÖ=ß?}_x0001__x0005_uúúÝ?¨Ý4Ûc_x001D_à?éÖ&amp;¢GÐÞ?V~ùcñ'à?_x0001_ãHqß1à?_x0001__x0007_èFc"èà?ÃsÒFOqÞ?øzüYËQà?oªíÞ?ól_x001B_¹ðß?qSY_x0005_`à?rS×.ã,à?uhKh­ß?[¼ñùùß?á³v_x0018_¬%ß?dÍû*÷Ý?Smý¦ôß?¥ö1\ß?ËòÑ·4à?oãg0º&gt;Þ?å©ÿÎ×_x0006_ß?_x0017_+ôbj
à??ô_x0011_Q_x000C__x0007_à?94_x0005__ß?¥À¼£Þ?ój_x0003_Ml_x0013_à?3ªG_x0004_Hà?ÙBÆ7@ß?ÿoá_x000C_Ì_x000C_á?Uâ&lt;_x001B_ß?_x0011_áYNÚà?`_x001F_°µÓÞ?Qî~Î¦\à?õì_x0002_FE½Þ?UfS	_x0015_½ß?!!_x000B_|¾ãß?/_x000B_9_x0003__x0004_l¥ß?c&lt;ÄK_x001D_úÞ?ê½_x0004__x0016_xaÞ?bÁpéß?CFPù_x0011_à?hõbùaà?tSf£ÎÝ?Õ=z_x0002__x0016_là?@ü_x0016_V3xà?/¯_x000B__x0012_à?ÃUH'.Þ?_x0015_¯3_x001E_¸_x000F_à?¹_x001E_S¢µëÞ?¤ß_x0014_ÝìÞ?DSF©ÇIÞ?Câ5_x0001_h_x001B_á?_x0001_?z_x001A_à?!_x0017_³#¶Yß?po|zEºß?+&lt;%Åtß?_x0008_ ³Æ{(à?Z_x0014_4j_x0004_Þ?~_G$à?u_x0011_=ú¹ß?~_x0001_}Æéà?fùhz_x0014_Þ?z¡L_x0010_Õ5ß?#¨_x001D_Sà?¢À%¬ß?Z¼´	Þ?Þu"A_x001E_|ß?ÕÇga{sß?_x0001__x0003__x0008_DSUrÝ?øH*ÅÞ?
.s[à?°_x0003_øSHÒá?mãQNò_x0007_à?_x001C_AESÄÞ?î¡òwüòà?pGD_x0016_""á?î4ÿM(yÞ?j·rúÔß?×UêÛå_x0012_à?xsò~_x001D_Íß?z_x0005_·ìéß?y*x_x001E_Öß?_x0014_\_x0015_òAá?X¤¾¦eÝ?µíßÂ&lt;à?T;ç²;=Ý?¶xY§Þ?_x0019_=Ëguà?àtíÛ_x0019_mà?Ê8m+Pß?7»Õý_x001B_à?ÿ_x0003__x001A__x0019_ß?ÁSf×0_x0003_ß?+ºèMà?a¹-öÇ_x0002_Þ?Åd²®Mxà?QóáÓÝ?q_x0013_ù¤ß?`Ì+Ã_x0003_Kà?Ò_x001F_Î_x0002__x0004__x0015_à?ÎAñûká?lg_x001C_	x_x0007_à?öÈhû
à?ÊDÖ;þ_x001A_à?l_x0006_zC*á?ú_x0003_DMÞ?@AÅÈþ5á?8^Î 2à?7]T¡Y·à?qC{õF¹ß?HjÑÊß?bÞî_x0014_Ü(Þ?_x001A_"6á_x0001_Qà?-!Ní.dà?_x0019__x0018_@°ÍõÝ?®P_x0016_ÛÃà?#ª2ò¥ß?äõ^(à?U+Êc~Òß?_x000C_k½^å¿ß?_x0001_8~F®_x0005_à?mR_x0017_¬ÉÞ?¨Ç_x0002_à?GHxBåFß?|ô°YA)Þ?cþ\Rú8à?9s^Eh_x001D_ß?
ÂCÖ_x001B_±à?×3ÒKÌ6à?Ç{ÊÚ»²à?Ñ¨¯ÁIà?_x0001__x0003__x001E_ù¡T_x0008_mà?³EgTjÁà?L*Þgà?È¤ôÛàà?tcÿïDß?Fæ¿r_x001C_à?_x0005_´¸_x0008_NOß?øæ_x0004_I_x0005_à?_¢Í_x000F_Pà?BáÎ5E_x0002_Ý?¤ÊÔûZ&gt;ß?ç_x0001_ÔHà?_x000F_æ®_x000B_ï¹à?_x001D_2]!Zà?0¡4ßà?6#Y±ß?_x000F_dÀ`_x001F_Ñà?«fú_x0005_!]à?úÑkzß?:ßâz}åà?]i1n_x0015_&lt;ß?(;¨ãÂ×ß?|_x0017_D_x0014_«(à?[ÿÕïá?ê(¿_x0006_á?«_x0008__x0005_¬ÙÝ?"6*Q¤íÝ?¥qa3_x0006_âÝ?_x0013_Ø&amp;_x001F_üÅÞ?%	Õ&gt;cµß?güi?½&amp;ß?ïQï¨_x0003__x0005__x0003_à?¬_x001A_ª¨0Àß?äPÔÔ\	Þ?äÆòD´Ý?#­ovø´Ý?*üÚÓß?b½Í	_x0010_ÀÞ?½^&amp;:_x001D_á?Ñ´_x0011_ê6ß?B_x0004__x001C_G&gt;à?Å_x0001_½s4ß?×|ÞÃJÞ?º$_x000E_ lá?ÕÓoÌ_x0013_ß?4ã_x0014_s_x0003_Þ?±­¯Ö	à?&lt;¶ïÔà?%¾_x0005_h¯ß?õÝÝX_x0011_ß?±oÊüÐà?_x0002_ÙÛ2tàÝ?]Í;­ÃÝ?:À5vä)à?ø_x0006_0*I/ß?Aëÿ#_x0013_ß?ÙÃ&gt;kÝ?_x000C_Ë7µýyß?(÷/_x0002_Iâà?ÉY7¦à?Ú¯Óäíß?_x0001_ù¹¬@ß?*ÉüÒPà?_x0001__x0003_4t5L·ß?ü0r_x0002_aà?LðHFÆéÞ?ð¯_x0005_Áß?¿¦³îÊà?uÀ¾_x000C_à?é_x0004_È:¦aÞ?j_x0018_º³_x000F_tà?V·!#×Þ?@af^à?l9Ä(Þ?Erk_x001A_j£Þ?´Ö[_x000C_ß?_x001A_í±Zà?G_x000B_égUà?5BÙL_x0015_à?`L@ZÕÝ?5ç©nhà?o¬ÙSUß?_x0006__x000B_ºM³?à?_x0011_Óã_x0019_ûß?d8Ôvlôß?¬_x001F_P_x001B_UÙà?¤_x0012_á-­Oà?"á_x0012__x001A_5_x0007_á?+qÃ}G_x0019_à?Ç_x001F__x0006_´®ß?D¡_x001C_Ëß?O3ØsIà?«¹.49_x0002_à?ã¾8¥_x001D_ß?TÑ¹_x0001__x0002_þß?Ï¦¯kÝ?ü_x0014_!Õ/ß?l£Áî¡½ß?ºÉî_x0012_¢Þ?^_x000E_¥_x0019_¢_x0003_ß?ö_x0012_ÍÿÞ?Î÷¿âÊ¬à?p_x0007__x0005_8²Ý?v³_x000C_94ÌÞ?_x0013_DÕ_x0005_Êkß?_x0012_IÙ7_x000E_Þ?f¼cãÞ?B&gt;ªBcóß?qÛãjÏÃà?;#9n¤ß?z$_x0008_Äc|à?®¼ÅnPß?¸_x0018_Uñveß?E"_x0001_Là?Ë¸bMß?­ïÍ_x0001__x001D_à?ãX*à?_x0016_Iû¨à?¯ _x000F_Ö_x0001_ÏÞ?ÑÌõ°pà?²Ô»cà?G¨h_x0007__x000E_ß?ß8_x0012_	,êß?Ðó6ì_x000B_¨Ý?_x001F_ø±´Y­à?å.Ñ¬bß?_x0001__x0002_Ú ó(C§à?_x000E_Zù(±Òß?_x000C_âª[Ý?OòK*QRà?T°åuß?
ì{ÅHfß?p_x001F_p!_x0013_à?WÐmîBKß?n;aõÜ?_x001F_)_x0011_8h
ß?0uE8_x0014__x000E_ß?&lt;Wo&amp;	Äß?tµÉh@7ß?+R¤~·¼Þ?ó]Æ_x0014_&gt;_x001D_ß?4¸{Àúpà?A¸b?à?¥@î=
à?W±_x0011_ÖQà?_x001E_ôH{à?~.ÛÞ?p­«±è7à?;;¿Íó;à?_x001E_O¤ºAà?_x0007__x001E_BvPà?µ¼yeHÞ?A°_x000B_¬ß?@_x0012_pÓ}ß?YAþRªÞ?ÅlTôgà?_x0012_%í§¢à?YG/è_x0002__x0003_í&lt;ß?.=_x0014_¯½à?OÃ+_x0016_FWà?10ÇýzØà?íö+È¢Þ?6_x0010__x001B_ö?à?ÓÆJ¯_x0008_á?í¿+½&amp;eà??ã±6÷_x0006_à?È_x0018_e;Mdà?äïz¦O»à?¨R	&lt;à?Q *ÇáÜ?_x001F_áAÒåà?nê@7¨ß?£_x000B__x0011_ _x001F_Þ?Õè5	¯{à?³©o Þ?ða_x0012_à?-HDöI_x001E_á?ñ:`åBà?«½ÖÈQÔß?æB/Þ?pè_x001D_îî9à?vï_x000C_ÑíBÞ?=É_x0001_Â_x0005_	Þ? îÚålà?éÄ_x0019_ß?v^@'ÝWà?HN'­_x000F_nÞ?/^´o`à?"ÀVÁ_x0001_à?_x0001__x0003_
W°¬_x0016_à?s7_x0004_®à?cKØé[4ß?ÆFF_x001F_êÞ?ÖS=¬ûuß?V,?\qà?L-N½  ß?°m¹§9:à?ÍÃQ"ÿÞ?¬³Ü¯}¶Þ?_x001D_YJÿpß?_x001B_y}
_x0006_½Ü?"º&gt;VOà?µ_x0005__x001F_óéà?ï¬¸w_x0001_Ïà?§ÌNdà:à?_x001A_¥_x000B_d3°ß?eâµ^ß?&amp;ªîph_x0002_ß?ìNGðkà?µ£îV6¨ß?µq_x001C_-	§ß?íñ¼Ø0Þ?+ËâN_x0008_Þ?B0ã_x0019_ålà?/_x0001_9Ê¢¹ß?6tè#x_x000B_á?KE×_x0017_gà?ÓjH¶e~à?¢W_x0017_9Nuà?Ú{z ¯mà?ªÆ}u_x0001__x0003_Ç¬à?YTÆpá?¬_x000F_å2x"à?¿¡òXtß?{ï³ß?3¥_x000E__x0003_à?_x001F_¢.aó ß?âØ4Àß?
mGÙ½Ý?F÷yHJ;à?_Ø¤®à?:5¹
jrß?_x0002_;ÎÁnà?½åÈÌj¯à?[ãv3þà?ã'çõ4bà?µÑOìà??¹*_x0012_4à?ÇÈVRp¼à?	pi.ðãá?_x0010_lÞ_x0008_°Ý?^²Ø_x0010_!à?/ëÝçüà?F&lt;7ß?ÈM¯ïÆß?øoÈ _x001C__x0007_à?O´³`2tà?Va_x0006_à_x0019_KÞ?ÚS_x0012_Áþß?¢ÝºA_x0004_à?§-¾wÓTÞ?êÉÐs_x0002_ià?_x0001__x0005_®¥È1Þ?_x001E_É_x0002_:_x000B__x0018_à?ß3§Ô_x000F_à?Ý_x0010_jTÊÑß?~»;&amp;ß?KH}Ê0-à?Ñy4ümà?A{ðéÎ&amp;à?](EB_x000C_Þ?FÆ}F?à?1æn-_x0019__x001A_à?_x0019_/?_x0004_æ+à?_x000E_Óp_x000E_jñà?÷x+o§ß?hLØéá?GD«
¼Ý?¶8(Èjß?bó×à?¨ú&lt;aBÞ?=_x001E_-_x0003_¯_x0007_ß?È»BÝCÇß?'­_x0014_s³6à?AÓÝ]_x001D_à?G}_x001A_Äá?ÿ_x0008_ý,ã_x001E_à?/Áä_x0002_/Uà?_x001C__x001C_þízß?È@K1®oà?hq_x0016_Êß?¡kîêô_x0019_ß?µYVÁ.à?±°Hÿ_x0001__x0002_veÞ?ÑÐN_x0007_á?nÆ!sEâÞ?_x001A_ßiË0à?~_x001B_h_à³ß?Çe²_x001C_kß?/ð;KþíÝ?jN³G_x001A_×Þ?´R,ôºà?/Á/¦
ß?_x0019_Nk'Üà?¨°¡Bq$á?Xj¤´Uà?­wèæà?UÙ"Vºvà?`?º_x001C_.ß?_x0016_ÓÌÉß?8Ûb)¥Åà?b"ÿ§Þ?Á&amp;û]ËÐà?&gt;%,¦_x0018_à?Çoí¾s_x0014_à?¢ÀðDV_x0001_à?ÏµT0	á?­$_x0002__x0012_uñÝ?"áLêÓÞ?Â_x000F_³iGIß?%É^tÄ4ß?¶b_x0010_Îl±ß?Ë±D_x0008_à?Ë½G£_x0015_jà?b_x000B_;,Hà?_x0003__x0005_Ìx"_x000F_Ù_x0006_à?_x0003_&lt;-g]à?;
}ÔÌâà?t9àðT_x0004_á?¼
vñÐà?9ô_x000E_T-&lt;ß?#eþuÖÔÞ?ç=Kò_x001B_Ý?~/º_x0012_,à?W_x0003_ðª_x0001_¿à?og}Nvà?þÈà?´×¯°Åà?¾¸Ã«ÒÞ?c*|(ØÞ?_*¨öÃdß?!Bt_x000E_#à?ëà
±:¢à?»äÆ.Öà?å³¦¬ñ_x0002_á?Cw$@_x0016_Zá?ÑÓ´fÝ?§Me_x001E_µà?7ïK/Cà?@$;¥à?[t°àÍß?»
ðià?Ì´m»çß?a »Nõ_ß?_x0017_ðÄªà?_x001A_%_x0012_HCOÝ?&lt;ë_x0002__x0003__x0010_]à?+¤&lt;ÃÞ?`ð±0=ß??¦&lt;è\¢Ý?¯\³jÃmß?0r|}_x001E_à?_x000F__x0004_íâsà?ÇX1ØhÞ?Íà·ÏÕÀß?g_x000E_²_x0001_Ì)à?p
zoóªà?ÙN½}FìÝ?$@´ùÊÝ?÷Úø·t_x0002_ß?õµ4Rlß?êGø#uXà?Uÿþß?±´jñ;;ß?þ}º°÷Þ?ì_x001A__x0019_ à?_x0018_1\_x0008_%Wá?kGÿüÞ?Z_x001F_ðèø±à?À9£pFïÞ?_x0012_«ú7^ñÞ?Ê5Iæß?îíà_x0003_9_x0011_à?ÜLTú_x0001__x0005_à?ûg:¡ºà?Ôè,_x000F_à?ÄWÞ?)_x0004_Ô&gt;}Ìß?_x0005__x0006_0gêèOß?`¹ß? G_x0001_`3Þ?ß&lt;_x0005__x001E_ß?ù°DÅAÞ?B·É$_x0001_7à?¥^HpÛaß?S¡9";_x0012_à?)_x0005_Óì$à?T_x0002_ÎÄß?céZ8þcÞ?Ô\ÑöKrß?_x001C_ÅÄ!Ò_x0017_à?ßS_x000B_ðRÆß?Äêµ_x0011_+à?LÄ¦_x0014_á?gLØì+{ß?v§_x0013_%ÇÞ?ÿ_x0001_:æ½,à?CÄ4_x000C_Xà?|_x0008_&gt; T_x001C_ß?àLÍ(6_x001B_à?U4çédà?H_x000C_Y)4_x0007_Þ?Á]ýQæ
à?_x000B_ã_x000B_à?\_x0011_Á1 à?_x0015_8_x0003_ÍIUà?î÷_x0019_(&amp;à?.®L_x0018_¢Éà?_x0018_;_x0018_Ýß?H@_x0004__x0002__x0002__x000C_Eß?²_x001F_îä_x001F_à?_x0016_à _x0001_¯xÞ?àBÜCÝß?êÑ®Ù_x0003_à?_x0012_Ð_x0010__x001A__x000F_OÞ?ª-?£à?w_x001C__x0002_cªÚß?_x0002_Ñ 1qß?¼y`_x0010_»à?Ãs}_x0005_Æ`à?YÄè·Îà?L°©LËñß?_x001E_DUAh+ß?ØS[¼vÞ?ü?ø'á"ß?Èñ]j?}Þ?"~_x0002_gÛÁß?+'×oÔà?7©_x0008_"òß?_x0007_!zVà?_x0013_úÄ¹Mà?_x0004_íØíÚÞ?é_x0006_ÞêÞ?!_x000B_)cÞ?ð_x0013_!O_x0017_à?,Âl_x0001_µà??_x0012__x0008__x000E_uá?Hc
cZà?úí¨ëCÞ?&amp;}_x0017_¸c1ß?	È_x0015_Ãà?_x0002__x0003__x0005_C_x0007_±Àß?D¼ÖÞ?Þþ¤ßÂ?Ý?%ÛZÌ_x0018_Àà?&lt;Àî&lt;¶_x0017_à?t_x000C_üBòÞ?_x0007_3®¥ß?¸ð¯Àhà?ÄföX46à?ß~}¢%ß?ëkM_x0010_tCà?_x0018__x001B_»(nà?C2~Æãß?ùXe¨_x001E_ß?fKÇ3-à?
ò{Ù_x001F_á?u_x0001__x001B_MÔà?M_x0005__x0016_É5à?o_x000F_|¦¢Iß?ÍÞ)Óåß?Þ²Sß?Né_x0002_µ_x0016_ß?a_x0010_ß°wÞ?]+Õ	_x001C_á?R)¦_x0008_Æß?_x0018_
Ä_x0008_à?¬lðFöÅà?ï_x0010_Ì_x0013_Â1à?;ð`}_x0017_à?oFI_x0006_6à?åhÕJ½ß?q9º_x0001__x0006_)çß?_x000B_Ü{Yß?Ý_x000F_W673Þ?º:³_x0003_¤Òà?ëõAJpäß?Q¤QùNÕà?öRìöÝ?Ô'}vfß?ÜüðRÞ?mÎá?(Ií_x0001_¹Ý?_x0018_)ÊÆï©ß?Ueµ_x0017_2_x000F_á?3y^UFhà?¸O_x0002_õ:à?KjP´~Þ?wlë¡÷ß?µt­WýXß?ùÛP~È_x001E_Þ?ådÕå_x001D_à?öÑ×I_x001F_wà?ªÛRÕsÞ?òëQ)2à?Ïä¿_x0017_ô_x0010_à?RMMô_x0005_ÞÞ?®õ&amp;_x000E_=à?_x0001_}_x0012_Ì_x001C_·Þ?NÑÖÅ_x0008__x0016_à?Ôõ³ÛKÆà?®µ~ÉQ_x000E_ß?¿_x0004_!Õøäß?U¥O®\à?_x0002__x0003__x000E_ê7´øÝ?ìmGÕß?E¾È§ß?¼$ªÊ_x0002_à?nLÎm#à?È;÷èòÁÞ?ªCBqÀÝ?ìÖ¨4§-ß?[&lt;_x0018_&amp;{ß?'dvî_x0015_Þ?íVvÌÍ=ß?V¾E²Æß? µçYÜà?hS®ÔºÞ?_x0010_Ù6]à?$âãÆ_x0017_à?Ûvïraà?_x000C_Õ%à?«Ý§ïådà?#øÚþß?SK_x0003_~à?_x0011_*»Ä_x0004__à?Ë}åÂúß?ØH«å1_x0001_Þ?Ð³X_x000C_`ß?_x0004_üÌTY&amp;à?«j¿C:bÝ?_x0010__x0017_(Dc_x0016_à?_x0004__x0014_¾ªß?¾]ìÑòß?Õ_x0001__x000B_]ãóÞ?ú(öÂ_x0003__x0005_¸[à?ÎÙìPpöà?É_x0019_m±7à?&gt;VÜýà?*+_x0004_Ìa_x001C_à?_x0002_áGâ-_x0007_ß?TºrU¢Rà?àÙÂè_x0012_%á?T5Oi¡òà?*±*_x0004_zôÞ?g³ýnøà?èµFÏ¯ß?_x0005_ÎÙÃ`à?ìâ®2P_x000B_à?_x000F_ÞCÔSà?Uú_x0001_(ëñà?ir_x0007_¹Ô	ß?c^jºÊDß?­_x0005__x0002_¦_x001C_à?uSêÞ?¡BO8 à?d©ß¢¦¡à?6òQÈß?vKÖ_x0011_Þà?ií7_x0015_à?¾5Ùj_x0011_à?ë_x0006_¶.Öß?_x0013_~Ù3%¤ß?£TO¥ñ,à?×®_x0011_ à?Mõ
_x0001_á?_x0016__x0015_þë_x0018_ß?_x0001__x0002_þÝ0_x0007__x0018_ß?Æmdf!ß?_x0019__x0016_`gå_x0014_à?F wìçà?f_)_x0004__x0014_à?á£Þ@ÑiÞ?¿ÀTê_x0015_ß?9Oø_x0016_ðPà?X]hÐ
_x000F_à?¥{¹_x000B_:tß?_x0012__x0019_nôéÞ?RÝÄ³dà?§ÌôéÝ?¶=ÊÖfà?&lt;_x0007_øÍ#Þ?_x0001__x0002__x0008_Ç ¨à?ß×G³à?jÉG)Gà?r_x001B__x0008_7_x0008_*à?¬ú»¡5à?·1 ñyà?¨F&amp;Á_x0006_à?_x000E_I½×Á«Þ?Ù_x0012_3pi"ß?'û7_x0015_'á?(ä&gt;ÕBHà?_x0016_ML¸'ËÞ?_x0010_kf­à?:Õ Óþß?_x0019_eÁÁÞß?+~ð_x0017_\Þ?Tj
É_x0001__x0003_z_x0005_à?kEéà?ë¶&amp;õ¯ß?E_x0019_Áõ&lt;Ùà?Ä!MB(á?à_x0007_Î(0Ý?ýÆæ=ÆVß?Ô£K_x0008_à?ß_x000E_¡½r@à?_x000F_£¬_x0017_pß?[_x001E_²ê³à?POdo9à?Úµ¥ËÇÞ?]ª¬;Ëá?lü¸&gt;à?#Þ ù,ß?Ñ-­ª_x0011_á?/@rVZà?_x0002_VüF- á?ÏwC­,÷Ü?qxrÅß?¶ºü_x0002_ß?¦YJ·DÞ?_x0002_K_x000E_kÈqÞ?´ Â&amp;à?FTDûbà?¡÷.5à?g®-.Òkà?vO2»Uà?2:öt\Ý?â*11qÞ?m_°xFYà?_x0002__x000B_:¼,ýô_x0003_ß?IÚgtà?¨ë~,tà?-í·	.à?Fe¹_x0017_tß?s_x0006_m1'á?®0­ÇÜ_x0001_Þ?²_x0008_hZ²à?¨áÕn2ÿà?p{?ÏUà?N³_x0012_Ã*à?HúV'üÞ?î0Úb,ÃÞ?ê¡½6ß?P"!@;5à?¦-àÂÏ]ß?m:]'VÑß?TF_x000B_©Þ?Ûñ_x0014_¨á?_x0003_â
YH_x0002_Þ?ôq ?Òß?C2&lt;_x0005_Òµà?§£7vià?_x001F_Ák8_x001D_Þ?ÐØ_x0011_._x0010_à?èS_x0004_"äß?ÿiwp_x0003_ëá?øA06jà?ª
¤Wtkß?B_x001F_­&gt;_x0013_à?×.6_x0012__x0007_/á?tÎ)_x0013__x0008__x000B_LõÞ? u¶ Ú1Þ?ÛéøÉ±ß?  ¨ß?ÆOø#;Þ?_x000B_¡ðêß?Í¢ýã§Þ?_x0005_¹6	ÚÞ?áþ¡¨ÄpÞ?º_x001E_±Ê¢9à?¬_x0006_©ì³à?ª¥Ì= à?{¦	_x0004_ß?!_x0005_Óxà?_x0007_x£_x001C_cà?è¢_x0011__x0006__x0003_lÞ?_x000C__x0018_c6iùß?.fµ_x000B_ß?}Ê)0Gß?M$_x001B_à?m+:_x0002_pÜÝ?Ïa£_x0014_"Ôá?_x0005_'üfà?h_x0002_oKß?_x0008_¿_x001A_ì\à?Íx|và?Dåõ_x0001_Áà?ô_x001A_¼Þ¶øÞ?¦l­«Ê¦à?5Òk\åß?Ó³#¡DÞ?ÖÀÊ0_x001D_Rà?_x0001__x0002_ú÷kP_x0018_á?°!0(¤àÞ?Õó¶¤¥Ùà?Pâ£hà?³ÇÕÀ7ÓÞ?LlExÝ?¥ÛT6à?_x000B_í¥OÔ_x001C_à?ú5º9à?_x0007_u®°ÑÞ?wºê_x0002_à?rgÖ6ß?µüaÒÝ?Ê_x001D_Aãpà?´B!f)à?dÕ_x0011__x001F_«Þ?þIý4þß?«_x0011_~S0£Þ?¬|·-ôÍÞ?#&gt;CSDCß?uÙÒ_x0004__x0005_à?®ÍT÷ÌNà?axGUì_x001F_ß?ÔzÇaà?\Pöò^Nà?É8eBúUà?'$ß*Ý?Â¶á¿¸à?}=Ç_x000C_×à?â¦Z=à?S\ÙTà?ð÷ÓP_x0002__x0004__x0004__x0008_à?öZ×_x0005_ÂDà?àQ]_x000B_Q÷Ý?Ü³~_x001A_²Þ?øó_x001A_æSà?hìÇ_x0004_&lt;@à?W|K_x0003_(à?A´ÖKÝ?©ÅÉæYß?-D2_x000C_Bèß?Aï_x000B_ _x001F_ß?½3å)¡úÝ?|.¡à?:É?òÞ?_x000F_¾_x0011_^óÞ?¶NH_x0005_O|ß?E¾Ü¡á?W-Ì¶â;ß?Ì³4WÏÄà?_x0003_þÄô|ËÜ?%_x0007__x0011_ß?Ü_x000E_Ge9à?ºóOØaà?ÿ?_x0001_y»§à?´ZJìõà?%ã¬«B°ß?ýã_x0010_ØüÞ?XúÖh÷uà?Ûûm5yà?Þ¬O=ºà?xÛ6@_x001F_à?_x0014_RKá?_x0002__x0003_Ôá´_x0017_¶à?øýºå&gt;!à?xz_x0003_#ß?8èáË­_x0014_à?W\_x001D__x0006_6à? 8C_x000E_­]à?77ý_x0008_ºÝ?íDv)VKÝ?Ü ]_x000C_þÝ?FóEÐj¤à?ä_Í¹6á?Rbu17_x001D_à?_x0018_ª_x0013_uà?©Ìßþe$ß?D!uâÆ à?ÑbÊBÜßß?-ÚÁ2à?_x001B__x001A_]PÝ?OmëÒ_x0001_$à?¹cì)xà?ÖïhhÞ?âÙN_x0017_Xß?_x0001__x0011_ÖZéÞ?RÜ_x0017__x0013_MÞ?_x0017_íèú%à?#Ôð_x000B_àß?KÏä"¥_x0005_à?_x000C__x0019_b_x001D_4ß?,_x000B_Ñ×ÚÞ?rWL_x0010_NÞ?¯*1_x0010_Ðà?#ó6_x0003__x0005__x0008_Nà?Üõ÷z¿Ìß?Lá¯Úà?_x001D_¾_x0001_ÐEAà?7ÔÓTÅà?_x0013_rÙ!HÞ?9´ÝX&lt;à?vânã Þ?Ò¾á1]:à?dhèóëÒà?¤ß_x0004_CUÈÞ?lóHï_x001D_ß?+øº-à?_x000F_§v.þÞ?M¶_x000E_Uiß?£6_x0012_©ß?ã1Ý;¬¦ß?puÃà?VeqùÖ_x0004_à?´_x001A_¢ó_x000F_ß?vÄ¨_x001A_4¶à?CåË³V7Þ?&amp;qy6ÞVß?AªB¤]ß?BÊ_x0015_ÎnBß?R´m²Iá?B_x0002_RÔ/+Ü?áÆ'¡_x0008_à?v_x0016_Ià?0_x001C_û«_x0008_CÞ?yw_x0003__x000B_uËà?_x0010_Oø-_x0007__x0005_á?_x0002__x0003_­o¡Óà?'¾óØ²ß?¨Ä_x0014_»yß?irÄZHwß?àßÂ³yùß?4;$èZá?_x001A_Ù0Õ´ß?Õ¡_x0011_«ôÞ?Hõ_x0003_Îà?V_x001C_L¸e¬Ý?"Â÷M}÷ß?Ìô_x0001_oÙ_x000E_à?Y9AÙß?¯6&amp;ý«Ü?ÎBÌûß?ÛíÎ§wà?ÆÑ^÷Dß?3Ü±e_x001B__Þ?.AÛ£ÚÞ?]o¬Æ2ß?¼ïâ{$ß?ªÎûIß?tLR¿~)à?ø_x001B_×_x000C_à?Èe_x0017_Pá ß?·£ðR8ß?r_x001D_Þ(7 Þ?Yïa_x0011_&amp;á?dàm@¡eà?_x0017_	þòÂwß?ÐÀ´ à?¨­Å§_x0008_	_x000C_úß?x³¶@7à?¼n»&lt;ø¯à?Y7ô&gt;µß?ÐØàÒ Þ?Vt9mîÝ?7ï-çíKß?m_x0005_|Ðð_x0008_à?Å:\_x0002_ÀÓà?ÇÛ_x0004_¼_x0015_Æà?3³1h_x0003_2ß?ô"_x0012_úñðÞ?8¾o_x0016_cß?[JY éà?MÙxë_x0018__x0012_ß?Á	AèÛß?«,éò=Ý?ÆãÒÏ]Xà?_x000B_._x0007_ne_x001E_à?_x0001_í_x0002_è°Ý?KÍw¨Ðß?J^D_x000E__x0008_á?_x000C_ÈÜ¶1á?_x0006_» áOKà?9_x0008__x001C_ÏI±à?E_x001D_µ}_x0005_Òà?_x001E_÷ ÏÝ®ß?Üõçw_x0010_%Ý?'Eàæ)Éà?)2¹[bÞ?ç_x0015_zN"_x0002_Þ?ëX_x001E_íÑß?_x0002__x0004_ÅÜDÍÝ?_x001B_eB]E¦ß?ü_x0001_ÿy_x001F_9ß?®_x000F_®À6nà?ÂiiUjß?8Êr3Và?_x0005_A7_x0013_Ô Ý?´È'Skià?õTås_x0013_òÝ?ÁÖ®H¶+à?_x0001__x001C_;~Ò_x0012_ß?_x0006_6'h^3à?_x0006__x0001_õjó_x0010_á?íÂ½à?IJìkîôÝ?Î_x0005_;Û#à?_x0018__x001F_2QÝ?_x000E___x0001_"ôÞ?|æïs·mà?¼_x0014_®~}à?"Oô'_x0012_%à?©dU_x000E_3à?D.¾q¾jà?}ïMM©fà?â_x001D__x000C_{TÞ?¢_x001C_[oªß?7«,×Nà?Ù_x0003_	©|Þ?*Í÷Y&amp;à?®lûäêÞ?è½¨ô³Jà?.=íº_x0002__x0005_Iºà?½ËããÝ?ALÅ¶sà?ãkª¾ß?mÒú³_ß?ü¨}_x001F_ÐÁÞ?_x0019__x0001_W_x0004_}à?};_x0002_pèÌà?ÏF_x0011_8_x001D__x0005_à?O_x0003_±Ç_x000C_;ß?tÄxuß?WõÐû_x0008_ß?!_x000F_ *à?_x0013_Þø0Ã6ß?OD_x001E_³_x001B_ß?²ÖÆ½/}à?_x001B__Ò_x0004_»ß?¿Ú)¹YÌÝ?kÛÙ(XÞ?Wp_x001D_÷8ß?®Êv¼áà?_x0019__x0014_JC_x0001_\ß?:Ç&lt;Öß?_x0003_3Ï¤*¬ß?!õ~	3Ià?Ô1d6pà?3_x001C_f^à?Öt"¬Aà?6÷à_x001E_1ß?Úå_x0008_OL¶ß?_x000F__x000C_uüTà?x«Ùæ-á?_x0001__x0003_:ÙDg_x0006_à?Ê_x000C_õ´e_x0013_á?ûÕ_x001D_zØöß?P4Ì÷&amp;à?B¢~ÄjÞ?Ñdá¨É_x0005_á?E&gt;_x0007_m_x0002_à?6¾³ohß?M~biß½ß?76x0ß?7åì_W³Þ?¦Üè/Ïß?¦w_x0001__x0001_éÞ?Öe%DXÎÝ?`Åe_x0011_Gìß?5$.´
à?_x0018_Êc÷çºß?3ö_x0010_P§à?jkò_x001E_uRá?ågÞyÞ?áÞUÞdÖÞ?nú}¥Öà?jÚoÛJà?Á¬ÆX_x001E_Þ?W|88èÌÞ?&lt;_x0003_gÿPîÞ?¶PÄ®âà?Â_x0017_×"d¹à?£Æ_x0003_Ï¨?à?Øy_x000E__x0001__x001E_ß?Ôý7¶~ªÜ?wS@Ô_x0002__x0003_øß?;´&lt;}Ñ:Þ?_x000B_{_x0001_×à?_x000F_ãå°7_x0001_à?B×ÏÆX_x0003_à?%Áºj_x000E_&gt;à?HN!?oß?:_x000C_zcNà?»ñ½îMà?ê¼Q¾¥Mß?{$_x0016_Û¬Óß?_x001B_Hcß?ÿvé¹à?¨@_x0019_xþà?G_x0018_.hù_x000F_à?óK¾î_x0014_¸à?æpÅïÁ±Þ?_x001A_ä]0Yêß? [ä:¢_x000C_Ü?m÷üÖß?H_x001C__x0015_9¹à?FýEcÞ?Ã&lt;E0S_x0007_à?M·í¾öà?w_x0014_GÐ±\à?&lt;}é*]kÞ?¾ï\ÖË_x0011_Þ?Ù(oyDfà?äK_x000F_¼©Là?Ú"§¯D à?[zìªÿ_x0011_á?o_x001F_:Ç?Eà?_x0001__x0004__x001B_Ó0v`à?É_x0011_	l0_x0013_à?ÀB_x000F_&lt;èTá?¹zöãÆà?~´_x0012_q°iß?Â_x001C_¬_x0006_ò{ß?ÙFhWñ¿à?3u=²æ_x0002_à?ï_x0003_ß_x0004_#sÞ?°I¸,Çß?R÷¯)»Þ?3\ÂK=àß?H£8caà?üú~8&gt;²ß?´¶'«vµß?xQR_x000E_êÑÞ?_x0011__x0003_k¦4ß?~C$Û"Aß?zN8+=à?³¾oÉß?ö@e_x0016_Ö:ß?£BËAß?òmvjx_x0006_á?Î)WR±Þ?1Ç_x001E_º=Þ?_x0011_ÈS/Ü?ÌÔ}õÄà?Ç$@)áß?_x0001_üM_x0018_©ß?ú_x0016__x001A_§_x001C_&gt;à?Ý5N_x000F_¢ß?_x0005_É_x0019_P_x0001__x0004__x0013_éß?_x001B_
Ql¨ß?UÙãO_x0003_à?ÿ_x0006_Êß?$Ï¢dß?_x0008_/Ì_x000B_,_x000C_à?ÂÃMà?rêpËÔÝ?_x001D__x0003_.SÊoà?Å_x0001_dÖùÖÞ?	öBÆ²mÞ?%_x0002_nÚôIà?ÛwÉO0à?Ck_x0002_ü¬ß?x*ZEÞ?¯¨Ý
à?µú_x000E_ß?Ò¾\¼ÆÞ?÷O+
Ý?¸)ú©là?ÀCïð_x0010__x000C_à?¾_x000B_¼x ß?ë°_x001F_Dà?àWã²ß?¸_x0003_VRÀà?Ì_x001F_ÊïpÞ?e7í¼cß?@:p_x0006_Úß?÷%0·_x000C_ß?½ÿ_x0005_­CÛÞ?_x0006_lÙ	=ß?à_x0002_R_x0013_²sß?_x0008_	GÙè;óûà?î.ñbûPÞ?õâ_x0002__x0007_!à?ï/ý_x0008_ß?_x0001__x0010_q_x0006__x000C_ß?±Æ§_x0018_ý_x0019_à?/DY/×ìà?Ëç&lt;VË7ß?§SsåïÞ?nË@_x0018__x0005_à?)_x0003_øN_x0003__x0019_Ý?HÕå@:¨à?ÔÏR¢_x0002__x0019_ß?àÞoww­Þ? _x0004_
O_x0018_ÔÝ?¤ÓSÎæà?agÕ_x001C_-oà?k]ÄB¶à?_x0017_$H©sÞ?*Lúòwà?¼
»Uw-Ý?_x0007_Wô;Lß?ùJUY÷_x0012_à?_x001A_¶
µ_x001A_ß?%¼ª'_x0014_à?¿¥4ãß?r­7z_x0006_Óß?7jÙ_ßÞ?Üv¯;OÎà?úi2âYà?_x0018_&amp;ªº8Þ?àÈ_x000B_¹_x0003__x000C_Å$Þ?Âî_x0005_ljà?I	­VfIÝ?î_x0006_¶.g¿à?(fT|úÞ?¦4=_x000F_ß?^Â_x001A_÷Ká?Ê«_x0004_ð(Ôà?g@(ÅÆ_x0008_à?i·%dmÝ?á¦»&gt;E_x0001_ß?¬òsÙ_x000B_à?9VG6Ûß?®â
åzÞ?Zsºæ$^Þ?iîwUFðß?_x000C_ô	ÙæÞ?¶¼vÄ	@Þ?g_x000C_{ß?`_x001A_µOþÝ?ÿ&gt;_x0017_Íó§à?1_x0015_KmhûÞ?Ç¾Z?ÏÝ?_x0015_¨1_x001B_à?§ô_x0007_0,ß?ÑM5&amp;aà?_x000B_&amp;_x0014_aß?Ì¶³L_x0013_ß?³Á|úÔß?x_x0015_þ^^èß?ú?V_x0002_Ù©ß?ÙÔR&amp;Ò)Þ?_x0001__x0003_t_x0002_-õ¹_x0003_Þ?_x001D_;n_x0016_à?$ý£Ð·ß?_x001A_*ûM_x0011__x000E_à?;É+hmà?&lt;ð+âþõß?ùm¦O¸ß?Yÿu_x0004_¼VÞ?fcÿ_x0006_Fà?¤gX7^rà?&gt;C)eCà?©¼chß?2_x001D_ú_x0002__x0001_à?ÜØ1J_x0003_á?,PHcúÞ?H_x0001_w_x001A_Æ¾ß?Ô_x001A_Â_x001E_½Þ?¥ æ­à?Õï àëß?ItL_x000B_à?_x001E_ÙYðÝ?&lt;kÊ+hMà?ë»__x0010_à?Ô@ÕíÆÞ?mg§Q$Oà?¥êñiÞ?TwâÁtà?¼Fê¶à?y	yËÝ ß?*Ù¦'gá?òÒÂÏß?&lt;_x0018_è_x001C__x0001__x0002_cJà?n*¬°_x0014_²à?_x0006_íbmÞà?,-Ò_x0005_à?®_x0018_[o¿îß?Ë1ç®º¤ß?XÑ_x001D_H­ß?@ÄY_x000B_ýß?t×FyöÛà?@Ïã³Ó»ß?í%fÕÚáß?_x0016_ÏÑNÏ_x0012_à?-æÞØMßß?K _x0019_Úà?2
»JV)à?¹_x001C_BÙ½hà?ö4/6_x0017_à? Bqßl\à?ùzm8ë÷ß?~Ö¡foà?_x0002_hh=ß?¦fò¿à?y¨þÊÀ.à?tÈGpHËÝ?¥Ø['¬à?{{é_x0001_àbà?ÿËwÒ_x0017_à?h­¶?Þ?Û_x0001_BDà?äêß_x0012_/ß?3_x0018_ï:à?#»ÔJ_x0017_Þ?_x0001__x0002_X4.r7à?|gUÐZà?(·þM¡_x0013_Þ?¤¯	­óÞ?aê3ÌÂ»à?X_x001E_aÈQß?âÊ(Âß?±7¹Kà?¥ÉÆ¼_x0019_á?nn ºNß?ïwñ.LÄÝ?CE_x0018_Øf_x0017_á?_x0011_FqùïÝ?¯Ó_x0004__x0002_/_x0004_à?=¾Õ¡³Ý?_x001B_L åWkà?&lt;=¶°¢_x0019_á?1Ìå´5ß?u1ê&amp;#à?-²_x0015__x000E_ãß?b	T_x0015_Þ?êß?t_x000E_"8NÍÝ?ÉäÑ^à?Ù{å°ß?ýÒàn;á?ÁdZÆ_x000B_ûà?_x0010__x0001_à¡_x0013_ÍÞ?ð3ùªÝ?çß*ü¨Ýà?~ÜÔ6Ü?9ñ'_x0004__x0008_]2à?ÑLØÏà?=eø÷iÑß?aÙíÅ_x0014__x0002_á?Mn_x001E_1_x0010_à?jY²0«à?æ¹©_x0006_Þ?î'øà?_x001A_]^ªß}Þ?ñËÆóÞ?Ûè[-;à?âØÃø³ëß?áËçOà?H_x0005__x0013__x0007__x0010_LÞ?#5½íYÞ?_x0018_&gt;­Öcà?ÇÚ²ùëà?_x0013_Gq_x0014_Øß?»p*ÒÝÊà?´¿¬«Ià?Ü&lt;RâûÞ? ÂaQé_x0003_á?¸©_x0017_+È_x001F_à?_x0017_ä¤°?zß?¨_x000E_n¸ÅYá?¾¡Ñ£Þ?oÓa_x0010_à?ÆÖG_x001E_¼Zà?ô_x0004__x0018_Fá_x0014_Ý?í_x0001_É±²Þ?¿Äm@Ûà?7Òÿ§ñà?_x0001__x0003_ÙÍÓ°_x0008_qà?õÅë_x0013_Ìß?c"í»Ojà?Û»_x0015_$Ûà?¥19oQ¤Þ?F6Ï&amp;n_x0003_à?Vø`K0à?
BßA'à?%~®èú@ß?º_x000E_¼_x0011_llà?_x0002_|Ià?¶¡à"±à?N.»'hÞÞ?_x0004_¿ý_x0011_Ðàß?Êtøë0@á?z'à2_x0004_!á?_x0013_oÎµl_x000B_ß?2Õ]_x0003_-_x0008_à?í[ø«à?_x0012_ºÏHbÑà?Ì)ß?QïaD%á?Ø¼Û &amp;4Ý?zÍï)ïÉß?7aØ_x0018_Üà?[XîQæß?_x0008_ä&lt;¢ß?òòØ7ñÞ?.ç_x0012_à?8ò_x001B_­çà?ÊN§_x0014_Oß?{Eb3_x0001__x0002_S#ß?ÀË/Öwëà?ÜH¹EPhà?:ÚHÞ?øA]Ê_x001B_à?õ	î¤h_x001A_à?MWØxà?±Àâ_x000C_Êà?_x001B_;_x0001__x0016_ù¨à?î_x0013_õÄÞ?½OØeµ=à?õðæª7_x0001_à?_x001F_M¦&lt;Ö_x0018_à?¼»¦ùvÅÞ?ðdå:p-à?%Vô_x001E__x0015__x0015_ß?¨[KG5à?}tE_w_x0008_ß?ró _x0011_ËEà?_x0018__x001A_{´¤Þ?Ôà_x0015_3à?ò¤ä_x001A_ÿÝ?ë_x0014_ __x0001_¾à?Agè_zRà?åJÂ18Þ?e}æ\Þ!à?´´¼HqÕß?ºí¼àß?1i¦}Äß?v·xÄÞ¤à?ó_x001D_/Wà?»å¢ßà?_x0002__x0003_tß	â{à?{»â_x000F_¯à?p_x000B_¡³¿Rà?k£N¥_x001A_jß?ÿõÌC°Ïß?½®ª2dRà?_x0001_Ü6ä`ß?{6C_x000E_Î@à?©µU_x0003_-Þ?JWZ¥Bà?\cõÃì_x001A_à?1g0_x0014_ bà?èRcµ Óà?-Ý|ÇØ?ß?£m_x0012_Bß?g_x0007_çõkà?Ø_x000E_¡íðß?æÍô`ð7Þ?íc Ú,9à?_x0016_çP_x0012_Mß?eJYVm¢à?	Ì_x0018_Çóvà?_x001F__x0006_c¥à?¡Ïà¹9Þ?ù¯¶ù²pÜ?4HÚ¡nà?²!àÉ³á?8RÔAÐKà?AÄyÍE_x0003_à?ÃÒLöJ°Þ?_x0011_!©'íß?í_x0002__x0007_'ß?_x001D_R¼_x0016__x0008_à?| 2E_x0012_÷ß?,Ò
üiß?_x0014_íbï_x0017_à?¬§_x0006_ä2Þ?_x000C_=_x0004_J_x001B_à?ÑÕýhÄ_x0012_à?Øþ_x0014_Põæß?_x0001_N6a/¯à?ÙLÀéØá?êÐ_x0016__x0005_¦à?v=_x000E_?v#à?`m2\_x0001_à?=óùÚNâ?cÚ³zÉ(à?(ü®_x0019_,åß?TÐ¯ÐOà?*@_x0001_&amp;Dà?5Y«¤ïß?h­_x0008__x0005__x0003_³à?)XwÞß?ñ_x0008_T¡Þ?yå­'òà?_x0011_ÃP4_x0015_à?Æ_x0018__x0013__x001C_Fß?_x0017_$zÉ²à?$á`ºz¿ß?Ù¦TH_x000C_à?_x001C__x001F__x0011_Ó#$Þ?Ó5
R_x0017_ß?_x0004_þlmþß?_x0001__x0006__x0003_pr¦ríß?_x0008_ª_x0006_&amp;¯íß?_x001E_u_x0005_aúqà?NóYC×ß?_x0001_¶Eêã_x0006_á?2²_x001B__x001B_à?Ò¬_x000B_¼ÙLá?@lÅé),ß?º__x001E_GäÑß?
ùß×_x0007_®Ý?yå5
«_x000F_Ý?¥£AJà?ÈªüfÕá?Ð_x0004__x0003_Y(yß?lüÂòÿ_x000E_à?h$Òí0à?çÁW0ÄÞ?_x000F_êã¨âýß?f_x000B_Ò4Áà?âÏþ¥üBß?qFWº\Ãß?á²à?~S\ål¨à??*9Wf^Ý?jU
_x0002_|Þ?_x0014__x0011_Ïqø\Þ?ZÛ_x0016_~zNà?mà¹;ß?_x0001_¿ë#5Þ?æ´_x000B_4(Mà?}9Ì_x0017__x001D_à?mt_x0003_3_x0002__x0005_Báà?_x000E__x0001_L$Ëà?_x0003_ÉÙ_x000F_xCß?5ÛíÔRà?)_x0013_§ÀXÞ?GÚß_x0018_dà?ó-ãê_x0002_ß?z;¤^ÔkÞ?ºÙ¶Ùß?ºë.ÂPà?_x0008_Gåýl à?Àf_x0003_óQ_x001F_ß?(
Uºß?èÑOä_x0016_à?þCuþ±ß?;«_x0008_JTòß?_x0015_önÅYà?_x000C_Í/¿óß?P+ÔA_x0005_Þ?I_x001C_?MØß?½H_x0015_fÔà?xc_x0004_ä4à?·Kx6_x0012_dà?3þ9_x0006_Ö_x0016_Þ?ÝAmà?ïG·ÃãGà?ÓKÒ_x0007_ÿß?(¼_x0019_W}Ý?_x000B_§m(ÆçÞ?¦/¹¾_x0004_à?_x000E_%ÈíåÄÞ?
3_x0017__x001E_à¦Þ?_x0001__x0003_Ùôdï¢_x0002_à?ÏM\ôæCà?Qçàæ_x001B_à?uSÙQjà?»*Ñ2Áãà?ÎU"à?e_x0018__x0002_Ìà?n_x001B_HHä_x0011_à?Ðkáî[à?&amp;Æ_x0006_ÏÞ?Ú¸+_x000E_Yà?¹ÒÌ7©Sß?NÊ_x0002_ø×Pß?|b_x001A_Þ?dÍ0çmÞ?Ì_ 5½(ß?kv´îGà?¼;Fh_x0017_Þ?bé_x001D_û}fà?n_x001F_H­èÆà?zkT7)Qß?¬Ò¯_x001F_¬ß?
õDyÝ?I_x001A_HbEGß?À¦±_fçß?g#sv&gt;à?zTX{Þ?_x0017_üMlµà?÷_x0006_ßxÆ_à?Fç¬Uqß?µl¤ÚaÝ?$1½X_x0005__x0007__x0004_Kß?4B\Gà?_x0013_³_x0006__x0017_Ãà?îzh{îß?7Mn5Aà?nn¸à?1s_x0012_Þä_x0008_à?&lt;ÇWsà?&lt;¯]È_x0002_à?Gù÷Í&lt;0à?°BíGøïß?à[	r®à?»_x001D_«_x000F_ÂÝ?O®.î¨Tà?ýãÉôZ Þ?¼-S¬9ËÞ?dª=¡ÿ»à?Xö¥«ñRß?l_x000C_ÅRlá?_x0001__x000E_c_x000F_à?ÊñÈ_x0005_o_x0004_á?/®_x0013__x0003_ß?ó_x0010__x0015_?³öß?_x0006_àùÙÈ=à?í?##Þ?üÐ]ó£à?p%õ²ãLà?³&amp;Õ#ß?sãÛI_x0003_Jà?û½_x0019_d_x0003_þÞ?G_x0008_½_x000B_d¸à?ìU_x001D_)8à?_x0001__x0002_ð'\@|Gà?Cõ­1_x000C_à?ªBK0,Ý?|ôå×ß?Áq(£_x0019_ðß?ÑíÉ_x000B_x_x000E_à?¶DSË|_x0016_á?_x0008_]Bjëgà?j^¤Êà?_x0007_sM(_x0016_[à?nÌhÞ?Ø£C4Þ?J_x001C_¹pc_x0004_ß?s¾¸ià?0Ëÿ$;æÝ?_x0004_j¤øµà?iûA$à_x0008_á?:äMÍ7à?_x0010_¯µ_x0004_ÇÝÞ?;_x000F_zúÇ
à?9}µ°C&lt;Ý?Y_x001F_«µ*ß?¤})¤_x0003_¥ß?$#N¦í^á?[ó'öìà?%ËEêñß?g\Î_x001A_	,á?_x0007_h»^ø¯ß?_x0018_f~xà?_x0006_¥ð[Ðà?A¶ÞÃVà?ïó7Z_x0002__x0003_×_x0011_à?ZéåXGÝ?é&gt;å={à?SSõCà?q_x001A_£Å¶ß?Qdx¾Qµà?ÂRIB_x001F_Já?_x0016_RAÛVà?KÔ_x0018_º®ëà?¨vWË_x0011_ß?@_x0012_7ùòÖÝ?
§î¥6&gt;à?Ç_x0004_ç_x0017_ôà?T_x0001_Ø&lt;nà?üó³ô	Îß?ù05iäóß?â nzðß?µM@NÍzà?1ã·ªÍ%Þ?ü'RoXdÞ?ÛÉö|%à?Ç­ì.à?è0Fkß?L¿²ÃTà?(¼_x0006_±à?jÄê|Vá?§$1Ë?ß?_x0006_[`ªÞ?*óÐÞ_x0014_·ß?Q¹oÃ²_x0015_à?_x000C_"óÙéÞ? Ô]_x001D__x0014_óß?_x0001__x0007_XÝ½¨à?óEW_x000C_ÁÞ?©Ëkh$ß?ÖwHM¿à?_x000E_ðPi^Àà?*`ã_x001E_Ô*á?Ø_x0002_ab+á?©|Ü2_à?_x0006_¥lY¥à?yÛNoÈÞ?P_x000C_ lüß?ä_x001C_kÄà?¸4¿_x001E_ à?BØä¾_x0005_wà?_x0011_t«ýÞ?ß_x0017_`_x0004__x001F_Þ?_x0006_gB_x0017__x001C_ß?S:NF	0à?2
Áðçß?Ó{-¾Ñà?=3Ýé­à?ûû[]Wà?_x0002_*¿/ß?ÎéÁTÛà???_x000E_¿Þ?÷îªBGß?«d­lâMß?&gt;öÉûÞ?äÐE_x0003_ßß?qÞñuà?=
&amp;ý¿à?Ed
_x0002__x0004__x0013__x0012_Þ?_ÿK/à?ÉÖVº·_x0015_ß?ÙßHÒéß?ÖnÓü_x0014_
ß?|_x0008_ä_x0011_Àß?ÐE_x0015__x0012_ë(à?&amp;TPsNà?¤j&lt;?	à?¤C]æÐ_x0007_Þ?"ÙÄÓ£Þ?¢pw7_x001A_Qà?M_x0017__x0004_å{Þ?Nûú_x000E_uÑà?E_x000F_Ó«b_x000E_à?_x0006__È_x000C_Ähß?_x0014_©Ú!á?Æ_x001F_(K_x0001_9à?ÏUöQà?Äs_x0001_	à?d¹_x0017_6yß?ELÓJ_x0006_èÞ?_x0008_æÞ;ï]à??¯Óx_¬à?HF[_x0007_!êß?é)A_x0012_º9ß?6Ð½O_x0019_¾ß?_	³ØË_x0003_á?ßRCâËß?a:_x0003_¶Å_x0001_á?_x0007_u¬¿à?_x0001__x0016_¢ÛLAß?_x0003__x0007_	ø_x0003_]_x0004_[à?Õ9×Kï¦à?LµftzLÞ?_x001D__x0010_Cìõ¹à?¼d¥¯_x0013_à?_x0006_è´Ü?úÕ±ÎuFà?ln×d¬_x001E_á?Ú9à/_x0002_ß?J6¸udKà?3zvéñÞ?
¸«Tà¯Ý?(Cq+l_x0014_ß?_x0005_¦'uw_x0010_à?y!"0_x0006_¯Ý?O_x0012_êmß?íÐ?¾NÃà?_x0004_ÆLªãUà?Ü¥¡c8Dá?ÅAlÿ*1á?M=_x0012_±Ü?£_x001E_Oyà?ê*¥Õlß?¾´î$_x0007_Wß?ÀsO&lt;Þ?_x0005_Æáà?£_x0001_¥à?~f:=G_x0011_Þ?ÁÛk_x0004_¯à?¨Ò-îà?_x0004__x0007__7Îß?/O_x0005__x0002__x0003_°Çà?`"	=2Ðß?] _x0006_w_x0005_&lt;à?pûß²rÛß?f$éº¯à?S¯úuECà?;îù¿ÏZß?tÄ¸0_x000F_½Ý?Ëc@Kj+à?_x0018_7
Ðß?-_x0015_)´2à?Ü¬_x0008_û|Ý?@ÿBdß?!_x0002_¾×·#Ý?h%8+à?
0Á_x001D__x0015_)à?Bå·åÝ?c_x001D_Q¯@à?_x0001_R_x000B_âÈß?^N­¹_x000F_hß?÷9&lt;rJà?(©mí_x001E_à?JÜÚ%_x000B_à?Ü_x0018_rX'à?1vKÐ¾óà?ïK®và?&amp;_x0002_[£^Þ?¿è_x001B_1
à?FÎ_x0014_º_x0010_à?Î7X/`¯à?¿pêòr½à?¤H7§_x001D_½à?_x0003__x0007_sïQõ}à?£_x0011_kßÜà?X×¬dâØÝ?ÿ9[¾_x0003_ëß?â_x0001__x0018__x0006_Sgß?_x0013_çÅÂ_x0001_Iß?{Ó&gt;pAXÞ?ôÖ|¡\_x0008_ß?@_x0019__x001B_{cà?­_x0004__x0005_6¬á?&lt;|XÓß?+_x001D_Q×FÞ?®ÆoA4Þ?&lt;_x0006__x000F_uªáà?ä lIµZß?ÖßTÆÞ?I_x0018_~Óíà?{ÎëÚ#7á?×_x0014_?"·Þ?mÐ"â_x0004_á?Xi_x0014_XüØà?í|%2,,à?2_x0003_L¸¡Üß?¤BkR6Þ?Ç|ñ¶~à? QP\éÚà?ø=\_x000E_ãÐÞ?_x0002_ö´è#sá?¶ ·Àcà?¾`Ds3á?_x0003_c_x0007_2_x001F_´Þ?ð@[[_x0003__x0004_¦à?ÍØ_x000B_Ad;à?.{TÞ?-8¾·_x0013__x0005_Ý?ywT){ß?i_x0001_._x0008_1ß?_x001F_º_x0018_Ñß?Càé_x0013_+|Þ?ÄQ«ºÜ(Ý?_x0003_ÍÝéù³à?á©§,·.ß?1v`òbdà?ã_x000B_SQ_x0004_þß?ÒªãúMàß?kx0³ß?É««I.ÞÞ?/Â_x0002_Ã&gt;÷à?Ã÷ª8þ2à?åÑ&lt;_x0015_úÛ?øÃVÒ_x0002_á?^@eJIÞ?Ì;µ*ß?Y_x001A_¶-ú6à?Üd£=ó0ß?k_x0001_n_x0016_à?ÆÒôú_x001C_Ý?X_x0006__x0008_B[ß?,Å3_x0003_¢Þ?­Õñ_x001A_ß?»_x0006_Î'Ã¯à?Ü	düÞ?q}n1à?_x0002__x0003_8_x0017_úo}tß?)&lt;\µF³Þ?_x0002_üÉ_x0018_t_x0011_à?[²!Ò_x0013_ÎÞ?ÓþÄ¤´"à?3_x0013__x000F_Çï.Þ?e_x0016_¦[sß?ÐäK&amp;÷Òß?5Ü~é03á?ÜÞ_x001E_o¨[Þ?fhüt+à?X_x0016_»_M~ß?ÉÒ8µÅ×à?*w!Éj£à?~ô³7_x0012_à?&amp;Á§_x000C_Tà?&gt;áìSêÞ?ºí¨@_x000F_à?å­Ç¿)à?'_x000E_Be_x0018_ ß?@4'_x0001_à?_x0014_ _x0003_í7´ß?ûI­¡uà?Ñ1_x0016_mÿyà?Í_x000E_*¤©Ý?
¹2{;à?Ç÷»ó_x0008_[ß?ÚüÈ_x0014_¾à?®`Ûl_x0014__x0014_à?.¹´øß?'_x000E_òÄà?É T¼_x0001__x0002_hà?¯é$·ùß?N-êÇ¶£à?#C;_x0017_ Öà?À0_x0014_Xá?3_x001C_)°_x0014_Ìß?_x001A_÷½&lt;¥ß??(_x001C_O2 ß?Ý_x0001_	¡Ãß?_x0006_OLHß?)6uu¦vß?|G¿¹Þ?ù16	iÉß?²N¼|'$á?Á³_x0004_HÉÎß?ü|Üô5{Ý?ªP' âß?Æ|ìO'ß?_x0007_"å6ù¡à?ÿÔ£ð_x0011_Gá?LÜ&gt;¨ÜÝ?_x000F_råõÞ?X½â¹'ß?|_x0003_F$*_x001B_ß?_x0001_±¸ôãà?_x0017_
x\j'à?²d_x0002_yà?åÀè_x0005__x000F_à?»_x0008_À&lt;Xß?¦/³º|à?_x0011_pfzZfá?×®Ú§ß?_x0002__x0004_ _x0006_¡V´_x0019_à?å¨_x0001_Â0à?¯Ïzîfß?_x0006_
¼Bß?¨ÏG×|_x0006_à?_x001B_ð_x001C_{Sà?¶¤Â¸ÇSá?à7 éKà?î·X¾à?&amp;SLb_x000C__x001E_à?owáï_x0001_à?éÞ½â$Xà?|é¯&gt;oà?þÎ÷cRß?øJ#Ñ#á?Ì_x001E_Áj?à?|_x001A_®óBbà?PMG¬ðÞ?&lt;V_x0019_¦{îÞ?ð_x0003_2ß?Ó«_x0002_þ©Þ?®d_x0010_årÞ?ù7~_x0003_	à?Á4sþ_x0011_+à?÷{à?í9åR\pà?_x0006_Â}f=#á?²_x001F_Ës_x0012_¹Þ?_x000B_ï2Òà?_x000F_+zjº¢á?Kª1äÝ?{o¼ª_x0002__x0007_ûkà?¶La,æ¢ß?þ6¥ã¼ß?S)5_x0006_HÞ?ÄÙ_x0004__x001D_~à?«ÒqÞ_x0002_á?ÏÁ_x0003_ ºÞ?K½_x0017__x0005_ß?_x0017_OzLeFà?^½'_x001A_Niß?j÷_¾éß?Y}{_x0019__x0001_tÞ?ùÕìÛ
ß?_x000B_cMû'Þ?_x0014_¹_x0018_æô«ß?9_x0015_R_x0002__x0019_à?_x0005_hG6:Þ?Äh_x0012_¼ß?Û_x0015_F_x000F_%ß?_x0018_ù¸yXà?àÞ_x001F_,&amp;ß?CR\ÚïþÝ?_x0016__x0011_Û½}Ü?2í]y_x0002_Þ?v£Ùrß?þ&amp;?{ýà?3d_x001D__x0011_gß?´AôV_x000B_æß?ÎuñÎÊ_x0015_à?_x0003_B¦½ÿìÜ?-Õî5_x0003__x0002_ß?µ&lt;Ô$á+à?_x0002__x0003_û/Ü
à?íÉ]à?)7&lt;àà?_x0010__x0007_l4vß?æ$ÃB#à?ª +)à?aÎ	
áÞ?(W&amp;È_x0014_à?¸\ü9Pà?W_x0016_%$&gt;´Þ?²&gt;à?Üï8ÒØïß?ûÕÓ8_x000F_SÞ?Z9_x001E_ÿß?¿¦¤Çdá?_x0015_X_x0017_à?1Qgn~à?_x0008_2ß4ÛÇà?:ÄC´_÷ß?¬÷Uß?îó-CDîß?3È_x000C_QO$à?_x0005_d~_x001C_ðLà?Á°_x001B_e;°à?ï_x0001_ÊD¶ÙÞ?ùÜ06ôÃß?p$m0S^à?Ñà¿A~ß?eik_x0014_Ènß?ó_x000C_å¤a­à?u·ìÞ_x0011_Ý?Nt_x001F_Î_x0001__x0003_ÙÚß?@Ã Kîà? ?¤y_x0018_iá?®;_x0012_cbêà?û`}I-fß?Ël*_x0011_£¬Ý?Æ­_x000F_§_x0008_Ý?p_x0013_ÁL§³Þ?Û_x0013_8pÎlá?·_x001B_&gt;Êìß?_n_x0002__x0017_à?*§Ì¸ÊÂß?G+Úº¡ß?¿ûMÂùÙà?è_x000B_£¼¢há?ôêÅ_x0011_Þ?{_x001B_íHHÝ?µ9×?d¼ß?	&gt;å_x0004_íSß?Glß¹7?à?Sj÷_x001B_ßß?_x001C_ITê©à?üÇ_x0010__x000B__x0004_à?zÏÐÚ_x0001_¤Ý?¹.+ö#TÞ?Í6V¦eß?¿7I_x000E_á?Yo$_x001A_éAß?lç_x0002_0E«Þ?êhnrjß?Éyü_x000E_zà?_x0007_V¥ UÌß?_x0001__x0002_î_x0014_ë.Þ?_x001F_æ(«_x0019_Þ?|_x0017__x000E__x0003_GÞ?_x0004_zàØÇ®Þ?Ú¬_x001F_PÒà?C¦=_ß?_x001C__x000B_{Ioà?_x0014_{kaEÄà?©ìô_x0011_7à?UöCa¼­Þ?Z²%¸LÌà?Dru¤È½Þ?½¾ÒÃ#à?-_x0006_`¾Hà?Ô_ kØÜ?M£Q%_x0010_ká?L&amp;AC_x0013_Þ?:¤}pÞ?©m³³v_x0004_à?å,tdÝÞ?ßÐÜ2Ë_x0002_à?§l&lt;«&lt;rÞ?ÒÐÞk8ß?_x0012_Dõ²°à?×ûÁzX/à??_x001B_)Gä°à?_x0003_æ«¨¾Þ?iïÞ@à?:_x001E_SoeÜß?ø_x0014__x0017_¢à?_x0013_Ac{_x0001_Íß?ä	¹_x0004__x0007__x0005_NÜ?¼*-à?¶P%2x¸ß?æý%Ý»ß?R_x001D__x0002_¬¸Pß?)æµ_x001D_:(à?Tü_x001A__x0004_°ß?f_x0014_PÞ.]ß?5f¹ÐÞ?ÎÄ«¥à?ELÁ_x000B_äÂß?Èz	þIß?Ã~@_x000E_Þ?òp_x0001_I£ß?(_x0006__x001F_ì-Øà?2Î$Ö¦_x0010_ß?VÉÏà?ëªËÑ_x001D_à?5Y_x0008_ï%à?·ø_x0019_Æ¼ß?&amp;ó_x0011_4ÛÞ?8P'¨Rß?ü÷_x0003__x0016_¬à?ZF´!ß?_x0014_3	qLà?ÝeuoñÞ?Î¾²Dr_x0012_ß?ýgt´à?1J£¨¼ÛÞ?n_x001A_ä²¬´à?Xãg_x0016_äà?_x0005__x0002_v¶à?_x0001__x0002_%j
¸à?ý;_x0003_Ö?ÜÞ?X_x000B__x0002_x_x001A_ÕÞ?^[Ñõ!à?àqékß?èNÚXTjÞ?_x0018_÷öÛ_x0008_oà?ÐGî
à?¼©¦6¡VÝ?³xíö_x0016_à?iMKü'&lt;à?UI_x001A_æþß?-?_x0015_£óß?_x001E_´ì_x0002_à?Ç*_x0015_u9Pà?\º¤aß?F\ªÁ_x001D_Dß?ü*¨ÖIß?ÙEßjÄà?_x001F_5÷u_x001E__x0012_à?_x0008_ÿ±	M_x0008_à?F±ÝdÝ?¨Ò}(ºpß?¾ÈÂ&amp;Þ?áð×Î2à?_x0018_Åzñ.kß?6b8h¼Þ?úcàÀ/à?Òlþ_x001B_tà?ìË7_x0013_¶}ß?]ôÜ~¤Þ?ù´Ô-_x0001__x0002_ïÇÝ?¥J;_x0017_èáÞ?\Jâ_x0013_·Ý?@uXô_x0007_?à?°`ýâÒØà?FNº&gt;+aà?²©nPß?%©Ñ[ùÞ?_x0014_B*]3_x0014_à?j_x000E_¥hºÜ?ül²{]Ý?_x0002_¯W&lt;õà?èêÐ"_x0016_.Þ?ÿÙkhéôÞ?_x0018_pûôß?Ø5×(SÿÞ?JêÇ_x0003__x001A_Äà?Øõ_x0015_ÎQ¥Þ?	êpBÙ_à? {¢§ücà?Þj_x0019_sÍß?%xqæ´­ß?¨	_x0019_T_x0015_;à?q.·_x0002_ßà?\È§Ë¼à?æ0+È¾Þ?_x001A_Â_x001F_Û[à?_x000C_}eåDÝ?'dûAÉ÷Þ??~c_x001C_ÝÞ?¤_x0017_|_x001B_¡à?êæBÔHß?_x0002__x0003_PrÉ_+ëà?|Ê)!©Oà?½¬40+Åà?_x0004_cÎYJ&gt;à?_x0004_Ïq¶Ú
á?_x000F_I)#&lt;ùÞ?Hü9{µà?Ð_x001F_ëfdá?à¢ È"_x001F_Ý?~#ä³Bà?_x000B_e¸ã_x000C_­à?Î_x0014_ôôÈ4à?5ø_x0015_ÏÜ?á¼_x001D_Èéà?_x0004_{å(vOà?Á_x0005__x001C_¹Ð¦ß?I»F#¬&lt;ß?íü¾_x0017_zFß?ÝéÂzãÞ?|¸ë_x0003_hß?_x0012_f&gt;n_x0001_à?cñqâ6ß?_x000E_`Ýï_x001C_lß?LLÛ´Óà?_M§?sß?³_x0002__x001B_v&lt;à?
Ã8(Ýà?__x0006_æZ4ià?¥@¸»Þ?ÅGñ¶-SÝ? qZ[¢Wà?5:l_x0015__x0001__x0004_U×ß?ª_x000E_qt_x0005_ÜÞ?ßëbö'á?gÂã_x0012_Q£ß?_x0008_ÆCÇ[dß?.5«ªÏà?´)_x0015_nã8Ü?1Z 3ó7à?_x0005_°LS_x0011_ß?h£_x0002_I
Ñß?R¸ÜZ5²à?_x0010_Âk_x0003_È.á?Ãt"SX_x0002_à?DÉÙ{_x001D_à?N_x001D_ØI_x000F_(à?î¥_x000F_à?ßYXªß?_x0011_Xz@`Ýß?Ièá ¼á?a}¡_x001D_Vÿß?s=îèòß?¤0"_x0003_Ðß?lztòtÞ?èØZí&lt;wÞ?àô¿´íÞ?_x0010_6ºÄ_x0013_á?_x0012_ÝP¢_x0019_íÞ?3é&amp; ß?t1S_x0010_/Ý?t/æ#_x0017_ß?½kRsâöà?=¹ØÊ¹à?_x0001__x0002_ù@_x000C_:Tß?ð½´,¡à?í°_x0004_:)à?ð_x001C_ö}_x0004_^á?{Gâh÷Ý?_x001D_]´xß?ØæW¾Ýà?/=ÚÕtà?t·p+|à?m×5bæß?°uÜr à?/¤ðXc\à?nÔDS^ß?3}DG;ÇÝ?+±xÉøà?kHÀMß»Ý?4«æ£à?×
'µÞ?¥áÆÂÑýß?ýpáENwá?Þ_x001A_µã_x0002_Gà?f¡_x0005_HÉß?_ìE®µ
à?³§sñò^à?d Î_x0015_^à?øû5tÀà?_x0011__x001A_§!ß?¯pÖöF_x0002_Þ?ÏzhEïuß?Z´Æ¬»_x0018_à?þÐ_x001A_ Aªß?ùH#_x0001__x0007_&gt;_x0003_ß?p_x0008_½ßÝ?ú¢`Pà?j_x000C_lÈ}_x000F_á?_x0008__x001A_ßÇ5_x0010_à?èo£-#úà? ¢Úà_x000F_á?¨ÍXç)Öà?iËN©9~à?æm0óïÇà?_x000E_¬|_x001D_æß?	R_x000E_)à?Öh3ëÝÄà?e_x0011_ÿjÕà?¶%ØUSßÞ? /ç_x000C_¾Hß?P_x0005_}Zß?}m_x0008_»]á?^_x0016_bZ
:à?A±òa_x0004__x0019_á?,µ"Ü±×Þ?©#Jo&amp;à?Ud|_x000F_¶ß?PWëU-á?1_x000B_7ABÝ?ã°bR_x001B_bß?Ëúâ¡&lt;à?_x001C_³,ûû_x0006_à?0!Ò®¸Þ?ç­ËÂà? ¿î-à?4Ø_x0002_c_x000B_à?_x0001_	_x001F_Gâ_x0006_à?M¸}¦bà?Ø¨h8çß?-Í_x0008_ó&gt;à?&lt;_x000F__x000B_;à?_x0010_}È_x0019_à?_x0005_lßà?Ù7Q+ß?üs[4²Éß?è)]_x0018_$à?iU_6Îºà?~óÑuHß?	nsq%à?gü»Ã`_x001C_Þ?+_x0015_T_x0018_&gt;á?Ök&lt;0pà?C[HF(à? éO_x0004_ÈùÞ?_x0002_Ry_x0005_Ü_x0017_Ý?_x001D_°wh§_x0011_à?]_x0017__x0010_:Tà?Q`}_x0017_aá?qº&gt;¾}åÝ?!V_x0003_£Pà?À³îÿoà?SÂTO«ß?þRãæ²Ý?w,I¸t_x0006_ß?%zt_x0007_dà?_x0018_U	m®ØÞ?|Ô5¦60ß?§ÃÝÖ_x0002__x0003_I_x0008_à?F@oâeÝà?aø¾_x0001_}ß?rdzÊåß?5v«»°Þ?j_x001C_ò_x000B_"á?x_x0008_96ø_x000C_à?ådnWê­Þ?_x0008_´¹ß?0_x0015__x0016_P2á?_x0013_±Qà?'âZ_x001D_QÞ?Í^§}½ß?ÚÇMgß?ð}ÆçÐß?¨MÚ_x0005_»ß?åØèu`&amp;ß?,_x0013_N¾5à?_x0010_Ú_x0012_?§Þ?©_x0017_&amp;Æ^»à?=kõò_x001F_à?¦ààõÞ?kíÂX_x001B_7à?_x001A_zi _x001E_ à?_x0013_N'©_x0010_§à?	J_x001D_ká¬ß?¢­ÍÚÆß?Þ_x0019__x0019_hGà?8,¢_x0004_ß?_x0016_SÓ³Ð_x001A_à?_x000C_ÚK§&amp;à?R0;ë£ß?_x0004__x0006_,­!@_x0001_úÞ?Å[nqéäà?ù_x001F__½&lt;ïß?öéYÆ_x0013_à?Éeþµ¢¬Þ?Ñ1È_x0003_.à?ÿ&amp;é:¡ß?¥u_x0016_Í_x000E_Þ?dÕ[JXòà?aµ#º½ à?¯»×æyà?$_x001A_Ý°® Þ?¦#ú­Xà?¼¸æ	õWß?_x0007_ãÇ§`7à?@_x0014_\_x000E_[_x0011_à?ç\B&lt;÷fß?_x0006_à;#UYÞ?þÐNoÊÞ?vÿI
#à?Zs7Êõhà?=,Æöîà?Ð_x0008_©wß?ñU$ødß?_x0012_Ã­Raß? _x001A_=_x001D_Õ_x0001_ß?@æ¯fÞ?ËÒ8i_x0002_à?zê66f2à?_x001F__x0005_i}ìà?¾ÊÞÈvHÞ?´õZ_x0002__x0003_Ó´Þ?¸«?Árà?Sµ	À_x001B__x000B_ß?`vÝç"à?»¦mSÔÞ?Àö¢ö)Þ?ÆiÕ¤!_x0013_à?e_x0016_;éß?;z®¿Ï:à?®È_x001B_EVcÞ?F!;_x0016_Èß?ðcë&lt;ÿ_x000B_Þ?0RëËÞ?."Û0&amp;"â?e_x0018__x0015_øÞ?áýÖ_x0010_7à?íu{§&gt;_x001E_à?2OÓÌß?£ßV±6Óß?0r©_x0006_öà?¬WÅÿ&amp;à?_x0013_¼±¨Ù_x0019_à?Äm
[cß?æp¡a_x000B_à?òhªa©Qà?&amp;Bgëôß?ÈäÍ3à?×¥_x0001__x0003_Þ?wÖ$¡]Þ?,X!4Fá?Õàtshà?¢í_x0014_0ªSÞ?_x0005__x0006_Ù_x0011_5Á_x001C_à?Ý_x0001_ön8´à?_x0015__x000B_øçGá?X_¼ÌÿTà?lØ×	Ñ_x0018_ß?_x0012_&amp;²_x001A_à?&amp;.¶Ûëâß?BÈÁY à?ø_x0002_Ír
âß?ó_x0015_:_x0015_á?&amp;_x0012_©O¹à?_x001D_ûC@à?_x0004_aíc¬ùÝ?ÎD_x001B_8Eß?Ñ_x0003_¦C_x0017_ß?êHýÎÝß?_x0006__x001C_Äguà?ÄMKcà?UÒÕe¹ÏÞ?I^_x001E_þÈ½à?ÜË_x001F_Ìðà?×ß¬4#_x001A_ß?ßÊ_x0004_þË°à?*xxÛ^ß?&lt;ø²Qzà?ÞÇ'{Þ?=HÍµ
¥à?]ùxw5¬Þ?&gt;_x0013_zÒCß?+|_x0003_ÐíÜ?qä_x0005_ E`à?çÑ_x0001__x0002_;{Þ?zv@J&gt;Þ?¹Ë
Ò_x000C_Mà?b[º¬Sà?Q(âAÝ?;£.Wà?Ezç{-à?â{ÿµ_x001B_zà?Åw1&lt;V&lt;à?_x0014_:Ïxá?_x0013_¯)º Bà?iüJÔ$à?Éf_x0001__x001F__x000F_@à?A4Ê¸
á?ÆmåhAß?EÒxÌÚ¾Ý?_x001F_ò ÒÞ?2VÜêCïà?_x0007_©Ù6_x0010__x0006_à?Ü°þ©ºUß?r:ætß?g_x000F_·÷w_x0015_à?ÞÈ(_x001F_@à?*¾KÞÕ2ß?ëËíM×Ý?ÙEJ³à?ú,©p}fß?1§M_x0011_Oà?)-%Ëlß?°VÛ_x0012__x0019_Ìà?ª_x000C__x0001_ü_x0007_Dà?ÀÖ%wTà?_x0004__x0006__x0003_RjV'[à?éeâ¦1Éß?m¼lr=Êà?_x0019_ª5e¢êÜ?Ïè¼;Á_x0019_ß?OQóÉ·Þ?LXQ¿_x0007_iß?îVÙÍ_x001E__x0005_ß?ïD_x001D_°ËþÞ?_x001B_í_x0008_éúÞ?a¡3c@Þ?&gt;bÖ;1=à?Õ³Æi_x0008_á?¹Û0nÙÿß?{½+_x0016_à?_x000F__x0001_Ùòõ&lt;à?X_x001B_Y7;à?Aù#F)à?~L~êÑà?¬ä·è¸ß?ê²¸ãÞ?_x000B_Æì"à?Ñ&amp;M×t_x0002_à?¦kUc&amp;á?_x0002_?½_x000F_Gß?_x001C_«_x0016__x0007_1à?¾8¸ïà?f!`à?ç_x0017__x0013_&lt;_x0003_à?_x0003_§{Âà?7k_NMvÞ?_x0001_p¨_x0003__x0004_Øªß?£Õ*G£_x0010_à?_x0002_S®1à?_x000E_§=«¤ß? ÇØ¯J.à?ÁM_x0002_¤hxà?=ÖäÔëÈß?_x001A_'müS»Ý?;
&lt;°&gt;©à?)ùhË×QÞ?Ó_x001A_K·.ß?_x0008_¶:çûÝ?&lt;_x0010_¬Ëà?/_x0002_»Ô&gt;Sà?Y
)½¨LÝ?_x000B_¢
ºåß?Ýð_x0003__x000C__x0015_ß?Ù_x0001_ÓRß?&gt;¬Q®%öß?À¥_x0013_Æ_x0002_ªà?ÄsæX_x0015_ïß?&gt;àS_x0005_eÞ?\qø±|_x0019_à?³=]V±Þà?Å_x001A_öBÑÕà?«ÉÝ_x0008_ð¸à?ép_x0007_=¤Ýß?¥òU_x001B__x0004__x0015_á?kÿÚà?z &lt;1'Þ?^Oþ8Và?ÿØ¨_x000B_ß?_x0002__x0003_FÕìÉËÿÞ?®¼³CCBà?6ÍR.çß?_x001A_YéùÞÞ?­Þ¾ûZÝ?(³_x0010_Wß?§|3Uß?Fì»³â×Þ?Ð9ËB+¶Þ?Ý"óÃTß?J|²aà?)5z_x0013_Ý?öô«kåÞ?á-Èd·à?§:¼"¹Éà?rh/?¤pà?C_x000F_²ä_x0013_ß?ëÆ1géà?O_x0016_åiàÞ?â_x0003_%ù8*à?Ãâ4Ø¶Þ?ªe_x0006_ÚÆ}à?ä%_x001F_§´¤à?¶@Ôô*à?_x0015_öÜÍàÝ?®$ø^ß??ûÐ^vß?@_x001F__x0001_~rÞ?wh&gt;ÝðÞ?_x001F_¹_x0012_á£[à?þ	4!Ìà?Ho½x_x0006__x0007_Wøß?E_x0008_Dcb=à?6_x001A__x001A_M_x0011_à?_x000F_²Å¸pà?óT¬.Jà?_x001B_`¼(9á?"zå Mß?= ¼_x0012_ÁÞ?_x0018_¢A?QÞ?÷:_x0018_çûß?a*QñÊêà?°%£:4Þ?ðÉ|f_x0007_~Ý?'Y¶_x0011_K
á?ÿÒì¹	ß?æ×]Þa`Þ?ÑÉZÒÞ?'%=_x0001_~à?ï´_x0003_Arà?6À2Ã_x0019_áÞ?_x0005_¥zæÚ$ß?Å&amp;Ü_x0013_à?üE|A3uß?_x001B_?¡_x0007_ß?e_x001B__x0013_i_x0004_à?é/4»äÞ?»]a1zà?_x0003_ÍS+r´ß?_x0013_Þ_x0018_bá?»DÍ_x001F__x0002_à?Îña"­à?@_x0016_û9lüÝ?_x0002__x0004_Ó|_x0006_çà?ÐÖ
X3¼ß?»&amp;_x0005_ïß?÷Ñ
çTà?èÑ áà?ÆÔ*ú^ªà?ÓAK_x001D_üß?_x000C_Ôz¥%Ý?´6"Ýmà?`¼ùÞõÞ?jØ_x0015_ÝdÞ?!&amp;_x0003_È_x001F_ß?+3»_x000F_Þ²Þ?î8ØÉ¨|ß?ÖÞÄ¶i.à?®U,_x0005_öß?_x001D__x0017_Jà?[r_x000C__x0001_ù_x001E_à?VïÎº_x001C_à?½*)·oß?¿_x001D_¦9¯æÞ?jMjQÑ±à?ÿä?¸dà?Ð:0yWà?Ýdõ_x001D_à?Ru¸2ÃëÞ?Èuzz¬Ôß?cãbÅ(rà?Ç·m&gt;¢Þ?³;Ì%Vß?_x001B_²þl~kß?JÚD_x0001__x0003_íÈà?çÿ^u_x0012_qß?øcßãAÊß?ÓÑE¦_x0016_à?ÃOv_x0013_à?wçD_x0003_^_x000E_Ý?Áz.×à?»_x0015_oÐ[Ý?D¾¬½Åß?4Ê_x001B__x0018_à?v_x000C_}Ü¢à?y@zIà?å_x0006_×NÞ?l_x0012__x0012_©_x0015_à?Ö_x0001_ýNmà?n¨Í0 Þ?U»I_x0015_¥Ý?Å± 6_x0002__x0001_à?_x000F_ò£_x0014_âIà?Ú98«_x000B_Zß??_x0012_åß?¿Cô'×_x0007_à?¾u¬©_x0013_-à?Þ6_x000B__x0018_ðà?_x0016_w¶h\æà? ÝFbÞ?=ÂÃ¦4.à?Â¢à?^w±£^½à?_x001E_·Íºnß?2($Z_x0011_á?_x0007_N¼õ+_x001F_ß?_x0003__x0006_ü¸¤_x0012_áoÝ?æt4_x001E_¥Þ?_x0001_«Ïß?^=&lt;û7_x000B_à?Õa¸òÞ?_x0017_ÔzE.ß?(Æ8aÚÝ?ý2`¶þ_x001D_á?pJý=Mà?¡8hZ_x0014_
Þ?ÿ_x0003_Óí¤ à?Ç]álïà?©^_x0004__x0004_©Eà?'c¾B_x001D_à?_x0019_`"_Sà?§_x000E_/5	«Ý?åÛ\gî~à?lI]ÂÞ?H&amp;ÀÑ¶à?±ë_x0004_(2:à?|H§ä`½Þ?5_x0014_¦à?aHõ_x001E_n³à?_x0003_+5Ú_x0006_ñà?Ðÿ¡Åw_x0016_ß?&amp;Â_x0001_á°¯Þ?ÁU¤þâÞ?ý_x0005_µìQ¿ß?
bkå_x001B_à?;N´Þ?¿Zº¤_x001A_à?_x0002_AUo_x0001__x0002_C[à?Ú&lt;QÕsß?­iNAÞ?ÉGì±Þ?_x0003_¡Ó¹_x000B_ß?2_x000E__x001A__x0008_v3à?Ý,¹_x001C_jß?b-_x0008_¾_x0013_à?4*/¦_x001A_ÒÞ?)?_x0005_Ã_x0004_µß?nöS«þÞ?)óÁ¯dà?_+²ß?J÷¶k}ß?l!T·Qà?ªò	MÔqà?Ô_x0011_{öß?¿Õo_x001F_ºCà?Þq|(_x0016_ß?\hD³ØÚà?÷G_x0010_°Bà?á|¸_x0012__x0004_ÝÞ?¹È_x001D_ÝZmß?E^'Òß?ïEffgß?_'QbÏ;Þ?CoR_x000F_à?aðÕÔà?,&gt; Xî·ß?xÅô«_x0018_(à?ìä×ià?ùOâ*ß?</t>
  </si>
  <si>
    <t>ace0b8ef8d7f371dff71283abb9b9f36_x0001__x0002__x0017_=ºÌÝ_x0004_ß?\ûx?_x0006_ß?Ó	_x000C_ÜÞ?$M °|ß?_x0010_ÂÁß?wÄõ¡	à?w´ÁøÞ?.WòÜ?Id"Ùeá?_x000B__x0008_¾aPÞ?n¢³»é`à?ã¡å»à?ßJ¦ð =Þ?Åh4ëÞ?gÌèKà?×ß²Á;ôÝ?0_x000B_b5YcÝ?ù½$Üß?ão_x0004_wCoß?¨þ'0Ë_x0007_à?_x0014_TÄ_x001C_!ß?_x001E_Q_x0011_lsà?¯Iÿ^IVß?·ø!ËÇøß?WD F]à?/YÈ_x0015_9à?
ákg+"ß?Ê3Ì_x000E_+mß?h³áZà?Vx_x001A_ß2Þ?S"êHDuß?ß_x001C_³Ø_x0001__x0002_n,à?S"þ 	íà?jÂ«)eáÞ?Q=EU_x0004_MÞ?ivÙÖ_x0005_à?_x001A_i©Á¹_x0005_ß?Èîq)_x0017_Và?|ÓJ56Þ?îçÕÜ?@ÍÐ&lt;_Þ?@}¿±à?Ìó¶íà?¯ñ÷cß?åÉ/¤ê1à?K&amp;dÀHà?_x0018_2*Ïz{ß?³ÁM_x0003_ºòÝ?×Ö²åÞ?$´F:¥%à?¶j_x0006_ëdÜ?ù¶ím'ß?_x0006__x0015_érÆÝ?_x0008_kWiÖß?Jï¹G_x0016_à?¸~À_x0003__x001D_&lt;à?±ùV¢ôà?Hª³èífÞ?h_x0017_ø:½ôÞ?G1±Qw_x001A_á?ii9Fà?\QÔ,ÍXà?¤ç-Vq*ß?_x0001__x0002_â&lt;_x0016_ÜøVÞ?_x0006_Z$yR!à?¦_x0019_Û2Û_x001A_ß?Êj._x0004__x0002_ÈÞ?µ¯_x000B_©BåÞ?OQ"ni_x0018_ß?;_x0010_zg´ýÞ?|£´)Bà?_x000C_D_x0015_3T÷Þ?´ic|"Âß?Idæ_x0001_äß? V
_x0012_èÝ?_x001B_±­Pß?_x0014_B½_x0002_ß?m_x001F_õàåÞ?É_x0003_7à?_ìÉséà?_ÏÒn¡Ý?(_x0011_¼à?gµ7TJÞ?Æ\ÃûÝ?©_x000C_GgfÞ?_x0016_`Ï*Ù&gt;à?4äwÌÞ?%æ®à?Mzx_x0008_ôß?¬®âß?_x000C_êl&amp;­Þ?öOk­þ	à?uèjÅß? æ9ão¦à?0c?f_x0001__x0002_LVà?7ìP"à?l·R²¯åà?ñPÙ+T}à?·(Ï_%Ðß?¼m°&lt;à?_x001D_YN_x000B_Ý¢Þ?¾_x0005_ïüvá?ç}o|ÐÞ?¶
úk_x0003_Eà?_x001C_=¦+à?_x001F__x001C_=ÔHà?_x0018__x0019_á_x001B_&lt;Sß?[kè¢ðÈÞ?_x0014_=²ðDQà?u;jõáà?áÉ¯$_x0016_Þ?¥ÌJñCá?÷Ú$¢þ¹ß?_x001D_²éPC'ß?_x000B__x001D_Áí0Zß?Ì_x0008_{]_x0013__x0003_à?_x000F_·TY5á?¢8_«xVß?kÀXë3ûÞ?ôäº©Ñ9ß?É_x0017_zFc_x0017_ß?²_x001A_Ç_x000C_½Þ?Nv~Vìêß?ª_x000B__x0006_ÎNÞ?­÷XýÖFà?Cmð_x000F_N?ß?_x0005__x0007_ù`¯0ÓZÝ?2.4®Dà?Æ]ãÕBà?ìBO_x0004_-¨Þ?ï_x000C_´ìà?À;mvà?
6hnà?VÍÌ5Úeß?¨ÿ´©­Ìß?b_x0016_£ÈøxÞ?_x0008_MS}eqß?uÆ;Qá?ÖÉ_x0005__x0001_à?yxIÀ3à?¾ØñP_x0014_ß?6_x0003_7_x0006_à?¤+_YÞ?_x0011_gáÛ_à?TXóBW_x001A_à?ÚfE¿Ìà?xe_x0002_]j_x001D_à?_x0013_ª=eáÂÞ?°,}_x0018_ó_x000F_à?Ý.'ò9à?_x000F_/x_x0006_8à?5¸9¨Fà?¿(Á_x001D_Ü2à?·¬nSrà?NBa®Ðèß?	úKÞ?b«Ggà?èÂ%_x0001__x0003_Ç|à?=\÷*b¨à?¯_x0012_?ùD9à?T¸_x001E_mÓà?_x0003_q&lt;«YÞ?Céud4à?¸DwO0_x0008_á?L_x0012_Î1¹)à?I~ÜÛ&amp;Hà?¼Ðó_x0001_®Òß?×-_x000E_ß?&gt;¿Éó"á?_x001A__x001B_I|¼"ß?c_x0002_VÁß?Åz_x0004_~_x0007_ß?4@§²(ÆÜ?PX-l&lt;Ü?m¸ê_x001E_oÞ?|_x0002_oØà?{ûb«_x000E_à?Èò|I_x000E_à?\«-_x0012_²à?\ê!BÝ?¸£9MÙ»Þ?ö_x0013__x0017_tEá?¡SJ#ºà?Wbø¹	á?åÝ0Ó,qá?B_x0015_váY	ß?9õ_x0006_Ð_x001D_@ß?´­Õ_x001E_0_x0018_à?Ù_x0010_¾_x001B_Aà?_x0001__x0004__x001E_).]IÍà?kùY-_x0014_á?jbL¹s&lt;á?Ú¥¾Mt{à?Ä-V_x0003_Ó_x0014_ß?JFÉ®Z à?¬ÜY(CZÞ?}*àLß?ìNëØ_x0002_à?§eÀ_x001E_n8à?Ú_x0004_ÑÐà?wõÉlæ(à?_x0007__x0006_ø_x001B__x001F_)à?TÐ_x0018_¦÷:à?_x0002_[(SøÝ?³ÎTAÆÞ?*Üð._x001B_Þ?¤¹O·WÍß?õâñè_x000B_5à?2²_x001E_÷ÿkß?IZ6_x0004_ÁÜ?¿Æ_x001C_à?eÿpÏëÁà?-wÔqà?¥\_x001C_¾¬_x0013_à?_x000B_@ÜèO4à?(qVià?£^õÛß?úªIqà?êíù_x000B_Þ?F_x0014_£ôRá?_x0008_õÑS_x0004__x0008_Ò8á?_x0012_GÈ£à?_x0016__x0016__x0019__x001E_ßß?¨_x001C_ü7u_x0012_à?ú_x0001__x0013_ü©á?gtè_x0015__x0019_à?_x0015_ûµ_x0006_¡à?-_x0005_K½,á?¨¸9l_x0002__Þ?]4XÿkÍà?Ú+´ì|ß?à/ã{Iäß?_x0010_WnÃß?GF;_x0016_+_x0019_à?{§À¸ß?Bê_x001A_`Ià?&lt;VåÔü¨ß?¢ü¾¹_x001F_á?`ò7ù¢à? V_x0015_¯¾à?&gt;_x0012__x0017_Síß?&gt;Û¹ö@à?_x0017_h_x0017_~ÊyÞ?Z	ãnâà?`X:ÇLà?-_x0003_&gt;h"à?£°1à?¥Kr«hûß?3ª
R/à?+4Ï_x0007__x0010_á?{Q¤_x001A_ãhÝ?Ù%öZNß?_x0002__x0003_È«÷¦îäÞ?C©_x000C__x0001_à?_x0013__x0018_gÅCà?%bØ	cÞ?ç;_x0003_Ë(_x0011_à?ø¢Ë¹_x000B_à?äÐ$sx?Þ?_x001F__x0005_/_x0012_Påß?¸_x0015__x0015_
¿à?ë=@t
_x0017_ß?ö$%±U¢à?³8Fð_x0003_à?Ú¨¬Ü8}à?ühv&amp;xdà?7!õ_x0008_à?0_x0019_9_x001B__x0007_à?úÕ:HøÞ?%xÉâ8Yà?&amp;_x001C_Ã(SðÞ?Uo9_x0008_AÞ?n¨"_x001A_ºÞ?_x0015_Äº+úHà?û©Ó_x0006_	Ý?ºHåõà?A_x001B_óý~bß?]ÑOòÏà? ^ï³'à?Pü_x001F_ã_x001D_yà?þÝ_x0016_{F«à?ä(_x001E_¡ß?_x000C_Å_x0001_»ÈÞ?ûÂ__x0001__x0003_Áß?*ußùß?â½åç×Çß?wÿ¢¨à?}_x0017__x0018_:}çÞ?ÖËß?ÅWî"Zà?Ó¾âà£Þ?F_x001D_îdæß?	_x001A_j,iÞ?e´m_x0007_jÝ?{é	¿Ê_x0016_à?ÿpîBÎ_x0018_à?CöxlÈ·à?_x0018_?ö[Ïùß?Çm&amp;Y_x001D__x0011_à?[bÑ¯_x0006_¹ß?s¤	¯I_x0001_ß?õ]`_x0013_~à?ïV_x000C_®Ëäß?_x000C_ûãùfà?@YG/²;à?o²²_x001D_Æß?*_x0001_õ¯_x0008_Zà??¥¢_x001D__x000B__x0002_à?ÔÖ60Ê9à?ïü¡6,Þ?_x0001__x000C_ýECà?ì_x0019_iÿ³§à?C_x001D_:3à?ÍÇzxæGß?³_x000F_&gt;_x0013_óÞ?_x0003__x0004_Z$¬6Ý?_x0004_$Õ(¾ß?~õüv_x0016__x000C_à?Æ¯`8à?yÅäáoà?u%w6èÝ?0ÛOðà?_x001D__x0006_yx_x0008_¨ß?_x001A_*ñ_x001F_à?¬_x001F_Ò$!à?p®Dã_x0019_ß?_x000E__x0018_YbéOà?v_x0014__x0019_&amp;('á?noÐ9¾Þ?Äd_x0015_1_x0003_á?_x0019_Tµ¿«8à?æ[Ä¨5Oà?ü_x0017_5ü.à?3^ßx
à?ÙszÅyß?êFÂEÄà?:_x0019_xöuÞ?±Rw'PÞ?dG°³ãß?ð3ÒÇà?_x0014_ûEw`ãß?6y_x0002__x0001_]ß?4_x001D_æÀ;_x0008_á?I2ùà?$iÈuÔ_x0003_á?_x0016_ê³CTà?Çû±[_x0001__x0004_Í_x001E_à?_x0011_âA,Àß?_x000B_R¾¬´ºß?Ú}/'ÅÞ?È3G_x001E_N@à?L¦^_x0015_à?_x0012_Ê	Âà?$Ã_x0003_úêà?UQò®Ñ_x0004_Ý?eñI®à?W¸ÑÞ?ëM_x001B_M_x0014_à?SF8ü_x000B_à?/è_x0006_é_x001F_Üß?_x0002_3_x0016_N_x001C_	à?=_x0005_z|½ß?ÏâÕY 
á?§ËÉ(â,á?_x0003_ú3_x000C_ûnà?Ñ¡_x0011_µ¬#à? _x0013_¢e§Hà?¤_x001F_|_x000E_[ß?9_x000C_¸_x001B_1ìÞ?¿_x0007_Ôß?$Keà?¹Lfÿß?¶µË`ÿvß?ø&amp;!¢và?­rÒö}ß?3_x0018__x0013__x001F_Áà?@Øe%ë3ß?ÑÈ_x0013__x0018_xÞ?_x0002_	ù´-*-à?Ç_x0017_C_x0019_(³à?ô_x0007_ÁêÞ/à?:èåäaQß?~hE_x001D_Jà?®D²4á?i@?_x000F_Æß?à"Tôß?ÛÓ,Ì6¦à?ã7ü`á?]_x001A_fnß?_x001C_;mJiôÝ?ùP_x0016_Æ)_x001E_ß?Ø_x0008_$¥³§Þ?}ÎÍÁHà?Ô¬Ê¾Z-à?*_x0014_F²
äÞ?¶µ/C»&lt;à?à_x000E_ìãÞÝ?_x0004_ÁySà?ã_x001F_øì9±ß?w_x0005__x0012_\_x0010_Þ?_x0006_pVsÝß?GS|_x0008_hà?óêß?ô¨P_x0001_uß?_x000F_£µû/_x0003_à?-!ÒØ¥æà?âò_x000B_­CÇà?kÓr\áÝ?)/cpà?'ìÀy_x0001__x0004_ï_x0018_à?V|ËÁ]à?n~_x0001_ìOß?l._x0006_à?Iêë¬ÛÑà?ÃSÂk&gt;à?h2w_x000B_Ë;à?5^,u'Fà?0&gt;&lt;jÎß?iR:n)}ß?tåà©Ñ_x000B_à?$m!f^à?G"Þ?à$x(ß?µ_x001E_ÉëÐß?Ï±6&gt;{_à?pZvÿà?_x0017_2K%B_x0015_ß?_x0016_]xé·_x0001_à?Ü­Ë_x0014__x001C_à?5Í0p_x0011_eà?¶Q_x0007_ª_x001B_á?^_x0003_Êà?êÚ_x0017_ _x001C_ß?D_x001F_ßUìXà?y»° 8á?%_x0017_²}M¦Þ?MtzïvÈß?«x#_x0011_éà?ÍÍG_x0008__x0002_{à?^¾Í_x0007_zá?ÒwB_x0003_IEà?_x0006__x0007__x000C_·Ö_x0007_¿ÞÞ?Ngöò½bß?ÕCÊ3à?¬_x0019_ò_x0005_à?âTÁ¿¸Þ?XN;u\$à?ÆÂo&lt;à?f­ÙDà?É¿_x0004_YýÝ?}Aò©'ß?_x0015__x001B_OU0à?vªv[Ãà?sÒWà?_x0018_AÍvß?ø®ËíÈúà?ÑV²Kî=à?_x001F_ï	Ünà?»&gt;Ü_x000E__x0001_à?v&amp;_x0002_Üôà?|`ÓSRäÞ?B_x0014_JªGùà?üu*ðH_x001E_ß?)w¤±ß?_x000C_Ç«Y	Øà?Fµ_x0017_ÜÉÆà?Có_x0016_ÖCÄÞ?l-¦Â¡à?·=_x0007_É%à?_x0003__x001F__x000E_UÄß?ó|þàïWà?_x0003_¶æÝ?_x001D_âÙ%_x0003__x0007_¢:ß?Âòâñkmà?ð¼3à?}ÿ`_x001F__x0004_ß?¨z9ªÊ:á?Ú¯_x0005_{&lt;ß?ßÛ¶Xà?_x0004_dDyà?hðÍn2ÉÝ?gé_x001E_ÿ]à?@GS_4Há?ÈÛW_x0005_á?,xÝ§hæÜ?êÍd#Âà?ëX÷¢©9á?Ú_x0019__iwÅà?BÍÈö_x000C_ß?Õõl¹îwß?ñÄ_x0013_ÓÞ?_x0002_2*p_x001E_úß?ÉÔèðÇeà?,hÒ_x0019_ÔËß?Ð_x0002_àåß?Üx	BÄ?à?0_x001C_üÌïß?À*;Ò!à?VºØ_x0019__x001E_à?_x0001_×J_x0018_¤_x0006_à?Ñª×¹¸qà?mÀä_x000E__x0007__x000B_ß?N_x001E__Ó_x0012__x0010_ß?Ô¾_x0006_zÃÞ?_x0002__x0004__x000B__x000F__x0003_à?_x0012_Où_x000E_y_x0002_à?;Î²¡_x0016_$à?í_x000F_ª÷å)ß?ãL_x0008_²ò_x000B_à? m__x0017_Qß?_x0016_æÄ=TBà?êôÀ=y_x000C_à?Y
__x001F_1Çà?¨þ´Ûá5à?_x001C_ÚªcïÝ?(ÛgÁFá?_x0004_$"ïÞ?×S_x000C_n7ëß?_x001A_¾7þöìß?»±D_x0001_wÝ?¶}PBMß?*É÷|_x001D_uà?_x001A_%d_x0011_ß?\*PQiß?®²äh]Éà?+_x0006_®1	à?Â¡^±]_x0005_ß?¶y¥Óbóà? ü¸üp5Þ?D#.zAà?ùÏ+_x0007__x0003_8Þ?1mÍ_x0018__x0002_à?+ÿ_x0007_
ÚÞ?¾;ÄVÆØß?kM_x0004_Ï_x000E_TÝ?O§íI_x0001__x0002_³Tà?\_x0002_¿_x000C_à?Î_x0018_Áeáõß?_x0017_{7C³ß?ú_x0010_É¦_x0019_à?aûþ_x0011_zÊÝ?­)¶hKà?&gt;pÀüJgà?P_x001D_åÂ=ëÞ?ÜÑë_x001F_¹àß?(úq_x0018_à?º_x0005_;¾Ìyà?«£76%à?¨	¦¢ß?Ù¥èè_x001C_áà?Ð]WÏ'zÞ?½ìO8à?ÉÃéìÍ_x0010_à?Y_x001C_Ö_x000C_1gÞ?©»Úª¢à?DÈ¾Õrà?y_x001C__x001F_¢Ì¶ß?_x0006__x0002_üc_x0003_à?_x001A_Äº_x0019_,à?b6Û%á?úå°äÞ?øHuu ¥à?)Ëµ#Rwà?_x001C_òßzþ_x000C_à?Ô²q6øuÝ?_x001C_ä¼r7ºÞ?èùäÝ?_x0001__x0002_¾SYÕV*à?fÜÓãåhà?}­c¼zà?_x0017_üpy4à?+âãÜ_x0016_0ß?÷ß_x0019_tÅ_x001B_à?ÔëÈbá?C,f¥Êïà?t=¯OÞ?\ (áà?_x0013_aHþ­ß?_x0002__x0013_8)¡®ß?!»	á
_x0015_à?_x0006_ÒjÊ¸Àà?OÇG6çÝ?¨ÔóqøÚ?¨!³4nÞ?M_«´Åà?_x001C_È­Á_x001D_mÞ?k"!n{à?v8Yk0à?_x0008_Ýp4nß?â_x001C_9°¬_x001F_à?4xàß?Xm)y_x0002_3ß?ûVVrokà?»ÝA2Tà?_x0019_=9r_x001A_ß?½L6_x0017_®à?¼Â,Áß?_x0013_ _x001C__x0008_Øß?#:_x001E_P_x0002__x0003_Fóß?çû'_x0012_já?6r±zúNà?áþÀooÞ?_x001B_äÌm)ß?_x001B_·_x000B_yß?&lt;Ôi­_x0001_à?lÊ
xÈ_x001A_à?ÜEñà?räÇøà?_x001D__x0004_¼yEà?û8n¹_x0017_Þ?]`ülÂ
Þ?ÍöÙ_x0008_Ytà?"ÖZßÜ?H¸mÎF¼Þ?$ê6èÖà?"Ð_x0001_'và?O-3EÏà?_x0005_E?¶GÞ?°v¤®_x0001__x0014_à?¬=èÑkà?mä¨ Þ?£÷¢[Hà?é· ¢qeà?A_x0019_õ­/à?tcBüß?ºª©ìgß?ø_x000C__x0002_l&amp;Pà?³Söhäà?Jå_x0012_ß?©°ÝÏ,+à?_x0002__x0005_²æÓÿFà?_x0003_)n=à?+Vý²mà?íeH_x0014_ñß?:Ëà?º¾RÜà?úÎÓ.Ùß?ãàÎ_x0018_Þ?Rô«X_x001F_à?dW¨Þ_x0004_fà?Ý_x0004_ªù_x0019_ß?Òk_x0007_ù®³à?Ð$_x001A_ßzà?®_x0001_ Ý&lt;Þ?Ø
_x001A__x001E_&amp;à?Óy~Îù/à?x_x0005_&gt;A.à?_x001B_5_x0007__x001E__x001B_à?8º¡_M1Þ??«Óôà?iY"A°Þ?å52Ø¿ß?gSÒÛ¼jÞ?Ù¬èef±à?7É_x0006_áåÜÞ?&amp;Ù±_x0001_Êà?!«ßPnà?(Ì?á?s_x001E_?ZYà?Úb_x0013__x001A_ßß?UtGÅUõß?_x0016__x001A_êÍ_x0002__x0003_%Yß?
µ_x001A_|á+Þ?6õ¥_x001B_¼_x001D_Þ?_x0001_q]Ó_à?¢'ReÈHß?_x0002_XÉ@Âà?¯}®3ìÜà?Ó_x0018_[Î¸á?YçRþ}5à?rË°JH_x0015_à?V_x0007_cÏ£ÿß?:êã2_x001A_dß?ÒZ
_x000F_­0à?ÆX¼_x0008_&amp;Þ?+_x0018_FD³_x0011_à?£ÀßV¹îà?ÿy¯&gt;_x0018_Þ?©*ÎØ_x0003_îß?zs_Gtà?G_x001F_Ï´¸_x0008_ß?ÝUUVªÎß?")ó£Ôà?+X_x0013_Ö7á?éM,_x001A_¥à?ß',éß?@G_x0008__x000B_ô'ß?gÜ®j_x001D__x0013_á?ÆêÑf¢^à?±_x001A_ÖkÌà?%.ùùÖà?:¢7H[5à?!_x001C__x000C_ÕËà?_x0001__x0003_`ñ[jcoá?¼_x0002_6_x0016_°à?HqÅ»ZÞ?HÿBz§à?ôÔ_x0013_uB¾ß?=6#¦Åà?p®_x0017_°ß?tÌõ	 uÝ?b`Ì3à?Æän¸_²Þ?Øb¥_x0015_£.à?NMÔ7»Þ?û¯¢_x0017_à?ï*n_x001A_à?W§|uà?Z9ÃÂ?ÉÞ?^P½3ÎÝ?}_x0012_Ã*Uà?¾Â_x0015_guÞ?m«_x0015_tµÓß?_x0002_`=á?$DzÓsÇÞ?3¶I_x0004_aß?èqR×x_x0010_Þ?¡bál±Þ?þÊL]Úãà?À%Ä·ß?"ë°ñ¼ß?6¬Õ4¥ùá?dÅ_x0019_¶äqß?_x000C__x001B_&gt;uyà?_x0003__x0016_ê_x0002__x0004_Eaà?%_x0012_ý|_x001E_ß?p|°&lt;¸+á?Â6_x000F_¡à?ÆÒ_x0006__x0019_ß?Z	¤ëeà?¯&lt;yæÜ3à?©Êæ_x000F_©à?5&amp;´_x0006_2à?m_x001A_¢_x000E_×ß?|sGçV®ß?WÓ'èà?læ /À	à?³ërfÅá?þì_x001A_H©Áá?_x0004__x0001_î~'à?ç_x0010_®æýÞ?Ùs_x0018_1à¢à?37jËÌà?ç#Âàsûà?#àÚ_x0003_¤ß?+Ô%7+ß?I$Úa9Þ?}¿¾cÐß?ÜM³à?á?kwª\¨µß?\ÔJ ß?ð_x0003_­~1hà?»ÕX
_x0013_à?òé_x0016_rÞÎß?«ì	tà?fá'ß?_x0005__x0007_p1Ý¨xòß?:Ýìß?_x0003_ß_x0016_­cà?#&amp;_x0007_ûÞ?%`©Stá?OU_x000C_e_x000C_à?¨_x0008__x001C_WãÞ?ic2sà?BoFªÕàÞ?_x000E_q¼úß?Ó_x0004_Ù®_x0006_à?	P_x0001_@Þ?Ñè·AAà?_x0011_ïùO_ß?óX.!Þß?_x000B_	µ®_x0007_áß?´Vó)Ó_x0017_á?ÑÓyÆêß?P2Kx_x001F_ß?Zù{
ßß?æø;f_x001F_qà?	¤_x0018_tú_x001B_ß?©S[_x0002_åAà?
»ï_x0019_à?KVn:sà?¬$K»_x0019_à?po¥_x0007_à?³?i{_x0005_xà?­p¹Ñ/á?`à´­Ùpß?_x001F_e_x0012_^(¿à?økG_x0012__x0008__x000B__x000F__x001F_à?_x001D_3èF[Þ?µzøÍÞ?5ï²pNà?4ÎHß?Ê_x0002_
&gt;,4à?0Ì_x0007_ªß?'÷i0Qà?Ïn3m6à?À4_x001A__x0006_à&gt;ß?×_x0015_ÄÃ¿Ý?n_x0007_M¿¡lÞ?_x0014_M2_x0001_L+à?h¤é_x0011_´«à?Òµ»ô_x0015_öÞ?a_x0004_#_x001A_á?Ëg_x0016_Nß?6_x0008__x0004_Vâß?ÇzVf­ß?4w½hß?#Û_x0007__x0003_R¢ß?_bÜ_x0005_ß?:(ÁF(_x001C_à?uDKuÿà?_x0010_z_x0005_y_x0005_Là?_x0014_^`ß?Í¨ºf¬ß?°ù¬z£lß?þ_x0010_BÁÂsà?Ðìfæ_x000E_à?b	+¯2øß?Ò_x0013_\à?_x0003__x0005__x001E_Ô¤ï_x0001__x000B_á?¸êC¾_x0014_¥Þ?áªbº;á?CÙ!lÀÞ?_x0008_ks_x0006_K_x000E_à?]Ç¤_x0006_«ß?gr_x0001__x0005_'Ôß?¯_x0017_Wáù]à?ä_x000C_¤;dß?¸7D_x0004_Ú_x0012_á?_x0014_VjY¿Þ?_x0005_®5ÙÝ?®ú5úW(à?)ë_x0012_Eò£ß?3¿_x0002_Ç{à?yuØìà?ä_x000C_±d]_x0001_à?,Z_x0016_Äfà?_x0017_ôL_x0002_Lß?GÈ÷Âà?±õÖÇá_x0007_ß?!Zv_x0002_,à?4_x001E_ðrv6à?ÈøÌâà?a5/z(&gt;ß?_x001D_õ_x0011__x0002_¬Rà?tFu	\ýß?ïæË@4à?&gt;GÃo©à?VÁ_x000B_ÆÞ?]_x001A__x000C_Îñ¦á?Ë_È_x0003__x0005__x0018_Cà? _x0004_î;_x0019_Þ?éþÛ#êÀÝ?±_x0018__x001D_n}_x0002_â?lödÐÑâß?v¨4 jà?_x001C__x001B_tà?9J¦ÿ Ý?_x0003_Å,Ó*(Ý?s_x000E_K²Èqß?&lt;ëü« µà?_x000F_*?û Þ?´ÿç\µ²ß?_x0018_%JïÊà?Äñ/¨¦Fß?ü_x000E_ç«rß?)É*.oÞ?Ç²±ãp.á?sµªÎ¬Kß?9Yq8J_x001B_à?ÙTû}Ià?8Ó`õéà?A$?_x0019_Ê'à?û_x0008_¦à_x0002_õß?¯°ë~ãà?êeÝ?v_x001B_$"Y¬à?_x0006_@ksä_x0001_à?tÖ¸Ê_x0016_)ß?É¶èÉà?ÓöâM_x000E_Õà?$å«]WèÞ?_x0003__x0004_ û¦iÝ?Ï÷_x001C_(_x000F_?à?ld¬6_x001F_à?§6¯aÞá?Ã_x0005_65ß?U_x001F_£Ó2ªà?ÐpÏo·áÞ?¶¯Î¿á-ß?ráúêÞ?Ï§_x0016_øÀJà?Tz«("à?·_x0003_K^þÞ?ZôNU~¨Ý?`_x0005_Á,CÞ?¬þZýbß?i¼«ó_x0001_'ß?_F4s«à?4ùQÄÐß?Ê?_x0008_Ïà?0 _x001B_èX_x0002_á?i¼9V3®Þ?_x0007_îß?VÃVM©à?Ê3_x0008_:_x0018_ß?ãü 15ß?÷8JÕ_x000B_á?ú80v!Þ?g&lt;ÝîÞ?R¼%åSÞ?ð	­;l6á?ï¶5+týß?ìæ_x0003__x0006_MFà?5UÑ_x0008_{µÞ?Å¾²qZ
à?Cn¤37à?_x001C_+_x001A_wà?xY[Êí_x0004_à?5$U¬Ûß?_x0001_9_x001E_¥6'à?_x0010_ëPi+WÞ?sde¯Î¾à?öìs£-Ãß?¬ª¨_$Aá?F&amp;_x001B_«îöÞ?å4Îmß?xýDñïjÞ?"ç¯ÿß?_x001E_O|ÓDà?mD&gt;_x0001_~ºß?_x0018_pÃÆÞà?ß-@B¯_x001D_à?Aµ1_x0011_ÃÛ?|*,Z_x001C_á?À_x0019_Îà?³Ja!_x0008_ùà?Bºa _x0002_à?_x000F_Á¤Ed_x0005_Þ?}SG|_x0004_Bà?]tH7¢ß?Æ¹b¦ãß?&amp;_x000F_[7cà?äòê¸àà?püµ/`ëß?_x0002__x0004_ÛÂ[ß?PÌ_x000F_N§ß? |R_x0014_0à?¦V¼³ß?Í¹_|0ß?à;_x0010_¾_x001F_Þ?y_x0002_ð_x0011_tÚÞ?¨»ßà?_x000E_Æ&lt;À2_x0012_á?Ån+41_x0007_à?&gt;_x0001_U¥Íà?h_x0011_LÐTIà?×_x0004_¶¼_x001A_bà?ÝBÀú"á?àçå?eà?d_x0007__x0019_OêJà?mpQ#?à?¡ÃÓ^_á?Ð_x0012_Eý _x0014_ß?Ó942"à??_x0003_©Áß?¥ñ¥Ëà?¾:¼+à&lt;à?ú_x0001__x001B_]ÿß?d	D¤à?wr°_x0001_koß?Ó?`½
ùÞ?o^*:o_x0012_à?¦gÊ¬Þ?t0ÈMáß?­ mE×)á?Ú)&amp;õ_x0005__x000B_àlÞ?½ÉËRÌ8à?ø_x0004_jG3Và?~®§±$ß?_x0011_O_x0001_fk\á?m_x001D_}á?óÑK_x0012_ª«ß?a)L¡KMà?ÝÃÐváß?n_x0012_lÞÝ?»_x0006_0&lt;×ß?b8&lt;×(á?NãHR_x0016_0á?1é_x001C_&gt;ß?bÂØyÂà?­LjaÎMà?Ö-êïùzà?14ÞÍÅÝ?0bWvªzÞ?_x000E_±iÔ[à?ø_x001D_ãû	,Þ?pçèoóÇß?ÿ*µÝß?Ü_x0003_²ûtÞ?cHÓ%à?mähD³ÀÞ?ï$^4_x0007_nà?åÌàJá?_x0008__x001F_MyÕßà?úDÉ_x0017_.ýà?Ö_x0015_é__x0002__x0002_ß?GÞé~ß?_x0004__x0005_5J¼Txß?_x000E_êiÖ)sà?¡ÄÉß?é`ð_x001B_Úà?Í¬¿_x000F_·°ß?àÉRÆ÷èÝ?(wqµ½¶ß?F¿·|_x0005_à?Ü_x0012__x0013_m)á?i_x001C_VêÓþà?_x001A_2_x0012_Ò"Þ?uÊåÃÞß?_x0002_+Qtãjà?R_x000F_é^_x0001_á?ÓlÔ]o/à?»únû=òà?ö§_x0008_õà?úæåº`à?JêÖ·à?³ÑDÏß?__x0007_{6}æÞ?_x0018_¬R-
_x0007_ß?æ7è`à?k_x0010_*_x000F_Hà?i_x001D_´Cw_x0017_à?+ª},¤Yà?q[_x0003_#Tß?õy ß?9nD­_x000B_ýÞ?_x0010_}¬¤g×à?Ã_x0007__x0002_E_x0018_ß?\_x001C_0%_x0001__x0003_%Ý?¸²fÏÞ?Ö/ÿ3gÙß?&gt;«d&amp;/à?)P-áGß?[:4Ç&gt;#à?úmX£5åà?nR^òËß?Ü_x0016_®b¨Ý?ØUàÈ¸µà?_x001A_¥Â_x0016__x0011_?á?n_x0012__x0003__x000F_uà?`L¬&lt;ÔÞ?ÞÚôI9à?Õ_x0002_
 ìß?ãDæ_x001A_JÞ?¨_x0014_#Mvà?xrýÛÄ¸ß?Z6añoà?½p©XGà?Å#ï_x0013_5ß?_x0011_Ì¡àrß?Á_x001E_y[á@à?C}]}_x0001_á?_x0016__x0005_û°|Òà?\¢µ	ß?_x0012_TzU!à?Çh_x0019_(v=à?±_x0010_-áy	à?K_x0013_è©Þ?"YZ§êà?*jx² ®ß?_x0002__x0004__x0019_6+_x0007__x001B_gÝ?__x0015_R÷_x001A_¦à?Ý_x0015_¼ãÖ8à?vÅC\à?ÈÇÖÓ¬Ý?0Eù?©à?_x0005_ï?¬rá?=¯£,óß?]Ä4*·ß?Îm_x001F_èí#ß?¦Å_x001B_rà?	gB	P¶Ý?	[t¶à?ÚhÐ37_x001A_à?51Ø_x0006_6à?;_x0019_¸_x000B_UöÞ?»¶£Öß?È}íÖé?à?_q_x0004_¡_x0017_?Þ?çîOe;]Þ?v_x000C_ù&lt;Anß?·ð©)ß?[¹óncYà?þó®"¼Yà?/¸J{Æà?£_x0014__âúDà?_x0015_´xú_x0002_à?Qôw_x0003_ÖÝ?I_x0005_Ï#L_x0001_à?VÝ_x000E_pf¾à?_x001F_TltÖÞ?iNr_x0001__x0003_V5Þ?L£?W èÞ?¤S(_x0016_§_x0012_á?&lt;¿ÿ_x0011_Áàà?h-Âzpà?p_x001A_¶	hÞ?l_x001D_vVß?ì_x0001_c£E_x0019_ß?_x0002_IHlÀ8ß?Ùõãc·Þ?.ÇÕL{ÓÜ?_x0010_ç}ðGÞ?þÒèàkà?@sGp¼:â?¬À¤Õ(Gà?^väTá?h_x001E_%pÞ?L{·hïÊß?_x0017_ê#/¤|à?1ûC_x000C_l!à?Ö
aÙ®|Þ?4v`¸kÓÞ?!Ä_x0012_F«ªß?ê©G_x000C_îÛ?\æ­ûp_x001F_à?_x0006_¾½×!Îà?:r½+Ëà?ÝÅ2_x001C_à?_x0017_71_^Þ?0_x0005_èà?_x001B__x0001_µb&amp;Ëß?Ì3B´÷à?_x0002__x0003_ÿ¼_x0002_9_Tà?î8F&lt;ðÞ?3ª_x000E_îôóà?^ª4_x0018_Ø«à?')©l_x0003_ùß?µà æcÈà?)pEUbà?æ3l±£Xß?rû¥'6Pß?w\Tº²®à?_x0016_\`9C&lt;à?yc$ÿ»QÞ?÷¤ÊÏM ß?Puæ¤_x001C_á?ÈQòÆçßÞ?§v¯_x0005_/ß?ò_x0018_Bæ¹Fà?ïÞ}ÃóÞ?nH,&amp;7ß?þv_x0018_i6Þ?Ê«_x0002_à?ñT/#_x001E_Rß?|_x0005_K´èÞ?Gï_x0012_÷Þ?Ò6]¡Þ?_x0018_1Åbíà?¡îãký_x0015_à?R6ÏéÞ?º4ßô^_à?à_x000F_(%}à?LÛ_x0001_ºw*à?_x001C_'c_x0001__x0002_ëià?b~ÀDàÞ?²Ò_x0016_·!à?âEåÔFNà?+çÊWÀ_x0005_à?îR?Ç_x0011_ß?Ö|vh5±ß?Oé+,ß?Î·»_x0019_ÏÞ?E
/Á¼à?d^._x0001_ß?vÃ¶_x0010_lÆß?b3ÎÞÞ?_x0013_¢a×`1à?µ÷q[()á?Í@Baà?Þ_x0016_Jnà?_x0012_ãßëØß?EópQà?ó®î¹ûà?ªË
¹µÞ?_x000C_0_x0018_Dß?_x001C__x001D_2Ï,_x000E_à?.à©¤Ë¿à?ÅÆòW_x0018_ß?¿¡Ô}·Þ?E¬³¬&gt;òÞ?Ä¿T_x0008_ULà?pæY´à?ÍóæÊàxà?X¸XÏµÞ?oý_x000C__x001C_¯ß?_x0002__x0003_e¿zDîRà?²0Î)_x001A_à?[I¿0Ò\à?w4SÕVà?TÅí_x001E_á?je,_x0006_2á?¢[_x0001_Tß?¯½c.«ªÛ?öÔ¨.ñÝ?Çæ_x0003_eQà?¯§Öaúß?+_x001B__x0010_àà?¶¸àÚà?£-Ùñ*à?ymLD`Ý?ñ_x0010_swÞ?Eª_x0002__x001A_ñFà?ßÙÚ+@à?³î4oÍß?XI÷Bj:à?¢yx-á?p9&amp;_x001D__x0006_à?;lÆ_x0012_þjà?^_x0008_Ty®Þ?C]S]Åß?Æ_x0002_N1GDß?Õ&lt;_x001C_Ðß?¤ÌoÒ_x0002_à?#^òl8èà?é÷o_x0014__x0019_à?)6_x001D_¦ûÞ?ÐÄí_x0017__x0001__x0002__x0012_¤à?8C__x0010_xß?¯Þza9ß?_x0004_Æ_x001C__x001F_îà?ñ¾+¾Ô'à?º æJ_x0004_à?_x000E_³O;+Þ?.ö¶_x000C_ù]ß?@jH}Þ?¦»&lt;ÉÚqà?]_x0014_^Ö#Þ?ÌïM_x0015_·à?×$ñ3_x0019_"Þ?ð._x0008_kà?ù9äKêúß?_x001B_/©_x0007_à?³./¿©à?G#¤ú±kà?_x0011_°&amp;	Aá?µM¨ÁTß?JÜ²ÿ*÷ß?¾k7ÞÌÞ?9ÕT`D¡à?%_x000C_ñ?¨6Þ?N(XF¨à?_x0016_Gü_x000B_¸Þ?5´eYÊ{ß?X_x001C_øm¶:à?*_k_x0018_µJß?
»=Ö~à?_x001F_I*þ5ß?
|-¬,à?_x0001__x0002__x0003_8Ü®_x001C__x0005_á?¼%D_x0013_¿à?.z_x0001_(îà?ÂìP_x0018_âÞ?_x0017_ÌÙÐË_x001C_ß?_x0018_Ñ÷0¿·u÷~y°?t×sé(Ä«?pdX®n_x0018_¿¦_x0011_F^¿_x0019_£?0§p/µ?ô:y_x0014_j'Ç?	s_x0001_Æð¸?  ¤ì_x000E__x001F_~?PaÅ_x0012_ì¨¿ýA_x0006_Tål²?,¸uæßD¿M_x0019_@^
_x000C_¢?¸ôzÑÅù¿;°_x0007_Ý¥?¨ÅóÉ}³?V#_x0019_Û%¥?®õË_x0006_³?Ðåú=Æ_x001C_¤?ð_x0017_nA°?_x0001_K±_L´n?.X_x0015_í&amp;(Å?_x0010_Ôøôâz?(ºÜJTÞr¿_x0006_¡_x0012_rÍ?§5¼ì~ ¿pûà_x0001__x0005_I_x0011_a¿&lt;5?nÜ?b_x001C__x0011_[§?·¢-_x0015_`Gµ?À$OÙ_x001C_À?%Y}ä_x0002_Y¯?_x001F__x0014_ÀOµ?ßmÈ9´?n
Ó½}Á?_x0013_HmÇØ¿H ¼
xº?îp °% Ë?£7&gt;¼?S8Ä_x0008_êJ´?¸a$ß4¢¿_x0002_«{ë_x0015_Ô»?¦;V½K»?_x0003_T´_x001C__x0013_:?a³q´A?3@y=~È°¿´Eã_x000F_Ê?ª:¤¿÷÷¶?·&amp;èK?_x0004_f/v`K¿þ¢¯l¢µ?Øô5%Q\»?é2/_x001C_ûdÆ?¦_x0010_à_x0019_1ù¯?Õ_x0010_ôÆ?6¦ú_x0012_)Þ¶?ÄI0ãÃý«?¬NÊeÙ¿_x0007_	ì£Ì9_x0019_?_x0006_z_x0005_Ôä»?l&amp;¶ZÖ·¢?ª!ÒYrÀ?Zm­cññÉ?MH¨6½?ÎcjÃ# ?:ê4s¿ÞX£0½¨¨¿_x0017__x0014_`]0«?ç_x000C_Py#x±?ÓÄL§ÖT¦?äbf^Îî?ò_x0014_ÇGÈ²?-I_x0002_ò¨?àú_x0001__x0003_¿¢jWm$T¤¿FPyG&lt;_x0019_½?è±[_x0015_äu?ìæ2_x0012_Ë­?xÒÖ1?O?Á
@:	²? ©(ÒGÐ{?_x0002_7¥¤ïï?0?Á»V_x0002_Â?Lø¿M_x0004_ú¿¯Bwþwº¿+ú_x0016_ÀÏ¹¿I®úä?±¿à_x0005_ú_x0008_[{?Ñ_x0019__x0008_©¹¥?ùée_x0016__x0001__x0005_ï³À?[7èF4¼?ñ5Ý#%þ¸¿uÁ¯?à_x0015_5õ_x0011_mb¿ðÜ{_x0007_×t?_x0001_óÅ)5iÉ?²(³+WÌ?_x0002_¥%Dh!¦?_x0016_Ùèw0³£¿eaNußÕ´¿0&lt;²_x0006__x0011_Ë?´_x000B_1`­@»?ÖÜ_x001C_Èª¿¯znq,¸¿è·¤æ¨»?]#FNs¾?óVc_x0018__x001C_¼?cÒò"¡áª?öo!qÁ»?@"ô
_x0011_y¿Ì{ÓÂ¤¿_x0004__x0003_ME\_x0016_?ê_x0017_A64°?&lt;,Zg¿°_x0007_à~ÉB?Ýå 1t¶¿èðçu?^W±$®¿lçò[í¥¿°k_x0001_HÃ3Ê?_x0008_aôÕ¿_x0001__x0002_2Î4õ{ïÃ?­_x0012_¡_x0003_Ý¹?z_x0016_å&lt;iÈ?Ø_x001D_,öâàµ?3ä_x0007_Äfª?_*K_x0010_º?|ì¨û]Ð¿ôãä·o.¿WL_x0002__x001E_d¿Ö_x0011_S
µ?^M£?.¸?`_x001E_#/i³?L_x001A__x0003_ZöXÃ¿ÈK·XP?àÖ¾ý²"¿ù:1ök½­?_x0001_}F_x0007__x001B__x0019_J¿~Ç&amp;:±?«ÀsÌKJ¼?îLåd=ÐÈ?,e)x¤á¿59JÔJ`¼?4_x001B_;©Ê?Î'Â_x0015_çb³?f_x000F_»_x001C_+È?øCúãAª¦¿È{ewÀ¿BAåWs	»?[ëc	Y&gt;¶¿´IþMâÉ?
_x0018_^§ËÀ¥?íWC8_x0002__x0003_DØ©?èà{_ue¿Ly/½ I¶?Ê¸ ÉEX­¿ñ_x001C_ß_x0016_E¿?_x0017_,ô¾kÁ¿?e'&lt;¥?X»_x0007_Mè½?»èjº?jÍ_x0006_3F³? _x001C_:k?ÏMmfè%°?'·_x0007_],Ð?F%2&lt;&gt;?ý&lt;h_x0002_Â?__x0016_M&amp;±²¿_x001D_w(_x001C_;î³?à6¶_x0016_Es¿_x0010_¿A°Ö³?`òWÃ¸ð?sþUÃ±¿_x0001_dÄ°Ù;¹?ð_x0017_-·ç_x0002_É?	_x001E_çÓv©¿H_x0011_7²îyÀ?Þó ¹H¢?-q;õèqª?_x0001_ÂJ'g¶¿`õS_x0018_à_x0012_¡?h_x001C_E2z_?¬Å÷ßs_x0018_©?d¸mu!¸?_x0001__x0002_¾ü9è$)­¿geÃÛ¡_x0005_º¿Ék_x0015_J_x000F_ì±?T/_x0019_Ê?Ì8º?ºæh*[±?htA_x0017_ ?%øL{»¿ê¾¤_x000B_#ø­?Ýìï%¿N¯Ó|Ú°?Z_x0019_º¹õ¡?JM!µ¡k?hG_x0008_u£¨?ïèWOm¾?_x0001_XC¸°¿À ÷ÒGÎ?ß_x0013_U_x001F_ä×À?-bÑöl ?@Ç¹ñ_x0013_¿Ò¿¯G_x000F_ª¿µ¶ÓÇ¡?°Dµp"³{¿a¥§eÚÃ?_x0019_àî_x0018_"Y¹?H#L&gt;B­¿sÁÅéâ:¸?ûd¿7n¢º?ìïÓ*3_x0006_¾?íµ0Ç,Á?_x0004_KÇ_x0011_ÿ¯©?_x001C_zé"_x0002__x0003_²­¼?_x001E_ÈÎ6«?´Ç¤Xö}¿ÊÈßVs?ä;_x0005_J^·?¡Sº@^£?f\PÆc¶?`\_x0001_Çë&lt; ?ßV}æs²?êBx´ç?Ne&lt;1`Í¢?6e_x0005_3~¸?`E_x000B_ÏF%µ?ÀË+_x001E_?Á³_x0007_Oò¬?¸_oTî¾?_x001C_³ÏÂQhÃ?©ÏÒÙ¯¾¿fT§z_~®¿Ô®µ»!ç¦¿HWÒÇØx?ààëa_x0016_¿â¾ÇÛö[¡¿äªï¿~:FP_x0002_?&lt;Ìç`ª¿?¾m,_x0014_á±Ä?&amp;±Þ®£?BÈx¾Ê¿bÚ_x0017_*ôÎ?q³h_x000B_c³?2Û:C¥?_x0001__x0002__x0015_6_x000E_.Ê?¸Ç+éá²?Bø3h? ¿½o¾Vú«?ÈÚ7K¿D×£ù÷&lt;¿tIb0þ]Ë?0Âº_x0008_ÒÍu¿ ï5Þ¼4i?"¤RÆòÔ§? TMËüWy¿±ìE±°¿¾DÂØ`©¿_x0006_P+ãúïÁ?¹6Â_x0011_O»¿[_x001D_¶_x001D_ë³?àRfD´?(ð÷)¿6:Z\N¥?9oûN°?v¤(uÖ¼Ë?§Åkö_x000F_o´¿&amp;
x\½#±¿x_x000B_­¨d_x0017_À?ß_x001A_WË¤?_x0006_TþÜ8¬?ÿ(QøJ_»? sÀ¡ñ°¿p÷åzU=t¿ä_x0008_iÍ&lt;¿´=AÆ_x0003_L ¿(w_x001C_g_x0001__x0006_äË¿}5¸(½¡?w	T_x001D_µ´?P}_x0005_bi¨?È¦Æó¼?=UYä¦ ?¸¯=âX5º?|õ¡®J&lt;?¹&amp;ìGþAÀ?_x0001_Ý_x000F_Í*{?L_x0003_L)¼Ã?ßNý|±Á?&gt;ò(¶_x001E_³?^öªÜË`?S_x001B_§¹Ä°¿_x0018__x0006_l»_x001B_i«?êp"Q_x0014_CÂ?ã§\¨#Ú?Û_x001C_ÞE_x0019_½?_x0008_&amp;@È?DíPåêZº?ëlÛ-7»?ð[_x0002_­·vÂ?N_x0012__x001E_×{4¾?\%µç
õ»?_x0004_ø +?ÙÉ359®?8öz÷ýÃ? Ø
ÄKÀ?_x0012_¡®e©»¾? _x0007_+µ;Ã?_x0012_Jº0¿?_x0003__x0005__x0004_: z_x0002_ö·?OdtÎ§Ã?P"ý½_x0004__x0007_h?øiÐ*¬?Y?_x001A_ÁÍ&gt;¾??:_x0015_&gt;Z·¶?@5;ÒÚ£Ê?þ_x001E_dÁ}ªµ?LðT¨À_x000C_£?,_x000C_ºÌS¯Ã¿/R§r`¹¿Þ_x0012_µP_x001A_Â?_x001F_|÷\$Ã£?ÊÃ_÷¶·?_x0004_èG¿ä_x0004_°¿a¤»S²?ôiw_x0011_9r©?¶_x0007_M§Î_x0005_ª?[RZ*ª?×_x0011_ ,E¼?ÿvm¥k	µ¿$u_x0017_IõÆ?ñ_x0001_IêVÅ»¿8Fhl_x0018__x0017_u¿ßyOê½?-@³_x0005_E¿vçgw¯Â?_x0008_¤¹fa¿_x001E_¿c_x0001_¼?EjÎdú¥ª?Ðeï8Ó¡¿`Qp_x0001__x0001__x0002_q¿¾í=Ì}l¸?_x0012_ð9+_x0013_1§?Z_x000E_ýg~?_x0018_7S=_x0014_Â?v4¥ ?Þi¼;á¤¿Õ¿æ0æ?0Ì¢_x0005_$Q»?Å7_x0019_7?ø¯?_x0006__x0019_ÚlKÅ?î_x0014__x001F_¸_x0018_=¤?Q):×ÿµ¿&lt;_x0018__x001D_eM©?V_x001F_½LÌ¤¿zÿ}3õª¿}\æêKw¸¿ÊìGTbÂ¿\:Áå9?p·_x0006_ÞóÂ?pé&gt;Z!£?Î¬Æ_x0019_I®?øÙ¬ÙÀ?q_x000B_)_x001F_àQÁ?X§_x0012_¶1{¿Æ"_x000F__x001D_èB¨?PÑ4iß|¿d §_x0011_»?hBpº¤.¿nEÍñË¼?_x0008_ª -ò_«¿Z_x0017_Ì×_x0007_Á?_x0005__x0006_CH½_x001D_ à¾¿|_x0012_e­_x0010__x0011_¿àð_x0004_ÈxE}?ª¡ç_x0001_²¨?S*Zq³ê£?P_x0003_*ìË?_x0016__x0007_%P¦¼?{6» =E½?ÈÙ+Õ60¢?þR_x001D_±¹?»ü&amp;qx¸?èæ_x0001_WÄ¥¿9lCüm¶?_x000F_w_x0017_Þ?îÀü%¦?Ë8°¾_x0004_Å?¥j|Å°Z³?_x000E_÷Xoÿã?pºêx_x0019_åk?_x0008_¹Uê_x001B_U´?APL¢%_x001B_Ã?À»V¯ú©?~÷×|xw¯?íáÂpg©¿Lq¤2a°­¿#
_x0010_^´¿Ë_x0011_2L¿?zVÊ_x0002__x0003_ã¨?|ET=Â?UñýÂ­´¿è},C×¿ybs_x000F__x0002__x0003_ Â?_x0006_æ_x001A_E'»?ß&gt;ªëÄ¿üÐ«_x0013_Û¿&gt;&lt;zÒó)À?_x0002_XmOØ9Ç?JHk°&amp;Ì?7:$)Z»?)[kv0_x0003_·¿!¨i%!|¹¿°5_x0014_Wt¤¿n²_x000C_4ä_x0001_É?oj*cÙ©?Ò6_x001C_?àAÃ?9ÅzÙÒ·¿ûê7\°¿±gü_x001F_?¥#Ä;à¶¿_x0018_%U0ë¿?':/Å_x001E_¶¿¤/*¦· ?ÈÇÉÜ)Ïz? _x001C_4ø_x001A_¥ª?R³u¡?§¿æ»»_x000F_A0?_x001E_7½_x0012__x001F_À?$Fá¿ÔNº?_x001C_.õX7¶?_x0006_d,_x0010_É±?:&amp;Ò_x0012_Ï'?18ØQý´?__x0014__x0016_W÷©?_x0003__x000B_k5A4_x0007__x001A_§?Î¬_x0003_±
¬?È	¹R,³¿½&lt;_x0004_éÖc¼? ÎY5®¿D¦QçêKÁ?XÕlª.t?­1_x0016__x0014_­?ùÜ	¦_x000F_¤?}ü`H7_x001F_Á?Êú/B¾?¼_x0002__x001B_Ð¿?À¢_x000C__x0015_Ï?_x0016_Û+B,_x0016_?8LÒu+à³?,._x0001_}Ïèµ?.¦«?vËÓã¤°¿ú% _x0005_¨¿6_	¾y_x001C_?ë^_x0007_¬ÆH½?JH_x0019__x0017_"'¥¿vTTÝÜ·?hëMßÏÚ»?Q=Xÿ*?Ñ?°)Yl8 ¿_x0006__x0008_6U_x001C_j»?³ã±Öcç?.Ü'_x0015_Aª?vq+UÑÂ?PYü}¼¿æ_x000B_Îã_x0002__x0004__x001E_R ?_x0019_à_x001A__x001D_¾G«?ý_x0007_`GÂ¬?x_x000B_åSÃ¿Â?ÌSúí_x0015_û?¶_x0005_O_x001F_Ks«?@)h«M²F?Ôiÿl«¿¡jÿòHP¨?C hûkµ¿_x0012_c|£_x0005_rÄ?_x001E_A_x0005_/_x0015_½ ¿½.Ä§µ¿0VOÈpÅ?x$ªµ_x0003_·?î%&lt;_x0019__x0014_ø±¿ü )Æ§:´?
¡ñÎ±?_x0001__x001E_2_x0005_#ò§?Zââ²_x001B_z¿|ÖÇ¿_x0010_¼?_¿E­lª?°K(¹;Wg?@£@_x001F_J?ø¤P_x0017_M´?ð×Jd©Á¿ì"_x0016_&amp;µÈ?¾/Î	Fü¼?4ø9;_x001D_¿_x0002_çÃ1À?¤wvVvp­?|?^mÖ(?_x0001__x0003__x0014_su¼¸µ¤?ô@&gt;òÝB¿QðÖ_x0012_7»¿î&lt;_x0003_+·?Ü"9Ði?»_x0008_ÌÆÐEÁ?ø_x0005__x0013_è?_x0018_"ÛKg4?ç_x0006_K¿¿"J_x0013_»¨¾?FÞ%à_x0011_`³?&gt;â_x0016_ã£¿ÑEM¤_x0003_¸?î_x0007_,Æ½?1àx&lt;Bt¬?@µ°DÌ?VB3k_x001B_#²?_x0002_J9Él/¬?¾®1½sÜË?&gt;]q©yÁ¿öèÐµ?	[_x000C_=n+»¿¬³iÇ5ØÅ?á9L=\?ðÜj;I_x0005_À¿_x0013_´_x001E__ ?ÈWBë_x0003_'?_x0002_^{%Á?ÖÔ*\ üª?_x0006_pjÁK.£?_x0011_¼Çy,µ¿¶ ×=_x0001__x0004_áÀ?_x001D__x001A_ðvì?szÊ?~&gt; ùº?3¨7_x0002_É¨¸?VËÉ6_x0012_Æ»?®ie_x0016_þ¢?ªrß&lt;Å?¢&gt;½*H¤?$Æ¶ë5Æ?þÉÞ_x0019_qnÀ¿¥Ý_x001D_ÊÂ¹?_x0008_V_x0004_ÔÓp¨?àI/è¤_P¿Ü_x0017_~®S¿ðúÉá¬Ç?_x001D_ÝeÑ?xÀàÜaM?_x0016_F_x001A_&amp;å?ZÃ í_x0001_ÛÉ?âMX_x0003__x000C_¾? )_x0003__x0008_É
Ã¿TÞ©52?k_x0011_@Å²_x000E_¶?¨r_x000E_Éå_x001E_¤¿P&amp;Ø_x001A_nøº?~nÜes!°?_x0018_ß_x0004__x0018_°Ï¿aTã4@º¿²©_x0007_»	À?ô6àså@³?«odX(º?_x0003__x0004_·éX@_x001C_ÿ¿?@Å¡PëÙS¿¤;Îa¬£?è9}ø'?±@à/¸?¤_x0001_Næ³?&amp;dýF_x000F_Ï?_x0010_.å--_x000C_¿_x001E_Ûë&gt;åÚÇ?,ÌÕ½W_x0010_©¿Usµèÿ?øó(1t¸À?ÿlPÆyÄ?4á©ºõ(Ï?qÍ_x0014_|$9³?`çX®ü`?¸lï?]ú£¿àlábi_x0002_µ?_x0008_dí6q¿Ú_x0005_ía_x0001_Å¿HÀz«?¥·?T|,f¯ØÄ?HôöI_x0004_¡¿_x000E_ö_x0012__x0003_Fe¶?¼÷ÌEí»¼? Ë?ÿ»p¿dì_x0006__x000F_3£?~½kÓ¿?nä9_x0004_?B8äÙ_x000F_\Ì?ÌÖ·ÅhB¿"aÔ¡_x0003__x0005_²3¨¿±¿5_x0014_s­·?þÐ_x001E_"oP®¿¦DÑøHº? &amp;¦®Lðj¿`£Ôhe¿â-­có&amp;¡¿ö|º_x000F_áá? á=Ü¿_x0004_+iWî¿&gt;V¼ö0Ë¿_x0005_i_x0001_%J¤?L¶_x000E_ ãKÃ?ÃÅ¼Ó_x001D_]?ØxòB$nÁ?_x0017__x000B_úT_x000E_Ã?Òf_x001D_,}¥?Tµ¢¹HÁ?¤³ls«?_x0010_hM|Á_x0016_?xlèS_x0002_³?üq*ÌZÆ?vz:¢_x0017_°Æ?îhEíËk¢¿¬@ÃBÈ?¾2.5_x001C_Æ?Ð_x001F_ÄÛ_x001D_£¿Z*°wDîÀ?k_x0015_Úëµ¿ÄÎ_x000F__x0003_/Ì?ÊÊèBO^½?Ê|8_x0017_B/Ã?_x0003__x0005_8p_x0011_èoº?_x0008_â¸uÕ·?¾ãV£§¬?&amp;_x0018__x000C_[&gt;¤¿ã'éë_4?_x0002_ã_x001A__x0014__x000C_»?~_x0001_.;?ë¤¿õh!Ã?³hE:_x0016_´?¬PÃµbi¿$¼ÿ ,â?ôk4Im©?o74Ù­M¸¿pôùÜÔÞÄ?Ào¹ùÂ»?Z-á]¨ÒÉ?"}ÃRë³?_x0004_²P#»?g ¡m_x0017_Ä?6_x0011__x0001_ÊPÂ?ü®Ó?
Mv6LÅ¿{Ñ}`òµ?+b&lt;éôµ?(_x0017_hH-&amp;¯?@á¼±½?¢¬¦7OÆ?_x0005__x001B_ñðe¸?Â_x0002_¿l&amp;¹®¿8_x0004_ÿD½÷¿xó&lt;«?ìô_x0001__x0002_	Ä?ó¤ØóëBÆ?E_x0019_\_x0016__x0018_¾¿l_x0018_ÀÑ­b¸?÷é_x0011__x0018_Ï§?t*ruá/»?OZ6V?_x0018_û´ùî¿?³gqA¨?¼_x0005_Î_x0017_Q±?4 Mÿ¦£¿|®2Þ¢?hÊIê]³±? zm`Á?\ç_x000C_-9¥¿&amp;ABK2·?µÁ,ÞX½?LSø08¿?J_x0004__x0014_ê_x0010_Æ?ºJ³D+®Î?Q¸{4viÀ?q·_x001D_!_x0003_\Â?6åæï$_x0015_¶?I+^¶|È?dº~UÓV¤?ðìnú´?Ð'7X¥¿bòzåà_x0010_¥¿våg©~·?·Ì¬M#_x0013_¿? _x0001_22_x001A_¿?æBÚÆQÐ?_x0003__x0005_¼_x0004__x0002_ý\~Ë?å
VÞyÃ?_x0003__x001F__x0011_¥½A?`ÀÞíMÄÉ?_x000E_P[_x0008_l¸? _x000E_²G_x0003_©a¿¶/½I¹n? 9É_x0002_ë¿ùÐèô£?#$ñCØ¯?2	ûÛu´?~»°,£R¿?fóç==Æ?x_x0013__x000B_­_x0012__x0007_´?TS¥à¶?4ÔÄfw¡¿ÔF_x0004_âÓ²¬?_x0010_&gt;ßææ£¿_x0015_âßof?À#{gÓ¿\ Jª¹ôÃ?Ü+Wme¿_x0018_WAËo2µ?ÄjáÝõñÀ?8Ûê0ÿ1}¿*Ï_x0012__x000C_½?&amp;Hlê½£¿¤g~;)8Ä?_x0001__x0018__x0011_Áv_x0001_µ¿¾JYjC·?ìy´þ±?°Òü_x0014__x0001__x0004_WS´?¨L^ÌÆÅÊ?_x000F_Û__x0010__x0002__x000B_¼?}_x0011_ø÷V·?Ò9ëÇ?ú¬½`®_x0019_?_x0012__x0008_¾:&amp;|º?_x0001_í$}Ä?Æ¯¨3.OÀ?	e_x0019_dk ¾?Ï_x0013_BN¿?ä"9(¿Ü?¼=«_x0017_G¹?_x0003_*¶Äô´¿è_x0006_Ê¼MÐ¤¿¼Ú¬Ý?²_x0012_6ºl³À?_x0008_µ¢¤Ü©?¢O¼àJ±?­³# Q3?_x001A__x0007__x0011_pm­¥?c]|»ï²?Vp_x0017__x001C_?rW QÈW²?ªL/F_x0016_eÃ?ºnìx_x0017_´Æ?_x001E_]_x0012__x001D_&lt;(®?Ä?J_x0003_­eµ?rA¤v°Æ¸?ÐíÀ£_x0006_¿x?®éC	ÄÏ­?¼_õÑ¹?_x0001__x0003_¶¥ÿÏ{p²?_x0006_LPKJÃ?6ß[Aj¦¿´\#éìÉ¿¢ÿFÚÃ?Ðeê¿Âbõñ¿·?ÿù&lt;Jµ¿Èµ_x001B_[ ?ÿzÔ_x0002_Uì¿?ÅL~_x0013_¢¯ª?ô-SSlÑ³?_x0017_÷E$ç½§?«ó;,ËÂ?F´º?_x0017_M¶?´ÞV~s?`_x000F_Aþä:Z?ÖÐK_x001E_Á?ãB®ÆÄ¾?uX÷}jÂ?hg_x000F_cüý?÷»dr¥_x0014_²?PÔ§¸~°?t®_x0011_nç¦¢?GQmý«¹¿üwù_x0011_{¿_x0012_uâJ°¿Ú%3K½?þók_x0007_¾8»?8ó_x0013_CçI¿ÊE¹K;TÇ?ýV½H_x0002__x0004__x0013_`À?\T¬KÙ®¿ò%ÝÇzÅ?6Ë»Z¨µ?Ê¯*3+_x0015_?ay_x0018_·kÊµ¿H&amp;Pu|È¿j&lt;ñI°I¦?i#iqâÒ±?_x0008_¶óÒu_x0011_p¿¸¿K_x001A_	¿*½àÕ°µ?_x0018_x:XN_x0002_}?_x0010__x0003_ýäm|¿_x0008_ãæT~¿Ü:&amp;VL_x0014_¿Ü_x0010_ÿöz¿d¨¸_x001A_
^¿_x0018_èà:Ì$Â?ãªös;?êè]_x0019_i)±¿.¯ýÎ­_x0001_Ê?áH#¨0¡¿Ü%g¸ÓZ¯¿,hµýÎÇ?p½T`!i¿6M;÷­¸?_x0002_ Ïû_x0016_?_x0015_ªéx_x0013_®º¿ÿ°ÒÞ÷?=_x000F_ë_x000E_ë¯?R_x0005_èß-õµ?_x0003__x0008_Dx3ÕÙ¥?øBW]1±?Æ(O`û¹?_x0005_Øqr_x0002_ü¤?\,_x001B_ìP£?P_x0007_:õ3_x000F_Ì?_x0002_Û_x0005_Ð_x0008_{Á?T:c_x0018_iÁ?_x0016_ç_x0003_öÌÀ?Ôl!&amp;ÂÅ?_x000F__x001A_qZ4¶¿_x0006_ð"_x001D_ùAÇ¿t¦Z¶¤­?°©Á¶óe¿ôüM_x001A_:¥?+Ã
ò_x0018_É¿6¯AÜ4ÀÇ?zê®3Ë2Ä?ÉÜ_x0019_? Å?¤ä¼_x000F_Ö_x0013_±?,Eµ_x0001_ýX±?À_x0012_c8lBÅ?¢f_x0007_£ÙzÂ?¨Sýñ0Á¿=UW
UN¡?  ²_x0005_{z¿_x0010_þ^nri¬?h}¡¨:.·?Ø'Ãf9²¿°fy_x0015_Â?__x0004_ã©_x0019_³°?_x000E_&amp;V_x0001__x0002_¹_x0003_? vàløf?p
Ñç_BÏ?DÖjEá?Ä_x001C_¡c³¿_x001C_W_x0014_VQ¶?¼JZ¿_x0016_o¿du__x001E_ô7Æ?¶_x0019_°@µ?_x0010__x0004_ì %p¾?ÀCËÉÆLh¿½¤_í¹?k_x0003_¬Â?¡«\¢ Á?ØþyÌMå¶?#»¶±?_x001E__x0015_°VðÂÀ?P§ß¸ÈÁ?o_x001E_\4À:ª?Pwøn_x001A_ð»?îö8ÝÎ?Øu_x0015_¸4q·?Qé_x0010_Ñi¸¿Þ_x0006_O÷°?@G_x001C_¶¶OÇ? È,?EéX¿MÉ9Ô ¿_x000E_U+_x0001_Á¿N	+YÅ?ÚÁJI&gt;{»?*_x0011__x000B_¢1¡?ztNÓ9Î?_x0001_	Ö_x0008_l ?:ákHK¼Ë?¯ñæ·?ùöuêC·¿î_x0018_®xBn¢?ô_x0008___í¬?@ýGå+L?Xþ'õ¼IÄ¿¦¦M4mÄ¿_x0007_ _x0003_Ýz¾²?ëÞ%_x001C_Y´?6+ùÝ¾?fEÞ­PË?|W¨_x001B_¶?\ß±V½?Ð_x0006_~B!k²?U¥^½:?;_x000C_+¿Ügm$¨à ?äZ_x0017_¾?_x001E_'_x000B_?Å©¿*ïÀ¬&amp;³?½_x0007_Á_x0005__x0004_-¾?V_x0010_©O²?n_x0002_sÖÃ_x0003_½?&lt;À»ZÃ_x000E_¿QN¡è,g±¿7üâ  o®? ö_x001C_Z_x0010_¬¶?£À3_x001F_î·?g_x0001__x0001_©ð.®?LKÃ_x0001__x0004_9k¥¿ÑÐ:µX¿XW¶­¿_x0003_ª"z³¿åzòá°?_x0001_[¥Ûà\¿_x0006_âÆÁ	+±?_x0004_û°KÑ»»?ÉÖ:_x0010_ÒÞ°?o+E­t@¡?hÏìEë­?ô&lt;_x0002_Îz¿ývÂü¾¿Á_x001D_Ôð|¢?hÍ]¬¿¢¹ËõîÀ¨¿º%ö_x0014__x001E_A¿':þýZ?ÎaÏ_x0018_%_x0001_®?ØÁê&gt;DÇ?Ø'xÖí¿ôÍ;F¿?Ï_x000F_ÏÔÅ´?D2Hî_x0006_·À?N[CæYà°?1Pr_x0004_¦7¾¿ZÙ_x0003_)¹&amp;Ê?_x0001_{ædP2¿.\çu:V£?_x000B__x0003_¯µth°¿ðg{±¦¿óß_x0016_×´°?_x0002__x0003_¾_x000E_	a_x0002_¢?¸V*ìë¶?©d»j_x0018_?pñdH_x0019_¢?_x000E_´Ï_x0005_¢Á?¾pg_x0014_¿X®c7_x001C_¿îÑ¹_v¬¿ÂePï-ç¼?$,ÈS_x0003_¿Þ5µ_x000E_°?¼bBÅu¿xqbÍÏ_x001B_Ã¿_x0016_RËX¡¿æ_Ìý,Ñ ¿Ò§« ®¹?ÁÆ_x000E__x0014_á?&lt;_x001D_&gt;¡¸¿n+_x0001_/x»?ÃQ\M(¿Z_x0002_«ªHT«?y_÷ü¿ÚHîÛ÷¯¿KÉ§9)Ú®?Â¤c¦MÁ?#Êè_x001E_®,·¿¢_x0006_Y4Â:Á?_x0004_MöÏ_x0014_^Î?ìlq_x0003_2Æ?Êå_x001B_Að¢¨¿CÀðcmT¸?Ø_x0006__x0001_&gt;_x0005__x0008_ç¹?GK_x0003_w|¢Ñ?7ºOÒ_x000F_mÅ?Îx¨Ý ?_x0006_ofÈ_x0008_^Ç?_x0012_ÒÃø¿?:];á»³?ÀG]K½¿È5Y¦NÀ½?]_x0001__x0007_[þ¹?3_x0019_	gtù¸?²ÕF$ôÃ¿§\&gt;©,Å?¤{aùÍÝÁ¿zê¿¯,òÇ?Ä&amp;!P²¿&amp;7_x0016_ñ¤§?°a5C=­q?_x0004_ª¦¹q}·?uW¢±_x0013_¶¿¹Êëjr¬¢?©\¾_x0005_ã´¿jÄ_x0005_BaàÂ?rµØöU_x0016_¥?_x000E_Y
Û*fÏ?	Sv¶\*¿?°Z_x0011__x001D_£É?¨î±EPG´?v³f#1Ä?ÅhÂç_x0002_»±?,uôì_x000F_²¿_x0016_X é_x000C__x0001_Æ?_x0001__x0003_ç³¥èjB?
_x0011_Zí«?E_x0015_ì¤l_x001F_¨?4ÚVN]8À?¥_x000B_0b	0µ¿¬Õí³yÅ¿_x0001_§Á2_x000E_5ª¿´àmÀ0Æ¿gþ.T^f¦?¨V`yÈq¿^!ñ3ÐÅ ¿L&amp;_x0006_;_x000F_²¿_x0010_cX°yU?ý.ÊzÑ_x0018_°¿Ú_x0017_ß_x000E_S¦?T_x0010_1¸±?@]L­?J_x0018_èÏfº?dß_x0002_9_x0015_Ç?zÏ1ùÊË?O_x0008__x0015_ÔP­?A_x0006_%Q]Ç?ÁÝð	_x0012_Ä¶?ï¯cÅöä¤?L_x000F_ÿ¯?_x0007_ó_x0002_öº½¿[Ët)gú§?ð-JY_x0019_Ó³?_x0010_qSQ§_x0017_º?cDNê8_x0014_§?¼Ä®ï·?/É_x0001__x0002_ê_x0010_¢¿ZÓC?-ì¸?@Õ#¥Pµ¹?`ÍÂõ¿_x0002_Â?O:ßT_x0014_4¦?_x001B__x0012_àõ­ñ¨?øô_x0015__x000C__x0019_·?]/_x0005_gx?`0_x000F_ó&lt;à}?ä'ô"?C¥Á¸½³¿5/\ßJ_x001A_»?¸©Í_x0014_[±º?TÜF3Ê_x0014_´? »¤¦÷¿s¯o_x0007_ªî¦?*H_x0018_`Æÿ?Hç_x000E_c_x0013_¿Äã®Í_x0002_(?	VØ_x0012_°?±p'¹Ü_x0016_À?s_x0001_ ¿B.KNvµ?$ï\°¿p_x0015_r¾9¦?Å_x0002_¼ÆÉ¢?Ô_x0001_cYYs?_x001E_k_x0010_úá×¸?ZÄ@ ÷º«?&lt;zÁ3HuÀ?4&gt;°EÚ_x001C_?e_x0008_rç©³¿_x0002__x0004_Ø_x001D_X½åÁ?~^».7àÃ?ôC0øÐ±?_x0003__x0004_ãìAµ¿_x0014_ñìc
?È,NÃýZ¿ðÍ_x0013_Hª¤?_x001A_ÊQ»? £ ÿ&gt;a?ØJ³e!î?_x0010_ð_x0007_LÕJ¿«1Cãj·?Ï§_x000F_c&gt;¿°MJz_x0014_©²?«1ý_x001C_HÚ±?²ÍàQ«?Ì2H&amp;ë·?y_x000B_bwp³¿¦Zîº?Àµ9º&gt;·?Ä_x0014_âEWÆ¿4'¿ò5¿fÌÄ+?,@·_x0003_Î8¿&amp;_x0007_CWðÆ?ÀÄPz´Êd?b3_x0006__x0017_[ù¹?\f*B?'_x0018_ñ%g¥?t^±Àæ¿ü©î½/_x0001_¿Qó,_x0015__x0001__x0002__x0008__x0005_©?Â-£ïfÁ?6_x0011_BuüÀ?:Û%õ*Á¿_x000F_Öä¸¿à_x0005_m®_x0018_È¿PµDN²|¿
EÃT1B²?:¡:¥¢¿?Pg-¾øO«¿½.=_x000E_e:?ª1q½Ë¾£?íï?_x0017_ÏÄ?_x0002__x0010_6ö´?¸ Ì+ýQÂ¿_x001C_M®U;?ãTeéPñ?ô0_x0004_ûH&gt;¿aÕ_x0018_½°?Ñ_x0016_-_x0014_ß?È¼ÖnÇ?_x0015_\;S¡?g²ã~ç£?ÅcHÕ°?2³_x000C_µ5Ã?`+é]3ø_¿tå&amp;Æ?9ÈÍ`{ª?\hÿ¶Ù¬¿àÕ»ë!_x0011_È?ÈbÆÀ_x0014_ ¿_x001B_y¶ä¶­?_x0001__x0002_¤jÊZ+wÆ?VòµMå¡¿òÀ©_x0019_5 ?_x0010_/_x000B_kë@Ë?Æ¤aBÀÌ?bcân5±?Å#[7_x001C_ª?¨CEr£q´?clw"æ~½¿_x0002_`õ¤=(À?½SÌ_x0010__x0014_ô·?_x0004_Rùn£_x0014_¡?_x0016_g_x001E_=]¨?ê_x000F_¤ÕfÀ?L~_x0016_¸ _x0018_§¿Ç·o_x0019_£?nÍþÕmPÃ?²¯uYÂ?ïE_x0003__x0010_³­?yû«i¬»¿_x0007_ò=j¯ß½?j{ÝRúµ?t¬O®J¨¿P_x0004_I+^Ee?;À·u_x000F_Å?&gt;ü] _x0015_?1&gt;oE?_x000B_ÛÞ*Ë~ ?Þ_x0016_þ.«\ª?dú=å
ï¿¸ÔþL_x0003_h}¿à_x0002_¯$_x0003__x0004_jý¡?Ð_x001E_ï­tp¿RõX_x000B__x000E_Â?é_x000B_¤uÁ?èÓ"5ïÁ¿â¯¨på­¿Ä_x000C_ù_¿¦Ì3ê·Æ?¯iSjµÇ¨?æ¸¨P3Â?p¿4ûújÍ?P_x000E__x0012__x0014_S_x000E_³?dø&lt;¿_x0003__x0010_'§JW¿xëOíÂµ?TK\¨À¸?ðÌC+ u?7ôJ½«³?¨ëÏ_x001B__x0005_©¿:ã_x0002_sc«?vãUºû»?®²áu_«?´A:ç_x000B_À?Gì¦_x001E_nÅÀ?ètc	/º?õÝã~¹?_x001D_`ÓØ¬¹?8_x0001_&gt;?z¾ÒÊâZ£¿»¤X&amp;ð±¿ÕDqë´?RÓ^[Gê¸?_x0002__x0003__x0018_gïðµk¬?rLØÑ_x000C_)Î?_x000E_¦óéöb»?ÑÁ"n¼_x0016_¿?Äá-ÑQ¨Á?gs¨nT¢?øOÐÎ8?z)¼6;³¶?5ÁÂ_x001A_ª¿ât¨vªr?¬±_x000E_.ûº?_x001B_@ÍÆ?(_x0018__x0010_JTp§?:öBnÀ­?¨Â©o,¦¤¿_x0018_øñà:¢?~¡W³ûÔÁ? Fé_x0006__¯?ì=ï$¦©?: ±Õ_x0012_*Á?Î­"¼?.,,_x001F_}&lt;Â?´·;C×x¤¿_x0013_»#Øª'´¿pI¡¢_x001A_x?bíÞÆ&lt;À?Ã_x001B_ì¨?|_x0001__x001D_A_x000C_¿¯&lt;{?¸?¤¿ã}_x0010_±?­+²_x001A__x0006_r¢??û_x0002__x0003_Âù¬?EÄpýem½¿øO]_x0006_¡?õ³ðð_x000C_¤?Èüo»¿?+Ç*_x0012_¸Á?nï¢ôÝA¸?ð4._x0019_Þß?_x0010_3iY;k¿Þ©F±?'q_x0011_¨3»¿&lt;{cm+h¶?v­æ&amp;@þ¤?7½AÜâ³?_7ºå_x0017_?ÈpÖ3_x0002_¡?%ÄØ2r¿_x0001_·y_x001A_u·¿å_x0017_Ûé_x001A_½?&lt;ËÍÊx3Ã?YÓ'ýuEª?ÐÉ_x001E_Á{Îµ?_x0016__x001C_.Ìvª¿À(¯?0=_x0017_u¿ ÓãÍwCw¿OL_x000B_~Ä?¢UçEc_x000B_ ? w_x001D_cu	Ä?lwo¢d_x0007_¿uÕËr_x000F_«?b¤_x001E__RÒ¦?_x0002__x0007_VJÉ6%©?ÁÚF¨ª¦?ýÉ³_x0005_£ëº¿xÀÓ&amp;;·¸?RwH_x0006_£³?_x0003_1ONG&amp;Ñ?HDy_x0012_¿øy°vx²³?À=¢h-g¿p`ã^¼_x0013_y¿^AuóE{Ê?À_x000B_ºæ£è?m°É_x0011_¹¿0Uô÷:~¿tN8XxF¿Ðë_x0001_lq°?7f·æ¢ñª?Ùq_x0015__x0004_)Ã?µGiG?Dx¬HzZ¸?Ï¤n¿£¯?0Òz@Ñ­ ?Íxë¢7?HãÒÂ¿#}Íðÿ±¿º¶_x0012_È·?Z})[Æ?_x0019_%R¶Ý¯?L3X_x0011_®´?_x001B_à1	p_x001D_Ä?µØÝb
Z¹¿_x0018_§_x001E__x0002__x0004_ÿ¶?À«íùº¿få_x0003__x0001_ÅÂ?³_x000C_¼aØ¿_x0002_ÐÊåÑ¿Õz_î÷È?K0±A9§?\_x0007_ã|d¦½?ì_x0002_Ì¯Ö«?tÀª»¶ö¿_x0004_P_x0008_: _x0018_¨¿tZ/v_x0019_¿Da«cVÅ¹?x{_x000F_é_x0017_Ê¿®Ó¨~1©£¿VsÿÉCº?Uð_x0006_WZå½?*_x000B_zG_x000F_Ð¯?]_x000C_1_x001A_«?R'£þ_x0013_å¾?@çÏKJu¿GCöR_x0017_¿÷_x000E_ý¿_x001F_¼°?nz_x001B_	Â?_x0016_cÁCÈ¹ª?ÂöpG÷«¿D=Þñ*_x0006_Ã?¦l]0¦¿¹©iÅ'`¶?2XB}#e£?.Bciu³£?`´Û'¿_x0002__x0007_ÔsçY$_x001D_´?T¹z=_x0002_?´vÎÌ³)·?ÖHÛ?µÁ?_x0019_éA½íµ?_x001D_I_x000B_¡_x0011_´¿öú¬3á»?_x0001_&gt;wv5@£?_x0002_ñ Û&gt;W&lt;¿à_x0012_=¥Y^¿T&amp;£?__x0017_Ã?ÂR;_x0003_¥?ªÿÐîÐÆ?vR2_x000F_²?»k¶në­?ôÕ¢Ó)¬?ºHs_x0005_ÞJµ?Øì¾ØN_x001C_¥?ø`SÄ!»?ø7fq¶³Ç?rTf2nÿÆ?4;w_x0006_¿T'_x0017__x0002_È?¤ÈE}S¼?_x0010__x0013__x0012_;¤º?_x0004_ë_x0019_Ó_x0012_©°?8µçð?¿x_x0003__x0003_Ç®±?¯_x0013_l_x0005_ô½¿â÷_x000E_n´·?XÝP_x001D_{ùÅ?Æ_x0001_}_x0001__x0002_M´²¿V_x001E_Ðz8Ë?Íìÿ_x0011__x0019_Â? üR/¶Q¿_x0001_xÈ¬ó¡¿+b²sÂ²?_x000C_^õÚÜ?h_x0011_+\¬_x000E_Ç?òüä²?g´ÈMX@?0½æ¥ï£?HTj]gW ¿ èæâ$&gt;¿¬«í¿tû_x0012_Ûá¿`Ü£ÏOZÁ?¦ÄëV	E¹?ö¥Ü·Ú¶?û}£áÖY¹?_x0001_s_²J&amp;? _x001B_w#k¶»?9_x000C__x001C_y_Æ?P	Àó_x0019_@º?$¤Û	_x0003_¿?rÅá'wªÃ?_x0006_æÌÐ¶?÷*ñ@iä³?_x0008_ìzÊ]`È?bÎ._x001B__x001E_Â?@aÖPuj¿þsÐ:ÙÐ?Êë_x000B__x0019_ÔÐ²?_x0001__x0002__x0008_Ø[_x0003_¿WØ×_x0017_z±?Pv"_x000F_,B¦¿Ö_x0019_æ¡0_x001E_«¿Òó_x001B_æ§¿ÃÎRúÁ?tX$å±lÀ?nXY#i]?û7ïL_x0001_´?ôT-&gt;i¿Ãþ_x0004_²Ã®?ØD_x0017_p_x0004_À¿dÒ_x000E_©Á?]ÍÝ4Å­?_x001D_9!©¶?Ù7¦A½?ä_x001A__x000F_&lt;Ôº?¶¡úØ°?_x0001_á+»¿E:W°¿l5_x000F_Í00?HE_x0004_0©E·?È'"ÞÌw¿&gt;ÑÏµ_x0012_¸?8õc&amp;kY¿Å§øcbÇ°?axÐe2¨?xP_x0007_ä.¬¿@gY/ái¿?BºðCV$¢¿°*Â_x001D_MÈ?³.@C_x0003__x0004_;O·¿ _x001A_|c?tþ'»?#_x001C_@ej°?Äh_x001A__x000B_¡?Ø]áÙ¿ÚÝ£a¦y?âY°±ýÃ?ÚÊ¸§_x001A_®¿ÀF4¯_x0002_¿40²U Ñ¸?_x000B_{_x0001_ 7×·?_x0010_^±Öùm¿ÌÎ¸Ý ¿?ÀûvILg®?º½W3©¿læ
èRÜÆ?ýéÍ)ù´¿_x0018_=w!k_x0012_Ã?&gt;H#m·»?%Y&lt;Ç÷Wº?	Y±	}Í¿C|EV©°¿_x0007_y_x001D_|TR³?ôMß*U²¥?¿¦E{V¯¿@_c0_x0019_?ÂsIw¼?è»`_x001A_o
¿Xï+_x0016_´_x0005_À?ê_x0003_s_x0013_Sº?`¸_x0014__x000F_F8`¿_x0003__x0006_2i«`Ä_x0012_Í?pºçFµÐ?_x001E__x001D_Eµl/µ?_x0006__x001B_db¡¿@é$_x0002_tÜc¿¯ÇFÌ8«?`ËÝJo?_x0006_';ò ¡?Zò²¸?ÎW9Òã¼?ìÚce_x0010_C±?`â_x0019_[­¾~?Â_x0012__x0017__x001D__x0001_¤?_x0008_i2þ_x0019_º¿_x0006_±S­Ð¾?_x000E_´ù`°?_x0015_e×_x0004__x0013_µ¿Õ_x0017_ÐX½_x001D_»?½"²_x000B_·?ÙZ§°÷ ³¿ùÁcþ6Æ©?è_x0011_çÌ§¿n_x0018_C_x001D_uB¤¿cVÜâ¤¥?_x0007_lRdÅ¿?&amp;_x0015_s´©?ìÑþB¿_x0003__x0012_©X_x0005_rV?èw_x0017_(_x000B_ì¦?nËôi_x000E_ßÇ?Öò·ìçø·?SåÄ_x0001__x0002_ï$±?mØl5Ãç½?_x001C_Í«-_x001D_È?êt_x000C_ïò¿?èd¤¿8_x0001_é³^?È¨¨_x0011_p?u~HûôE¼?Ø+1IÒ¹É?ªv_x0013_ûË&amp;¼?¡Þ*±?KÚ~_x0008_n_x001A_µ?zÖ&lt;Î+" ¿ï+_x0002_;X?_x0014_²_;î¤¿ì6Ñ§±?Î_x0015_¤²?º[Ù%6¸?ÒiïDgÄ?_x0001_ùO!d?Äü,þº¿¦¶~ç§¿¼®;ã9¨?äÓÓ_x000F_§¿öØ/²nµ?:íEaÄ?ÿÛ_x0016_øô_x0001_¸?¤&amp;ÏC¬?_x0011_wfà?pÉ-_x0012_¯|?Ü_x001C_eÀQÓº?í¸_x0010_ËÐ¢?_x0003__x0004_þÇH®IÑ? _x0013_«ÃÂn?wñVñ¬À?g¾TÐ½?Ö·Hê.¸?Âå_x0002_ìS?3¼tÞ5©?ff¿îfI¶?ýL&lt;'þß´¿&lt;åf:¿p8X |¿@$V_x0001_º¨¿È '_x0007__x0017_¿.Mî_ñ Ä?"_x000C_V~×LÁ¿|_x0004_¿ÞÊ)§?æ°È_x0005_¶?Gýt¯²?_x0012_.f_x0015_¡¿Ð_x000C_iT_x0015_ÿÅ?_x0010_Mp¬_x0016_g¿ps_x0007_zÅ{?_x001B_/åywGÆ?_x0012_ÓYü!w³?_x0011_Â|¤y¬?ê_x0002_!Öpm³?«¤µ¿JÐ_x001E_×þ¯?n'KØ[UÄ?_x0019_h¿«ú¾?leadµ?	_x0013_E_x0004__x0005_*D°?eâ_x000B_Ê´¼?_x000C_&amp;_x001C__x001F_ªÙ¸?¨GAîÆá¤?ï×¬5'Ú½?|_x001F_po_x0012_4³?ó_x0002_çúså³¿aÄªâÑ±¿fú&lt;_x000B__x001B_Á?¼ÆjÇrÓ?²T`»ë§?³úàâ.¤?¸!KäÙ3Á?_x0006_|·_x0012_Õº?ÔÉ´®¿ÍF_x0002_G$¬¿ìÂ°0às¿F1Q±º_x0017_²¿ÞµD/Dê¼?TfIòi­Á?T¶
»qý¿¯õ1_x000B_f=°?H¬Åõ`Á¤¿s¯¡sã_x0014_Æ?_x000B_Ï\_x001A_+Ã?_x0003_p_x0012_«±?¨¹øE5¡?_x0004_Þ_x000C_Y+.?µPñâ6³¿²gq_x0006_o)¹?$S_x0001_äb¿Õjl
CÅ¶?_x0001__x0003_Ot_x0002_&lt;L»°¿ü3¾³Np¤?¸ÄEq/¸¿RP_x0002_ÞE ¿ØÞø_x0008_´?ôL¶Ly×Ï?_x0016_È¡7¦·?F¸¢eØæ»?,h_x0012_B¿¹¶?¼_x001E_är_x000E_oÆ?Ø_x001F_jFÇ_x0014_~¿à¬_x0008__x000E_]¿`}
_x0019_Çk?c._x0013_íÛÖ½?d¨Å¥sÎ?Dvû_x0019_äÁ?~Rìå«¿û_x0010_¢(k_x001D_­?_x0016__x0010_Õà:øµ?U¡=
ÐF?³rïå_x001E_~À?_x0002__x0018_VH¢¯?xÌ(«»?{ñ_x0016_S_x0002_Å?!GÐÜ¡?kv³¨¿ÝBHù¾?"43Öã¡¿ä^¡^Ù_x001C_§¿gðÅ_x001D_¿¾?Oe[Ê6"Á?ÒZ1_x0001__x0002_¾Ã?ìFÍ_x0007__x0001_?Vâpõo¼?÷ý*¸ë_x001E_Ð?y_x0008_R?¸ùçÖ]S¥? _x0001_êJ_x0017_?_x0014_ö_x001E_RvÍ?à*bÒyE ?lvA­{³?püñ_x001F_ë¬? Áûg&gt;³¿3@¾JÓ°?HÉÏôq¿ôP	5éXª?|ë"_x000B_¾¿Å)§4¸¿cãlx²J?X_x0012_ï_x0007_9ÿ¥?É_x0006_f%¦ÖÃ?xA}U_x0002_®¿lØP³oH¿+4ð\¬¥À?ÜÑúR¤_x0016_¿:¥á__x000B_@¡¿ê°öÍ_x000F__x000B_Ê?ÿ«n_x0010_Úþ?X÷ú_x0015_¸È¼?ì_x0014_§¡¤_x0004_¹?p±_x001C_§¿þÐùÚB¾?ªìôÛÁ?_x0002__x0003_ÉAW÷ú²?F/-Ë«l?t»ôLK¨¿¹ôç_x0001__x0007_¸¿"	âDO¹?Ð0³_x0016_èe?TÏ_x000C_Q~? )Ã;(a[¿â_x0001__x000F_7.Ã¯?ø_x001B_ÊúÊµ½?:Ù¥ÐÁ?³Å°ä¤?£mÈp ¥?µ!·¡_x0011_À?á_x001F_7u¶l?kÐÏþ²?q¥Þ6?¾¿æWM.s·?¾þXY_x001B_'?¸ãüã¥Ü©¿'_x0002_|À¾º?²ÒywÀ?#¨ðâG?&gt;®ú_x0008_È«¬?_x0018_.BÄo«?_x001C_¼|_x0002_§x·?üò¥Å N·?ZD©]Ì?¯?_x0005_ºZ-_x000B_¨?è±_x0004_iï_x0006_¿+_x0015_Ëé_x001D_¾³?Ùc@_x0001__x0002_`»º?&amp;LÅØÃÆ·?`Bê¯§JX¿µÁáÊè_º¿L¡&amp;Üi]?¤VkQd_x001F_¿@_x001E_f_x0002_§èi¿'K¥_x0016_\n¹¿´¤_x001A__x0010_l¿_x0014_4Ýde¢?_x0012_Inuµ¡?Ú_x0015_´Åì¶³?uÁxb_x000F_æª?ÿ_x0014_M´	«?bë¸^R¯?ä5	vÄ?Ì¾I¢ Ç?PÊ¢¯_x000F_x¿û¾öï¶¿þªÖV¸?æeôåb¹?¼_x000C_[ú¶kµ?È0ýOÆx¿6$»_x000C_Ñ¿z_x0002_6=Ê¼?×Ä½]D°¿I~´¾Bµ?ýQãñ'¥?ÐÎ	Ê5¬?s^_x001C_[ÓZ?1ls{|ß»?ó£_x0015_M´²?_x0001__x0002_-ó_x000C_Á®s?Í§6_x001C_O,©?Ô*Y©Æ?[íð·Â?jW_x0014_îÜY?Ìâ½41©¿`ñ	Ë"SU¿Ë¼K_x0003_°?BÃSÄâô³?#9a½?ÃëÁ¶Þ_x0010_¥?¡xÚ?¾ç«?X¦åT`c?6£d_x0015_OÁ? ¿´æg§¿Ts\u_x000F_-«¿A@ß¢9°¿_x001A_¶ôMtÅ?Ò+Üà­?ÐjSGy^Â?G*ÄÆ¢¼¿_x0004_Ä~ÄÄ?O_x0006_%F=»?Zû·?Ê;´LhýÀ?ºóÓyÂU ?¤$#_x0015_Å?Ü+3»^X?_x0011_Ç_x000C_lü³¿_x000B_j¯¯¨?:_x0013_+eª«?29Ù_x0002__x000C__x000C_úÂ?|àwH¿$¿Üì±f£?d_x0001__x0007__x0005_u|¿?_x0008__x001C_p[ZÝ¿_x0016__Î½i¤? ´J¾0ãU¿Ö_x0016_á÷Ê?°Ë_x0006_¤I­?$æDÞ¿&amp;ª+Ê%7Á?6­Íç_x001B_¶¾?¦_x000E_55_x0012_¬?Pð/-p¿_x0003_Ý³&amp;\Õ¼?[l»?Ä?&gt;(WÊ9`½?.:íoÆx­?_x0002__x0002_	B0þ¾àyÃ½ÌÅ?þÉ_x0016_Cñþ¨¿îsÙAuÃ?^áíkF´¶?ö¯²_x0001_ÁÆ?ËÚª,ô¦?ÿc°_x000F_ðû¶?9¶·çÏ?íásÖ4Å°?HÁhl0?_x0005_¦ß%-k¦?6_x0004_ùd_x000B_Å?ð¿¿èýS©¿_x0001__x0003_xïÿ
¿±?F_x000C_9v¢?&amp; u÷+î­?J#_x0011__x0013_Õ÷§¿ÑéEGá·¿,?MU2À?W_x0011_à°±¿)_x0007_é_x0018_g½?|3fÒUq®?Þ×ú_x0007_¨¿Q_x001D_´é°¿_x0005_SþE¿¿ù®oúï_x0017_Á?àó!Cý7·?4úü^J?_x001D_µ¡
.A?ÆS«ùdÂ?rº_x0005__x000C_ÜÊ?@á1i_x000B__x001E_W?:_x0018_kf÷H²?@«HûÑ×?2`_x001A__x001B_L®?I-v_x000F_ÉÑ?î½_x0006_½_x000B_¥?&lt;_x001A_RÀ_x0005_?PÊ¨ç+¿2_x000E__x0007_M¨?·]_x0003_Bú´?¨#E_x0002_!x?_x0014_±d ÔI?_x001C_d{/_x001B_£¿ÚëO_x0002__x0008_³e²?î²bï_x0014_¢¢? v_x0008_C_x0010__x0006_»?è¨V±_x0011_½¡¿üî4öH¾?T4dzáÜ?ès»_x0003_Ñ»?_x0005_ÐPC«¯?@ªnµÌ#? É¾ù_x0003_?E_x0010_F..¾«?YJ_x001B_¼É{µ? Î_x0003_pø©l?mç¿_x0004_y¼?¬ü5µA?Ü_x0018_d+Â?_x0010_O&gt;&amp;¾v?4ãX _x0001_O¦?@D_x0004_j_?õ:7ÞÛº?_x0016_'±sÁ?4¤amîÈ?Pê§vjá¿|5K]$äÆ?_x001C_`_x001F_°uK¯?$ó©¤6Ç¡¿ä_x0007__x0003__x001C_£?ô_x001A_Zæ¶î?_x0006_§à_x000E_ûQ·?ãÎO§Â©?d)]ÉºOÄ?¦þF_x001D_@®¿_x0002__x0003_c Ëº?kmì_x000C_Ç!´¿:_x0013__x0008_Û_x0014__x001F_£?_x0008_U'îÝ³?^Øö#¨|?Ü¥ÃAt¥?_x0014__x0017_·_x0010_«¬Ä?8zý·®Ê±¿Æiö!Í³?_x001A_»_x0019_	¬a?ègu|èã¢?HóbL¬¿_x0010__x0006_©UQ¹?dØhý²}»?$p¯P¿ íûòÐ£y¿ÍYçÈYµ?_x000E_süz¼?Þå_x000C_Gy4µ?v*x_x000C_b_x0013_È?iÔ_x001E_küS¶?]òI:µ¿Ìsð±]µ?¯y_x0015_aµY¯?×è_x001D__x0011_¿?EìØn¯Ã?æµÔ:±?óà¦_x0013_?ü_x0013_Ê¿ ÒF_x0006_Oo¿&amp;_x0004__x0003_
³Á?_x0001__x000C_éX_x0004__x0005_ç·?ô³È+¥¢´?G3J_x0010_Õì©?c[¬ÿð¤?lrJã/Å?._x001A_}ìÀ?
?«¶µá½?ÌHYoBd½?lýZ±lEÌ?°ri_x0005_¿Tf`¥÷²?+_x0005__x001A__x001D_èø¼?Vò7»?D²ZÓ½X¬?r^!iÙ¹?_x0004_ùè_x000C_·:$¿5í_x0010_õ ?ÈÝÙQrÃ¿_x0003__x0017_ rÂ?·_x0002_s¨¿'/}É?T4Ñ]®¿÷§_x0016_xù ?°ç_x0012__x0004_ìÅ?äÞ¼®j_x0007_¿dkªÓµÀ¿t_x0012_)ÿ_x0018_¨?_x0007_ý_x0003_pÃ?Ýi_x000B_¹û·¿âVæ®hÅ?6_x0001_êV_x0013__x0003_Ã? _x0002_¢Eps¿_x0002__x0003_h^SSy¿Øõ_x0008_²Õ¿z¿;_x001A_VÅ¡×¬?ó¢Ãö±¿DÛÀü¼Å®?\T_x0016_ð¢V¿0u5&amp;oÇ¹?_x001D__x0005_rNúÑº?_x0006_Hÿ_x0001_»0¼?HgÄØÐ_x0016_t¿'g¢¸÷`Å?_x000F_ý4@]s­?_x001F_´_x0002_$R_x001F_¶?_x001C_e_x0013_:5?òÇ¬	È?Ó¥½¿_x000B_í*:ba°?Í_x000C_Ðí0ú±?8_x0018_ÐªÝ?îKyÍÚÈ?1ã_x0011__x001C_q¿?0Ê£­)Ä?äqT9°_x001B_¡¿ U?RæiÊ?SMdd_x0010_¢?_x0014_¤)¼gÛ¿ÀN&lt;zÔÕ¦?_x001F_R$ÚGý®?z'=_x001E_Ý_x0008_·?æOÁ!zÉ?¥©
¶?È__x0001_	Rî¿Æ¡ÀLÌ3Å?6aÚ_x001C_`FÃ?d_x0002_²_x0017_M²¿©_x0004__x001E_9þ£µ?-ûîð!¡?_x0018_,&amp;_x0001_&amp;×È?þfE-»÷À¿_x000E__x0008__x0011_É?óÈ­ìÃ_x0012_¶?;¿¹_x0005_X»¿kL»ú_x001B_®?,VÇ|¯?	¤O&gt;¡¾?h¹ùT£Ú¿_x0013_
Äøh§?lzã_x0011_j¸?|ýA_x0002__x0006_+Ä?¨pJ_x000E_2G¿3b }}¡¿pº¸§$?¾óB_x0014_éÆ?X7_x0012_NÉ?_x0006_	¥&gt;³BÀ?Í­yáý¹?è·_x0005_&gt;­F¤¿ªW+Å.Á?µ_x000C_Òn_x0003_J¹¿&lt;yøÊÉÅ?_x001C_zíg_x0007__x001D_°?Qÿ:_x0003_§IÆ?,_x0013__x0006_tÓ´?_x0002__x0003_x_x0002_
'Ûh§¿ÈØù©D®?Ê0{¶ô×ª?¶¯oÿÁÂ?»í9eh÷ ?J×½OÁ? Ú_x0008_W_x0019_o¿Ô_x0007_,ë¤?_x001C_õu5 ?øo?e0 ?MîÛ_x0011_ë¢¿æÄ ÉGÌ°?eYâ1¥ «?t¦5æY^Æ¿ÔA}A_x0002_§?Àß_x0010_%_x0011_¿YÐyøT~½?ÝB9¾ô²?_x0003_Ø_x0001_÷8î°?v0_x0011_Ü­¿A³_x0012_ÔÉ¿°A3¯Ì?P!oSA±?Ä)ú$X¾?8ZóWØ/²?l7­¹æ¿¡¿Fü0ªh#«?ª¼ì%#¼¿$gi"_x0018_ç?Ô(T{¸*³?HHª±"}¿_x0004_ïõÁ_x0001__x0002_÷e¢?é~;$­Á?¼&gt;µO¨?J·Ã_x0017__x0002_©?~æ#Ç_x000F_±Ç?lòz_x0012_#(?_x0011_¶°_x0002_;Ä?oé_x0015_¼?¥»?PË$&gt;.]Ä?÷_x0015__x0013_,$¢?_x001C_ÔB¡¸¶¼?_x0002__x001B_tZ_x000B_?â¯VÀ?eÄ:ØÙ±¿d^Ðõ³±¿í½õ¾SÁ?ÉJ4ÍsÂÃ?È¿I_x001B_Ê¶q?x.¡L:ØÁ?o_x000C_oK?,_x0016_IU'
Ð?6Á©â¿^YÑ_x001E_ÏÃ?â_x001E_ÖÛb¾?ê	¸$?ä/_x0008__x0016_£_x000B_È?ö¬ub^¦?_x001C_o±DK¢?ð°\/Oæ?Bã_x0019_Á,Ë?Í8_x0002_._x001B_²?_x0008_Q^]©¿_x0002__x0003__x0019_JÄE~&amp;¶¿ìýýh©_x0007_Ñ?_x0012_-v³¤?ÌHãã§e?_x000C_arï6é¿_x0002_¸uô¤[ð&gt;0&gt;ý_x0013_f4j?u_x0011_lKÑ°?Êé(½Å¹¬?_x0018_X@PUÅ¿XPy]§?ï
h9|?_x001E_,l¾?@_x0005_6¯?Ãeð=_x0002_§?¸_x0019_&amp;Nû¿hDxï?&gt;
CX"£¿,Í8« 7¿&amp;tÿ
?_x0017_A^×²g¾¿_x0014_K-_x0007__x0005__x0008_ ¿¶_x0001_÷Ãêu?_x0006_ÂAp¶n¥?D¼¦ræ¿®øCûfSÈ?êT_x0010_9¨?0«ç]p5»?¢ôîS"£?õã_x0012_·Ik?¬±ÑèX­?áß_x001D_+_x0001__x0002__x000E_?sØ¹yº?~_x0007_Ñ:º?Ì6E3_x000E_À?`åhS9ñ¿°YñEÎßp¿_x0001_é~Q×	É?M_x0007_ôÍâÃ¤?GFCÌ_x001E_¨?xcseÞk¡¿nZøu¯¿øsq¾¾e´?Åc_x000B_n_x0001_¾?@¼¬U_x001E_ z?T_x0019_ß_x001D__x000B_®?_x0007_ä&amp;_x0013_Öy¶?³¦ì¥k ?T¬×_x001F_Nï?h9t&lt;Üh¯?bßà_x000F_¢ï?\®Âª¹?PØñ_x0006_¢¿îL_x000F_3¶?¨U_x0013_ègÁ¨?´10cö_x0013_¿êÑü#g±?_x001A__x0004_ûº­À?k@._x001D_Ø«?	_x0018_µ ö_Å?_x001E_¹Þ¤îu¡?é	Ôn0¹?º:Ø_x0010_åHÂ?_x0003__x0004_ýè³_±¿û·üý_x0007_:»?æ%¥Óº¯¿êæÎÙçÇ?ÇÅ¢X¡U±? ò6_x0015_·?_x0002_O´3rd°?nÇú¤¹?Ü*±&amp;¦_x0018_¿ò³ôï°_x001F_À?\_x0002_6÷~È?PVÚºgàÀ?¥óÈ¸à9±?yD+´û=¥?}_x0011__x001A_½ÙÀ¾¿_x0003_TmêG_x0016_?t«ì*_x0001_¿øÕz]v²¿´~AhÀH±¿¨_x001A_\æ³?(_x000B_«é4¼?_x0003__x001D_ÜÂ¿Ø3I
ú?_x001F_¡í $¿?t60òìë»?_x0006_4Ý{'`­?pú'­o"¶?p#7Ùß§¹?Q_x001C__x0005_+¶?´_x0001_mÕØË¨¿®hi+À?]ò_x001B_¤	_x000C_AÙ²?_x0004_vY­_x0012_à¶?HäÂLC¢¿v9 ïH$Ä?4Ã4_x0012__x0019_¶?#ýÕq_x0008_²§?\ÓUi_x0005_uµ?°¾·¿o±Þq0²¿`_x000E_&lt;î?	¡K_x000F_Iz?XQ¯¯_x0018_¿&lt;/Nhê7Ã¿ø²Æ_x000B_Å¿_x0004_r+&lt;±?;ÀÝ`.4ª?_x0013_áåíÐ_x0015_»?pe_x001D_ÿeA?`ª0^_x0003_¿¾s_x0001_°?ø²_x0016_¢_x0006_mq?_x0004_±pj_x0002_¿zÁÆ£H_x000C_µ?äl5KØvÂ¿D(fü¶_x0008_¿N&lt;Z°_x0014_HÍ?înfa®µ?ðÖÞd|û©¿_x001A_Á¥ÜÖû²?á­Õ¶¦?P_x0002__x0012_¸?¤_x0007_\E6~´?_x0001__x0004_"¬|T_x001F_Ò?æ.Ë´1tº?_x0008_ôÎmx¿6§_x0014_`_x0015_±?,Îvé¶?Èya«_x0008_yË?Ôµ`ÃòLÊ?ä¬9«¥_x0019_¼?_x0008_G÷1#_x000F_?ñUGi¸¹¿Ìÿ_x0012_êÒ_x000B_«?2` ßªÛÃ?`4Úx§ßÆ¿Ä	M_x0010_äµ?¤ñ_x001E_çA£¿eþòÐ?)»?dTFI(_x0003_?ô¦û®À¹?$E_x0002_Ê×~?1ØJ½æ­?`Ë&lt;%M:f?TWLÉÍÎ«?_x0014_8
e ·?ØÍsupò¿¡ îýTè²¿"Ë\"ëö?É'å§î_x0005_¸?|3+Llú°?8$,gp?&gt;C_x0004_V¼¸?ÙmuhD¿¿8t@_x0003__x0006_*_x0004_??°b«"´?L®Áê¢H?
ý®0´?ÀeKm_x0002_K¿_x0010_z$_??4ÛÕ¸_x0007_º?_x000F_-;º_Ñ°¿^_x001D_C_x001A_xµ?yE_x0016_d=Ø¼¿_x001D_Å(°·?ÒkuEk ?õ"_x0004_LÇ	?Ê´_x001B_I_¹¯?_x0003_Ôú=·¿c$ê_x0002__x0012_º?õ@´{a§?ÀU³I'·F¿JTó_x001F_|½?ç_x0006_6:|y?¬wÌ5D?^_x001F_ò_x0015_V­±?À_x000C_9¶?À¬ÐÊQ¿Ã?x&gt;cT4?/a_x001D__x0001__x0016_CÄ?F_x001C_¨ZÅ?_x0005_1úù'µ?òqÃWQ¦Ì?2±Ö_x0012_£?Åç^á½»¿8Sõ$·?_x0003__x0004_v_x000E_b&lt;=@¼?PøÜõ_x0001_ ¿Ò|_x0019_¶_x0011_Â?Èÿ_x0002_w_x0002_»?_x0001__x001F_T_x0011_ã_x001C_?×Võa"¯?0'|-¶Ì?ñQèn³¿ìzþ/_x0019_cÇ?0Û¥¹i?|N,êþ¢±? o(Ùv¿_x0002_·Zß_x001C__x001A_µ?°ì»u_x000F_ks¿à7?¨Äb°¿,ëRãÄ?¬_x001C_÷¥õ£¿úTB»]¶?¬¿&lt;._x001E_iÇ?ïÚ_x0019_¾?gêpÿ®·¿æj&gt;IÏÁ?è×_x0017_Ù_x0002_¥¿_x0002_!I®ä«?_x000F_u ¦_x0010_Í¸¿_x0014_óñD¤Â?Àj$[Ú9¿?,F ±8¿.yüxÜ ¿z&gt;(_x0017_çÃÃ?X_x0018_%KZr?¸ÑJ¾_x0005__x0008__x0019_¹?&lt;HöÖÌª? &lt;ºk_x0013_m?Ã_x0003_/¨ª ?´_x0006_iuukÃ?s_x001C_x¼Û_x001B_¿¿Tæôá¹?àÜCËý?®£ÈØäÒª¿ìx_x0007__x0003_Ë?×u2ËÀ?Dú%½&gt;¯¦?ò=Ëp_x0002_¨?Õ_x0002_SrU©±?_x0008_ÚÖ°?F7Iöúz²¿jhAÃ
´?_x0017_óê@è´?&lt;óÞ-_x001C_
®?ØËA_x000B_2!º?,öy£_x0019_À?Ç£i?ªÚ_x0001_´^PÅ?¼r1BöÄ?D_x0006_»ï~²?0±Ï@ÜçÇ?ôà26?üôËXù_x0001_¿å3ÿ[¹?@âß8óâ¯?ü_x0014_O©_x0004_À?_x0014_¥Vi¢?_x0001__x0003_¡_x000E_x
ú¿?(+Âd°¶¿_x001A_t_x0019_9¤c¡?BÜ{¿@µ?¤_x001A_|Ûõ«?³G½,_x0003_±¿v_x001E__x000B_k¯£?B;þÀëtÇ?Ö§¦GÄ¢¿È-	u"¨¿_x0006_ÒþÜ´?0¸_x0007_=7hx¿Ä+&amp;ÖçöÈ?,ø¸_x0006_»®?D_x0014__x0019_NG(?_x0018_¦¼%Ìµ?_x0006_Ú©õ_x0008_°?(&gt;Ò°_x001D_¿6ZÒ@ÎÊ?4*Cý_x001B_ÇÁ¿Ï_x0013_UÄüÑ?2ë_x0019_¬_x0002_æ¢?_x0010__x0015_Tg\m?ùEí´?þîï_x0010_À?Í»-×_x0002_­?_x001C_·¼Em]¥¿¸Tâ¿XÞû[&lt;z¿
²AF_x001B_º?ê¡b Â?vßÐ¢_x0001__x0002_0WÅ?_x0014_%_x0013_·0?¬? Ð¾_x0002_ér¿O¨o	_x0010_M¸?a:XP·?nú_x000E_¤üÇ?8h_x0002_ó%6v?ÿ~GÈ«?AÝC¶·¿Zy_x0005_ gµ?ô&amp;BC½È¿íx×=`°?ìÀ_x0005_4½?L
ë¯WB¿5¦È_x0016_å?«*Cì+½?_x000C_f5ª?]7#èÐ¿4®G_x0015_"µ?à­@§´?èþ¢_x0002_»Á?°#U'd¿à¢_x0015_%*Â?*µÊ»Ò´?Ñò»&amp;lã´?	(CÓ¬_x0006_¤?(!k«£ßÎ?fÊ&amp;Ãû¨?oÅ_x0004_ÌÒ?ôLÎâ_x001E_¿_x0001_úªc¾_x0013_D?:¡¬jµÌÃ?_x0003__x0005_bi_x0007_B[¤?&lt;_x0014_*_x0005_8?ó
g÷ÌÍ?_x0004_²É±ªVÁ?[9yU_x001D_I¿¤²¯_x000C_DÙÂ?vln¬_x0017_É?`_x001F__x0004_lm7?Nà8/ÃÇ?õø_x001C_$X_x0013_·¿_x001D_S_x001D_ýk¼?_x000C_Ô(ÅÙ¨¿_x0008_xÒu°§?o~ëì.°¿_x0002_÷iúÆ?Ê¼7üKs¥¿ÜÆ½s ªÈ?u_x000C_"À¾?_x0018_Î_x0012_#¿|_x001C_Ñ%ÂçÄ?_x0012_°Ú_Yñ¶?XôZ|u?7Z-:Å?_x0005_oà_x0008_çÃ?¸bå¿Ü:·?x@DDÙ:x¿àT´töª?_x0001_·_x0016_Ji@Á?¡÷ô°ÍÉ?_x0002_=Üº?¼VÓº¿çæ"_x0001__x0003_?%¼¿¥½_x0001_¹?Õ&amp;"°u_x0004_«?d¬__x001D__x000C_º?X°6""Ô¿øÛÜ×Ã_x0014_?j¬(ü·?°Ã&lt;+V{¿{(ûcÆ?
#Ü?¯)²?Äb~ö&amp;À?MúÔJù°¿Åu_x0013__x0018_áÞµ¿_x0001_"_x0014_°_x001D_!¿j_x0001__x0017_Á?_x0001_*aZ
¿?&gt;Í_x001F_mñÅ?hÓ :_x0006_¡¿_x0003__x0013_(&lt;0XÊ?Áõû°Õ?i¢Ô7­ó ?&lt;­_x0012__x0002__x0005_
?¹}E_x0010_Bþ?ñÏ_x0004_}¤?_x0001_^×¢?Ae&gt;gÓ?9ÁÏ¡_x0007_²?Qw*ûÒ_?Øÿ8[Ø?ìê¨6_x0007_±?VßÖO¹É»?v&lt;&lt;Þ¤X¡?_x0001__x0002__x001C_²®jÆ?¨S|ã¤²¿«Ã#øÉ?ÄôÇ_x0010__x0005_Çº?ª_x0012_keÙ¿91K_x0005_òß?)Å2°¿j"ìÁSé»?ÿ_x001A_À¦1~©?J¢0#®?XE¿mÌ-¿_x0002_2/YË?_x0004_i_x0018_ æþÀ?Ð¡&lt;{Ë¶?_x0014_ÛÔîÆ?¹vPj¤´¿®Ã_x0015_¾%Å? ×Þ½»Ã?üä(`ã)´?W²_x0015_Òº?ÄhöÈ?îëÏöp ¿_x000C_áî©ùª¯¿aÛÝÚô_x0004_Â?hº#½1¹?$àý¯¿n¢_x001A_¢®¿TâÂ[äv²¿°?¬|_ØÆ?_x0010_?]Òt|¨?hr_x0014_&amp;Hp?°u_x0005__x0002__x0005_®Ì?¶×æqo_x0003_±?Q_x0005_o?WÌ	ù£Ã?¶N¦¸]? ~Öç¬?_x0018__x0016_ñ_x0011_´'¿Èy_x0017_§4È?KÂQæ_x0008_Á´¿_x0002__x0004_Ñb
¿Â _x001B_Ð´w¶?Î6¹ßÃ¿Ê)Ç6&gt;ùÀ?ðS_x000E_­z.¥?Äåë1_x001F_9¸?¸_x001D_ñ}&amp;_v?æi_x0001_§f|Ç¿ù_x000E_òæ_x0012_¹?_x0008_¼_x0005_ðï?&lt;Áç94AÂ?_x0002_Í_x001F_¬Ô¯E¿;PÀ{ÓÁ¶?»Ó=ø¯¿ì\}]-	Ã?ß©_x0011__x000B_i±À?në¿&amp;¦Ï?_x0012_h7:À?{¿ÉuHò½?lT½$S³?ôçMv_x0015_­­?hdÍö[Ã?Î
a_x001A_;£¤?_x0003__x0006__x000C_ÅQ³¿q?bl_x000B_²?Pe_x001E_'ÓÆ?ún?_x000E_üb§¿p_x0006_Ú×Ã?oìJªa´¿l_x001A_xËjà?Ä_x0010__x0008_ecº?w¶ZRIÀ?LÕýÏò©¿_x0019__x0013_	ÏY[Ä?Z:_x000E_Q_x0014_[¼?h|@pÂ¥?Ýhªr½?/×'`E§?Ýâ#Â?_x0005_¬"R×ì«?$òÄÍHí?BÝÙ±{?_x0002_Ø_x0001_+)Ë®?ä*#ì_x0002_«¿ZD_x0016_°À?[^¸_x001A_¯?øïÔk¢N¿,(_x0004_Qm·?²MéBè¨?Àg1ð4¿ýÿ_x0013_îÝ?gÿÑ)º¿_x0017_í4âÄ?L_x001B_è°ð³?bNd_x0004__x0007_¾øÃ?O_x000E_U_x0006_§}ª?_x0002_Vªá_x0001_º?¨RÌËåKÄ?_x0008_ð_x0005_ _x0001_¿Û_x0013__x001D_êì¾?äñâÀ?"Ûb_x000E_j©Å¿_x001E_¥h_x0003_´?ý£§^ù³?@rFm_x0005_¿4î_x001A_yQO¿ÐÌ_x0005_+6Ly?ÞjZÞwÈ?7sçèR¬?_x0010_d$;¿V/ÂzÃ¹Å?DÛPÎQ¸?Ø_x0011__x0005_Û¿è_x0012_p(ÃÃ¿HM"&lt;E¿kN­¦£?YnH¢pº¿¾_x001A_ô0!¬¿_x000B_\¡}Û²?2ü_NÝ§? 72]_x001D__x0006_e¿ ]º£D²?øP_x0018_+_x0006_£¿$_x0007_äÈ&gt;ëº?S_x000C_ÿÌ%(¶?MÌõ2¾_x000F_¼?_x0001__x0002_p&amp;°{©_x001C_v?B[Yr¢¿Ì07¿¿l$\"»?\_x0011_;Ô¶?_x0005_.ôS_x000F_©´?_x000C__x001F__x0014_DU¼?ô4S¦_x0013_¿ü¼}rÁ¿×ßXqø¾®?¤ûD~÷¥?_x0018_v_x0011_¼ù¿ÕP\w¨?Hs^,K³?"_x0019__x001B_½Âé®?ÔtwuÓ6²?ö¥¹ñaàÊ?¤_x0002_Õ¡ýÊÄ?×5_x0001__x0019__x001E_&amp;¢?_x0008_Uç_x0019_¿b¬iIB´?¹¥Æ×_x0005_ô?Ì/ÊT_x0004_KÇ?_x0012_¡yP76¢?mÿÀíy÷±?Ê»_x0012_Ö°¿RhµÓ ?¼öë=E²?DDÓ_x000F_|±?@Muà©_x0013_Ä¿ð°Ô_x000F__x001F_Æ?Ú_x0019_C}_x0002__x0003__x001E_¡?ðlÞ ^Á?_x0004_³¶_x0014_[(²¿Üã´_x0014_äR¿_x000E_f`m£?òsÁüg´?d`_x0001_XT?¼JeÐ?á&lt;¡ÅéÃ?_x001D_Âfc¬?¼&amp;"_x0012_Y«?_x001D_06[×!½¿_x0016_30Þ?²?Ô¼'Zt²Ï?ÒgÀ`×´?ß·ª¼{ µ¿°O/üNél¿`ôl4Îu·?pk@áµ_x0006_z?lë_x000C_q½?vÑ|g?£¯_x0012_²?ÕÕo_x0011_2·¿Ä_x0008_KaËýµ?@_x0006_ýP¿ø¡fëd­¿_x0006_Ñ¾Å/-¼?L0u?$3çÌ_x0003_¿­&amp;N¹Â·¸¿vli_Èº©?Fb_x0010_CÖ{Á?_x0001__x0002_ÌÔk7QBÁ?ïU¹ßÃ_x001F_¹¿Å=&amp;Ú_x0012_%¿?T _x000E_üÓ?qT¹ûqÈ?Éþ_x001E_´¿àà²9ÝX? /0ÈY»y?ÆM!Ä_x000C_¸?vóÚ¢´r£¿:ïCB_x0015_T°?8Dâv ?s-5íÕò?HÿÜs3O¿$_x0002_éw¿ñ¦_x0017_âIF©?X_x001F_ðêãÂ¿_x0012_ÿd_x000C_¨¹¦¿xÎ$Õ¿Îäë)³»?sÉË6Îy¾¿_x0006_ËÐ_x0015_ú?W8ï_x001C_ao²¿ü3²c&amp;FÂ?1_x000B__x001E_Gã_¹?F_x0006_ÁÖÍÌ?Ðµ,¿_x0018_ÎÀCö4p?A3KRb±?_x0018_qV%ß¸Ç?l¢_x0013__x001A_è¿¬5â_x0001__x0002_øæÂ?´9«0¹ÉÃ?À?6l_x0004__x0010_»?/5?_x0010_Ì?°Sqç ¿¦i´¶Å¸?hþEÉ_x0018_9¢¿ìôþÚ`¿yÉ_x0015_ê?áÜ0_x0012_S§?(ÂEQÂ?ð_x0016_?T¿)ûB_x000F_èÚ½¿wÖ2Þ_x001B_¡Â?è^d×kä´?gncE­¼Å?ú"Õõ°ä«¿àïÚß}Ô¿ì_x0013_N²´?|uZ#ï³?¤¤_x0003_Ê¶²?¤Ì"8`'?èàu_x0016__x000F_n¿]ì¹EÊ?=¡_x0008__x0017_  ²?T Àé®¿@Ô}äÓ?9ÚxeØ_x001C_©?±z¶xNÜ´?fx¶up»?&amp;Ö_x001D__x0014_t§?ãÎJ`_x000C_º¿_x0001__x0002_$ +oéRÉ?Â"Ô2¤¿srI²:@¹?%&amp;§v|ñ²¿Øà_x0013_ïM¿æS|¾G§¿ ¤×iá^?äSX¹ÀA¶?­fù SÅ?Î0Èìy¥?ð8»´ud®?$¯y§õ¶¢¿_x0001_&lt;ûÉ!?&amp;	w_x0001_¡ÿ°?_x0010__x0015_ÊÁ¬?_x001C_ø_x000C_ÜÑ?bõàÜ_x0010_¦?oûÚ+_x001F_»¿04ÒÔ,º?±ôWM_x0001_¸?Üa8õ_x0006_µ?ÊÞaqÜ¥¿;-&amp;À²·­?Ã!Ó/ü¿/9_x000B_H©Ð?_x001B_
¿?H`{7°?_x001E_+Jo_x0001_Ç¼?Ô_x001A__x0003_6±î?8Ô5¿_x0014_?°Äß_x001D_V?_x0007_Õ_x000C_\_x0002__x0003__x0010_e¥?1¹°_x0008_é_x000E_¹?äg°Þ#®?üË_x0010_æÆ?B_x001A_ÈõÅ?&gt;Ö_x0001_
¢¿_x0003_Mú_x0003_\¨¿¶+[VQ²?AÑ½Wñd?qXGµq¶?àT
Ìa¢¿Cz%ÙÀ¤?&amp;Æy_x000B_Hª?m§üS_x001A_³?  ö[}"¥?_ùÍç©?ÞøÁRÊº?Ù*{_x0008_£²?jÇ¤&gt;²?3¼µ(¥?¦_x001C_ggË?!ÏñÏI¬³?ÀR(P	Â¿ë*@K_Â?D{&lt;ö¦?qEta·µ¿Mà2is_Á?z%Ää ª¿GF_x0002_Ì_x0010_`¥?¦×t9ÞÑ¶?ÙÁ¡_x000E_¥¥Á?ì_x0018_ÎTÐàÍ?_x0001_	îq,þ:c¶?_x0003_UYCøÐ?vlÅËÖ¿æöºÅÃ?_x001C__x001D_ÖyZÅ¦¿?Â^"Ä?Úzúo_x001D_ß¯¿_x001F_gTÖ_x0005_Â?kU»_x001F_ÎÊ³¿Âi__x0017_þ?_x001A__x000C_Þý8Â?óÚ_x0001_£!s£?_x0012__x0004_çhóò¡¿ì_x0008_7#öë?¡á5×¸?_x000F_U_x0006_¡_x000F__x0007_À?Näv ¹?Ö_x001B_ìä_x001D_ç¥?¡Ä§_x0002_÷ ¸?Óf¥þ_x001F_?	^iß_x0019_Æ?ØöìÈ²~¿7&gt;:&lt;"°¿ÐgY]Ã±¼?gð_x0013_=¶§³?(r(_x0018_Ê?°=s:´?:÷òS@&gt;±?_x001C_ôÐßWª?ÜÁ\_x0019_jsÀ?¶
(&amp;º?_x0002_å&lt;_x0001__x0005_{_x0008_¢?ÂèÞ_x0008_´¸?±ãM-)¿µ±_x001B_c¦º¿æq;!·- ¿_x0005_Ou_x000C_D©¿Ä1_x0010_BX_x0003_¯?ài_x0016__x0004_u¿?X_x000E__x0002_ÿ±?&lt;MøJ@¶?ð»	½_x0015_}¾?x_x0010_$Ô »?_x0001_¡|D¢\®¿_x0004_ãÒ«-Å?×êÈn¦²¿öñ_x0005_9h°?¹_x0018_L$ïB?j,k©xºÄ?aÜ+B£Æ?B:dúèª°?~ÕÑ%%_?G±Õ_x0012_É£?æ+÷áðX·?_x0017_(O²OÃ?þ©¨ü!¥Ç?¨ú«ÆòáÄ?m_x0010_íßÏC?å³ML ?NûHXÔ©?^%^¾-UÈ?Þ^9cbÚ¼?´_="ÞÑÂ?</t>
  </si>
  <si>
    <t>7a28ad8c5168e3d04e4014f5a9aa5bb2_x0004__x0005_xÂw´d(ª¿d¥¸v_¿ÐïÅÞ¸³h¿qoAÃ_x0001_×§?Ü¶Êº¨³¥¿,ÈÚ	½?@¬®É7?z
	Ðqäº?Ì£$ße¨?Dî2.Öã²¿_x0016_u_x000B_Ç£?Ìõ_x000E_@¿¬¿_x0005__x0018_®ª\?_x0004_§wHD¿ÿkÛ}Æª?Òú_x0005_ûw?vrý_x0018_wÀ­¿_x0001_6Ð¶-¡??Í_x000E_Ýª?x_x001D_ H§¿~_x001C_B¡¾¹?UI´0ª?ÿC×_x001D__x0019_åÄ?nø!èa_x0005_±?«5s_x000E_÷·¿°¸äØ_x000B_ðo¿ÒE½_x000E_5§?Y_x0003_H­á©?¶xÝ²MÌ¸?bX_x000B_iÎ5­¿_x000B___x0002_ä_x001D_Å?_x0002_T9_x0001__x0003_,½?æ?4Ð_x0007_ä¿?\^Oº"©? åY@_x000E_{?È²'Ës¿6_x001F_¦i_x001C_ì?Á_x001F_ð_x001F_¼?U_x001D__x0017_K_x0019_-°?6¹Eh_x0004_qÁ?}_x000B__x000E_x*¿­X4c¬¿|u+¼wàº?BßM_x0019_Df§?À^t_x0008_¸?ü_x001E_Í&amp;_x0001_¿?_x0006_Êì3¹³?£Cz_x0011_DÊ´¿G_x000F_º_x0012_ãÂ¦?Èó_x001A_¡9g¿í&lt;8o&amp;H°?¢#_x0014_ôÖ²?¸¾¨~l2q?r_x0017_2VÄ?_x0001_øå_x0012_¨w=?*µj¤ý¸?ï	þòLZ¼?ª}º§sÅÑ?m¨_x0018__x0002_»?_x0005_ó×_®?ð÷&gt;$·ü?8Æü^ -¿xAµqÛ¿_x0001__x0002_J±MeÀÄ?¡üòÖá­º?¸@nj ³¿_x000C_=Ëlôú¡¿è·Óµ&gt;3¿(uÝ_[£¿¨b_x000C_Sø«¿ø_x0004_aÂC|?.ªGzQµ?]_x0008_6¦
°¿ôá4©§¤¿g÷Ý(Á?æ_x001D__x001C_8X«¿_x0001__x0013_¤Â_x0011_ª?_x0015_¦áUiz ?B_x0018_YÕv7Ç?ð9OH_x001E_?'PG.¸® ?TbØ_x0016_C4·?ìSÎWY¿?#_x0012_gò§?¸ûc¥ewº?MÏ®­$½?l*þU_x0011_´?¬LðG Ä?Â²¾"Â?Ø!_x0006_s_x000F_µ?_x0004_Ø6_x0008_¯?º´q_x0019_2?Fl-sÂ_x0017_?_x000C__x0003_)}K¿è×T_x0001__x0002_9_x0001_?B_x0012_5_x001C_¢?ëX¿ºo¹?øKæ1C¿°ÔùöM³?tÊ_x001F_u¤±?]öJ}_x0004__x0017_®?Æ_x001C_´_x0015_qÑ?_x000F_h	Ý¸?_x0012__x001B__x0005_eÂ?¤i[?ÛDÜ+ü£?ê(K_x0010__x0003_O±?nvû,À?_x001C_t@22É¿?xÉbÙ¿øCuê*Æ?ðïæ_x000F_=¦¿	mhÐØ¿?
A@]_x0008_Á?'Þ-C,Óµ¿l3úË.±?Ì8Â¯*¦?ºÎÎU_x0017_Å?_Ð&lt;"·þ·?ÑOGbÀ¿Ú­§ÚUª¿q_x000F_¥*4°?eìúÞ¿?z_x001A_ÎkÉz¡?#´{³û¥³?D§Ð_x001E_X_x000F_¾?_x0001__x0004_(_x0001_ÎÕÀ¿8þ(L¿_x0013_ÇÇÆð_x0012_?_x0018_Ìæª©?ÄNí¨:£? j6Cùp?bÄJ5ÛîÊ?2_x001F_ý_x0017__x001D_þ?µ^ä¦_x0004_¶¿d«¸·_x0018__x001A_¥¿ 5ñéz:À?KDÌ¡I«?_x001B_ë_x0003_Å¦\´?B÷$R]Â¡?N\qU3_x001B_«?f_x0002_¤ã JÂ?h¬ÜÓ_x000B_¦?´ì¨ät*¤¿ñLc°Ä?÷\_x0004__x0010_.¨? HâC×Ä³?Z_x0004__x001F_j­¹? ýÄÊ¡e?£ª6_x0007_Ðöµ¿_x000F_ôÀ&amp;~?´?t²:*¼?ûÍ·ãp°¿´Íg¨ ¿4«ù·|á?DD¡y?_x0014_K_x0010__x001F__x0001_;¥?_x0001_Y_x0015__x0003__x0005_Xú/?Ò­½¯ ¿"HÔ©½?äS¤
U¿_x0004_KÍ¿m±?_x001C_ÁC?k&amp;´?_x000F_¨_x0010__x0010_¸¿z¡Â·ù\¢¿§M_x001A_)Äª?À¦º¥Á)S¿ _x0019__x0018_·a(¿ýÇ_x0012_"¢¨?_x0007_ùúyè³? {à-°Æ?U_x0016_Ê+è²?È_x0016__x000C_ÕªÍ?Dò[Zµ?®6_x0011__x0002_+¦¿&gt;_x001D_jéê1¬?DÈÍwâ?¾Ìÿ]ß8¼?ó9RN¿_x0008__x0001_åY( ?¢W±{y6Ì?*_x0015_Æ:µ¯¿?,_x0018_ m¯ÂÃ¿m¦ö¿¼?hed¸Bë¿Rä '½?Á»_x001D__x0014_mr?³
ó«_x0014_´?",Eìì_x000B_¤¿_x0001__x0002_Ï_x0003_Ñô´?D¡X}Ó¿ÅI_x0014_æ±?_x0015__x001B_ Ø¢¿)Ö_x000E__x0008_Ê²?Ü/þ´?Ø¬áëßú?øÈà¶K¤?"²Â/#¤?_x0005_ým x¿?´¿'I®¼?ä'= «¿5D_x000E_ø´Á?omÿV¿ÐÅ?/_x0013_Ú3³¿zrÅXÿÉ?Ì¿À^_x0005_,¥¿XíRö+?"G§#?_x0013_¬¿,6!HXÙ¿Ú/!]":©?(_x0011__x0003_Õ£¿A]²É¦¿`ÑúÉ_x0004__x001E_ ?ÔWgcR?Ê³OV\Ð?jâÍô_x0003_Ä?Âó{ãøÖ?U_x0012_2·;?_x0017_B¨­Õ¶?:û@_x0019_´å¨¿þ#ì_x0001__x0004_Xµ?vÊ.­¥¿tÌþ¹Ûe¸?G_x001C_ZGÈUµ?uÆ_i[è¶?ÿÏÚ¦ ²?Ü¿r!V¸¿÷qÿéäÀ?Hô³µr?HÕÍðy6Ä?ôJØJH¹?_x000C_tt_x0015_ß?¿ü_x0002_ÀS?ësóêæ½·?ÞINCï§¿û9$æwµ¿´_x0003_®Ïn;?JáÓ_x0011__x0007_Ë?ÌÆ_x0008_s'²ª?²i_x0019_Ö¦¶?øï±Ôq£À?4[éºåÅ?E?_x0008_ì_x0007_¿?H½(îçH?¸'_x0018_=È¿Àô°1·	l?_x0006_YÕ;Å?È¿±È¿ÿ¿Òí¢_x000E_	Æ?¤_x0012__x001C__x0018_	¯¿&amp;Þôj!ª¿~­T_x000B_Ñú±?_x0002__x0003_#_x001F_ç¸´¿hýÊÉ%¼?_x0012_ê\|câ¸?CØ'O0ßÒ?¾K_x001E__x0013__x0013_¸?8È°¢nº?þ=_x0002_2Ò»?îÓ®!vå¬¿Ðx@c_x0001__¨?YDìÙß_x0002_¹?È¾û/1Â?¤æö_x001E__x0003_9¬¿f©öÃÂÈ´?P,-8á¿Éú¯¹Rø½?'¼E EÄ?¶_x0019_ù_x0015_YÁ?ôI)bß¤¢¿FÕ·AÄ¼?lD¥X5õ?òþ»p?ÒNp*ô®¿ º»ã_x0011_°¿Î.k	B×£?¶¼Ú_x0010_M ¶?d¤¾¢f ¿î/_x0003_¶?Ï_x0017__x0001_±·?_x000F_]ß¯A®?È_x0015_	¦?8}ð@^rÆ?(í`Ö_x0001__x0002_âÀ?_x0017_¶:Ø·´?_x0016_úI¦_x000E_)Í?äD¬*&gt;_x0003_¬¿FÌ6N§V¦?_x0008__x001E_¼w®?¥¿æöF¬:È?°_x001E_h_x000F_ÇQt?pIª_x001A_Î¿ß_x001E_Ù_x0003_?`Î_x0002_×{f¿â9´Ã?{Ì?ô^6QV±¿\èk­?Øw~$"S¿1_x0004_ã_4¹?fâ"FÕk³?\±0Oô_x001C_?ÞÄ1_x0001_¸ð´?ô _x001D__x001E_ßf¿ª=v¨Ã?A~ø_x0010_ §?_x0001__x0018_Ô2b¶M¿_x0004_©§Ø¾?)z×&lt;;ñÂ?&gt;¯#Vô ¿d_x0007_uÊ(&gt;©¿ÈC^Ú¾?Ò$_x0002_]³o´?z®aÆÄG±?_x0008_@{_x001D_E]¿}è2¯®¸¿_x0001__x0007_iKÄFÇu?À²XQÐ¼?_x0004_s_x0001_VÁ¿p_x000E_ í¬¿x;#·óÃ?²o]_x0004_Nº?¯Kc&gt;v¼?&lt;{ÕîÛ_x0016_¦?#ªx{º?®zkeý½?GwÉ¤÷¤?²¹á_x0005_TÌ?r)RÄñ±?ãRÀ_x0014_)_x0006_°?¸¢Ú¿XP£^U¹?\_x001E_Wð_x0016_n?ÚùÏ_x001E_Ãl?lç=¡_x0002_Ó¤?~ÁÈßV?aèG@Û¤?B_x000C_/N|Æ?ÍW_x0003_õ¡?_x0004_*¼ÑÏ7¹?!_x0015_zÏãÏ¨?p_x0018__x000F__x0001_g.¶?Ï~¬Þk_x0012_»?öóå}À?~ð­!¢¿0^3 ã*¿/Rä_x0019_¡¥¿Ë_x0006_OÙ_x0002__x0006_6@°¿5_x0001_4H¼_x001E_²?1FDxð¹?m_x0007_Ë_x0007__x0017_®»?Lj_x000C_º?£Ý*4¹ ?	ú°Ý`¶?r,ó«ã¥Ã?ìï_x0004_\³?l¡,Î ¿I_x0006_:$±«?êè_x001D_j_x0018_Á¿hì=þq?H§Ð_x0005_È¤´?Ïîå'§?_x0008_4_x0004_ø­?ìÀ{	q'´?vïgÅïµ?¥ý_x001C_ó*¹?äÊp%Ã?í_x0008_¿è:_x000B_Ã?GÒº0±?hk;ßz°?øU&amp;µc_x0001_?_x001A_Ì¨é_x0003_Á?8_x0005_H_x0012_¿_x0018__x001E_yI!ÄÎ?&amp;Â_x0018_V0Â?_x001C_s.8q	¿Üð×ÝïÀ?¬ëòõjË©¿_x0016_¢Ý_x0001_R_x001D_±?_x0001__x0004_ñÝÿ2ìÂ¨?{î¯/&amp;Ã?ÈÚ¼ÒÑ°¿µkëd·Ý¼?÷_x0006_ÌK ±?_x0007_ªÇ_x0011_EÒµ?º_x0001_Hë¤?C×ào\¥?Ü_x0006_Ys~¿vHR _x0004_)¨¿8_x0006_¸_x0002_!?f_x0018_¿MóÍ?Ä_x001E_§#æ®¿Þ³6_x0002_È?Ñ_x0004_ì8_x0003_±¿ßTe(¹¿XÎÙÀv¿Ýã²F)°?_x001A_ï']ô¦¿#òós?æô"	Õ?Üp_x001A_¦¸?¬ó_x0002_,Du°?0®eiëö»?Q¥;´r¦?pÂ.h?¨¥ß&lt;}Ù¿8Ç×3?ÚóÌµØéÀ?(\ãD½t¿úò8`ï_x001D_À¿_x000C_)âR_x0002__x0003_¬?_x0002_ÀÙ)C¿º_x0005__x000E_ºÊ?üõ_x000E_é}[¡?Þá_x001B_$| È?õ¬øÔw_x001B_ª?Ò¹ì¡±¿Ü&lt;^D[¦¿6*9Ò¦Í?ÛY¥ÁÅw³?ªzMÚ_Ã?X=ð8A°?p_x0005_Ã_x0001_ÒVx?&amp;UE±é¨?Pô»$ë¹?ê²D¿À?_x0014_ã_x0012_m`_x000C_¿&gt;P_x001C__x0015_d»Í?(²$_x000C_?_x0004_òÖø+y?mC°_x0003__x000B_¦¿ßÅÁ(×Q?_x0015_t_x0018_ÜÔ5¿¿¢¾_x0001_)|Â?fÉÃY²?_x0014__x000B_Og#î¡?6¾Fºz?fôWäi¹?Ü[}ôz¿ªn_x0015_ÅÕ±?_x001A__x0004_Ae×Ä·?O:î_x000B_Ä?_x0001__x0003_µ&amp;Lûø¶¿.GãlF¨?_x001E_sÀÿ}?LÍ9Ø_x0017_ ¿_x0001_BKÀåy¿Z_x0002_Ïw .¢¿_x0001_êÍ:úû8¿¨1ÒòÖÑ¦¿5ËNÅÇ$¨?_x0004__x000B_$H`?£Î`#ª?&gt;ýW¹ ó­?0Ùäê©ñº?_x000C_éGtgÃ?Ò_x0019_¥HR¾?ôäà×&lt;É¶?v
{²µa¦¿ Ìð°W¿_x0007__x001A_²Ó5²?á_x000F_|Ê_x0005_£Ä?N_x0011_E/tTÃ?µ¬Æ G·¿6{oÉ?)ß_x000B_Z_x001B_c¿(öE_x000E_-ë?â_x001E_x&lt;_x000B_°?\_x000F_ýíáî°¿G¥¿_x0015_ãÕ¾?¤"C4ðÌ?áÃ_ÖÂ_x001B_?Ð¶Ún_x001B_ª·?Ò#ý_x0003__x0005_ß_x000B_§?6ò®:fÀ?Ó¢à¶¿tx_x001C__x001C_Â¯¿|ý÷óòÌ?ÀÜ?¹ÑN?8KIGÃ»¢¿ko_x0004_Ù?[b×L_x0015_T©?z.}_x000F_	î­¿¸­Â¼òúr?¸±òà_x0012_¿¦+hñTB¹?½_x001C_9(x§?6¯_x0001_kD¯?"btQß¡?RÛ_x0019_¹P§?øen;þv¿´¯3E³?©K]"~?³?@í_x0005_ÖQ?µMì^6n?\eäýÔ¡?@ýA4×Z?HTÝm_x000B_¿t_x0008__x0001_þ_x001F__x0002_¹?_x0002_A~M×9É?ñõÚL¹Ð?¼ëºº3_x0004_³?_x0005_ÙõáM°°?ÈF"²_x000B_a~?äv2SÐO£¿_x0001__x0002_¸þî0¦É?»E5_x0003__x000F_±?äc_x0001_rà'³?+ùC3¹¿¸ÍÞËîz¿×vG_x0018_±¿3_x0015_½ó©?¡Æ_x0012_qq¡?6þEÃÑÁ?qÍ_x000B_Áài©?Lo t×_x0005_§?_x0014_êB]ï«È?Ä5lf3VÂ?:k_x000E_b¿_x001B__x0014_Íæ_x0001_²?é§HØÒ~¸¿$§*´U¢?\3áü#É?LO-_x0007_%­?J¯	A"È?ûÁÜåÄB¢?@°%_x0005_\?pÛ5%²Q²?ÄÅ R7aµ?××ey¦?âsröþº¤?èW3Ü1v¿2·I\kÇ³?T_x001D_ýâ_x001C_èÂ?ì­ëd¢¿,×¤Þ&amp;¿UÊÈ_x0001__x0003_ñÇ±?1¥_x0003_¤®¢ ?,=å&lt;,1?mYUÓa\¤?¸î­Û¤¿[dN_x0005__x0008_å¥?Ñ_x001A__x0007_.ÓÀ¢?qY??_x001E_¯i_x0011_Â_x001C_Ç?q&amp;b [·¿xÙ)$ï´µ?[BÃÒ|_x000E_²?,_x000B_t*Û¿?!ûÂÐ=¯?VÁRMh¥?Z_x0017_mª¿_x0010_j/Ó_x0006_pÀ?GÃiÄËº¿+6àHT¤½¿,½®êÀÈ?L½J_x0003_NEÈ?_x0014_Z_x001C_A(­?WÃ°É	¨?Ø¾vàGV»?_x0002_¯×¼? u_x0013_Èü?"_x001F_CSé¾?Ôt(áI&amp;¤?SK°q?R®¸JhÌÂ?_x001D_Izi0_x0010_µ¿Ê¶¼ø+º?_x0001__x0002_nml'9Ï?;p×°?èVÊuA?dg|Ü?±2±_x0001_\_x001C_¬?_x0008_§eïvI·?Ð¹¦ý°k?\Å]Û_x000F_À¿_x0001_Ó9~e©n¿@è!ó²?£.KV?^.ýËèO¥¿añ8n¢?ÛÃ§*ò¸¿j$Ï(_x0010_Ý²¿+ê;6µ?ö²_x0008__x0013_°?¸³_x0016__x0013_Ëx?óÌ:c¿?!oð_x0010_Ê_x0012_µ?¢C_x0006_L±?ç_x0011_rýöÞÀ?ô&gt;$ÔWÍ?Õ¦WnçÑ­?L­v\XòÐ?`éJ¹?)6m_x0015_9_x001B_Å?VO9_x0007_Ê+¨?°{ôýÅ?z_x0015__x0019_³£«?4ÚÆy,ÖÀ?H_x0005__x0008_
9T?Îç_x0007_5-µ?&lt;W@E°?_x0006_áGþ^I¦¿_x0008_R/÷îPª¿´"æÃ_x0003_R¿«áÚ	Â?BgªuV°?BÜæ§aÎ¥¿ÏB3ç¯?4&gt;_x001C_W_x001D_Ñ?ø_x0010__x0001_Ka¿øAð/_x000F_¡¿(_x001B_Ø^1}w?èe_x0005_1ãÛµ?©![E2_x0005_£?²e7ù%	³?_x0005_¡d\èôb?+³é9	½?^¢_x000E_óÇÀ?æ]TcA?à{]Òî¿»6_x0014_Èo³?µ&amp;ÿ_x0007_Êi²?°"c	%¶?¨qW½µÊ?øS6¬]Ã?_x0004__x000F_t¨_x0002_¾?c/4_x001C_?¼?_x001F_ªÏ¹?B¨Üà«?Rf³ _x000E_?_x0002__x0003_¬:ÿAs´?X¨N°o¹È?:K-Üb'?`c¾fû¸?õBI4¤?l_x0008_V._x0001_h?t_x0012_ _x0016_³¿½£óÉv©?e~cL;Ð?«é_x0004_÷¶?m4bly¬?$bx -~Ã?_x0002_L|°A?N=CülaÊ?¬ÖÒüÀ_x0013_¼?&gt;_x001F_Ê³_x000B_§¿PÕ_x0013_5ÉÄ?µ®f¡Ê¯?S!êIP¾?F|çÁ?|_x001F_3kc´?8è_x0003_lê1¯¿ØK_x0014__x001C_ø?¸åøbù%?ÛMò9Õ2°?fÃ_x0008_¥ûZ°?¬c5ï_x0019_ú¿p~Þñ8ëÁ?îhnäpü»?_x0014__x001D_]_x0012_¡ÈÀ?À_x000F_ì3B*Z¿æ¶u_x0004__x0005_,_x0016_¼?±`ÂêÙ¶¿È1¸,_x001F_ËÁ?Ôö_x000B_I¹B¿à&amp;ý&amp;¨v?qð_x000E_À³e·¿ËiÉ_x0008_ãB¤?6_x001B_Ñ»T2£¿r_þ_x0001_§|²?=_x0002_Á=l»¿
¢z1_x0004_»¿ ]½©1²?6Uó3ÞÀ¿pkð_x0017_è¶¿WëgW3&amp;Ð?_x0016_XIS¢¿Ám_x0003_ß:c?0·ú_x0018_¤?þQ¹Oßë²?$ù÷_x0010_t¿Þr¯LÁ§?à¤ÃX_x001F_®?`Ì÷N0_x000E_µ?ðÛ¼xû¿ð-&amp;´?_x0004_m?_x000E_¬K¿ÚE2Ú÷À?rÞ_x0012_ãy×­?RÇIÄ¤¦¿Z_x0003_Æú2_x0011_ ?Ëê¥_x0010_Z?lXQ_x0019_Ä?_x0001__x0003_JÆCEª_x000E_?h[}q°?_x0005__x0017_|µE®?/_x000F_UQ_x000B_¼¿¬¬ÅÎÛ_x0002_Í?1_x0004__x0007_/ÐEÐ?tGE~¶?Ç)ÓlS®³¿h³õÑUr¿:ÖëÁ§¿J%Åzë¨¿|dãn_x001F_?fñz=ýw¸?µÃhá5{¿_x0005_p_x0019_º?©?ê]&amp;_x0008_4¸?æb¦²ã±?@±F®!©¿&amp;_x0019_ôB½¿°?¤#_x001C_ÿî¸?á¾r_x0001_a=½¿-Ì¸ 26´?Ã'«ßcØ»¿Ð_x0005_/3EÍe¿úÕ+±Cf­?VïðÿybÁ?ù©§¿f½e8¯&amp;¹?Å_»æÀ#¹?t»¦ï¹?¬t_x0016__x0010_?_x001C_jQù_x0001__x0003_ÓìÄ?øw_x0008__x0006_L_x0008_¼?@ÿ_x0016_Â_x0008_M?-!x#è±¿Sk_x0002_)_x0008_$«?§¨X}Å?_x0008_Ì_x001F_µ_x0019_½¿êcx~¨Ü¬?ÆòÕ9iÂ?\¬ÚÂÐÒ¿z­¸AªÂ¿1Y0;£Ú?_x0003_¯°Ê¥P®?þª)I_x0006_¶?sj _x000F_y¶¿]8_x0014_ÓN³¿ôq¸$«¿_x0011__x0008__x0011_Á?Øë_x0018__x000B_k_x0012_w?cU_x0004_Ø±I¸?öo«¯¶?²_x0015_Ý9ÎÀ?K}$·{¼¹?_x0008__x000F_P_x0003_ÁÆ?_x001D_	_x000F_O·ô¼¿^!_x001C_YÇ?ªRs*úÎÁ?Û3z'f¿´?_x0003_úm_x0008__x000C_£¿_x001E_&amp;GtÅ?4^Xå¯?.°ÆY¶?_x0001__x0002_H1ÁP¹¿4,Ãá7Ã?_x0008_®_x001E_z_x0006_#¿i5ü÷Ý¨?_x001B_ÃÿxSô¶?ç¬ä²Á"À?¡þ´U­?_x0006_ÃÖ­Åµ?D¥ï¤£?z_x000F_sÁc¿°2¹&amp;ï¿?i¦spÉ_x001B_¸?ÕþuF»?ôF_x0016__x001B__x0005_=²?y
ùºw?ÐÝHN_x0015_¿ÝtDód~«?_x0017_ñ¸rÎ?f._x0016_p?_x0012_
ÒõfÉ¸?_x001F_óÑÇ³¿éN`ë¶±¿6®_x0017__x001A_B÷Ç¿$Ð80h~?½V¦pÒ&gt;¡?_x0002_GP]m¯¿(_x0003__Ó5?^Ï_x0018_Ó´Çµ?:_x001E_E_x0010_ÑÀ?Z(ß &gt;_x001E_­?)9Ò*¡K·?12·_x0001__x0004_M ¿_x0014_ÉIN$³?j®9¡	?þ8'5q÷Â?Ì_x000F_¢+8ÉÂ?_x0002_z~Ä2¯?_x0006__x001F_{¦D?@ÖÖDõ½?ÿ-P5\ð¯?çE¤?_x0016_N¶¿vàú_x0005_XÌ¤?_x0016_¸üÛÌ?Þý»Ä©ðÀ?&lt;%ý_x0006_$¾?,P,_x0013_é?HTßö®?Û:(ð_x0011_ª?­Ï¡Fpµ?úÖ¯âÂ?øÀ_x0002_q´º?GúNø_x0003_²?|Z¡_x0016_&amp;#°?ÈâhÈ÷¸?_x0002_¬â_x000F_Æ?T¬cô½t±¿çZW!íÓ®?÷§_x001F_n_x0010_Á?Ò_x001A_ðéÒb²?àMV_x0015_p¿Q_x0017_;h¹?7­_x0015_ªêË?¦9!¦«¸?_x0001__x0002__x0010_uzùà¿µ =;µ?_x0014_=jÄÇtÂ? Ä,´Ý#À?æv=èº?´&lt;D¶¯_x0002_Ç?(d_x0004_aE¿Ê;Tý_x0015_?_x0010__x0010_ÃþÃ??_x0003_pã£Ï©?é¾*±Ã?Ò0I3¯ý³?_x0001_ ±â_x000C_	.¿&amp;£Z±È%§¿ÌÜ¤öÛ ¿0ÌÎÝÃ?ô_x000F_oÈê*¿³±_x001A_\í½?Ö)µÊ¿úYzå·v¤?8èhW04?¸ìj_x000E_¿¦ôUf_x001F_í¯¿¿¯öü¢¿_x0007_Þ_x000E_'L?gÕçA_x000F_U?_x0010_-
"js¸?¦ûF_x0006_+ò¢¿KlT·{¾?¨ÞÈn_x000C_¹?Í'+²?ÜE*Ë_x0003__x0004_I_x0002_?_x000C_á6Ã_x0006_Ç?jª¸ó_x0005_»?+[$ b?ºe§_x0011_³Â?t\ÃÞ_x0003_ò®?Ð	#Ti·À¿+	¾«-`´?0OyÒc.b?4CÖN_x0017_°?8á7È·x¿Ç35­?C0Ø_x0015_/Á¸¿è)i]?GM¬_x0011_;O´¿Ëúýqô¸?_x001A_Î«ã°?Ä_x001E_T_x0007__É?Àù«Ý×Ð®¿ñ{'«§À?øD_x000B_U?_x0002_cà	À?ÀÓC	Î»?Xuð3³r?Ü´_x0010__x0001_}¶?,ëùü³?ð_x0008_Ï9Þb¿_x0016_6 ¯Þµ?_x0007_Î¢B_x0016_­?Î·¤_x0013__x0013_²¿	_x0014_òY_x001D_´¿rÍ
¦Â?_x0007_	 _x001E_ËTÓq¿ïì²×_x0004_®?Ëz_x0010_{¦óÁ?|_x001A_)ýÁ?0/LP¥_x001B_?µÃ_x0013__x000C_@_x0013_©?t_x0011_ÇÄè?î_x001D_y_x0002__x000C_¾À?§Ö9-Àµ?XuÇ°_x0015__x0002_¬?/oÑs_x0018__x0003_¸¿¬|o»ÞÁ?Dß#©J³?8½_x001C_ßís¿Ú¢_x0013__x0003_·?p0_x0007_¹&lt;_x0005_n¿Ïa_x001B_
o¾¹?©Oå©´?^ò_x0014_Ï_©¿`_x001F_v_x001D_á¢¿~-&gt;"_x0019_K²?=íì_x0012_Ä?_x0008_úÄyEfÁ¿bÞÂ¥KSÀ?8£iS_x0006_¿dC_x000E_{_x0001_¦?_x000E_ÿx _x0011_·Ä?ÐæeSÒA«?Ç¯_x0016_Úô¾?âã_x0005_sr_x0013_¤¿Ï×B¿?*5¬%_x0001__x0002_·Ô¤?_x000C_ª_x0013_Ï?ÜÀ¼[îº?R[ñ+¿._x000B__x000E_íf=§?_x000E_¥Íj*º?»6q§_x001B_¦?&amp;ÌhÌÿ£¿_x000C_Ö_x000E_jO¦?h_x001E_ySÁt?­_x0006__x000B_ÉÃ°?_x0017_àÎ;?B^èZ¬?ö´WÌ¸©¿bAýÔ|¸¤¿dù|ÂrÃ?,»ab¦?ùt®w	?y¬G_x000C_Ö³?xþò1 §¦?r¾_x0010_úÎÚ£?Z©Ý\u»?ù©OùÖÅ?_x001C_\uê_x0017__x0005_¿ï«U}'_x0001_½?_x000C_x4Ae_x001C_?d±©Ê½?&amp;¯_x001C_Pôº?þÆ¼=¿?Z_x0017_©G¹?ëúk1ð¢?±¿T&gt;8l¿¿	_x000C_x_x0003_À_x0015_Ý0°?_x0005_AÌ| ®?Ei¶_x0012_d¸¿¿×d_x000C_9ÝË´?ÌØ¿GÂ?Tì¡ù_x0016_¹°?%_x0017_ôtÊ?_x0006_g_x001E_AûÄ??In]àD¬?0k}'7¿x?Ën;Ë?_x0007_Iã­M_x0002_?ôÈXAÇ?_x0008_ê\²tRÃ?ýî±2´?$I^´[¿P3	$²¾¶?Ü_x0001_ªD_x000B_??ÿ,Ó?@Ú{ÁÐ?¶È±VB­?\ÔEC¬¿_x000C__x0013_®Iª¿(Þß0[É?âC$õ?£?_x000C_:_x000E_Ö¶_x0012_É?L_x0007_ãUÉÑÅ¿vk_x0004_¯3º?ªÊm¤úó¹?	]Ó_x0018__x0007_4¿_x0008_¸_x0016_ï?l¿Oäm_x0001__x0002_ Ö¹?t=r²xU¢¿eiäKëÒ?°z)ì·ëÃ?«½~VÐ_x000F_?(X®_x0014_hé®?ó¾_x0007_?C¦?d3Fý¨E¡?Ì3+;Á?Ø6§*f_x001E_¾?_x000E_ìÀ¡c°?ÿ*ÆÄ@Ï¬?¬_x001B_¥"ôG§?âØ0N.AÍ?IÕ_x0015_Ì.Æ?$_x001F_¸à3£?+&gt;¯L%±?;ÄöÉã³¿ Báê°?_x0014_g³ôW²¿ã_x000E_X?¸úà)¿NDSNª»?*èpÄ=µ?_x001B_ÕL¾? M¿ %@[?_x0013_)ç'£?ö|áRE¶?nói	Óò²?HíÇl_x0016_Ìy?\¥ïÆn¯Å?bô°xã®?_x0001__x0003__x0008_ª_x0010__x001C_öÇ?_x0002_á]çjIµ?s_x0017_u«!¬?þzXÌÁ?Î2ú_x000B__x0011_¸É?´¸Gê_x001D_¹?c1_x0018_³?VÊ	W§_x0012_³?_x000E_Bó°?Ð·K¢îR½?4/É?h_3}x«´?RC©ÚÂ?_x0018_øÿ«IÄ?e£8Dîô¡?6_x000C_+Éø_x0013_®?D$Î»¿Å?ÚS_x0016__x001B_d*°¿_x0013_{B¦è¾?æ)n.ôh»?Ê.?Ê?à#Ð;Î¶?ZVÏ^j«¿XYò¿4iÎ_x0002_½â¿_x001D_5»÷ø°?&lt;åúÎB´¡?ðÆòY ¿ÂéÉsç²?]!_x0019_Xóò³¿\¸nÎª¿ìn)_x0006__x0001__x0002_RS?TR&amp;¸+ö§?ÒZ_x0002__±â¥¿¨áý_x0001_9_x0014_¹?ãLÆ_x0001_2_x0013_¯?¬¯ÛR?YüVwþ¾¿)M__ê¿?_x0006_Ói_x000E_Ô¸?»_x0007__x0007_îÑ·?Èýôw£?Rù$ÂFC©?î_x0019_s}º¥¿±dqÐ(?_x0002__Î×=n¡?|ùòGX°?oÙäd¤?PdÑ¼'â¿£_x001C_iù_©?^½Ä×]ÜÅ?_x0001_-óHw?¾_x001E_R¨UDÊ?d¡×O/¸?ê¾¸f¦ÅÁ?&lt;_x000E_¬_x0007__x0001_.»?$£HÏ1E?´Ô_x000E_u$¿zZèñ@·?§§.è}¿_x0012_Qá¶LÑÄ?U£_x001F_Z¸]µ¿J_x0003_r_&amp;ÿÅ¿_x0001__x0002_¢Ý_x0006_Þ[â£¿:®MÓ½á??Ro_x0018_Q¸¿_x0004_[QÎ`_x0017_Ê?\ÿ1â_x000F_	¶?©ûùk_x0016_°?aÝFæä­?LËûéÅ?&gt;ÝP_x0005_Ö¢?_x001A_s½ò.ô¨¿_x000C_È£-Õ?ãb³Þ_x0012_Nµ?69§|v0Ä?pG_x0012_mâÔ¿á¨cªÄ?!û;;â£?,Á~nÂ?ì^§Ôªó?ÑÝ?}_x0017_ª?4;½_x0004_¸?ñrçâyV°¿ýeÂ_x0007__x0011_½?øþ¿¯Û·?£§Ù_0·?çÍÆîJPÒ?ÂÄl°»µ?TBy}¥¾?õr{äàÉ?_x0015_B_x0002_áº,´?ÀÏ_x0006_B'_x001C_Q?A_x000F_ä:°U?_x0010_á_x0002__x0004_çS?ÝÍ¿­Ë¢?&lt;ûÜ¡]¿_x0016_&amp;9&amp;àºª?­ìl5Æ¿pÄL_x0013_S?0;ÿäËä?Ëc®v_x0006_­?&amp;_x000C_)[Ç?¤÷#%°/¯¿`_x0015_À°®_x0019_T¿x,_x0004_I@®¿_x0014__x0018_ºYèC¿¸Ìã®_x000F_·?ðÞ,·xu?}0ÖÝäÐ¶¿*·¯á_x0001_«?bo}»Íz¿?_x0003_Å®ë?·Îb×²´?&lt;òH¹P_x001D_¿U|ÈË¼_x0001_´¿x _x0017_º´õ?´_x0002_µåüµ?_x001B__x001F_nÖ7¶?¨sü§z¢¿öÙ!&amp;&amp;a·?_x0013_$Çiµª¼?¡øju¥?_x001C_àmË±
´?Ð¥87PÔ²?]f0 ·Å?_x0001__x0002_ûú_x0004__x0015_©X?$pDÊ_x0017__x0007_Â?p4_x000C_Ã_x0015_­¿ï&amp;eÞH0º¿ÞoöN0?_x001E_½'¹A¶µ?¼Â®Ø_x0004_¤¿{®~À¿Ð«DÄöì±?ÅÛ²$6q±?Øµ·×¡ÍÇ?tÊ&amp;Lì¡?_x0013_ÇhòyÞ±?ö?æ·?ý{®3÷_x0005_¾¿í¾¾ëÔ_x0010_±¿Jw_x0002_ë
ð«¿`E_x0006_²?HG_x000B_I¥?_x001A__x0007_ËM%¦¿I6^	²¿d¦4íÔj?-vËóÀ?àóîQC¶m¿rB9_x001D_5Á¿_x000E_uÄzS¸±?°_x0002__x0013_ui¿ú'G_x0017_°Þ¦?¨MöÄ´?¢²ÿ_x0007_¹£?Gìè¸²·§?^ÿë _x0002__x0003_N¸?K/¤Æ©®?:|*_x0001_éÃ?ýöóÖ&gt;? rZ|ã¦?O&amp;¹ê¹¿»¿X_x001A_¢¡¿=P^§o±?_x001B_¤4ó¬?OEà¼Xb?ò_x0018_üo?Þ²_x0003_Or²®?ììªZ£Æ?ôÒrg§Ã?âo/ÊTlÀ?_x001E_%r¼jÄ?_x0002_^,ÈÊQ¿_x0019__x001D__x0001_Q4±?o¯Õlü¿§v÷3_x000F_Ò·¿]¸LE&amp;_x0012_¨?M_x000F_È?_x0011_Ö?é]4Éø_x000E_³?¨æ¾Ý_x001D_XÃ?¬&gt;_x000F_DoÌ¯¿`_x001B_édñ"_¿Á±¾kÖ_x0005_±?µHn2þR³¿¶[1«Â?_x0002_D.u¾O¿à_x0004_=_x0003_!®¿X{Íú#AÅ?_x0002__x0004__x0010_¶ÿÒÁ/Ä¿Bã¹ëÉ?a@2ßÀ?Ä¤Ã	ãA?q_x0008_$Çç§?Xú_x0013_*¯?Îæ½H»?àQ4£_x000C_³¿_x0011_³"¾?¥]_x000C__x001C__x0003_Ò½?_x0013_4s£Ã}¼?ta8ïÕ°¿?PXÈ_x000E_|¦¿_x0010_1ùOÂ? _x001C_¢J{Ln?[hM
?ÖÂ?]n_x0004_ë§¼¿ÊÙOërÇ?×O¥ç?§_x0011_:%É?_x0008__ÿ! +¼?nleë_x000C_®Ë?¬èöXÄÁ?NT_x001B_Oñ¹¦?°¨_x0003_Ý°}?cÐ@ìí¬º?aßä¾´¯?§I(ëZ½?ÁXÐg
¸?Dùàk§P¿Öl§?Ó¬¿Ê_x0001_Pñ_x0005__x0006_=5­?_x0005_:(-&lt;ö?S_x0018_Þ_x000F_Î?¥9ñ±­R¤?ú°ßÅ?Píä´W¨¿_x0006_)øn?/%Ose²¿²8dX|Â?¶Z¶ÆM½«¿F9SX8É?¦»("xÁ?ë#ó0_x001E_³«?8$_x001C_êAà|?_x0016_êyåu_x0002_Á?lq#¤yÝ?|½©_x0003_)¿/ò¾r_x000E_Ú¨?±§hk³¿ÁÖ±,¢?k¼d¿Íº?8¯´d s?ÈMC_x000E_û½Â?|ªì_x0012_?_x001F__x0013_ ×íÄ?Ñ_x0010_+~_x001D__x0001_?hCôwÏ'|?@_x001F_Ä_x0006_2%Á?ßëQ.Ô?´¿_x0016_ÎÊ	Fp¹?Ä_x0004_ç^ º?´|Ú5_x0018_¢½?_x0001__x000E_6|_x0008_"|ª¿ø_x000C_ÐHI_x0004_§¿Í%_x0016_zX³?_x0018_¬Ç·v_x0011_¿xr_x001A_ÊîÁ?_x001B_R)nâ0¶?Z_x0005_fw	Û¹?UQ¼_x001B_F¢°?ÏÞ¡nø-³? GuÍ_x0019_´?Ü¬¤}m?ÞÙ.xþe£¿_x0006_º·(?l~ôË-_x0018_?]Ã50­?ãª¡eÓ»½?_x001B_Sú"_x000F_­?mNý_x0018_Â²¿»Ö½_x0012_Æ±?]ÆÑ¢_x001A_°?;¤_x000B_ÁÃ'?6J'¥oÀ?Þ7F_x000B__x0018_±?
g_x0002_íZ¼¿F_x001D_ÁÇZÞ?û¢_x0003_y¾?ÇÙm [¥Å?Ï¡{_¼ë¿¿PO¿ü¤½Æ?ò_x0008_u_x0007_¡Ã?°8_x0002_ô_x0002_³?G_x001B_._x0001__x0004__x000F_£¿_x001A_$3í]êµ?X_x0014_Ù´Å?@Å|_x0013_D¤?àfÑ_x001A_ò±?$ì1Q±?Qih¾N¬?_x0013_¹H3©Ç²?ÑR)«cª¥?_x0010_ö§qºÈ¿Ñåmc{¼¿è+É2Ë±?_x0019_NªùÁ?_x0002_	x_x0002_²_x000E_?â_x0012_ºe,FÉ?"|¯üÜð¼?È©ÿ&lt;8¿@.ÄKª?&gt;ïßÅlêÃ?÷Þ®Í¡Ð?¼Ö4eB_x0010_°?PCf^=_x0012_?*/jÆgü¦?äün_x001C_C«¿_x000C_6ïmÍ¡?36_x0012__x0012_X½?_x0007_ùÉ?¶Ð_x0005_$_x0003_¶?
k1¥C:?S_x000F_{_x001A_ ?bdî_x001C_Á?CË.]R.¦?_x0001__x0004_Xfá;`¿G»Ð¯T?%_x0004_ #u±?´ÿ_mæ±¿_x0001__x0003_Þgl¿ò	_x0006_Ì©?¯&lt;ZI[å¹¿_x001E_qêJF-À?äÚ;HU?²§Ë®Þæ¸?°¡h_x000E_)ït¿	4¡î¼?_x0005__x0002_ÖÕ:¦?_x0005_ß9°þ°¿½EQ&lt;^ü³?Âû¿9í#F¬?hr­®{´?_x0017_Q_x001D_m&amp;³?"X_x000C_g [·?@6÷ë&lt;Ã?+ÚÙí¨?òr¢×öv°¿4¼_x0019_K3Ç?h_x001D_uÆz_w¿"Þ*vV¿?_x0007_ü\zjFº¿,©ì*5K?dY_x0016_#ß5Â?Ï{Ç_x001D_fh¶¿U&lt;NmK?´_x0006__x0001__x0002__x001E_Î­¿à0j_x0001_yV¿~4?+ä­¾?ð«_Ú_x0007_½?yêy¢¬¿´yr©¨?_x0014_SzÓ=r?tR_x0015_©¿A¹;¬uÑ£?Ë¹_x0006_}¶²?½Bçªò´?3&lt;ÇN­?(_x0018_Èó`_x0006_º?N@WÌ3?Õ×_x0008_C ¸¿ÎU¹ãN¿?,d_x0010_w3§¿²Øç-XýÄ?YRÙW¿?©Wç9j³µ¿g¾_x0005_°9±?ØBGXq¿ÿ9õm_x0019_±¢?rÚôî¨þº?æ&lt;d_x001E_Ã?·÷{Ãú{Ã?_x0010_Pb½S?þ&gt;_x0003__x0008_~®¿³à_x000B_«ú³?½¦VÂV¶¿Â_x000C_õÅ¦Å?`¯LW_¡¼?_x0001__x0003_8_x0012_ZÅÀºº?Xs_x0014_{º?R6óÁ»¨?pÙmvâ¯?¡Úuo¿áU+jP½¸?l|á#_x0003_e¹?mB`cÃÄ?¢ÿI)¡? ã÷Í_x001B_eq¿zÞ*	È^°? fÉÇïj`?ÐAt1:_x0014_½?XßàE9_x001C_¸?åþgb*´¿?ôf_x000E_-K¹?ÄÛ×ü~É?}_x0019__x001C_Ö §²?)¬KÀ!×¿?_x001D_TOb¸»?)wyî ^±?xøQ_x0017_i6¿_x0016_µÁÏ¾?ÜÁxÜ£´?\_x0005_ëýª¿+F?_x0014_BÅR6¶¬?pé_x0016_óÜ?_x0008_/f¡?Òvj¬0½?ÆÈ_x0002__x001B_V_x0012_¢?xCÖ»_x0003__x0004__x001C_²Ö?]øN:|¹?©7_x001E_Ù±?	¬ìX¿ß¸?CçøP¾_x000B_©?@Ï´Ãm ¿3Ã_x000F__x0003_(ô³?ÀÃypYj?`1í_x0002_ß?®?´ey¦±·?_x0018_'ìcþ¶?"Ù`Ä²?ÔÐÇ_x001A_ð?ïxØÁÄº?_x0010__x001F_®_x0003__x000C_È}¿r_x0004_Cè_x0001_À?àñ_x0018_ÏÄü¿sðýÛl¿?Ýd}(Ò?8ög¨D§?_x000F_0H_x001C_È¥?æß¤Ð
_x001B_?Ã_x001C_µ¸a?=[¢_x000C_K¾¿?ù_x001E_²^_x0014_Á?ðok7_x0010_¼¢?äýójÓ&lt;¡¿_x001D_hqßn½?l¤ `,É?x$¦«bî¿ÑüE )?èpWÌ·?_x0001__x0002_pÿ­ : ?d`49q¸?ø¨gñ~¬?O_x0010_PrM½Ä?2_x0006_
ã_x0017_¾?p§9_x0007_"Å?S¡bÿ?_x001B_ª|±³¾?ü¶&amp;ÁYÀ?´û)p¯?©Þ~ð_x0003_ª?',caÀº¿_x0007_§ó&gt;_x0011_¶?_x000F__x000E_Uþ°?_x001E_Y_x0017_s¶?_7_n¤2±¿®m'YÃ?X«Ýæìâx¿Ù@@H_x0008_±?Ü¨Ô_x0018_«?¢t6x®_x0019_È?vzÞe×Ì?ø­m¥ì_x0015_º?Ä_x000B_Õá,¿  ÅRÓf?ÂÍ·/_x001A_¦¿h¥#mØp?p«Ój	Ru?_x0012_M©_x001B_°¿_x0001_¹ÓPÄe?2/´.p&gt;½?ôÞØÿ_x0001__x0003_ê)¸?¬å¦Mi³?_x0008_ÑE?À?_x0015_ü=_x0008_9õ?&lt;gÿK[½?tÃC"Wª¿Ò_x0018_0ºC²¿ðµaQðm?_x0016_÷¢`;_x0006_ ?ú_x0001_Ð¢¶?´º)bP¼¿CÚ_x0016__x000E_ú_x0003_¡?LP:¾ÞL?ÀÈ\Ãi_x0017_?~_x0007__x0015__x0014_dâ¦¿à|ºÃ_x0005_¼?Z§¸®:®?D!X_x001A_¬?j;G·ÓÃ?_x0008_$_x0008_ùÈ¬?½]þ­"¸?ëc`³¿Ô_x001B_!­?nÃÇ_x0001_$w«¿Ï ¸_x001D_m±¿"Ä"N9^¸?S]$_x0002_íl½?'äcÈ$¶?(Q[FÅ?_x0008_i_x001C_«­?±Í{ ·Ã?ÔOD¬?_x0001__x0002_~®\r§¿@4É_&lt;\¤¿´ò_x0012_Z¸Ä? _x0011_$
ø(?jõqCÕÌ? èÙI[È?_x001C__x0015_é_x001F_i¿Í°ùÄÛgµ¿à5ºGéi¿¨¢ó_x0014_d¿âCtÔÿ²Å?üÅWxUð¿ÂÐöêÞÂ¿Ç{*_x000E__@¼¿é
ðY@Á¾?±ÀáBz¦?~]ò,V²?4;@[(_x0019_­¿(j:Krp?è;ÛÒ«ü?T_x0006_ b®?j³øàÁÁ?¶t_x0013_Ük²¯?îZKÕ4¥?d_x0012__x0004_êN¥¿ó¼EÆ±W¶?DSï_x000E_·? _x0010_¬_x000F_Ö¡?&gt;À0¹(à´?x_x000F_ÝÂS§¿0¡ø_x0018_¡	­?=Ð¶_x0002__x0004__x0016_²?ô©RTÊ¨¿á!]TRª?ìðûA³¿	;ÚÆ	Å?ÿ_x001D_Õ_x000C_Á?àqsD±P?xËJ¹ ´?¶GX¼kÐ?«_x0004_aÐÛG£?LÁµ=K¿¡K!vâô?ßÃFæ¿?x_x0016__x000F___x001A_?ýGaR$_Æ?×cÍÃ_x0003_µ?_x0018_¦èX÷~? ÜXÈ^+?#6dj_x0003_¿ ?__x0001_£zÄ?ìeÙ)VÌ¾?_x0011_8Óo}£?&lt;ÐæÆÞ-«?ôÃtWù¾´?ÕÓSÉ?_x0016_«¸´ÔÖÄ?RV÷_x0005_&gt;¬¿ð¯_x001F_ Üw¿0±6÷ì?Ì)_x000F_yÝs¿_x0012__x000C_$u_x0019_±©¿tÍ_x000E_=Í_x0008_Î?_x0002__x0005_"_x0016_©¿? +_x0008_U?-³Vd_x000F__x0008_¹?_x001B_v_x0017_µI°?ùëÉO*d¼¿îd'_x0001_áî?È­%¯£¹?¨M_x0010_yÔ_x001B_±?65Ëûg®¿ðù=_x0014_	I?n³ÕbÄ?(E^Òe:r?ØÔ$_x0016_­n°?µE_x001B_µ_x001A_¬²?fT_x0016_|§º? K^y`¿_x000F_Ç?KÉÌ¿?Ëa[ó½¶¿_x0010_So°:Öi?gù7=¶?ã_x0008_§_x0013_]²?&gt;'iÚ³¿ökÿÌ¹?à§ÑNôf¿ptí{?snòÔ+_x0003_?zÈ V_x0004_zÇ?{Ù_x000E_©{3¶?9¼ø2_x001B_·¿_x0001__x0015__x0003_ß_x0011_¾?®¨?½Èì¤?Ð]V_x0001__x0002_Ï/c? M_x0005__x001B_âÝ¿Êyï_x0007_l±¡¿þ)f_x0018_!?¡mÂ_x001E_"·?(LpQæ°?~°q&gt;v?§I2_x000E_#?ä#)ZTÀ?JF_x0005_&gt;-¿²?_x0010__x0012_¯îÞg¿ll_x000E_«_x000C_²?_x001C_½o"_x0015_¸©?d_x001A_·C_x0003_SÂ?«Äð¸r?ù4×l_x001F_¹¹?Ô_x000C_~g¼_x0008_«¿(¶³ÒFð¿_x0003__x0019_UV¤¬½?Á-i´â§¿?ËÂµcBÎ?&amp;aj³uü¬¿­_x001D_ÿä¹?®_x0001_ÜXJ7¾?ï_x0004_&lt;®É·¿R+\ó´?E8Ö¤»ñ°?ú0_x0001_ë	µ?vµ©ZßÀ?Ð_x001B_Ó¿:²?£üJ¬_x0001_°?ÖÀ÷°Q«Å?_x0002__x0003_	?[+ä]?ç_x0001_´ü_x0008_ð©?$'6É¢¾? -µÅÎ²?$ËfêËU¨?àð`_x000C_`?ßÞ_x0016__x0011_¿¤½	vó­¿ÈÞìF÷{?er3²?_x001A_à_x001D_°?_x0010_&lt;å¨Ã|¿ïâ+*ª¶¿"$ÔF_x000E_N½?n+SÏNÒ¢¿â®º 
«¢¿¶ë&amp;½É ?õ{H7òT?CÔ_x0006_zr?'¿ÝG4´¿h@æw_x0007_Ã?1_x001F_äh°Ã?¬ï÷CµÊ£¿_x0001_b4H³?È_x0011_[w&lt;³?ÊcVYnCÇ?ø¹èt^¿?_x001F_­}E¸?yQÐã9µ?ºFãKÉòÈ?ú_x0006__x001E_àÒÀ¿['º¨	
Ãy´?÷Gú_x000B_ZªÀ?¨Y_x0014_¿Ú³?öO£HA×»?Ë_x0002_hkê·?)]ðc¾?S_x0008_ô\©?îúxsf¡À?qé2óÜ²?¾,Dæ¾?è+_x0010_½»\t¿vÒØTß_x001B_·?¯_x001B_¤-:_x0006_¦? æI03À¿ÈwÎ¢lj?8»_x0002_p|Ã·?NI_x000F_o
¶?_x0006_ð3còB¯¿h³C"_x000C_5À?_x001D__|¨Ä?¯_x0001_b¡¸µ? eÛÀ~?_x0012___x0007_0¤?èÐÏ_x0004_¶÷¬?#z_x0016_éÇ½?_x0003__x0001_YZí¢?&amp;((øz_x0005_Ä?Ä_x001E_	õÇÚµ?Àþ]¶ìLr¿ã_x0014_Ú­%C³¿l±âä²¿êòVPèÂ¿_x0002__x0003_XÞVB¢?&amp;éDjþ¯³?ó*(^¶¿¼UÁô'1¿×÷s¶ª¿_x000E_UÌ4±¹·?²Ï`_x0018_ëÂ?Ðý¥øÚ¿@Á¦_x001D_íª¿Æ_x0015_º%¶?î"Ô1ñ_x000B_À?É°_x0014__x0001_v}?Ýº3Ú§¤Ä?{5
DP´?§æ#|æÀ?Ë}_x0019_åó¥?Ld_x0014__x0005_ÆS?dGlD_x0015_¸¿ºG¼¶aº?4ÝLJÿ)¾?YHôK@´¨?_x001E__x0005_°"N¼?ì1þå~Æ?§_x000F_´i§ï»¿ÁÞ~.,áÁ?Þ7úd=	Â?_x0014_ï,´*_x001C_Â¿¤E_x000B_mÃ5®¿åë ¿®EÙ&lt;¯öÁ?¥_x001F_Ç2oõ¼?mc_2_x0001__x0002_­?«yíwë´?t}Æ__x001E_µ? Ñ_x001B_ÿQx«?¸ÒÑ/×u¿_x0001_þ*_x001B_m®\?äðô_x0014_À?_x000B_óµëe¸?_x0017_}¿â7µ?rQÜ°¿Pqøpß®?w_x0010_QvÞ&amp;²?H_x000F_¼¸®?äG*_x001B_PÀ¥¿p&lt;4sÔ ?¾ñ¶®HÈÆ?ió&lt;ò_x0002_ü¨?ô§gDï¦¿üÆð$¦°?_x000F_»_x000F__­?ðT_x001E__x0018_Bt?ÜCÎ1?Ô8ê&gt;ÍcÂ?Ò__x001E_ÞUÁ³?_x0004_r_x001B_&lt;L6Â¿6»d}ý?P_x0010_0ù©É?¡wÖ@_x0019_+?nÅÙdÅ?rZ¦w¬_x0018_Ç?DÅþè¡?,_x000B_®_x0004_Í°?_x0001__x0002_ *&gt;Eøá·?0]_x001F_Ð9Á?É$-'Í³¿_x0018_ö&lt;»Vu¹?_x0001__x000C_Y-1E­?_x0013_P_x001B_©r³?Ñ8±&amp;&gt;0?¸A_x0004_¥÷?Ê7ÇÆÍL£?lcCìÔ_x0018_³?hÅ¿AB_x001F_¿(l$aÌ«¬¿p_x0004_ê¾RÅk¿àÝ¥Dð?wõ­ÑO*µ¿*_x001E_ëä»_x0018_Í?_x001E_MÛÆÁ«¿tkJØ_x0005_Ì¬¿_x0018_ÉË_x000B_vs?H+£ê	
¯?[û	¼×s±¿lóûd%Ë?tfäQ±¬Ä¿_x0010_Ø¨µ!)±?-ÁzLNs?Q!05¤ïÂ?&gt;«_±âj¾?¨âF¿';	IÃÀ?ØpDý_º¿yp®k8^¢?_x001E_)KÇ_x0001__x0003__x0015_Q¡?r®ð;°?dÁZ^ÃPª?ÄÌ§Ò|1³?Pÿ=`îª«¿é{&amp;ï°?_x0012_©_x0016_àÐ{?_x000C_5m1:c¿8/_x0018_Åo/¿øCàc¯¯?mX|æ?¸¸ÚâÓÎ³? 1=&lt;`;h?ì²a¾_x0006_:¿_x0012_ ±ª¿_x0003_¶w?i_x0002_;_x0019_²? Uík£¡?_x0004_MÖ[¿ ©¿ ].{?¸}¦?OÅJìä=±¿íûJU³§¿þ_x0014_SX1Á?	_x001E_°S±¿Dù2³_x0014_sÁ?¬Ó"ÖÏ?û_x0010_SR®°?þSæãÇ?_x0001__x0007_s^:&gt;Á?ÉE1_x000F_;\¾?p_x001A_ëpód¿_x0004__x0005_b-eCÃ?ÖifvöcÁ?_x000E_Vä¶j,¯?`_x0012_½?÷¿¬×pú'°?Äì_x0013_Of³?àÓlV%?)V¦ÝH­¿mÏ¿¤¹_x0014_³?KVáãÀó´¿àb&gt;£êZ¿ _x0016_æ­®?_x001E_Â&amp;Ø&gt;á?ëzÏ_x0008_Lz´¿Røë_x000B_Ùf?4Ü_x0003_T¿£&gt;.È?qç½Rw²?_x0005__x0002_FUâÈ?l_x0001_MÑ|À¿ÛÈç	g?Q-_x0014_P¸æ¼¿Qð%#UìÀ?¼_x0013_7ßÔ¿1¥._x000C_H½¿¾T²ø¬?@_x0016_Wáj?06Èd¿_x0006_9H©_x000F_:¨¿ÈÍ_x0019_Ó²¤?_x001E__x000F_C¥|=¾?±¡É_x0001__x0003_L_x001E_§?ej_x001E_XÅ§±¿_x0018_P¨t¥ä ?å¢c_x0001_øà¾?ZÎ®N	³¿ Ù&gt;vÕÆ? ¿_x0004_Cl¶?Üí_x0014_,B!²¿Ú¥_Á?¬ Kä Ç?´o27UÇ¿KÐfö@_x0016_Ä?_x0006_0%_x0008__x0005__x0003_¬? _x001E_u)¸~m¿
_x0011_(¡?_x0018_È_x000C__x0013_7À?â1xìlÁ?¶!ÂKÉð¦¿êÈçÖ-?Î·GÍ¥?¶\_x0002_3ö_À?­Ów(_x001B_*°?=¬t@ó¿/ 3&lt;)_x0001_ª?Õy»°]¿?Ð¹_x001B_Ö«t?Çú{³¿ð_x0019_ÛÈ¼¨?F¨ºÂ?®/~f*ÿÂ?ÒÃ_x0005_ÿ_x000E_§?µÖÄ'Ô-À?_x0003__x0005_X·=(ÅÇ²¿_x000C_¼_x0014_ká±?
_x0001_¬`[¿°ãÿÔ/~?sàl~_x0004__x0008_?=êbÇª¤?«c:Ùzh±?¸I]_x000B_X?¡e´_x0018_òÊ§?_x001A__x001A__x001B_H ³?_x0002__x0019_;®ÌÂª?ºyÁn§§?®/Æ¶xÑ²¿ã×\émk?z¡×AéÁ?_x0003__x000C__ÝâK?Ó_x0011_ìÁ·ê?0ôîQét­¿V_x001F__x0007_F_x000F_Ä?ê]0A&lt;Ç?êpÐnRÈ?P­»h¼?H19Ôg¿?ì_x000E_EÓnv¬¿3¾Ø ±?K/=­ò_x001A_¯?[_x001C_1¿ý²¿ËüS)k¯?Vþv_x0001_®¿°dð_x0003__x001E_ê ?\QÀj¹¿_x0008_,SO_x0006__x0007_g¼?rIË}]º?5KÙ_x001F_ñ·¿t¡µ_x0004_©Ç?r_x0007_¨ïU©?7³_x0012_É_x0018_Î?pü_x001F_Z¸¿h_x001E_® òp ?¾_x000F_Y}_x0002_?Ô!´¸_x0011_¨¿_x001C_ª	_x000E_~ÊÈ?ÚÈ
N_x0003_N°?_x0007_ÀO´Ô§¿%wV®?ð6"Qs&lt;¿ë:ßX±¿¾_x0005__x0019__x000E_ú¤¿fÌwkº|­¿Dk_x0001_OS?_x0002_BD_x0016__x001A_¿Ô?L;ë_x0012_|è¿ð^+ZÂ?îýE;£¿@_x0017_|_x0019_Ñª?"@¹|ãÂ?²,X¯Ê³?È_|¢ø{¿ðòØÝz¿ógYñí¿*_x001E_4Q?P¡ýÂ? ÃökÚ¡?_x0001__x0002_?vØt­g·?An¼á©¿Pú-_x0013_ß«¿_x0013_[_x001C_\´?$Øvc¿¦ðÒqÕÇ?\ûMGë¦¤?Xv_x001E_Û×ÜÀ?=³B_x001F_×_x0003_?ö«k±?°Y\_x0012_À?j§&gt;_x001E_Y?pñ¥µ(a²?ÜqT_x0016_µÛ¡¿PøÌÓ×·?òý0Á_x0005_Æ?%^s_x001D_¼?È¦/ø_x0010_tv¿ïEÉü¥¿_x0003_E_x0006_2¾?}jdïÜ¢?_x0004_VÍN"ý ¿_x000C_d½¶c4®?´è÷ËïHÄ?þ6&amp;ûõùË?Hï1ÍÞ½±?Ì_x001A_ðÔ_x001A_d¿ðuJsLb?h»êizA?à÷()h_x0019_Ã?âpÐÊL²?_x0010__x0010__x000F__x0001__x0003_:MÀ?ÈóZÖr·¿_x0002_Û_x001F_Õ_x001E_£?RjpD´^¾?(µf]£¿D,ð_x0019_pF¿ ªðûzR?@EÆ°ºÀ?ØF÷S.Í£?r_x000E__x001C_y$Q¼?vºO¯¾Y®?°ìBC°?f ó=_x000C_äÃ?_x001A__x001A_&lt;l¼3¿?4_x0005_gÞý_x0007_¿_x0001__x001F_Q1Ov¿$wL.?¿&gt;_x0002_IÏw²?0&amp;B_x0003_«¡?*_x0002_ÍÅéÈ¾?Ò_x0019_§+Ë¿_x001A_ÍÔ/ ­¿fÄ=cy?_x001B_Á[omÅ ?óÆ­d¨·?P!²Å_x0017_Fo?nY£jyÅ?_x001C_~¾Û_x0015_s?À_x0004_Ü~c¿0¶_x0010_Ux½?Ò°pO_x0015_¡©?ÔïÃ|?¸?_x0005__x0006_*á&lt;_x001F_c±?À®8_x0008_Êç±?8`t¿Þ½MÄÙ¦?¾rE;Â(À¿_x0005_¾å0Ïæ0¿\4_x0016_³?Ó´zbd*©?Â¸!QÁ?æ±-!_x0012_¬?¯_x0011_ì°j¹?0 L4ø¼?fµi_x0014_Ç¦?H«»?½?Ü9ßÝj´?©_x0007_õï¿?ô_x000B_æ&lt;é½?lÊ¢í5¿P/_x001E_F_x0003_­§¿H_x0006__x000B_bÑãª¿_x0004_P_x0002_Pw¿â_x0004_µò_x0010_Ã?,ÊùæÁ?K9sî^¤?è"´sUZ¬¿_x001A_|¾	mTÀ¿ç_x0001_¥yµ?4#¹	²¿]ÎVäeª?ÈQÓÆbp¿à_x001B_fû°¹?²_x001D_8ÿ_x0008__x000B_ÏMË?BWµø_x0003_¯¿ð³C5Tdu¿_x0008__x001A_¹ÔÎÌ!?;¹ÏøÄ¯?½_x0002_½÷_x001B_®?¿0_x0003_Áµg¡?Ä(wú«º²?6_x0015__x000C_¼ÄÅ?ìòTÀ_x000E_É¿ëìiè_x0014_¹¿RÚ%ì*_x0007_­¿_x0010_Ìgf_x000E_´¿hé_x0008_.±Î·?h&amp;=SÔ_x0018_¸?£~Ô+cH±?J6%æ9:?àÆ|+d?_x001B_	I&gt;½?0p·_x0005_j¿Ü_x0019_¢¹bÀ?é_x0005_Ôt_x000C_oÄ?_x0004_@&gt;_x0012_Aiµ?²ôF_x000E_*©¿õq©Á±?E`.Ël_x0015_¯?L_x001C_PïèÉ¬?_x0001__x000E_÷¦©_x0006_½¿_x000B__x0003_$Äª'È?_x0004_OËsÐG?Q_x001A_M»_x0016_¤?ÑøûÇ§?_x0002__x0003_í­¬H_x0003__x000E_?Fø[äm»?¾ôv¹ÁDÀ?_x0002_K_x0006_jh·6?_x001A__x0005_"c)T§¿_x0008__x001F_íg4Æ?à_x0001_h?÷\Ó;Ä²?Ú)Xa ¿{;&gt;_x0017_ ä§?	6ÄÇÖµ?['pCx¦?Ã%ô?,b_x0006__x000C_£:?¸in¤?I?Ö3íµÃ_x001A_¹?'þÈÝ¶d ?ÍO'{=¥?Ê?v_x0017_£¿q$_1Ú¦?(Ô2)ºk?©¼
{fë¥?%c÷æ²?Vß_x0005_ñHº½?h_x0012__x0014_ç²²?êâNj½·?R` PÝÂ?_x0016_»í_x0008_d?k&lt;³éK¡¿2Tõ"£?_x001A__x0012_U	¦¿Y_x001A__x0012_Á_x0001__x0003_RØ¿¿«Ú¦4ïÓÀ?èAó¸_x0015_?|_x000F__x0006_è_x0006_à?Hçø,CÁ?ÊËåG.*Ç?_x0018_E¹é¿á¡Þ_x001A_[VÆ?i&gt;º|)µ?U^_x0002_XÀ?HÔ\¦wãy¿(1ýÚÁ?° Kòj?_x0017_H¹Á¾Á?4´ÈI{Ã?_x001C__x0018_-O_x000B_Á??¹k
êª?;³PmáÅ?ß4{ÈÔ®?h¢9r	GÀ?!&amp;Jëk¿ki,­uÁ?ã·ÜÄPá¡?D_x0006_¨^´Â?¸-nÁó?À!ÀíF²w¿Äí.È1öÁ?.´Üùiå ¿Ó#êgÙ¶?4É&gt;ù_x000B_?_x0016_ÕG_x0013_§?,·ÜnJ&lt;À¿_x0001__x0008_xºB®\À?&gt;_x0005_¸ôN¢¿_x000F__x0007_»h/!ª?éÎCÓ_x0003_µ¼¿¦,­
Ú°¿`Ußb,7³?_x001E_¦qûÒ¥?{öc8_x000B_¶Ã?¹,)ùº´?&lt;_x0014_ªe·?¬p_x0010_ààqÅ?_x0008__x001A_È_x001A_Ê¦?Òªíe_x0006_¥¿,éR¬_x0006_îª¿tßnÌ?I$¤ö¢? -_x000C_Á?øp[À¿@=5ÿ8¿\|a-*¥¿´ã_x0004_H_x0016_Õ¨?d°Àî¤²?_x0010_cÞTû¥?!¢$«_x0007_Á¿ô¿æÆÀÁ?JaL¯¿:_x0017_)CBU?HâÊW{?Â_x0001_çÇ¿À?ü_x0008_6ª?¸¶¶_x0002_î¿»YI_x0001__x0007_Ü_x0005_£?¸××_x0003_@b¨¿f´V!_x0006_C?ávWê© ·? e0Õ&amp;¸?³½/VCT±?_x0014_&lt;Ã&amp;½Á?ÐeUÌS§¡?¨_x0018_ºOAóÄ?Lú¹\Å^¿_x0002_Ø»]i2¸??!|9_x000F__x0016_µ?$ßáÔ_x0016_ ?ØÞÿ¥Ãs¶? 4»_x0017_·?þ_x0019_f©_x0018_E´?ÚF._x000B_¤ùÊ?5_x001D__x0002_m´?	»ÑÌÖr°?ÈG_x0001_m2Ö¿aÉÅsDº?Yüq:®â¬?»äNT³?ì75%oÂ?|:_x000F_ç §Â?­_x0004_ª&amp;Ä?H.·
7&amp;¿ü_x0002_®ùTw¹?§» ¸9½?ôP_x0011_«è_x0006_¿pj¡¿´"NCcR¿_x0001__x0002_¨òJM_x001E_«©?¸îmâ}¿Kù¶tÄ[´¿ëw*]¬(Â?à8á-_x001F_w?zÍo_x001D_¯¿`BÜ`©? O_x0001_Þ¨¿Ø}Mã·?_x001E_Ð?F8êÈ?ú_x0005_ÇÏ«¿Í¾&amp;~sÏ´?ÌÃå$Zü?TDº4ü_x0016_?O²_x0014_Äv®?Cê.MQM´¿Pý0þ8NÂ?ä·ÒQÚ´?J/3_x001E__x001B_?«§yßE?Æõ±&lt;Sç°?NGôü/;­?¬Îý+®Ý?­_x001C_Å7Ú±?îºjÁ?Èÿ0_x0006_Ïß±¿o2
^á³?×üíö_x001C__x001F_½?¾½ù_x0010_­?_x001A_ÇE¸áÂ?&lt;
ú$òª?,_x001C_^Õ_x0001__x0002__x000E_?ø"^ÌcÁ?_x0001_NÒ¯Cº?Ü¬îÅà'¿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ð_x0004__x0001__x0001_ýÿÿÿñ_x0004__x0001__x0001_ò_x0004__x0001__x0001_ó_x0004__x0001__x0001_ô_x0004__x0001__x0001_õ_x0004__x0001__x0001_ö_x0004__x0001__x0001_÷_x0004__x0001__x0001__x0001__x0007_ø_x0004__x0001__x0001_ù_x0004__x0001__x0001_ú_x0004__x0001__x0001_û_x0004__x0001__x0001_ü_x0004__x0001__x0001_ý_x0004__x0001__x0001_þ_x0004__x0001__x0001_ÿ_x0004__x0001__x0001__x0001__x0005__x0001__x0001__x000C_èæJ_x000F_µ?D_x001E__x0006_f¾?R&lt;C_x000C_¬9Â?_x0004__x0012_G"¶u¶?ç_x000C_qd0ÄÃ?ØÎâ8Àu¿dÎ¶y|±?¢_x001E_§Ý¤\È?_x0002_µÖmÂ?pùúÚ¿$c_x0014_,û´?Hv_x0006_
àº?ãÅßîæ_x001C_¼?[¦
øa¿_x000F__x0013_$àÈ¶?A½_x001C_r²bº¿K_x0019_É_Í\µ¿_x0010_±A_x000C_$@?D=¦~¢?Àü_x0008__ï¿§_x0003_&amp;í°«?ÙØ6À?¥KáT7x´?ð_x0003_D_x0008_?´{¿_x0003_pÚ_x0019_F~?AõY_x0016_/Â?¶_x0002_«_x0001_¡?_x0001__x0004_äà^fNÂ?_x0002_IÚË³±?qqyrá*µ¿í'hì(¡??Ð-0_x0016_g®?lLC_n?|(ê¡¸²¿*_x001D_" ÔÆ°?@_x0010_?¡ê_x0003_g¿t_x0019_K/¤?G îA_x001D_°?@_x001A_½e®0È?¾^äZé_x0002_¥¿ÚAçk¨«¿&lt;C£-©§?l_x0012_D­©?_x0011_³az³&lt;¼?_x0016_¶7i8_x001E_·?äßûlª¨Ê?ä?L¿3+_x001D_ò_x0002_G¦?­¼}_x0006_3 ?_x0006_}«v·?¾]^æ¼éÀ?p_x0017_äõÔ{¿té_x001F_æ¬§¿Ü_x0019_&amp;oß_x0013_¥?_x001E_h_x001B_ëÂ¿D|_x0011_~ºÁ?àíÅn;~¿9ªF°¿¸l&gt;l_x0001__x0002_9?¦¿è@YPÿ¿_x0013_d1ðË¦´?Lªìïúz¿q$ûå?ÚÕejºí¥?(tíKÔq¿\rÕC­?ôü|_YÀ?d-¼J9Q¤¿I&amp;ì¬1§?R æïªÒ?8W_x0007_Äv«®?_x001A_	Pí¶?ÂYAût¹?ew·}UG©?DOÎQËÀ?/_x0019_0_x001A_¶?¬X1|üÖ¶?zGÐ? _x0002_?¼_x0002_y¼ËÝ§?#¦ª´¿°WëÄÁq?h©ói0~³?äÅ¼ûHÀ¿7_x001A_Ò_x001F_:´?æ;ÝÄö_x001B_Ê?ûà¯µ?«)Ò,Ç?Ì±õSô?Ò«éd¨¿¦Õv_x001F_]ª¡?_x0002__x0003_Æ_x0001_æÈ¤?D²~A¹£?¹ê:&gt;ºôÒ?7MÝ5©?§¶yqÄ??Ó&amp;Â/°¿ Û;iYâ»?W_x0013_a1	´?pÚ¡-Ôg¿¾ã¾Ør9È?\7_x0015_¼Õ_x001F_?¢_x0011__x001E_¨í±?Ê_x0003_$J3D¡?rÅá¿¿æ_x0003_ÉG¼?}ÇbÊ¿?Oçm¹q0´¿ô_x0002_5+è Ã?Ú#ø_x0003_¶?ØÉìÀìä¿Ä/Þ§á¾¿üO_x001D_ê º?|_x0015_fT§Æ?ABÙJ³?/_x0013__x0011_)øÊ?_x0006_¡¯Ý:³?6ÒÙ_x000C_1DÌ?_x001C_öÉ&amp;¡?ç_x0007_~®¢	?ß|_x0012_£ç¿_x0005_q_x001F_._x000C_¢¿ü_x0001__x0015__x0001__x0002_NÃ?Â]TlR¥¿n&gt;fµ_x0017_!®?Vh_x0003_ßÿ¯¨¿¦[&amp;Â_x000C_¸Ä?`Ã.×_x0003_«¿fyÂsþªÄ?_x0016_­ú¢_x0017_·?;ÿ5ö³? Í][ä¹?_x001C__x0003_TÐ_x0018_Ú¶?Hæ?ÁÓÅ¿4÷y\,«¿Cëÿ.nº?zV_x001A_Ùp?Q³g1å·¿µîJÙ+Å?ÖÀl~g­¿¾_x0011__x000E_Iþ¢?/*¡K?QàÝ,û·?äÉ8Æ4=?&gt;_x000B_³¡oü¤?_x0010__x001B_?Ñ9Ã¿Ë·÷uª?_x0015_C5Ã½?&amp;í_x001F_]O?ôP¯?å1²?¶¡Ð_x001F_Å?~Á#!²Ê?Ò¹*V×¿Í?GÈS$_x0017_¿_x0001__x0003_8Ëí_x0001_å?E_x0012_7¯â²?M¬¸oï¼¿²n._x001D_$ßÁ?¬&lt;ÀÂX¿ÓJ_x0018_v¾¹¿¦Ã° _x0018_Ë?×_x0001_ºI_x0005_kÁ? _x0017_âã±^¿Ý¶Æ_x0001__ÁÀ?_x0008_¡_x0017_K¿'Ð4KeÂ?8Å$a¥BÏ?_x000E__x0018_cX¥Ç?ûê£t1¨?²ïæ_x0002_s¯Ç?)(lëFê´?à}ÂH_x0006_]¿àû	Uï|?hÜvX_x001C_q¿ípÙ o´?$v¨Af­¿f&amp;¥M#³?NVç²­?#:\ Ó_x0015_¸¿,p_x001A_ä¨Ã?ÚGf4©´°?G_x001F_È¿ÚÊ@¢¾°?_x0003__x001E_è¼ÝÊ?¸ZÚß_x0003_¿Þ[_x0002__x0004_¼ÈÑ?ËñOEG¾»?_x0017_ûGud_x000C_µ?Ìä
Ý?­|Ú_x001F__x0017__x0007_?|©`ÜuÂ?¸_x0019_Ð:'¥?ÌyÎÈ_x0005_]Á¿A£ÞËW §?Ö½gW¥È®¿`_x0017_å§Õ]n¿\
'Hcµ?_x000F_³0àÈí¸?_x0014_(ç«Ä¿n_x0001__x0002_(KIÇ?êàø³'Ñ°?v#oK­?$I_x0014_M?¶¿ÐºãÇî¿ô_x0003_b	5«¿ÐÛmaq0¦¿&gt;ûÆMw?¬¿PÔÓ_x0001_u3Å?$Ü $,;¿¼Íg &amp;k¿ðê²F¾8¿_x0018_©2¢7±?_x001B_ri_x000C__x0019_£?NxÝêîp?ªi[hH¨?ïH¾¶%¶?¨iXiÕ_x0003_p?_x0001__x0005_ì'4¥ ?Ðè_x000C_Æê£¿k´R°?xùîkB¸?è» _x0001_çr¿r\p$ú_x001B_±?ïÜ¼¬Cª?_x001A_!M_x0001_þ¦?Dè) A_x0008_¿?&gt;ùqªîëº?T]ó¨¼´?MÉ®ÄX?Ebõ ?.Áé_x0019_¬¦¿Í	ßd¡Â?_x0001_Ó­*N_x0003_¡¿#Ëü9G½?l_x0012__x0012__x0010_*¤¿Ü*àJº?H ·	_x0004_y¯¿H&amp;l$¿ñ_x0016_+Õ_x000F__x000E_º¿pxÇZ_x001E_	Â¿°.M®m?­¿p'_x000E_Üº?ø/¨_x0017_Õê¿_x0015_(éÀr÷º?_x0002_	¼SñÄ?_x0018_Boõ_x001B_H?$	Ñ6þ~À?`Þ²_x0004_Öv?$ë2&amp;_x0002__x0003_¶¿?ú2Ä_x0008_¶~?Ø%nów¿Ò^Pð_x0003_¦?T `Ì_x000B_Î?HÑãûxr¸?&lt;¡èSì_x0013_Â?W_x001E_j_Û7¾?[¦Åú=§?æje|*¦?NÜe%Nº?ïCd6wÁ³?â¦f.%Æ³?`_x0010_ln_x0001_.Á?/_x0005_Ö"_x0004_±? :ÛpÛ?ø_x0002__x001F_Øx?ÀTÕ_x0019__x0008__x0018_?;btSL¹?_x001F_°V°¿}ÂB_x0001_ ?¡aò_x000E_Äø?Ãxcbf?Äê_x0014_»ûÈ¾??#8¿ÁË?PbT¦Î?ÖÃúý.Ã?¬ÆVÖ6³?ç% ï;¶¿_x0002_æTòm°¿ä´@äì)²?_x001E_Ü_x0008_ï	Ê?_x0001__x0002_¨_x000E__x0005_Ñ¿ð9®ï@m¡?Èàº/7p?´_x0016_¯
3­?_x001C_®É{_x0010_£?T;«\×øÅ? põ_x0002_v`¡?L?«Äª?è+ÿÐÁ?(K"5Ø¦?dJ_x0016_=ó¥?Àh_x0001_Wß~¿KpyS¼f¦?a	$/¥¿%urlµõ ?_x0001_ñ_x000C_Ê_x0014_¿øt æ°îq?þsú&gt;Ï¦¿X¾_x0007_Q7®?ÿKaòw²?ñJ½_x0008_¡_x0001_«?Ð;æµê¿Ö.a[¡?_x0002_He|?_x000C_Áz«Û,²?H¤1²có¬¿UâûkyÀ?\`q(ª?í¢_x0001_PV±?&amp;s_x0010_&gt;Ûã¤¿_x000F_¾3CÞA»¿5î"Ë_x0002__x0004_ÎB?_x0006_4oó,Ù ?¡§æ©_x000B_Äº?ø;¹]õO?¹Ê´Ë_x0005_¹?rpzd`º?Àc÷è&lt;t¿×îß¤Ó©?Þ2ZÖú!Ç?i{_x000B_T¦?_x0001_ÝºoÞK¼?1F»_x0018_³°¿:L[_x0003_Z¨¿Úãu_x0015_Î^¥?È[&lt;`_x0010_Þ¿µý7èt®? ÖçLËo?Ö$;)Æ?_x000C_i1Û{_x0012_¨?æÎ_x0002_V-µ?¸MÂyÖs?X¸|óv¿·îGÁ?|oF_x0008_ý?¨,Þh{²?h_x001C_-ð2? 'UÑ/_x0019_½?	§éJ¶?rfÞÎV#¯?òC@û;Ã?¯^ìµ×_x0017_ª?ëÜ&lt;Á¶?_x0001__x0002_s±_x0007_u¿è¹PhÊvs¿±:,q]¹?J&gt;Æ?_x0014_ÛÆ._x0006_z¿jÁ_x0016_Hà±?AS =ØÚ²?_x0008_õ\_x000E_£¿uSpÕf?Gàd_x0005_P¥??äÍ·Á?ÐÍzõÝI¿~öMÎ?¸¯&amp;rï~?##¶@?°iÂÝ½¿¨]¿v+_x001C_´@8¶?#_x0012_t+?X3ù_x0001_[ºy¿_x0001_^O¼_x001B_§_x0011_¿CÈdÁ_x001C_¸¿RÉ_x0011_½´§¯?_x001D_8¦éîf»¿8_x000C_NÈzÃ¢?N·Çâ_x0015_À¿^_x0010_Ym-¼?IVô¤?_x000F_	Ê_x0007_³¶¿Äa_x001C_²=Ä?_x0012_ëb.M(Æ?_x0012_,±_x0001__x0002__x0002_î?_x000F__x0008_ÃÅº¡?&lt;¥¥µy¿2Y£Q,Ô¥?Á3 d_x0001_Ü¹?øw¸Ö#¿=£àðnL¸?!R9BrÝ°?4±w%Ð¨?_x0001_êÜYé_x0012_+?¨ \Äúÿ±¿_x0010_!_x001D_E_x0002_|?¤U_x001A_CB¿T_x0018_÷d­?Ëì¤-jû¸¿ø]6áÜèÄ?lB_x001C_;qé£?cñ_æ§?)ÎÁ0³j¹?ì×Æz,?­}OÐì_x0002_¯?Â`xHë¦Á?_x000E_&amp;_x001D_Íª?P-ÚT_x000F_Ã?_x001D_ÉæòÉ¹¿¾_x0014_o	_x0008_¥Ë?v_x0017_ÙÐ_x0001_þ£?$ _x000F_ES0¶?¡_x0014_%¤ìî?EÝâ^ÍÅ¿?h¹ãÓë¦?ÞÐ{3þÑ£¿_x0001__x0002_nþé¾¼®?_x0010_ûSÇuÍ?øy]_x0014_2¸?«%t½?_x000C_ôËÌH!¿±óvøL´¿ó`_x0003_Ý_x001C_²¿@u3UV»T?ûü]Ö¿¿¤b-_x000E_Ú©³?@=_é¯9¿tó_x0013_÷4¿Ôì_x0006_Y_x0013__x0002_·? ¾lY5Ç?_x0010__x0014_yn¡¿êúÙ¿¿,æíí_x0004_?À?Ê_x000F_Ï¿?:_x000F_\5(_x0013_ª?:2ÚÏf¼¨? ¬öã­v¿Î÷h!X?Ì_x0002_vws'? ô¿w±	¿ËÙ_x0014_hF¾¶?\IR®¤¿F¡_x000F_Ò]Â?ä¦QCw»?Ú_x0016_Q_x0002_2À?ÂB×ÊZ¾ª¿,_x0008_á\YS¿Ðªu#_x0002__x0003__x0013_ñ¿&lt;§ýAÕ¿_x001B_³&amp;õÃ?4vÍzRÆ?Ö_x001D_T}½? Eðô_x0001_p¿õðßÒG¤?U	_x001F_N¯?i¦ð_x0015_ß&amp;´?&amp;_x0001_OEº?_x0004_`	_x0006_"7¢?H²ò_x0005_¢?pYC¾à!²?Õut_x0017_»? 
EWub¸?ôä_x001C_1Å?Ìâ(À :ª¿PyÝ_x0002_û±?x_x0006_xDcÀ?@Lê`¢0H?_x0016__x001F_ªe¶Ð¡?_x0019_Ö_x0014_Ô_x0018_¹?ù_x0005__x0007_6_x0018_ß?Âx¢®ëCÃ?_x001F_¢êÏX¸­?ÄS9ü£¿_x0017_\øÔÝ{¶¿~Æ¶ì± ¿_x0002_ï&amp; E¿ F_q?ô_x0011_´¿úÐõY¼$µ?_x0002__x0003_¶ê_x0002__x001C_Ø¼¿äZðq'ª?ª5onÜ"?¤KÁÚL¯²?(úM»hºs?À^wU_x0006_Q¿zr_x0016_àg³?¨ÐâßUÄ?6Å_x0012_è¼_x0010_Ä?À_x0003_±en¿Yá^#Â¼¿f4p{²­¿ÀÕ_x001B_1¸²»?éíj_x0018__x001B_À?JîçâÃ?¤øj¿dáÇ_x0011_uÈ?ì9yÑÏe¿Ú*)¢¼?Èdâ:|_x0003_?tÛ_x001D_É¾i¡?Py_x0006_Ìæ¹?À²&lt;ê¼?$c_x0001_=Üµ?\¬ÞØñm¬¿æÓ³Ñ=¢?1_x0007_K#ÂÍ°¿Õh_x0005_=_x0001_!«?_x0004_¢i_x0005__x001C_¦?±|ß_x0012_Z¼·¿_x0016_
=4z¼?_x0007_õ_x0004__x0005__x001E_?·?_x0002_Íb?&gt;Í_x0008_~:¤?&gt; ¬øDó§?\_x001A_"_x000B_¬P½?f_x0008_'^_x0016_ ?@¸_x0017_òÍ´¿?×Ü%-|	°?.÷_x0017_ºX©¿_x001A_G_x001F_âµ?QÕ¼$ðÿ?_x0003_ýrD°?^	Yð=äÂ?_x0004_ÏbòâA¿_ð}ÙJ¡?æ"_x0018__x000F_)_x0010_¸?2ÌC_x0004_³?h_x0012_¤´Æ¥?Hæd?4bÅ?Z#Ý×Ó?±Ö¥l.¹½¿¶l­³?²[:¸?A_x001A_zã23Â?\¹!»z³°?º&gt;ÿò²?_x0004_åôèù:?âPY! »?_x0018__x0001_Ï«$³½?5_x001F_k¡Ø¼?MÜ]OÅ_x0015_¹?tu@õ¿_x0002__x0003_¼_x0015_¯RÄ?á|;ªÞ²?ð¶dÜO¶¿üÐ× Áó±?p7Ùû$¿iaR-óµ?þR¶¯7_x0013_§¿À¸Þ_x0013_À?g_x000F_¥¡3ìÂ?$DX^öë¯?¦?_x001B_§/Æ?B_x0013__x001A_Ô7ÏÄ¿¸Í·ðþ?_x000B_³´&amp;Â[Â?»k
«?_x0005_|æÆ_x0004_æ¸?ïáýû_x000F_ü»?ðk@ðz?v­|d³c±?§lÄMÀ°?_x0003_c_x0016_z£¿÷vw¢»¿¿\_x0010_5¿?kLô_i2½¿¨G¿×(|ÙF²Ä?cúóÛßê½?b_x000E_Ï³8¶?
_x0019_)~òS?Á__x0011_æÌ¹¾¿_x0001_pÞ]D?¹¿_x0002_¾_x0014_E_x0005_	ÎøL¿¦St_x0007_J
Å¿ñMèO°¿b]®()Ç?ø_x0018_é _x000E_Q²?4±½8Ð?@`Rb¯pª?_x0004_¡Ý¾VÍ¢?í4?ÚÁµ?à(w¢/O»?yÒÚ¼%I·¿_x000E_æºv_x0005_È«?_x0014_M{¿tp+6Æ¾?d²3vMÀ?ÐÐç{æ,g?¸_x0006_÷óÀ?J¹_x0002_}¯ ?¹Lï¥¼ª ?_x0016_¼_x0005_ÚèÃ?èaÉÞL¿_x0019_¨xwà­?_x000C_k&gt;&lt;Îs¥?0¡Sö¿ã¿_x0008__x0014_Ñr1¨¿_x0006__x0004__x0001_Â?Q_x0002__x0003_Q'i¿àô^òÅ?8"p,¿ìY_6/¿Ò¶_x001A__x0008_éµ¿D¿äðNÕ¿_x0001__x0003__x0014_Ð"¨KQÆ?*ëÐ¤¿
ð3_x0002_&gt;$¼?¸}y¬ì_x0007_¹?_x0010_îm  ?jJ_x0015_t¿4ÎOÚ;²?_x0001_{v7dP`?¯É_x0004_X÷´?¯rlà ?_x0017_á S¹Q¸¿_x0016_¨T|º®?EM_x0015_òüÉ±?ö¥5ì8±?a_x000B_b¤Ë_x0012_²¿2atjõ¾?r&gt;
_x0006_IcÈ?ñKå_x0007_Ú?pY_x0013_ÃC¿_x0003_Î:¹5`ª?$yÆ_x001B_´¾?_x0004_-_x0018_¶_x0016_Ç?ìöR[Òª?»_x0002_ÙìT¾?`§/Eªc¿_x0014__x0017_^!×Å¶?ds»+æÀ?14/¿¦?_M¸wY¢?½¢6_x001D_ý1¼?_x0010_±"R3Ï©¿,_x0003_bÚ_x0001__x0002_¬"¨?eö½Ä?p_¨³Á?_x0006_v*]Y_x001F_?YUeÄ)Ô?_x0010__x0016_³{Ä?_x0019__x000E_è_x0013_ár·¿d_x0013_ª6¹ê»?k,Àð_x0013_°?·~_x0011_Æ?/YýÑ_x0012_¶?Í*ÜÈ¬?.ñÓv0º£?q"R ¿,`]_x0006__x000E_÷?¦ò$ö»©¿º]_x0017__x000F_fÔ§¿ov/²¿_x001C_âÙPðÀ?5êß¢?:sçë_x001C_v?vjaÏ*¶«¿&amp;_x001D__x0015_ÕäÉ?Ì8¾é®?tðZA_x0019_¢¿Ü.î_°©?lg7_x001F_Õ¿\0_x001A_N*?_x0019_Má_x0003_J­?Õj­×¿Ø³?þ 	ÿph ?,Üô&lt;l±?_x0004__x0006_d·ø¤ÓR®?ôèç®GQ¿hfÀý:¿CÑahDµµ¿_x0002_å.¨k?Yj½BÆ?´lgt¦È?&lt;ääÆ?R¡ÕßªC«?_x0018_E©Ý_x0001_¹?È.é"B¼¿pECe,s?âã2_x001C__x0002_æ¼?g_x001D__x001C_·(B?ÀÀ3«¶?_x001F__x0001_POh±?\Ãî&gt;ã=?`ã|Êá¿Ï_x0001_)_x0004__x0011_²?¼¼XÈ_x001D_7Â?Ê#_x001E_&lt;_x0003_?¥q|Tw¤?²G_x0013_÷Í?Ïó_x0016_f_x0003_Å?õ_x000C_Áw
?×àn_x0010_¤_x0007_Á?^#^ÄV½?i_&amp;¿Õ´?¦÷_x001C__x0005_ C©?Aµ9ßt$Á?%hk_x0001_¿Jû_x0002__x0005__x0005_+ª?[Ê[öNs£?&gt;³?Èök?|$¶M¢§Ç?&gt;ÊöEIñ¶?@X8_x0010_ÑY¡? ¦\­¯c?Wgp¢_x001E_[´?~ôB×Æ?C4§´_x0004_#·?[H_x0005_Ú_x000C_³?®Ã*z¸?Øe_x0003_ìÊ? |høôo¿®0ÄOÆ¹?ßôzô³¿oÝï_x001E_ïX?íÃ_x000E_8$¨°?_x0010_ÚZ_x0018_x?.â_x0005_è_x001B_c´?]Ð*5´§?@/É­1¿­´sÓèº?0¾Àï_x0012_Å?¡GÉr¢?1ëÔA-?ädFI±ÆÀ?6:1¸_x001D_½?G}ã_x0007_h1¥?ð_x0001_ñKÜx?F@à¯_x001F_äÄ?L¤uµ&amp;°?_x0006__x0008_H|G.v?^*ÆÉM?0ýÖÐ?¿©¿«°&lt;_«¨?ÜCfäö/?OË³Ø¤?Â9_x001C_¹lÉ?Ì_x001F_Ç­Z?¯¿_x0010_º®_x000B_½?_x0010__x0003_±ÅÞ_x000E_Í?D_x0018_-_x001D_$Á?6¥Ö
M»?¸¯Ýg°¾Î?)Q_x0017_M)½?5ÜÎæÔÙ¶¿ü$_x0007_1_x0018_Ã¿=,_x001C_p¹?ðR%-_x000C_!½?+§ïÅ¨Ä?)ï³	Á?_x0012_°ÊÈ³¿Ú_x0001_»_x001E_ûUÇ?º½ÜE4t¾?_x0003_6_x0005_¯9¿áD3î¾¿\èk¨!Êº?§ª_x0013_£á½¿_x0002_§âtBè´?£ñF¸?M:[ä_x0003_º?_x0012_Zx$ýÀ?_x0004_D_x0001__x0002_Â_x0010_¿LÑ:{&lt;º?º,GÑú?g6_x0015__x0010_÷y?N4_x0015_Ã´?`	%²ÒÍ?_x0010_Â6Éöô¿¤vÙ¯]&lt;¿^2Ùbq¡?&lt;j_x000F_Y3zÉ?Rÿ_x001A_K°?_x0004_]ô°I·?CH¢pu¶?_x000B_{«ê^´?ä \³|v¿{í?Üâã£?¸ë[Õ'?â=ütaÄ?y&amp;êbÞµ?{pñz´?~+(îÕ§?43Ð¦z¿_x0008__x0003_b(s·?»Ø_x000F_ô¨¿ _x0013__x0017_±Í¿æ2Gnï¢¿¨_x0005_GÂj«¿$d5O_x001D_Á?_x0011_9D²?nB_x0001_Õº ¶?m¸B½{Ã¨?¬cÒÜaþ©?_x0001__x0003_Pk¹à,¿ÊÌç&amp;¡²?½/4â5§?%Oäc_x0010_¤?@êBðV·?sÿöZÂ8¡?_x0015_j:¬_x0010_¾?ÇôêFõ«¿é`º6=n¶?ôÛ¼_x0017_¬¿&lt;Å"¶WÂ?´1°¢îz¿_x0001_GFió¨n?dôþ¿CCååÃª¿_x001E_&gt;ðÕÞ§Â?p3_x001F_àñ_x001C_¤¿íÒd
a¿ä%´éjY?Ì[_x001D_îº_x0006_§¿2Iì
cUÀ?°u¬©Ú¸Ð?r!yV*¾?ø* _x0002__x001B_t?S	ãÊÈa¯?0ùñá_x001A__x0015_µ?z(×ê_x0006_®?\$_x0004_%dÔ¸?à¸¤¿8dn¿Þ¯_x0014_õ&gt;§Ä?Ä£_x001A_'Ï_x0017_±¿R
Ð_x0001__x0003_çR½?5vÁç&amp;Ð?_x000E_ªØX6fÀ?c_x0012_|ÞÙh¹¿¼[ò_x0001_)µ?ë_x0013__x0002__x0014_Á?-Â¡¶4¤°?Çðæ¿DÇ½?³&gt;}_x000B_}Ì°?_x000C_ÝìËl_x0017_¶?¶ïGÁ^_x001E_?F]Qd¿$ñÒv/àÅ?_x000C_\3T	Ã?_x0010_x }Ã­x?ÃÈ¸¥mw´¿_x0007_º
r¸½?½/t_x0001_óR«?&lt;Í_x000F_±Æ?ÂßEã_x0014_4¥? m_x001A_uR@¿W_x001B_kh=¨¢?údo&lt;µ¨?¨ëÄÜÉ@¿¸©yÌq°?ZÁ_x0004_Ïþñ¾?®'ª-{¶?ïöIü¾­?Î(_w~¯?&lt;§,DÐ_x0004_½?#r¹ä_x0011_¬?åæ_x0012__x0015__x0004_±¿_x0003_	ÀÀ/¬¿nÂ?ì_x0015_ÓK]¿_x0014_=H_x0003_c·?i _x0010_¶?óè}­?ÐPøXüO?L\oÉê_Ä¿7®A/(é­?B[_x001D_"|Ç?Þñ³Ñ(:«?ÖÇP»ð¸?¾Æ=TGÀ ?õÞp'@:¾?ð¯;_x0005_ Ù´?î4kÿ§ñ¢?H»_x0007_&lt;?©¦_x0001__x0002_d¨?E'ò1ªr²¿nfKI¤¶?°à_x0008_Ö"?'h _x001A_ºµÂ?ðÑJb{¯¿_x0006_+®_x0004_ÖÎ?àëËþl?üø+Ä"Ô¤?z^¼ß{_x0011_Ç?BcKÎN¾?86_x000E_[¸?4:,NiH?¢d#_x0007_: Í?jV_x0010_VÉF¶?`çâ_x001B__x0001__x0002_8y_?Ðü7ã¬?_x0004_ïFÕy¿½çñqã"?_x001D_KQÜTÂ?î3ýáª¾?Á®âÂ?2#½ ¿Ä?E_x001F_½_x001B_¤?&lt;q"»ß_x0008_Å?Tlê è®¿_x0011_²+2¸­²?ñIþ¨?tqy±w¹?|%¡"*ª²¿_x001C_e¼^*Î?­_x0016_¼?\[_x0019_D_x000E_r¸?Ò0Ð²ÜX¶?ä1P=÷ª?Ëü+2_x0001_6Ã?_x0005_ÃHK?ô_x0006_%×8É¿Ó,¢ô
_x0019_°¿¥_x0018_ãqh½?_x0014_;Ùq;ª¿¼»ùQù\Â¿_x0011_G_x0015_Ç©?_x0006_@K_x001D_ý_x000B_Â?ÆèoB6q§¿Lzq]J¤¿¸+hÀ!å´?_x0002__x0008__x0008_­âäYêÂ?_x0016_û4OvW§?*qsëJã¹?æ_x0007_ÙéE¯?âµsÑ2Á?°_x0007_Ð²üR­?ÊuuTÕ«Æ¿$ ±ø!¹?|ënÂ_x0008_y¾?_x0014_yÁR¶?ÜØp×tmÅ?è5H¿_x0014_©?\ÞÈ÷¿¬_x0005_Ì³¿lG_x0007_câ&gt;¥?ñt_x0012__x0018_U«?_x0001_õú_x0008_)Ä?Æ«MÒ{_x001C_¸?&amp;·{²%= ¿.D´êå
É?L÷uk~J¿LÕ¦¯ôé¶?._x0003_Ï1Ê-Í?&lt;²ÁB_x0004_'¿ýëÇÙl´¿"«s«[é§¿_x0019_­:¢_x0006_¾?°_x0008_ub_x0011_Çx¿ü_x0004_hðmÀ?_x001A_=_x0017_ÝE_x0004_?¢T½E_x000E_*Á?ug~_x0001__x0004_{è¾?p9j_x000B_=x¸?Î_x0019_|ÕËóÇ?_x0004_ô_x0008_uäÅ?_è³Å§¿Qa~*nÞ¸?Hb¾è¶_x0015_¥¿Üv_x000B_£ã¿Tô¨½Mêµ?üi_x0016_Ö¾õ«?`_x0007_]6^¤¿²úÇµæÇ?ý-È_x0010_ç£®?&gt;Û5}_x001E_Ï?"h±½s£¿dy_x0008___x0003__Â?ôÚíÚ§®Á?°±ã_x0013__x0013_!¢¿~;PóeTÁ?_x001D__x0002_Ý»X¯¹?¼î_x0019_ÎF§?°dì_6Ð ¿¡@uÚSþº?_x0007_åùè¨?®//	T¡?vç}¶5
¦¿_x001C_d;°T¬?/²ã)ß»¿P-w³	l?h~\S_x0001_¨¿#_x0011_¸­_x0019_¾¿ð_x001C_U9i?_x0005__x0006_Î_x0002_ª½&gt;ª?¸eÂå¢¬¿q_x0006_z&gt;?H¯«[²¿lS7Kf­?8êìt_x0002_¿òdo|»?EÜ[Ø@¬?q_x001B_j©º9¸¿-fJ:¦¦?_x0002_Õó÷"@¹?Ð¹hXü=u?5è_x0019_(á¢?ùº¹Td6´?_x0006_	l_x0006__x0001_ó»?[¾_x0019_
»¿Ã/¼¥Úå¯?C(ù.§¿ÞÅ_x0007_×¨¿ì0AÌ©?ª.¢?_x0005_Á¿È|Jó9¿Üò Øªm»?_x0004_¥·£±¿_x001A_eXµ_x0003_ªª?/yÖ´_x0011_­?*
 B=Ì?ðrr 6LÀ?ìùîXo½À?_x0002__x0014_ï¯?óz _x0012_Ü?^\_x0015__x0001__x0002_þÝ¤¿L¸K^_x0006_JÉ?8¾¥$S¿_x0018_}bÍA|¿_x0018__x0002_åéù³?Á+E*ü·?ågõ{¸?&lt;ÖuØ¸¿&gt;+=_x0011_UÌµ?yÀ)tT¬?AæØ&lt;sì³?àäß"_x0002_n?_x0002_Í_x001B_ð&gt;U¿?ô_x001D_Í	³?ß_x000B__x0013_¦¥µ¿dCTÕSª¶?Yð¤(ÁÚ©?B_x000C_.K_x000B_.Ã?9V_x0005_Âë¾?z¨@Bá¹¢¿&amp;PÆ£gæ ¿(¬ _x001D__x000E_é?0W_Ð%ù?¬âK_x001C__x000C_À?_x0001_ð8Ù½_x001E__x000C_?@l¿))W?s­(aã¦¥?Üáº4Õ?_x000C__x0003_èë_*²¿úÝNÒÐB®¿q×
(ÜGµ¿.¦tZ[;­?_x0001__x0003_xóö%6¼?_x0004_Â* ¨Å?H_x000F_¦N?Ú_x0012_v´¯¥¿_x0014_j\§_x0008_i²¿aÖà:_x000C_´?'è_x0002_%o°?Ð`ðÎ»_x0008_l¿^®`t+Ç?_x0012_©}¥ë'±?_x0012_µÇÀ_x0017_Ó¤¿_x0004__x0017_ÆÐ_x0014_QÉ?óå¾!JË?û¸Jfïr¨?.l;²d¯?²íY¤b;¯?è;Ý.ÁiÉ?8Ê}µ_x001E_È?X¨Èä¡}¿4J_x0010__x0010_%À?_x001C__x0012__x0017_&lt;ßj¤?{ìaÃf¾?Èg$:r?ð(#GA¥¿_x001C__x0002_Á_x0016_±È?_x0018_¤L@_x001B__x001B_µ?K¿±õÖ®?_x0014_­ØÁ¯CÓ?QÖ:±_x0007_¿~¦_x0015_
êNÑ?ß_x0016_Ô´Öé¿?&lt;ë1_x0001__x0004_ÔéË?D¶ùs|.?4¿Ë©2³?d7_x0001_ââ÷½?dY_x0006_ëW?¥&lt;{&gt;¿?~ðn×_x0005_µ?+`_x0018__x001D_Ø_x000E_´¿åÙæÂ_x0017_³¿_x0010__x0015_y9(¢¿f_x0015_ý×+hÇ?&amp;_x0007_âðW¶?èøn(_:ª?R:±-^±¿+)¤×T{½¿»_x0007_ÕCnÿ·?4ú®­EÀ?ÏêÏç¶?:@Z_x0003_³?,hâÀ_x0006_%?_x0018_&amp;ñ»Æë®?ì¯÷Ë_x0014_?#_x0016_¹_x001C__x0010_»?ØÉ_x0001_"_x0013_»?@Ê(Ç¦5a?ä_x0017_{²_x0019_ß¿¿kø¤´Ò¾?Ä_x0011_£&amp;¨Ã¿hÊ¸#ÈÛ¨¿+v´_x000B_¼_x0017_©?ü¿h0?k¹Ý_x0002_©?_x0001__x0002_:Qã4Þ¿²?&lt;¼Br®Â? ª§ã¼?´_x001A__x0010_rÂ?Z~7î_x001B_Â?_x0001_P_x0001_ó_x0006_Ä?P)l_x0001_´¿[9öRÎ¬?_x001A__x0002_£_x0017_[®?72Gv_x0016_[³?R6×_x000B_ÈI³?Ó®4ç_x0004_y·?_x000B_À¤;¹å¨?fúþ0_x001C_¡¿ôøû_x0008_L¤?{¤_x0007_1_x0018_ùÀ?_x001A_ò{_F´?Hãm._x0015_Jº?¯_x000B__x001F__x0017_Z&lt;±?:/±ikØÂ¿®Ô©¤k&amp;¸?_x0018_o¿(_x000B_&lt;?r]_x0017_:9¥?2Î_x001B_C-#²?_x0019_J]Úc¸?òug/û:²?_x0016__x001F_ãp®_x001A_Ð?¥ûè¿_x0014_&amp;s0LO¿á¦_x0003_`#@¾?Ñ²jã_x0001_®?_x001C_ÔÔ_x0003_	§_x0001_¾?èMF_x001A_V¿6âWëT?Á:µNù·?_x001B_W`£±?(_x0005_Ü7%¿si w_x0007_°²¿ÜH6_x0011_×áÆ?À¤Eß{Ã¿;f{Üþ[°?Å_x0007_Û41¦?/@/o?TÅ®MHÅ? Ä5û+&lt;h?ú}(Ûòí¦¿Ú½pGQ¯?Ø%Z3u? Ë[ÈÄ?Qå}O_x0017_Æ?_x0002_CQ- Ë¸?Ìoëç§?:zû{e¥¿*ñ¨!ã?LÄ_x0002_f_x0012_E?r_x0010_ØóÓk²?X_x0006_\Ä_x001B_ö¿a¥ßÆ¼?Ú2ú_x0016_p¿Úâ_x0008_ß.£?ê²2ÌÁ_x0004_¤?w_x0010_Ir_¡°¿_x0005_Ë_x0016_Å¿_x0001__x0002_°ð_x0011_íèÄ¿¨õKE~÷Á?ì¨ÀQR_x0019_¿mÓ»PÌª¼?~_x0011_éÇ?zò6_x000C_^²?=¹=uº¿ç±(&gt;Bnµ¿í8ñhðU¼?Ø´IÊ_x0013_w¿c,B_x000F_ØR·¿h&gt;1_x000F_ª/´?b2þ'Õµ?HÍx¡¾g¿j_x000C_»V®?Öæ\'Ì¿¡þ=_x0011_J§¸?íEnGBµ?_x0016_þzÕÀ¹?ªK±øv¿?_x0008__x0012_½_x000C_õ\Ê?gm³¹¿]ÁY¥l²?_x001C_¢lÂú¨¿_x0010_"_x0013_ÑxE ?_x001B_d÷º§?æªKU?+u"_x0014_«_x0007_»?ØÛ¦Í_x000F_s¿_x001A_xò(¡²¿Ô_x0016_ë]Ü½±¿!z[m_x0001__x0003_UP¼?Í«­_x000C_ÍúÁ?(¿_x0010__x0005_o;£¿%_x001A_`k_x0017_¤?_x0012_õ·¼_x001B_³?Â,í §Ï?Øþ_x0011_!MT¸?X_x001D__x0016_ü U?Ûù¨_x001C_4&amp;¼¿Ì 'Q_x001D_ï¡?PddÌy©¿ð=-¿°¹eE0þ¶?/«_x0007_î1ñ¦?¹6l_x001D_¾?ïJMhÂ?HÈñ$ÙJ©¿Ú¼pîªW´?É5±¡3-Æ?üä8Yÿ¸? µ0oÌÅ?_x0014__x0013_Â0öÎ?JÆÿ¦Å?©¨_x0002_L¬?_x001A_]æEê¹?F%	¥'«¿.ÏÊ¼_x001A_µ¿_x001F__x001F_:6Ö&amp;À?ÞuÙp;|¡¿65¢Gk_x000F_À?à_x001D_ÈwÀ»?hu_x001F_Õ.¥Î?_x0003__x0004_#×íÛzð°¿8©6Tàº?ëéi'¨¿_x0011_º_x0001_ä»½?,;ÁQÑ
¿_x001C__x0006_»Æ_x0001_Í¢¿o£ã©?_x0008_ìàûs ¿çn²,¥?_x001C_¼!³_x0002_?	_x001B_ç¤À?_x000B_Rü`Ô²?l½ï¢Ñx?E_x0011_5¬?
ð_x000C_ÊR»?H_x0003_:c×!É?y@å­â_x0002_Á?t_x0005_S©½ß?Û#§fd4º?Nú²¨À?Ø
&amp;ßÍðÂ?Y³[_x0013_¤²?°åÜXcb?oÙº_x000F_Âm³¿_x0003_Ú:ÖCe?_x000E_[»ÁDÍ¶?u0ñra·¬?¨_x001C_Óhèá²?
´\X¶¿¿Ö_x0004_DpA²?ÍÂ°|¿D¡^J_x0002__x0003__x0019_O¿ª_x001C_Ih?­?&amp;ù_x0017_KìÈ?²ä1ÖÏµ©?+_x0005_T£â%¶¿ÐµsR¡¼?°Ü_x0011_Nõ7Å?OÞ_x0001_Á$¿?úäýË¬ ¿ç6(µ Ä?KÙ¨H_x0015_Z´¿nCTç°?ä_x0018_®á¨Mº?_x0010_A¬$|¬?pÊk¾\o¥?ìáÛÿË§¿?ìàµÅ4_x0010_?*(§´_x0016_²?¢):
_x001B_a½?jyAA@à´?þlCÀe¢¥?_x0007_DÃÐ_x0012_·¿_x0002__x0005_|Ç??¹Hî_x000B_©@À?_x0008_É¬_x001E_ÑÅ?*ÀÜ&amp;Ç_x0004_Ç?êdãTEÅ?`ö£`½]?êÊ.º?ý|¹ÞN"±¿éÓÚÖæË½¿Î,_x0014_¾a°?_x0001__x0003__x0014_¿.w?_x0012_iF4r4°¿ä_x0003_JÕ¿j§?$_x0015_n^EÄ?0ú_x0013__x0002_²?þÏí_x0012_$Ù¥?ÈPÃ$9À?_x001F_IÔHyÅ?¸ÄI_x001C_äúµ?I§_x0017_eWp»?L`¯_x0002_-¢?zñûy©Â?G&lt;¿¼)Ò?w._x0016_ï`?¿_x001B_¾ö)?;|ðÓ ¿è\_±_x0006_Ã?tÀ}_x001D_7è¿ÆÞø^±?Ð_x0006_ê`¨G¿VÏ\G¶?&gt;_x001C_^¶üÌ?îÎãîÍØ©¿ÇJG§6·¿æ_x0019_t±8Æ?º%*_x0015_â­?°_x0016_È¼¦£¿@wí:²?á.ä_x0010_º?´¸_x000C_«»_x0005_¿þTÞË#ýÃ?Y@_x0001__x0005_Y £¿_x0011_RrLé½¿Bóßô°?L_x0003_É2ø²?J_x0018_£ñ?s&gt;ôô¾*±?_x0016_è$²²¸¿gAÎBgx?H6qn4 ?_x0017_
_x0002_}%?`aóP}3¿+®Ba_x0011_±?Beñô«¡¿èhÚs.?,© _x0012_ïÚÈ?üéÀ_x000E_j°¿ê_x0008_&amp;,ç}Î?ãÐé-Þ¸¿H£Y®:`£?_x001B_)åXØ^²¿ýßL Ê? Ü_x0012__ÇÚt¿¬ìKå?`jÐïèO?@_x0007__x0018_Ã??Õ_x0014__ ?_x0001_]»04¿|_x0004_föu«?Fk$7g»?_x000C__x001F_ÉÿË¼¬?_x0005__x0013_ò5Å
»?_x0005_|sUJ£¿_x0001__x0005_¤x~_x0002_	?#V«Z¿d÷G_x0003_µ·?P:_x0011_É?,õóZQ%?^öwHàbÇ?_x000E_§_x001E_ß³¨?þM'
êÜ«¿ÿ3u_x0016_kV²¿½¤"_x0014_ e½?tUW ´?ÀT²öß©?ØÙÑ6_x001E_Ã?Ñ³"_x000F_¡?¤*Â}o_x000E_º?_x000C_e_x0011_3è¦?¹_x000C_FOL?eª¾ì.¦?©uü_x0004__x001F_-°?%*=®ý ¡?xx5_x001E_n_x0019_?ø!n_x0004_¿Ì?_x0013_¬·©±¿]´rGk±¿lk%ù¥_x0015_«?îÓ¬?@Ï?!ëB5_x0001__x0015_²?_x0001_!FÅÖz?q_x0016_58·?ôî_x0015_w! ?Úh`ÚRu¿z¯ò¡_x0003__x0005_Õ¾?pK_x0014__x0006_#ç?3µ_x0004__x0003_Ì°?PcóÑU®¿ù_x0004_Ö²pÝÃ?äeDú-m¿?\-l®N_x0002_?ú_x0002_j¼ø£?~_x001B_§_x000C_»¸?g&gt;+_x001D_fµ¿Ñ´_x0005_·¿î_x000C_6æ¯ª¿Ô7jäoÅ¿|¾+]Ë?qèÍ_x0007__x000C_»¿Fá_x0001_Õ4¨¿Kïÿ_x000B_Q?«çD__x001D_?ôë1&amp;r¿ÕäËSé´¿o
Vú*Uº?L	_x0015_úK­¿7_x001F_j%Ûc¬?j@x©b¶?MA¿Jý¸?_x000B_?+ìÃµ?Ø¹PÓrÃ?bÑ´Á¿¸¤¸Ã@æ±¿¬õt_x001E_H¾«?©ø,¢&amp;½?:r^OK§¿_x0005__x000B__x0006_Ì_x001C_¬{ñµ?,Ø¾úY?öÞAïÕý®?_x001B_e&amp;I=FÁ?(Hù_x000F_9?®þTÂ_x001F_ò?_x0004_LKäÀ?t_x0002_(ó¢Æ?f&lt;PÃ¥¿Vâ?_x0006__x000C_Ý?8§_x0004_&amp;l¿öß=oÌ/µ?Ü^ú¥¸Q³?@Ù¥°"W¿	yÞÌÃ?_x001C_YØE¾?6äß_x000F_P¿O¥-R_x0004_E»?a&gt;¼ó_x0008__x000E_Á?_x0001_3`¥¿|Ñÿ¿_x001F_Æ¼?ZÂ_x0005__x001B_¬?éRêÏ:À·?_x0004_R_x0007_Ò_x0012_ï£¿t_x0013_ÆÍÄº?_x0003_uYÞ¼?&amp;c©_"f²?JÚÊEàî?óJ)Q+Ó?Ð3ãM&lt;
w?*JµÔ&amp;$±?S_x0005_
&gt;_x0001__x0003_râ¯?_x0016_	_x0001_¿qÂ?@É»{?;"_x000C_Ú­¿p@â¸xý?°¦Äâ¸?-O _x0014_ì¿?¤®_x001B__x000E_£¿§
±CÝ³¿8G:ª¸¶?D@TÚ¼¿_x001D_8àÔº~µ?úxÇù_x000B_Ë®? Ú_x000B_àùj?4Wé/{«¿_x001E_rôJ_x0017_g´?òÛ³ø_x0014_%·?1¿&amp;².Ø_x0008_Á?4_x000C_i3_x0001_h¿äç±_x0002_|©¿Ì_x001E_É*Å¿U~Èlµ_x000C_®?Á6åd_x0019_º?¨Ezd$Ä¿ø¬Q;,0?»Ioò©¿M&amp;­_x0017_Ó=Æ?_x000E_möuo¬?_x0001_¥_x0014_«¿E6_x000B_Ì­?¬ªÌAÀ¿_x0001__x0003_P=9z=_x0002_´?Èß1Aö¯¯¿^´_x000E_4ãê°?©OsÂX¿ÅÀ*Ú@l¸¿ÔÒ¸åcÄ?Änô_x0012_,­?Fèdªú_x0005_°?VRj_x0001_µ_x0002_Â?Ã,_x0008_Û®?|×Ê·ly¿ÚÝå$öÑ¬¿Y¹j°»¥?¢ªfÛwk¶?B_x0004_ä_x0004_µ?VÅ³.}¥?×e_x0019_¦ú½·¿ô ¢iz?;j5-½?_x0001__x0005_TÚb¿DE1.XD´?X_x0019_Û«?r¾_x001E_uUcÁ?äÓío	«¸?\y¬D?5¶z_x0003_î³¿cÂØÅËî?_x0006_pSñæq³?E_¾_x001B__x0001_¿¼¼5Á_x0016_¿f_x0013_w9ó?:ò¦_x0002__x0004__x000B__x0011_°?_x0011_x6Üµ?øô¯Ó8«?_x001E_DdìY
½?Ôÿåô¬©¿kÈ"_x0003_Ìß¨?*_x0002__x0019_wM\É?àæõìr?î¿Ç ?ø|Ro_x001C_²?ë_x0010__x000E_ jÞµ¿^ðoyÀ¼?·|ç;	ù°¿ìt¹,Âô¶?õÞvE6µ?Ð¹UÑS¢¿¸SÄk@­¿_x001D_ZÕí·?È_x000C_&amp;·BL¯¿¬zl0?äxP;_x001A_Æ?þM_x001D_#P&gt;È?{=K×Úª°?_x0016_@æ6#¸?,³ÚK_x000B_w¿]Ü_gLX¹¿ä_x001A__x000F__x001B_ö¢¿Î£eã3µ?¬½ÈR°?`fýDIpm¿¬Óà-À¡?¨æw«_x0001_Î¿_x0002__x0004_²º½À	? ¹G_x0001_»?:½*hj8£?v99ækèÆ?EØ_x0006_²¿Óe[eG\£?0ebÃ\§¿îr_x0002_°°?Í+­8´?Jì}¤?¦¶Íü°Ö®¿~Ð´ñî?_x0012_°5øæÓ±¿ËC_x001D_»³?ÂéÊ_H½? éïîL¦·?$?Ç¿Á?¼C_x0014_y_x0019_R¿´Vx_x0002_ÿ¼?_x0004__x001E_ÚÍ_x0003_»Ì?_x0015_UÑ¬p?ðóÉÃ#}µ?´¢DDGÀ?^ºK'ê)¹?Ì^XòzÆ?:Q¡×?he9v*_x0015_{?spÀ&gt;Q?_x0002_¶_x0013_w¹üX¿Ñ_x000C__x0004_,Ê?,$xn¬vÅ?¾z	_x0003__x0004__x0019_þ¥¿_x0003_?:_x0010__x0018_§?Æ_x0003_mÜðÌ?Ü_x0001_åÏµ?ïÅó¥_x000E_¼¿?_x0018_l0E~ÚÁ¿|i_x001C_5d	¿_x0006_.p®£ú§¿_x0010_^~_x0011__x000F_~¤¿ò9&gt;V¯­½?GÐ°I6½?_x001D__x0005_qu²_x001A_²?MA§XjÅ?&gt;cß_x000B_àg?ðJøÉ«Ô?0î(èg?ëá|_x000F__x000E_Å?tÍ_x001C_¾¯­¿àÒ_x0007_ç~Q¿L·Yè!»?ô_x001E_CP0¡?_x000C_I_x0007__x001C_V_x001B_¿k3î¿°Ç_x000C__x001A_¬æt?ÏÎéÚJEÁ?_x0014_ç 6?@^{_x0003_÷d?_x0015__x0002_×ÐË¶¿æì_x0012_úXÄ?_x0016_[¿l*Ã?dmÐ_x000B_½?"_x0007__x0008_b¿_x0001__x0002_zù«a&lt;Â¿pÞÃB@áµ?Q«¢®³¿pÌ¦¥õÕ·?_y^¿ñº¿wY@µñ½?ôaÝ§ß¿  ovG¡?ØÜF¾_x0016_´?@æ3_x0002_â¾Â?Ë¹Ä*Ä´¿M­X_x001A_~âÀ??_x0006_b_x0001_]´¿J'âÒ|`¼?à\d#\&gt;»?ÁéÍ_x001C_Å?£­çJiU¯?8"ûÛ¯&lt;¶?þ ¸"Ê?fqRß×û¢?ÊÛÇ_x0014_£È?_x0012_u¶OÃ­?apg¥¨?{Ë_x0008_²â½?0ó_x000F__x000C_¸¾?_x0018_+	^O`É?Î2Â_x0012__x0012_³?.NNþ/Ñ?Ó"¡J_x0008_o¤?ëê¥_x0010_A¯¦?Xþ×c¿ýWá_x0001__x0003_´{?¨_x0006_,_x000C_¶+¬¿´_x001A__x001F_EÔW?J²9_RÀ?^¬ãIÕÁ?ÃGÜj_x001A_L½? \oÑqK?~y2÷vÆ¿(ÿ}«aLª¿ÇÃÍ^Ôí?î_x0016__x001B_þ¶?
íTñ_x000B_¡?â=qÃ_x0013_«¿vµ"~dW°¿nYøÄ¥£¡?ªU4*AÃ?d_x0003_¦Õ¤¿S©û³¿íò_x0010_+¼?ÀÒÁÚÀ?Je@éÔÉ?vÙÍ_x000C_.À?F»ü_x000C_uÆ?_x0002_ùþÕU£¿¤K_x000C_ÿu_x0017_±?_x0002_9¼°r4¹?Á_x0013_P¶_x0014_Ã?Ô·®_x001C_®{·?®Ùiî¹ì©¿dîðÌT_x0008_¯??qUÅ?3Úé¿_x0001__x0003__x0003_NM¿?¢Ëóç_x0002_½?P&lt;ù_x0016_=f?_x0017_ÖHÑ°¿¨#+_x000F_?äh6Ç¤«­?íþ½9¡¦¸?ê[NrË?tìb¾¦¶?#Oôggi¶¿_x001B_r×5°|?\_x0017__x0003_°&gt;1¸?à®',ÔÆ?_x0001_ðf_x0003_ÎÑ?@Å±Ýý}°?÷_x001F_5_x0012_d¿&amp;¶zB
&lt;¤¿ø_x001B_­?ÏÁ?_x0018_góÕ\Á?Ü:u_x0004_¸?Êí/(`¸?8X){3É?_x0016_&lt;PhKÈ?(9Å_x0018_ì¿´_y×T¿Ê&lt;düâ£À?#Êt_x0005__x0004_¾?¸å_x0010_4ÍëÀ?ÉQüúÃ?L°Í°÷»?_x001E_KÜñåÂ?ß¯x_x0007__x000B_ïíÉ?ä_x0002__x0017__x0006_?-·ôÿ_x0014_½?!ý´_x0005_a´?_x0008_ë_x000B_/ ?Çà_x0013__x0018_í_x0011_Â?øK_x000F_Ï_x0011_¹±?±_x0016_÷Ã_x0001_4¢?GüzëR%³?àSÛ3`@}?_x000C_ºCoO¥?øk	¦Òu?Ñª¨_x001C_L¿6h¨¥i_x001B_?_x0007__x0003__x0006_~èÈ!?D~ãÊØ¿¢.AÈ©L¡¿`,_x0014_±Àh¿¥n2½¥ÿ¬?:)Jà»?È(~²_x0015_3{¿ö{â#_x0012_²?0¼'_x001A_·²?ÜóbK÷Æ?þ6ñøÖ_x0011_½?_x0004_Ë¨_x0012_þÐ¯?X_x0008_7_x0005_Ì×¿¶CV±!·½?_x0012_*sQiÒ¤? ·j6ÕÀ?çÆdÓ¤+¿?¤Â_x001F__x001F_ïÙ¿</t>
  </si>
  <si>
    <t>04ac9dd0a4d55351bd9f1ec8dfe5339e_x0002__x0005_×µ_x000F_#"ª¿.â{¤C_x0001_ª¿_l­_x0005_¹¿Ð1BÀ´uº?ØPÀ	¢¢¿_x001B_½ÉÅt?YËWNÕq¹¿t¾­Nÿ_x0016_¡?=Õª_x0007_d¶¿õáR°O³¿äÀ}r¿ÜÏ¤d¿ÄÖ48Á¿P)nI`¿Ûk/ß¢¹?(n9OP¿6³W_x0001_r¶?pu'ÙúBs?¾ÈFuKK?èt_x001C_ÑÜ¢?@®àâÚÇ¿XSQùE@?Nã|N_x000B_Ç?¡	y¨À?y0ÿ,º¿Â_x001C_2²_x0004_?ÛÚ¥Âè7·¿tÅ_x000C_ê/Î¾?ÈÓ.`×a¿P{ôwö ¿Ìº_x0001_â¿I_x0003_á_x0015__x0002__x0003_ÃÕº?D«=R_x0015_Ñ?°xþFoÈ²?*NÈìRÂ?_x0014_Ý_x0010_0³_x001C_¹?ä|ôm_x0004_Ñ?f#ÎÜP&gt;?Þj_x0016__x0018__x0007_MÃ?%¢ÁÑ¸?í"_x001A_0­_x0006_³?!e._x0017_P¼¿_x0002_Ò_x0013_þ_x0006_%?R_x0001_åNXÁ?ôãn_x0017_¿3ÛìfÐÖ²?_x0002_õÕê_x0013_¿;ë_x0003_[¼¿ÆHqw¹¼?_x0010_gçL O¨¿XS_x001D_»¿Ì,e0_x0007_'¼?=&amp;*â1Æ?×]_x0001_ÔýÉ?_x0008_4ÌÖ¿ _x0017_½K@z¿h4_x001B_­¿wî#MsA±¿_x0014_Rmû¤?|_x0005_J_x0013_Øª?Èb6g­ß½?_x0002_ÈÈØÃB_x0006_?:=ÕÏQÂ°?_x0002__x0004_õG\¦áÛ¹¿ýtd_x0006__x001F_·¿¬@®²×
¥?j¼#k¯?_x0008_eð»ãá¾?=oñ%&gt;º?Ü_x0013_´_x0003_ì·?GepÇÆ´¿Zg_x0001_÷Ç5À?_x0019_(ëÈõµº?_x0013_î_x0018__x000E_ôÐ»?,¯MOS_x0012_¿bIÏ_x0017_&lt;¡º?þb$_x0016_gÃ?lMbER?b_x0005__x001E_­kÕ£?_x000C_7z±ìC¢?@_x0005_F÷p²?Ø"ìÍ#_x0004_?n~9I(²?pÜkR¸¸?]í÷÷2Ä?Æ¡Ñ6¦Ç?×S_x0010_º±?®_x0016_b_x001B_­iÁ?Xé#qÈ?,+î)}¢¿íÙô?SãÃ{­? 7_x0016_ùû?_x0001_ç_x0014_±ª? ý_x001F_Â_x0004__x0005_;g¬?ÊÁjK^Ã?â_x0002_¼!¢?X.k¸'Í²?_x001F_ÑÚãÄ_x0001_Ã?v¢SuB±?®ë.v%¤­?fK÷[_x0012_Ã?¼&amp;¾÷úò¿?&amp;Y;!sÏº??òæLfÁ?ÒoÛÄ°î·?Ä_x0013_7(F_x0015_?P[°ç³?_x0003__x0007_Ñ¶Õ?9__x0017_ÉÆ?`_x0019_©Úó¸?Km¶åÉ¼?íu1ª¿* ¯ÒA_x001E_º?j¼à_x001C_¿9Ä¿_x001D_Õ±¿g`²?-quï½º?8ÃÜH¿vÛÑ_x0013_¦¤?¯ Þéoë³?H_x0016_Cg©?è	fdÆf°?j{§É¹?æ
ÙÊf¢?)­·À©?µ°&lt;¥ª?_x0001__x0003_9ÏOF×³¿F5ql%]Æ?f_x0008_#gÅ? g°+vEÆ?Ò¿còrj±?¦W÷Qì¿¸?_x000B_î`pe´¿HøúöOÀ?$dLiQµ?/Ê*|$¬?`²[	À?Éê;W_x0002_x±¿_x001D_Ù&lt;Ø´&gt;·?ÍGq=úÄ?¦_x000B__x001E_pyÆ?á`_x0018__x0015_ßr?\"Ö¤q¢¿âä¡~_x0019_ ?XÕUç;À?Hêñ_x000C_D?àäKPAqa¿$è@%"_x0011_¿_x0006_pQ_x001F_Q)·?Æ_x0013__ö.Ü¨?è99'¢¿zÖÍ?2¹?ð¢_x001E_¶_x0001_r¿¶_x000C_ÖFÐ.¤?øj:þÎï ¿ØGYxÔù¿	bÎ4L´?êIe_x0003__x0006_òº?JÛ¤Ïî¦¿TÆr_x0008_Ñµ?ú6We_x000B_«?P_x0001_ø-ÙÃ?¦w(í\h´?¨'ñ_x0016__x001F_¾?X¬i¨,k¿^jµ{Baª¿Ôex :_x0005_Ä?`yÉt¯Ã¶?Â¥b~PÅ?ì_x0012_Ó-c½¨¿ß\±ÛjïÃ?âì©ÞKh«¿{.¯_x0016_Ã$£?`y*_x000F_Á¿Ä)_x000F_¹¿X¬¯éÉí¿ÖÅ)6ÃÑ®?ê#ló0°Å?Ý _x0007__x0004_¥?}4þ5?û§ù_x0005_\?ß_x0019__x000E__x001A_IíÀ?bÀ_x0007_=Ï¥¿H{ñ_x001E_F¦¿Lü[Q¸?@·2\×á´?~_x0002_'_x0007_¹°?±VÂ_x000B_e³¿_x0003_Æ]£ÑïS?_x0001__x0002_6«º?,}Gè¶Ç¨¿¨×uûÌ?dw¼_x0001_²?à`ÖaqÅ¿ç_x0008_,¦_x001F_Ý¬?L]zò"½?QóÅ8d²?0C%_x0011_ø_x000E_Ç?Òs±º ¿¿6Îv´¿ýúkÅ_°?úràý_x0005_ö?Ðédj_x000B_Á?dß¿©Oö?¨=Y¶1á?Ìð.jñ$ ?¾âtQ,Òµ?÷þïYì±¿1:_x0007_³´?_x001B_&lt;Ê;Eo±¿@%cì+\?_x0008_Mí]ØÙµ?_x000C_öÔ`à¿ü$x_x0006__x001D_Z»?ôò¦À¤?Èæ¡Þ|&amp;Ã?È_x0012_¨µoºy?ôü_x0016_yUü¦¿_x0007_î_x0008_©á½º¿Ì|¶Us(°?ñvªG_x0002__x0004_ùª±?¶)_x001E_K'¿?hÑîC=§¿ðsKW¦¿Ùe¬é?p?_x000C__x0003_£­¿§~ý Øµ?G	_x001F_Î¿z¬?_x0016_læ_x001D_ÏËÈ?°_x0016_cÃo$x¿_x0014__x0004_I_x0015_£?ØÁi_x0008_­_x0014_|¿¯àEÝæP·?,ø_x0005_ØG?ãcW×?0&amp;_x001E_H4¼?úÕB
\ ¿?2+vHl±??I0;é_x001F_°¿Øô4oðÆ?_x0004_'_x0001_õ÷Ú?´¢"_x0011_[¥?Â÷À¿_x001E_É?¬H£}ãÑ¶?úá
ë
pÇ?bÑ)3Ê_x000E_¯?ivüXº¡?°	ðæ°?5Ò­_x0001_M°?o_b¨«Ã?(óWº¶?_x0013_þV%_x001B_@´?_x0002__x0003__x0012_åª»FÉ?¾ÆpéZ&amp;Ç?oAmWÏÂ?øù8^äö¿cÈé×]_x001A_¸?_x0010_,P½J²?+_x0001__x0015_£¸¤?tx(_x0007_ÿE¿ZÐv_x0015_ýÿ?»öX£¿q­?À®ÜG	º?®)Õs:¼?rtFÔ]aÇ?`,_x0004_ÆÀ?!úûõµº?Y@ÁÂ?"~²W¦¿äØÈÎK®¿Å_x001D_df¾Â?þÙsÍ&amp;¶?v2þ_x000B_a?Ùy¯_x0011_	?æ_x001F_%A_x0012_`Í?Ì_ü#_x0006_&amp;Â?àô½Ð¼?_x0010_îp³_x000F_v¿ØL«}ºí?_x0014__x000C_çnd_x001E_¿ÞE6Ý&lt;ðÈ?m[§B©m¼?¢ða¯_x0019_×¦¿Hìª_x0005__x0007__x001C__x0003_Â?û]_x0003_¦a"¼¿D_x001B_
³«½±?Z_x0015_õÌÁÉ?ëø`ÿò~¸¿ZqøØ½åª¿æ_x0016_V°Ý¥?q_x0012__x001C_._x0011_¼³¿ôÆ½_x001A_³¤?f¾L´_x0001_?yR"ú³?hpÍ_x0005_w¿BjK&amp;	¨¿¹Coy
åª?_x0006_Ì´f'±?3¥X§qY¸?	DöË?¬|,|ÙÁ?ØbÆ¯¿Cx»á_x0012_Â¿?_x001E_&gt;_x0002_
Ã?_x0003_¾7\í¢?Kä_x0018_BcÆ?Dì_x0006__x0004_§?	%e¶ÙÛ»?V®é:ú´?)¬N|É?Häª\¸_x0013_µ?|_x001B_×ót,·?@æf_x0018_ÚMD?ø$Gåhá°¿$â/Ì_x0003_ ?_x0003__x0004_(Ò^_x0010_õyp?Û2¹î
÷À?æï³Þ_x0012__x0010_¡¿_x0011_Ðlys²?¬_x0005_
ÌC¿h]5_x0019_?_x0002_°æÃDaÏ?Kj¯õ¿?j_x0008_Å/ÝÁ?"Í³
Dì«¿FòÆz _x0007_²?_x0001_¼ï§ñl½?:a¨_x0003__x001E_ê¨¿ÒÃv´n?Î=¬_x0005_ÕZ±?^ñ&amp;|?ù¸®N´¿_x0011_¶Ð_x0011_¡_x001D_´?80£gX1Ë?h_x0001_íä@£¿ÄÆpMÈÅ?K
^Ø_x000B_/?_x0018__x0002__x0002_±¸°¿ý4^JÈâ»¿.¯Jw5¿ª¥tèR7Æ?+7Lõï»?8§)Ð·²¬¿Dg\£@v¿?ûä¨u¤´?=Ê_x001B_¨z§?h_x0005_ÔÏ_x0002__x0007_úã¸?t³_x000B_óù¥?ö=_x001B_D_x000E_À?òä+ÏLµ?_x0002_bÐ¨Wj)¿Ô8"ð[¨¿¦_x0003_E_x0010_¥Q´?&amp;ëç_x0006_¶?È_x0014_Có_x0016_¿(_x0005_8_x0004_Vu¿èa®_x001E__x0003_?°_-T¬¿_x000C_@´Ã½-½?Hñ)_x0004_é¿e@_x0014_Í]·¿¿_x001B_²-z¥Ã?û4_x0005_º?º_x0004_FRÓÅ¿hÁ¿cÄÔk§µ?è¾ùH°?|·=[(³¿ÑÉáÍñ?ü=,_x001B_¾?¯²ð¸/±À?»"_x0006_P)¿_x0001_äûÜÂ?&gt;_x001F_Vª¿_x0018_¬WÈTy~?'2ÿ8?=Ì7]Ö¡?_x0002_#¦_x0015_ñé²?_x0002__x0004_Æ-_x0003_M«»?_x001A_ _$^£¿àI­îð_x0016_³?Q_x000C_ÕYÛ!¢?A_x001D_)rx
¤?_x0008__x0007_ã¿¯2«?¬h«+¶×¿CZÇ0ñd?ÐD´7~ÅÆ?Ä¶]¥Ø³?jÖ_x0004_!ºg±?_x001E_B_x001A__x000C_M?ð[e`¿D¿¿Yc_x0008_Ä²¿¸*æñë]»?_x0006_¡².­?ÕôÃÒ«¶¿Ú}ÑTÍ£?²_x0005_O +¸?8Å´¨It?ôi¡_x0015_	°Á?Xòî_x001B_û°?Ã7JÄ³¿_x0006_;D_x0018_´»?å«Èæ~»?'-_x001A_MÐ»¿ßz_x0001_ã_x0014_{Ä? @Áb_x0004_p¦?¼Y¹ù{JÍ?æ_x0005_¤_x001C_¡&amp;Ä?è\Êè&gt;¿XvO_x0001__x0005_}¿l­_x0010_Õo¿¬%ß:5Ä?¥dmeª?æ¤3ê¨ÿ¸?_x0010__x0015_ð_x0004_Ã?$Ã._x0004_Û7©¿*TÆCËç³?¢_x0011_m_x0017_`³¿4Ï£8#¿ÜsÍ"!È·?_x0016_Ù¥Ø;Á¿b½?õ´Ð­¿â_x0018_s4g¹?vïÄ·_x001C_£?ùd{ÿ-WÃ?_x001F__x0013__x0006_U}Â?¨5Ù_x0004_£¹?_x0018_÷¡7½µ?J^þXH±?¨¢çÞ*jw?6,J¢þ/ª?Ðò_x0002_@qk¿óÌf ¾¥?=îîð·_x0008_±¿:rtõ@Á?D¢ã_x0012_-â¶?õ7~_$I?ªëI×r±?Q×ÈTâ²?K_x0003_éIbª?g½"©ûá?_x0001__x0003__x001E_Ú_x0005_6È´?_x001C_ûñxæoµ?_x001E_Ý¨Ì¸?´BJQx?ú½*·ÐZ¼?Á(Ì¡4¸?¸þ&amp;Ô_x001B_²?¾'KcÀ¿~\_x0013_ª__x0018_É?h	=èÞ¿c`8áÁ?_x001C__x001A_læØ¢¿¶Àí­YD¦?_x0010_¥XÂ÷:s¿Óÿ_x000F_B¢¸?0_x0006_2üÃÄ?UÕ_x001C_l@°?_x0010_ÞF?ë_x0008_w7uE?µ/!ÉA$©?Ý©_x001A_é«?¯Y~)Ûý²¿l·F(WÒ?_x000C_ _x000B_+_x0006_¹Æ?)_x000F_O¿éºª?þ"d_x0002_2Ã?ö¹&gt;Ù_x0016_4¶?ürê4\Ç?¢_x0015_Ð®¿éÁ?ý¿v"Ukª?_x0011_,ÕY¶§¿@\_x0017_Î_x0001__x0003_CÜ?à×#Kù¨?4_x0002_T*3&lt;¹?LM´¾GÕ?àíU_x0003_v?_x0014_rcdüs»?`!n¹?_x001E_Wíó_x0012_±? %l_x001A_Àª¯?@î´BE_x0011_c?6Ágõcóº?èÛÓË¼&amp;¿Â¸6gÅ?Àb­²,U¿®ÐY¤KS±?©jLÕ¬?uV=_x001F_¿ìðÈ_x0014__x0007_8?¬§'ìø¿*óÊ	_x000C_Ç?_x001A_ëaÅ_x000C_¥?¬vd'p¹?_x0019_éYJ¥~?pÕ0oe¿ÚéÔ_x001C_Ì?h IA¥¼¼?È._x000C_¯Æa?7_x0012_ÃÏ¯º?n¦WÉ½?*_x0006__x0006_©4Ç?nÄÀD§U¹?4ÉXjb_x000E_°¿_x0001__x0004_È;_x001D_þP£?l¶bX¸¦?^öiÒ]³?°»«_x0011_Q_x0013_«?oÝ$_Ä?Yêù_x0016_Ì?_x001E_½_x0015_V'È?P×;Ç´?ñ,_x001D_Cè¢?ÇZI³ê?n.&gt;_x0002_5&amp;¦?,~è_x000F_Ï ´?Û¶Lù°®µ¿_x001C__x0014_*(õÈ?¦ `.|¿?È;_x000C_¯ )u?³¢[_x0002_ì ?5fMë+2¸¿&lt;,
_x0003_2´?l­&lt;_x000C_~Ñ¿|	_x0011__¸¦¿Fï_x0001_(_x000E_J¨?ÐÇúÑkd¦?Lè^ðÎ¿_x000C_Û¦_x001E_ È?&gt;=­Q?æc(dËÂ?Ê«_x000C_ý³¦¿TÛJv¯²­?-"³òQb±?_x000E_û_x0010_!5?Å­¨_x0004__x0002__x0003_{ð°?By_x001E_c L¥?_öÈØ#»±?:ÌÍÅxR«¿Gê_x0016_U²_x0003_Å?|·Åëæ[¥?((Róþ¿¦_x0004_ýïêd¯¿Àr¢O³?_x001E_P£;oº?mu:©ûM°¿½ó³C½]¢?/hBÞí«?V&gt;ß·Ä­¿`èñð&gt;»?ãÅ_x0015_Ë½¿XZb_x001D_ÇÁ?ÆéýPF¹?Æ³_¯H1³¿´S8ê¸?oVòo_x000C_Ä?_x0001_0\;îÁ?|É¯§\+ ?)mO_x001D_m¸?)K_x0015_=e²¿8pWK³µ±¿Um&amp;_x0001_
øµ¿0Ú\E1°?s_x0004_ãÐ²?8°ØP¼?k	-Ä¶³?¢ªEy£?_x0002__x0003_æ¶[_s8¸?fû¾©_x0013_Jµ?	Fã_x0006_õÁ?Yíñ_x001C_õ`?B_x0017_8!¤¿Ï_x0007_ÿ¾º°?µ_õ0BV?ýp­1¯?ÚPÐ6NöÂ?_x0004_6é(_x0004_?¬ì×_x000B_Ã£¿m`¡â&gt;á?ªíl¦_x000B_k¿6Ñ_x0015_×ßê§?D}?,TÃ ¿¸¾µx|»?·ã_x0018_¼ÿ?_x000C_É_Ó6?_x0018_ÞÍ&lt;_x0001_#?óaÆ#_x0006_¼?Ý3_x0002_+íü¶?_x001D__x000B_j_x0012_?@ªRÛ[N?_x0010_-UgCà³? àùh r¿ð_x001E_®&gt;Ë©©¿p _x0006_µv¶?Ô2¼ó|?q_x001B_)I_x001B_Á?2ûdÔ´´?à¥!_x0014__x0015__x0006_±?¦:_x0018__x0001__x0006_ÜZ¡?_x0012_wè¿þÄ?ÿ@w_x0011_wç?Ê_x0005_(d×Ù¸?0.*¢3_x0004_À¿Rd_x0011_£¿~KÍF}è¶?À2_x0006_ &lt;o½?²_x0002_gxÐð¬?V_x000E__x000E_Ø,¹?`ö_x0018_ã±?ndtU¿P¤?°L÷p?h$¢;¿ji: ÚÄ?_x0010_Ìð_x0004_`¿¿Ìð'"_x000E_µ¼?Þ3îk_x001F_æ¥?u3_x0011__x0010_ÝÂ?Æ²§±Ä¤³?4Ñ-*¿_x0017_&lt;{ý}'£?Ë~w3zÃ?ÈÒ_x001E_Õ¦'y?_x0014_!&lt;&lt;vÄ?_x001C_x_x0003_W3¿?P_ +´_x000F_¬?Àþ©`?Ô.=?Á²?¾û¢q_x0006_°¾?CÔú@Å´?t?ºj©_x0003_¿_x0003__x0005_É_x0008_&lt;Ìá_x0018_´¿£ëd}\Ñ?,Ì¶e0Ó±?B`\üV»?
_x001B_&gt;òÀ?z^8øÕó ?^jíAÊN¼?vË_x0017_,î4·?8gf^ÈLy?_x0002_kÛ_x0016_¬¥?_x0016_sÿ¢y_x0015_Æ?^«_x000B_ñýÊÁ?öU·ó\_x0006_·?ä=Ey·Å?MýðÓw³¿Hù7~e»¿ÌöúÖ?Lµ3Wl0?á]_x001B__x0014_Ä?_x0004_0~©÷µ?¢_x0010_ù±?Øæ_x0017_ÂòÜ£?Iå_x0010__x0001_Y¶¿&amp;CÄw¼É?;&amp;w_x0004_Ä¤?¶_x000C_Ë¯©?ìa"_x0017_§ö­?¨_x0018_þ'nÆ?(üm_x0004_¿ÀªÅ_x000B_¿E_x0013_é&amp;)§?=ÓOÉ_x0001__x0002__x0014_kÃ?_x0008_©÷-ßD¿_x000F_ç/Sòx²¿{ö¦1±¿¥äc¼VÀ?'´¯_x0011_9¹¿ _x0019_2"f?ðí(o_x0018__x0005_´?ëgRúðÁ?_x0006__x001E_y®Y_x0013_¼?_x000E_AÏ_x0008_¿.ûý_x0007_¸?£NAÑYq ?jüE_x0001_À®?_x0001_4ç½Ö_x001F_!¿q_x001B_´Öo²º?¨þH°Ïz?#«h¼¿³Ô_x000E_¯½?¢kb^?ðúCh¥¿ªêDûÜÉ?ðÂ¡oM ?¼­cÞhYµ?\ÆÿÖÖ°¿Zóe¨+?½8_x0011_ÑY³¿r-b_x0010_æëÃ¿(Ù­Ñ¥?"»_x0016_øwõ²?'L8F+-©?;hö_x0011_lÜ®?_x0001__x0003_â_x0011_5_x001E_Xª?­8áC"q¯?@P_x001F_¼b?lTLmq¿_x001B__x0018_È¹Ê­?d@"ÓZA¶?_x0016__x001F__x0018_àö©¡¿SïA\c¢?ö_x000C__x0015_­Æ¬?z_x0015__x000B_Æ²?_x001D__x0004_ª­»Ä?þ'î$/·??è8Ñ_x001A_9§?|(lá
¨? ©¤¨ÅÊ?e¤x&gt;y³?EÃòW¿¿PõR_x0013_î¿®ãmA#%¯?·ÛÊ_x0019_ñ¬?%ÃÌr«7º?3ó_x0004_h4áª?fwW_x0006_NÅ?D_x0012_ðAÈÇ¿Ëz×_x0010_Mv½?pmÔ_x0014__x0005_À?1¡sô¡?è_x0002_Ø¡ÄÎ¿_x001E_íYyÒÎÈ?ºP	pÆÿÇ?ÉNm­´?´_x001F_,n_x0001__x0008_¢¿u_x0005__x001E_RQ?¬e*_x0004_´¦É?_x0002_TnÌð±? ë²rk?¢¥hä½?t õtæF¸?w«/ô	¾?_x0013__x000F_ÎÂTï´¿B_x0011_$4ÎÒ¯¿_x001F_¨òoçÂ«?xZ_x0011_*_x0003_#?áµ_x0003_ßg7?tÒ_x0008_«÷¤¿_x001C_@ß©µ?XÄfPµ?À_x0016_õ?é¨_x0006_ó¿Q#÷5c©?Þi_x0002_Ä±TÌ?rt7YZ­?|Ì»u_x0016_¼?â¾­yºË¹?ðÂYG_x0010_àÄ?çPog1V³¿¼¡Ðx"½Á?Ò_x0007_¿,ÿ¯¿÷«±ïîFº¿Pj¼8©r¿:X_x0018_ÏJÅ?È¾1·0'º?¬_x000E__x0001_ÊH§?_x0002__x0005_@tcË=	`?Gÿ®ñ2±?X_x0019_Ý_x0002_~¿ÂÔ5²Á?êEÔ¤á_x0005_?_x0004_¨TY²?_x0001_V_x001C__x0019_¬?-&amp;¤¬ö¢±¿lþ³QÃ?5ý	&lt;*_x0010_³?Øð¯KüÁ?~_x000B_9]ÈÀ?_x0018_ìõM/Á¿\?tiÇ¤¿åígKQ_x001E_Ñ?ì_x0017_JÞp¿Æe]E¢¿/®ß_x0005__x0012_«À?Ú&lt;ý+¶?¶´o¨_x0006_»?.Ù¶f_x000E_wÀ?Ô¥Ìu¶¢¿2Û_x0002_¢µ?HIp%¿_x0010_Û°-?#ÔÇ7Hª?J£'Äñ·?tç]ö_x0017_µ¥?ÀÇp_x0003_£¤¿Ð_x0010_Í_x0016_wa?-tLÈdæ?òÌD_x0002__x0003_ÿuÂ¿GàRùMé?ö¾h&amp;|È?¡_x001B_ L£©®?À_x0007_I°t¡?(Á:Ú=è¿E¬½ç¨?û:_x0018__x0012_z¯?pg!@µ={?ÕSX_x0001_JÆ?í~a_x000C_6²?+q253º?íB$&lt;2®?ªé	ë+Ã»?Ñ@OÌ0_x0003_´¿6)«lcê?¼ò¿É¬?&lt;_x001B_F	üÕµ?`íW#¼_x000B_ ?øÂ_x0016_4v?vïZÕ_x0011_g¼?¼º)©ý|¿äD-_x000E_Â?|º(kä{¿:«ó·6ã§?	_x0013_aÿ²\À?Àß_x0007_,8_x001F_±?ßúÜÁ.®?_x0010_ò¾,¨6«?tÇ)_x001D_ô_x0005_¶?°ù¨BÒ§?_x0010_1o Ù¿_x0001__x0002_&amp;´¬×òá«?	dÐX¨?_x0018_-uh_x0005_Ã?áaÀ7ªª?¾;3ë.«²?©ê-__x000F_ê¹¿ÿ#_x001E_Jf?ÄÍþß¦±?¨¡ùÝJ¢?_x0008_­lâ_x0008_ÿÀ?&gt;@k_gÛ¡?8k
ý{\ ?Ë_x001F_7_x0010__x001D_È³?ã_x0017__x001D_7t¾¿ÄïmJgÄ?:è_x001D_:zÄ¤¿_x0001_Ïä_x001C_D6Ê?õr×_x0016_Ô? ¾#hëÚ¾?ëYHR¾?_x001A__x001D_6M¤¢?_x001D_l1µ¿0µ²)D£¨¿Ôý³ì¿å_x0003_tG· ?_x0012__x000F_Å¸B¥?ñâ&gt;1úÑÐ?ËôÓ Òt¦?Èó_x0017_|^_¿+ë]I»?ÒîO_x0006_k_x0017_©¿Ô_x001D_CÀ_x0005__x0008_:¡¿N¾L­ø¨´?\_x0001_DÔ{¿?ªña9©û¼?ìå_x000F_Í´¿Ã?r{\³­«§?²á_x0019_{Ø*À?né.sô©¿_x0008_zîP_x001A__x0010_´?ØJpLjê¿'HEÂ?sbV+BX¤?B_x0003_&gt;­³§£?Þú¢11£?X8_\_x001D_?_x0007_X¹Ø¤?_x0018_XÞU6_x0008_¿@DÙlÙ"?(_x0002_&amp;°?H"â¸B}¿wP×_x000F_¹?S(p_x0010_0¿?Ëó/]5?dm_x0006_'_x000F_ ¿Ëzë¼]¶?æ¾_x0002_]¡¿_x0018_Íq7°_x0004_¿_x0012_ÅcèIÃ?&lt;äHCÄ9Ë?ÖÔnb)Á?«_x000C_Ì¥°?¼[¤/C"Æ¿_x0001__x0002_
ÂÆ#¬"?_x0016_(}®?[æ:g_x0006_Ð²¿B¶47ÓÀ?ge_x0012_èo¿|½xú#Â?TQ¥Üö?_x0018_&amp;2û@!µ?Óhõ,¾¸¿F_x000B_/h6_x0012_¾?pÝ	¬VQt¿WW_x001C__x0002_bÛÅ? ÎìD_x0011_S?ÙÇ=býX? _x0002_ªÎ_x0001__x0005_­?¾_x0007_Á$_x000E__x0010_ ?_x001C__UOhN¿*åIÁ·?Q0
`(Y°?"GëYº?_x001E_'0óùº?øñ_x0015_Â_x0014_î?pþµõ?¡¢yr?«?âWµ^²Á?X°yVÐy¿¨Á;´N¹?_x000C__x0014_Ò¹¤QÂ?_x000C_&lt;ÙÞdä¢¿$eÌþ®µ?ê*_x0018_ø]Ç¢?P£üz_x0002__x0003_]z¿Ê³õÙyï³?xÔ"j%J?-L1Ôuè·?£*Wê@`¾¿_x0010__x000B_{ÝqN?  ¾_x0019_ÍEZ¿\_x0001_Ôa]¿D_x001D_­ê·Ã?_x001E_s±±$_x0013_¡¿KÒ?_x000C_@¾?Êtß³_x0016_¯¿\Y¿àüd_x0013_s_x0010_?_x001D__x0011_£GÊ²?1Rñ¯¿`é_x0018_W?ÑÃ9_x0012__x0005_	¾¿_x0017_ôqNó®?_x000C_Ó¹¯¥¿ìÃàyì´®?a_x0005__x000B_ìJª?"
Lu_x0001_Ã¿_x001C_³{o(?á_x0017_íß@ù?_x0003__x0002_qAÁ¬¿¥ÀW«_x0015_¿?Éü´ÏÄ?,ÊHüÀu¼?øÀäÅ¿+_x0014__x0005__x000B_ÔÀ?"2­JFÀ?_x0001__x0003_ü È+©³?"c¨N0Ä?:Þºv9½?:àtñ©¢¿ä Ó^¼?lÀU_x000C_ö_x0005_¿¦¦{¦ßÃ?fÀAn«?ÌS'\±?üË_x0017_ô¾?kù1Ç_x0010_°¿"Ô_x0013_EdH°?:kÄ¾´?_x001C__x001A_Ê)0_x001C_¿ªz¾#@«¿øSò«$Ã?î¨§XÈ?ªçÝÉF³?Ûj_x0018_¼Ûx¨?sàpÕh¼?´6Ø$Ù²?ÿ_x0007_8Ô_x001E_ÇÂ?_x0006_=&gt;_x0002_ÔÁ?_x001A_B_x000B_m _x0018_°?È¹K_x0002_Æ?´4_x000B_âò/Â?_x0006_ïÿ_x000B_¹?NÙÈþüº?,L_x001E_fú?0¯_x0005_câ³?*_x0012_öì×*º?ü_x0012_ºS_x0001__x0005__x001A_¿@ð_x0011_\2DR?_x0006_@$°_x001D_¥? iÑ%~W¿(U³ç±Æ?Zþ+³ÒrÀ?¤,½A8¿B±_x0005__x001C_Òb¸?&lt;\C:gáÌ?}ø²±s¬?ò­x{h¨²? w_x001C_ïîv¿_H0jU´?@°_x001D_­WTm?+É_x0018_Óg°?4:òû·?.¬ &gt;gª¿_x0004_¢¸ÀAÈ?LÏ»_x0003_ëF¢?@]Í¿X_x0006_;~±¿Yî2E
Õ¼?8KD_x001A_®?¸JÞ_x0014_p·?_x001C__x0004_U) ¿eÐêÀ¿Ággå+@¶?l5ºMtaµ?ÈÖ7Újbv¿eáÉô7³?:_x0002_G3ûvÇ?_x0004_¯øÈ*_x0005_¿_x0001__x0003_-Nî`?ð»._x0001__x001A_¿?oð	v¾¿6_x000B_|[¯?_x000F_ÝNó}Ñ¦?ÐfbôÌ·?¢§¶3j`¶?%_x0002__x0006_2`Ã?f_x0004_Êxd¡¿_x0006_l'ÿ:,?_x0014_Ûä_x000B_c»?&lt;k÷^G®Ë?L§%_x0004_º?¤ÞiiBwÊ?M_x0005_=¨1¿¿(¢¯Á}~¿_x000B_R_x000E_%ß³? ÷lmO¸i¿,ãîß°ù¿_x001B_L\dÞÀ?|*ZË²_x0018_?Æ×è¤¿±_x0019__x0008_úZ½?=&amp;Ä	ÌÃ?Þ¹P_x001A_­Ñ­?(±°i³?Ôr=HÄ?ÖÅ@_x000C_I{¼?¦×æÕ¢ª¿i#_x0010_áu§?z{þK¶?ôbt_x0001__x0002_¿lpñEçÊ?Þ"Qq]§?Q_x0014_Ûáª_x0018_Ä?»r*¬Ôº?[,f:v°?ðÆÒJî­?T_x0012_nãW_x0018_¸?,_x000E_Ø_x0015_Ñæ½?øÕ7o?®N_~Ô³?r¢M_x0014_:Å?îBþ÷o¡?JíÙQ³Ç?tT½_x0015_¶È?°´Íi^­¿Ø)ÒXó¶?&lt;b|õ¡Ã?pÍÿü¡¿$g ¿\¡?x.?q¶?u¯H_x001C_û?_x001E_Ê_x0013__x000F_Æ?_x0004_Õ_x001E_Óà?Á?À-&gt;Ã¥¿Å§M_x001B_ å±?Ïsc÷ôrº?(³_x0003_Å&amp;A?ô_x0015_+Eá­¿¤?º CÄ?®W½;
·?Â_x0016_d°È¨¬?_x0003__x0004_0,ø±(?¯_x000C__x000B__x0010_:µ¿¥P]:í_x0001_¼¿¿?ê_x0019__x0013_Ä?,ömdr¡¿5àBxÐ¿?/ö wL±¿@oÎÄù©¿d$­d_x000F_?ô¿»}û_x0017_?óã[_x0008_ï­?êÓ_x0007_k_x000B_°?t~&lt;_x0013_?B=jþÃ?_x0001_¸_x0010_~ö?÷å°¿D¶u_x0011_?IS°¾4å¶?räjë_x000B_À¿_x001D_zóÌ¥x©?;*:)³?ÿ"Õ°¦¿ 8²¼	·g?þ_x0017_{¹»?«à3+êÁ¿_x0014_èA&amp;¤?8rÇ/5nÄ¿Ã¦_x0007_rÀ­·¿ÔyhO_x0011_í®¿_x0003_U_x0002_ÌÐ±¿ô&amp;«w(Æ¥?_x0008_L1Ñ_x0001__x0002_»§¿â_x001A_ÊÚuI¦¿ø_x001B_0ëD\?5Ð Í/:?_x0004_é_x0015_&amp;£¿ö?ÙP[Z?ê_x001B_yôY_x0016_Â?çÄw%j¤?_x001E_ag_x0018_&lt;¥¿gM¿hÀÝ³?tøÅ¢ÌLÁ?­T"_x0001_9zµ?0"Jk_x000F_J¿xA&lt;Í_x000B_¿?TÇ1&gt;W­¿_x001C_@_Oä´Â¿^­ãf°?]_x0004_H¹Çïµ¿¯,$"¼?¨_x0014_í÷@©¿?
_x0005_r|Y¼?T_x0014_Î*?$8rNò¿°¾_x000E_`{}º?9ò9v)Î½?·´±Rçe¿° `vóz¿_x001C_oA&amp;)Ë?À+ììÏ,?È_x0013__x000C_nòþ?o(r×Z+´?üÇÕ+ð¿_x0002__x0003_µæÑDØ%«?¬³L&gt;S²?_x0007_IG_x0013_Ð³¿É¾m½gå³?H»ïñÎ_x0013_¿^à{¤QÐ§¿_:_x0006_²_x0019_¥?1ó÷âÝ¹?%¡|q_x000C_-´?  _x0003_ç¯·?V¡HifÀ¬?¸BþÀð?_x001F_¹_x000E_ôêª?T_x0001__x0004_ õ²¿¸'#¯J?F¾_x000C__x0006_S¿:`Ü3¾À?ô¿»®_Ê?ÐÉ+_x0004_C_x0012_¿ª9¨_x001C_)·?V÷ñÈ_x0004_¡?µM¬Ê±?df_x0017_âÅQ±?®Mé¼±àÉ?àká¦x¿^éÏ(âÂ¯¿sd"Å?À4Ôö¿_x0015_u¿üTPÃú©?"·
Áµ_x0006_ª?_x001C_¿ÅeìÐ?:_x0010_¸Ñ_x0003__x0005_gÐ?EóLº»?ÜjÓÖv¿BÏhóÁ?¦	ú¹?±Æ­sBÅÁ?PÞ¼Æ¿Fü/®BÐ¹?ÞÊ(_x0001_Ê_x0014_­?ÞÈg_x001D_´Á?_x0010__x001D_ÍFA_x0007_¿`_x0004_6}Àh¿â
f]_x001A_ÞÄ?LlÃ5g´¢¿_x0008_èûîÁ|?©=_x0005_,w¨?M_x001A_iÌL¼¿¥o_x0017_Ã@¥?YÔë¨¶j°?HXötós?_x0002__x001F_4ü&lt;S¢?8;ÐZÃv¯?;_x0002_K_x001D_v­?òà7_x0019_ôÌ?°ìL´«3È¿üÐHU©?þp_x0003_Ù$_x0017_®?_x0002_$_x000B_}'³?ÙêG*kÂ?0p[Á_x000E_¿¿¬,G!¼?qR_x000C_®Ã?_x0004__x0006_¼²±_x001F_,­¦?_x0004__x0006_Äþ 5¿´ÊgÍ6¿BòGý_x001A__x000E_®¿¦_x0005_tù{O¶?Èï_x0013__x000B_º1¡¿ÂIÖ9£?IY	C?ðVSí_x0002_zw?ku¿ÄJC°?´ó_x0001_¿X_x0016_°Ð`t?&gt;_x000F_ú¤J¸?&lt;tìA_x0012_Þ¶?ìu7¯Å»?_x0004_dë[ÙQl¿æ+2P¯_x0003_À?¹Î·ÛJ§?hê EÐ_x000C_¥¿&amp;Üf%y¿¬¿àÔoàXÕ½?X±wÙ_x001E_¹? hÏá f?¢6cÓGÁ?_x0004_Wâ¯©r¤¿¹C»VÎ¯?ì_x0012_½Ì§AÇ?°§ìêE_x0002_?&amp;åQÑÙº?°±ºÚ¨©½?_x0016_ú&lt;S_x0006_FÃ?ÜWõ(_x0001__x0002_Bw®?&lt;´ê¿ìª¿Æ=wö_x001C_&amp;À¿lÓIÒµü ?æ æAj#Á¿ÈÄ1"w8 ¿HIY?#ívíÿe³¿ëÿG_x0004_ªÌ?H\ømÆ_x0001_°¿¢¯Ùö* ¿X ªÎ ¸?#_x0003_ÆFÞÊ¯?=à$¢J9·?²¿ô&amp;Ý÷Å?¨¤_x001A_E[Fx?_x0006_À_x0013_\ÓÃ?à­_ÚDf¿û««¾eT?´_x0016_&amp;2±,¶?~®_x000F_Û_x0006_tÀ?Ù·5£ª£?_x000C_ëëü_x0002_¸¤¿_x0016_Lj/C®?±·º&lt;ÖÙ°¿_x0001_ÛýøÁ(¿_x0010_õ_x000E_0¶4¿­ìØPL·?ã¦í¼çH«?_x001A_à¦_x001C_=¸?ª
_x0017_Ã¸?ºÀõ¦ÈÊ¿_x0001__x0003_@æ £gÓ°?±ñ_x0006__x001E_ðd? _x000B__x0011_hð_x0011_Á?LçN!÷OÈ?if|¸úåÃ?º¬^PQ,Â?Ð_x0018_ÒT)9°?V¤~Åõ_x001C_·?à,Ð=O¯¿´~¤×ëøÊ?Dê=_x0003_Ý¦?[_x001D__x0015__x0005_þ¥?úõÉ)Õ¥º?Êrâ!?â&gt;òÙ~ ¿Æ¥Ãxã`?WRË? m_x0017_Ú_x0015__x0014_c¿_x0008_Ä¦¡VW¥?ûba¾æÁÁ?¦¢Ðr¬¯¿_x0002_X_x0015_Öù»Ã?_x0011_wFÔ_x001A__x0013_»¿ÜOò°¿?D_x_x0007_¼?ÈAÀáÅs¿p_x000C__x0012_ð^8r¿P_x0018__x000C__x0005_?¢õcm¿ø_x0017_@:IG²?ý¬F·°?`ÖñË_x0001__x0004__x0001_QÁ?¸}ÜÄÇÁÇ?_x0001_P_x0011__x0010_¶?²	ÿøêg¾?_x000C_kÌ	´Ä¿`¥Ù _x000F_»?§_x0016_cyL?RW_x0012__x001B_3µ?ø­z@^W ¿_x0004_K_x001E_B¶À?}_x0016_m²_x0004_È?Ý©.ì
²¹?kU"ÐU®?ÞNÑÆ??u_x0013__x0001_b«?B_x0012_ã~¨_x0015_È?z)C°4°?_x0003_å¥&lt;°±?èf¥ÙPÏ¿Ê_x0014_jËë»?p+¡_x001F_ó_x0008_x?÷lÛ¿_x001B_«?Ú;=Nþ¡?_x0002_$X·j@Â?_x000F_~Á¬°?G~há&gt;#¾?úf®ó;Ç?ÂÌ»S8¯?þ_x0012__x001B_õ!Í?*M¿V²µ?}©_x0013_?&lt;FÔäöe¿_x0001__x0003_~_x001D_äD?©{?ï¡¿;zêÿì×Á?k&amp;¸y[_x000C_¶¿²ZÔ¥§?_x0014_lÒ_x000C_´Ë?¯µxÁ?ÖÂ¬ösä·?êÝW²¿UlËjÌ¼? Ú8WCq?Ò_x0002_=ËÕ°?*O86®»?2¢°s¨­¬?_x0008_ Ùá¦¿j³¢´N_x0018_Á?|â¿UÅp?µ8^Têä¿?Þ¼`_x0007__x000B_?8_x001F_oO¸¿l¡?@rS¿`à&gt;!F¹?¤_x001B_Ät#ÔÇ?ö±0¬?[÷ÂÇ/¦?üÐu¿!ß?_x0012__x0012_#¨?H°÷_x0008_&gt;)­¿ÿJlÒ·¿4PÎúo¢?Ý_x001A__x0015_Â(°¿Áð_x0003__x0005_¶_x000B_¸¿¥4k²¬?kø+pÁ?¦&lt;õ`d1«¿«í5Î(Ö¹?_x0004_¡tµ+À?G¤×_x0018_µ©³¿¬ÎîÚ§º?ä_x0013_©N&amp;K¦??qo¬_x0003_2·?n_x000E_*¨¿_x0010_¢åÛ)ó´?P_x001E_æ_x0005_QVy¿	Ñh$½?àÝ\_x0013__x001E_}?Ìa[îÐÛ?@¬Í	ÞLf¿tÎØBÇµ?ÍNhÛ«?Ä _x0002_¸?¡¶Gruô»¿_x0001_©w§6¦?_x0008_i8$_x0007_|¿SÍpÎ_x001E_O±¿á_x001C_¾õµ¿ÆËKÚÐ_x000C_¦?p=í#"T?ÙçØWE~£?ö¯ÞBßlÃ?¡¦¶`÷?_x001F__x000F_÷_x0017__x000F_	À?_x0014_A_x001C_¶?_x0001__x0007__x0006_$fv_x0002__x0001_©¿,À¸s7?j_x0005__x000C_¦¹Ê?Æ_x000E_PQ(ÏÉ?ÄÃV¥:±?y@*_x0001__x0007__x0016_º?"lRRÃÂ?e__x0015_×_x0007_­?_x000C__x000F_íðgeÆ?_x0004_Þ#6_x0007_±?¾æ`@³?®5r2Ì?½_x001B_æ&lt;_x001C_©?_x0012_	$ß¥¿ÎÒT_x0015_sÌ¸?ìm_x0005_Á?^£ÙúR_x000C_Ð?ÞÚg#«?PîRN_x0001_´?_x001A_Iºnà«?_x0016_\ø¯¢?¶Æ_x001F__x001D_Â?t»Å¢_?"_x0007_{§å¼¾?ÞÍÂçµ?_x0019_4m_x0010_?_x0011_D[j_x0003_·¿®44_Â&amp;­?_x000E_wàÒôhµ?ÈëÑü#¿hrD
½{¿Y`÷l_x0002__x0003_¥½?þ!^E_x0017_n ¿2ïùÊ_x000C_È?_x0017_­¯©&amp;K¿?ö_x0017_&lt;x?9&lt;»'º?)gð¹?@(u]ê?ä:Ô#_x0015_Ï¬¿¹ÆÁ%§?_x0003_S_x0011_ßÈ?à_x000B_!j ªs¿¤!'fHÄ?¤Ù(bµã¡?¨¸&lt;¼?ÊpÈ_x0001_º? ]$t'¿¿Dgn_x0007_Â¿_x0003_ÁÙ_x001B_,È?-Ø_x0012_¹¾°¬?h7ÅÎûþ®?îÃãF _x000F_¸?»¼ÆhÙ·?Ã¿_x0016_X½¨?ÐÛ_x0019_AÊ¬q?¡Õ1µ¿&lt;_x0015_.lì1 ?X_x0018_Ë;¤?¯?`Òü§_x0010_~¿àîÑ_x0018_uÛ}?T_x0004__x000E_¢èù¶?.ÝÊu_x001D_Ä?_x0002__x0004_å_x001A_ä¿Iåµ9Eµ?ÔK÷fÔÁÆ?ð °%]{¿&gt;¬Jë?Å?_x0001_´·»6Àº?tJÄæ¾¿T#ìåê?NöÁ{Ï¥?ËMþ_x0011_þÅÂ?EÂ[^7?_x001F_
µ}v±?_x0019_ÙÔw¬?çø_x0015_f_x0004_?_x0016__x0008_G]kÏ?ÀV}hJ¿ªñêz¢?ú__x001E_t$º?LÝjW'¿À,¾\·[¿Sª_x0005__x0003_0¬?¶[´Cæ·?::f¤?èoÊ_x000F_î_x0002_¸?¨_x000B_)I¤¿À¼¢æ_x001F_©·?$]
_x0003_¯?zÌÅÎß£¿õìåyì±?0Ö!Å_x0002__x0005_¬?å_x0002_Qí`?_x0006_ï)S_x0001__x0004_à¡Ê?hwÔ_x000E_Ióª¿q%_x000C_¢)ã?º_x0003_åî¾Å§?haOÇa¿(&gt;¤ÇÙ`¤?Bµ&gt;3YÂ¿_x0014__x0013_Ä*5Ä?Y«Y,«Å?_x001A_b R¥Ä?" -ð­Ç¨?ÞWÃmAµ?t_x0007__x0002_üÃ?V\ljÅ«?#ïßÈD5¶¿+Õl_x0004_c°¿zCFk§±?t·Ò7_x000F_^¬?T_x0014_cD#å?Ì­_x0005_zÈ?_x0004_l-3Âü¦?$èVJÆ_x0014_¿·_x000F_LçC¾?1«Êe_x0011_´?_x0008_ìÓp_x0012__x001B_?t_x0018_þ­ö_x0005_Ç¿Tj¶×êÒ©?´4í8/£¿òGjrÆI£?ìûdp:¡?u¶bÜÛª?.PT_x0007_s_x0017_¦¿_x0001__x0003__x0002_0üþr´?(%ð_x0008_ïÂ?_x0014_#ý0_x0016_»°¿©$4B¬'´?ÈD»Á?$Ý£ô¿[jIÿçÅÑ?hÙwvº¿ky¡I$_x001B_?_x001C_E0_x0006_´«?_x0003_'!q»¤?â#5ßË?»ðDÌt³?4µÔ¶iÏ¿91¶å²?OùÜêJ®?À|_x0015_R ?_x000F_n_x0015_"­±?X½/%Ä?_x0010_½ýÐ!­¿¢_x001D_ÝÎµç?pµÕgÂ?_x0001_&amp;°Í_x0013_¹?ÿÒµ_x0019_{¢?_x001F_×T_x000F_&gt;Ù?hÛVFíÇ?ìª_QÈ¿ø(É),?ð}_x001F_L:G¿_x001E__x0005_IYÈ-º?LUD_x001D_v|«?v¿[_x0003__x0004_HÏ¹?_x0017_ÑÎ¥$¦?_x000F_Ó2NHÄ¶¿V_x000F_EÄtÚÅ? %Èþ¥_x0011_Z?PW
_x0015_ýª?0ð_x0014_#A_x001D_¿Äg-_x0004__x001D_Å?_x0003_-ÀT ¨?ÓX_x001B_â'?¼~_x0011_i_x0002_?4îã&gt; O±?_x0004_ª­"ÚB¼?xëº¦ûÈ?7*b&amp;î°? ¼çþ_x0001_øp¿ø_x000B_VÂò?¿&amp;(Æ?C+æ´¢?MHÑÛ9?²?fºA_x0011__x001E_??K_x0015__x001B_­s¢¿z'*_x0011_?¹?_x001C_Ç^¶_x0002_ÃÈ?ÈØ[U_x0008_c¿ã®aó?85L_x000C_y?&amp;«_x0013_¥)Å¯?=b¢Ö;½?_x0014_ ¿tãOÇ?v¨"§Î_x0004_ ¿ø÷¬ëé­Í?_x0002__x0003_¿-ç·à}«?D&lt;ífúÌÁ?Êã__x0004_´LÂ?Õ_x000B_¸°©¾¿h_x0012_¿Õf¢?mRþ¿,²®?Òê_x0003_!m_x000F_¾?ÔDÍñ_x001D_¿B½Eê_x0007_£¿Oí_x0011_T?WÉ_x001D__x000B_7_x0013_¿?àC&lt;´g]?äÀ&gt;=ä4¾?3%å*¦?Ì~,`©øÂ?CX^ÿ)¹¿h ¯îâq¿_x0015__x0007_}ÏvÐ?xÜD³sòr¿§ÈMbìz±?*_x001E_z_x000E_NzÁ?vá¼Ùá¹?¡µô_x0007_$ÚÂ?®,_x001F_Ø¡À? }-Ý³â®?ÌaêêË¬Â?è&gt;ÌmoÝ±?_x001A_8ë_x0010_Jâ ?_x001E_ë0,_x001F_Â?Ö§Ifo_Á?=K«Aø?åµ_x0001__x0003__x0001__x0004_²_x0002_¶?P+Ú&lt;µ?ãü_x0005_^Ë?s r_x000E___x001D_¶¿qï§}¤±?&lt;þ924¿_x000C_)]'Ô¯?`_x0006_[_x0005_â¥?t±Tæ¿iKÒ=Þð©?¾14zzK¬¿JØV1WÁ?_û_x001C_	~ª?¢_x0007_}"olÄ?#YKQ_x001F_À?_x0006_Óg²óÃ?f	ªr1­?Ò[1_x0010_Ü°?|+v_x0017_¿5¶?3eW1§¿(Ð®G§Î?¹&gt;æ¹¢?Î4.7_x0012_HÂ?&amp;M¥&gt;rB´?ðTÇù·³?_x0003_ÛH_x0016__x0011_°­?_x0011_ÇHié?}¶Øî[þ¹¿Êp_x0007_ñyº?kG&amp;_x0011__x001B_8±¿¦îï_x0010_=ÚÇ?_x0008_ÄÌ·E¿_x0001__x0002__x0001_¯¦[rü?¿!_x0014_$%ü_x0003_³?O­_x000F_ÅºL²?rø"UáÈ?ð;_x0019_[Ä?_x0014_î_x0008_4*M¿¤£5zFª¿_x0016__x0010_&gt;6O¢¿ÈØ»_x0005_þVp¿V/^Ù×~?_x001F_ìíAÓ?°ÎïíknÎ?@±_x0013_i´ßZ?o¿|W`¸¿ÆVzñ^'Å?å;V_x001E_r½?Ï?1B?_x0008_ÖÀýÌTµ?2yêR­¸?,Æ7\ú¿®3x·?eúº[L?_x0019_äo9³?_x0008_x_x0010__x0003_D½¿ÅFÕC »?«- m_x0017_Áµ¿t_x0018_[XÓÅ?_x000E_Ü®òÓ¹À?èXê/q?ñÖ¶1Q¨?&gt;A;=ûnÁ¿Ó6_x0001__x0003_?H?F±¬í_x0002_â¤?_x0004_á#BÄ?m1o8ø§?p:xÞ²¿P&gt;ï`¢¿¶8ñ¾&amp;ëÃ?äæ_x000C_l_x001B__x0008_´?bÅBçQ¦¼?´µ_x000F_Â+_x0015_?_x000C__x0008_ÔÐ_x001D_²?é_x0006_ßi_x001D_©?tåâ¹RÅ?@»ÂÞÿ´?ä_x000E_½_x000E__x0006_µ?_x0001_jÛp_À?Søüt3²¿}ýrvÑM©?ð»f¦?À?_x0018_0_x001A_PûÂ?¨¼=_x001D_Tv?&amp;zZý ¹?¢#:Û¹#Ä?8ÖahFt?¡_x0005_õu_x0011_¹ª?Ð#b_x001B__x0008_ñ¿ðRÉ¿,§¿Y&gt;Ýà$u±?aá'æ_x001C__x0015_¯?_x0010_ôÍcÍº?°¡"_x0013_¸_x001A_¡?N¢sV(¢?_x0001__x0002_&gt;Y£Æçd?5|Ô­s¿»_x001A_C}R"¿?_x001C_{Y@
¤?º5]OÇ?ê!F|_x000F_?Ô
	¥É¡¿âÿj£/F ¿ö/C×&lt;¾¹?;y_x001C_îLµµ?lHhûØ¯?ÈÀ7,e¤¿_x001E_\Ã^ÓÉÇ?8_x0003_P½?ù¦¿f¬/©\_x0015_Ä?_x0010_¯å	'¿?æK,¬¡?obçZÂ?2ÖÂÍ´?DWEÇë%¤?IH_x001F_Ò½?azà_x0010_?¤?JÉ`·å3?½Ö¿Æ±^·?ô/ùÕ?ÈX_x001D_tÏÀ?2_x001D_²ã&lt;ºÂ?¶#_x001D_&lt;µÞ¯¿|SP_x0012_ü`?@6&lt;¿WµP?[KK~Ö*¯?_x0001_0s_x0003__x0007_ôÂó¾_x001A_Ú±ÇÑµ?_x001F_4[ke?ÀÔU¦p­À?:ñOâs_x000E_¶?ÇnÇ×º´?]gæ_x0006_¨ ?@_x001E_æ&amp;qQ?&gt;hqç±?Jí¾=á®¿º_x001A_	ÖxÄ?_x000F__x0012_ÆôY_x0014_¸?Z[$_x001C_u1?Ã_x001C_ãÞG?æ_x0014__x0005_GGî¥¿°s_x000F_P1e¿\_x0016_élß»?_x0007_¬'_x000E__x0006_É?ø}Y_x0002_»?¶Y­°&gt;_x0001_À?FØöz°¿Ki¦;Å£¹¿ïJÈrÍ±?@\c_x0019_Öª¿_x0008_ÛR Z¶?z¯É õ½?.Å ÔÊ[®¿=_x000C_Ðªf£?_x001C_EOÂ?q?~õ±¾Ó»¹?_x001D_øY·Ô±?Ù_x0004_ÓB¹?_x0003__x0004_®_x000E_«_x001F_û-¡?Ò?/O¯Ä??RÏ}ç&lt;°?_x001D_Ò7¯j´?°F$^_x001B_´?l9_x001C_¾«&amp;«¿HÞ2÷©"¿_x0013_q_x000B_Tïº¾?y3md¼?cw'À$?ÉöX`³Ö«?°_x001B__x0010_F_x000E_¤¿'Ó_x001C__x001C_/?³fë_x000C_î¨?Å_x0007_-_x0002_Ìu?tÏ)_x0017_²(¿s_x0001_±aµ?ªºÑ_x001E_´¡?TÂºß¹?råäw_x0018_¿Á¿_x0018_ÐÕa+«? aahz?xpÛ±d~¿È_x0005_w®_x0002_Ê?ñs9Ô5´¿_x0010_ä=L¿ø×iû/ÿÂ?¸YÚ_x001E_M8¿uú&amp;ÜÆ_x0010_¼?PÂåµ¸Å¿PñQvw¿fbË_x0013__x0008_
_x0006_­¿NS%°¿|w_x0013_]&lt;\?¹·Ô;¬ÆÅ?¼Úõ1VrÁ?P¤_x0017__x0015_­(¿ ­e1_x0014_3?ÞEgrÿa?6!1_x000F_p¡¿¸·õå_x0017_àu¿:±~M£?Ï«Ì_x000F_Vð´?§_x0001_áÀ_x0005_j¿?_x001E_¹Á?Ë_x0004_Ë?XÚTÈ²f°¿_x001C_e¡È?_x0014_ÆJÌ!Ô¿_x000C__x001E__x0019_Åõ/¿îLè¡aä§¿¬=1¿_x001C_àXW]_x0002_£?g_x0015_~Ä³?¼uÃFa°¢?t¼uûü¿$_x000B_ùCü§?¿	¹mTª?Ø¿VøóÏ?T°_x000B_ç?qÅ?Í_x0007_H_x0006_Ì´?_x0008_ë(0|g¿ÞØ_x0002_¾³¶?_x0003__x001E_%û«°¿_x0002__x0003__x0010_ý_x0011_ãe©¿_x0005_ëÝfÊã°?_x0017_-å_x000C_þ»?aÛ;N9o?_x0002_ÏnÆ@X¿ÚÐ_x0010_E_x0006_»?&gt;Y©_x0007_o?Þ_x0004_ ¿Ðì_x0016_4¢B~?ÁÞR2?K¼Û_]¸? ²§_Ï_x0015_k?Êº±1ïÐ?°$Á$Ãa ¿5
p_x001B_&amp;£?­y_x0017_aâø¾?Çiq¿?_x000E_&amp;¸®ïþ?à_x0001_ÚtÑS¿DTmcuÈ?@Ö^vzèÈ?é_x0015_¯¨®eÅ?_x0016__x0016_x_x0013_Ïª?è_x0003__x0008__x001A_ÃÇ?²#ö1º²?»ÛW§Ø¿?_x0019__x000B_îÅâ?aá¨~z¯?húH_x0002_S&amp;y¿ÌÚZ¨ð²?132õÃb¿?ôcº_x0003__x0004_|fÍ?Î½_x000F_´nÓ¢?PÑ_x0002_ôÍ_x0010_?`Î]üE&amp;?_x0018_a±§Ùµ¯?ªº|fB|¡?ó¦@·&amp;¾¿ª~6|oÃ?©¬_x001A__x001C_ý·¿|¥2´ÎX¾?Ý#QDT©¿6õ¯E&lt;ó¼?_x000B_±ÎMÁ?ïs)7_x0006_Q¾¿_x0003_8Ú+)_x001E_V?ñ_x0015_$[9³?Ä&gt;öH%¹?&amp;%Ö¢ðº?Äü|ã1À?^GìýÚo£?hx¶ÊZ¿_x001D_ÃÕ~?ûB&lt;°¿h1Âå;Â¡¿_x000E__x000F_[¼Ï§§?Qä	_x0017_ñ¨»?_x0017__x0002_ A_³?_x0003_ö~ÏÜp¿_x0019_Vê4²?·æí_x0001__x000C_~?î¹¼µ~²?_x0018_B_x001F_^Äø¿_x0005__x0006_ÖCP_x000E_Ì?Ì_x000E_xºé²²?`©ZÇØuj¿Üþxg¨¿¸x#Ìè	Ä?Ëýñ_x001E_Äc³?ìÐ_x0001_øèì¿Â-Î_x0003_tÁ?&lt;ft:¿Àù*MßI?r°**Ò¹§?Æ_x0015_5Jv¦¿ûGèk¸?Ñ¥cÚÓÂ?@Ú=&amp;8¤·?ÈÃ·×ö¿Â]/QÜº¥¿Èçf&gt;©Þ¡¿ÜºYQ¯®¿ë½WÔ=y½?$üØt¦dÊ?`_x0013_vè*Id¿Ú·&gt;5Ñ_x0004_®?Nî½*'_x001A_Ç¿Ø_x0019_,ïJg¿³G =_x0002_¼?;0ò1¨³?I4B%ý¼§?üíê×J?Á&amp;
ª¹TÃ?â¯ü_x001A_2R¿?D¢«_x0003__x0005_¢ê£?óí_x0003_@ù¶?ØÿN"?_x0008_BÓÉø_x0004_¿_x001A_/ü0Ø­?ÛÓ	s?èxL×¼?ü_x0008__x000F_³¿?æûÂÉiÌ?_x0003_ïI3]?Å&gt;õ¾¯?_x001A_*­Ã¬¿Ûü_x0007_µJ´£?L'§IB?T_x0013_í_x0001_©?¤âG×¼²?mï=^D·?ºæÜèßÇ?|_x001C_Â­¿_x0007_«¯_x0012_Ø^?Í"ùÙF¸¿´Â,_x001D_å*Â?_x0002_¸_x001D_i³OÊ?:Ë_x0015_¶h?F°þz¥Á?ÚºR¦Ç?I_x0018__x0007_JÙI¬?\Z·%V²?_x0003_¤½µíú¿:±_x0017_Qp¼?þ^ÏYf©?çöI£¦?_x0002_	=Y_x0006_"É®?´èÁU`;Â?_x000E_ª3a_x0018_?o._x0003_³²}?ôçç_x001D_H¿­_x000F_;²?³£å)4ª? _x0003_ÒÍt§?¢bOw­@¼?(ÀÚìÎ£¿Pâ;Â­$¿ês(ë²,¾?~~ª_x0006_¸_x001A_¯?:~É_x0016_èõ©?°ØøÀ?CRÉ_x0011_æ©?_x0007_ïb^©?B_x0019__x0017__x001A_ÐÃ?
_x0005_Ym¹?©»ªàóB¨?¾xÊyµ¿Äã`_x0004_JË¥¿	º_x001A_a ¿h³çNh¶?Ö#$¡½¨?ú¢__x0005_ß·?ib[x_x000F_§?M@»_x0012_3®¼?_x000C__x0015_õT¿ðT%0{?®;=_x0001_®¿_x0006__x0008_vú_x0001__x0002_4£?~-_x000F_dß°?_x0011_?ÅZ%iº?ìÆã_x0018_Êï?&gt;B·&gt;¥e¶?_x0008_ï­VÊ¿_x0015_õ¥=ÌÒµ¿_x0008__ôy_x001A_Ô·?ä_x001C_EÊ?ø?´nõ±¿`Våª¼ü¾?¬_x0003__x001C_»{_x000B_³¿_x001A_9Rôè¢ ?îS_x0016_íÊ?_x0010_t_x000B_ü_x0008_D¿&gt;Î¸«¿wÂûÑ/®¡?_x0002_©:_x0011_½_x0013_´?;4ìJãÁ?ÐóüY7z?GJºþ3ð¿?_x001F_H°c.w¼?Äc_x0003__x001D__x0011_	±?bBÃÏ_x001A_ ?#i!Î_&gt;¨?),?øé_x000C_°?ü¼_x0003_ÿ±?à¥ S_x0002_¿9Qq-UZ¨?\Íi_x0003_?¬¼Ð8R¿Æt#`	ç²¿_x0005_
l @_x0017_W_x0019_È?¹ 4FÏ»?Ö_x0017_¾_x001D_ÂµÀ?ÞG='E·?zåÿÚ¶×È?§×ºÅº_x0007_?ue Ü_x0002_?º_x0001_;BÜ£»?J«Öó¯Á?y
_x0008_o_x0017_µ?_x0004_f_x001E_Bç»?ªÝ&amp;áî¿fHðß¢£?Xfa#!_r?Xì¸7þþµ?Vm_x0010__x000F_,³?øÕ9d¿ú_x000C__x0013_ñö¨?8íð¾Ë ?_x000C_GLFÞÀ¿âO¿j_x000B_Tè_x0018_¦?_x0019_þxa7­¿þc·âf_x0005_±?ÈÿW_x001F_gV¿Æ5óoÞùµ?úJ_x0006_`¿Ó¸_x001A__x001C_¨?p2_x001D_×¿«(Í¯¿?HÓ	_x0003_X%¿vð¶_x0007_	ÛK³?x¾ùºÜ[²?ð_x0002_ñ#_x001C_Ñ¼?IÞd»?ËCÎþþ_x000B_°?(_x001F_·kß¦?_x001E_ó_x0011_ÝJ Ä?Ö_x000E_¯úÕÄ?_x0007_p¬_x001D_ñ_x0004_¦¿¢w_x0006_å_x001D_Æ?º6dÉ»?L_x0012_2Ã¨?Oy»r_x0017_u?d_x0001_ýPû?ZîL«Á?_x0014_ý_x001C__x000E_×X³?mò0î/±?Ö_x0004_{IkwÁ?A¦_x000C_oW±?_x0005_co®å_x001F_°?6î_x001C_°ª¿`26_x0007_Ö_x0004_¿&amp;_x001F_{ÑIè¡¿ÔÊ8_x001F_Ñ´?_x0010_ó_x0017_6õ+w?¦,_x0011__x0010_Í?ò_x0003_û«f)À?ÏúX qD³?_x0008_«´êX§¿ØÃ¨! ~¤?ÏÖ&lt;_x0005_D½?©É{d½?_x0001__x0002_áDØÅH¬?z\ö_x0005__x000B_ª?Ôfí­ç]±?\É09_x0017_?}-&gt;ãÏ?AnèB9Á?É_x0003_5_x0008_ý6¤?Søøx=¿(µ%É-ZÃ? ìþTs?B&gt;V_x0016_A[Å?_x0011_ZÏE·6Á?hÚî×+?ò_x0006_¯ \¤?_x0008_òK4_x0019_?`¥_x0016_ÑI0½?Så¸]¬¾?·h_x0007_·"©¿¥®_x0005_"_x000F_¿?4{U(mbÂ?¤_x0003_\_x0019__Ü±?Z_x0018__x0017_cº?à°	&lt;ï¿ÊiKÈµÅ?Jã¼"»?xÓ_x001F_á}¿¢XtT{Á?áuºÞÝ¶¿_x0018_(ÿ*/¿"òÓÁ_x0002_É¿KÑ»Q"À?_x0018_òj_x0002__x0003_`_x0018_Å?EîL_x0002_°G¿_x0011_À_x0019_Õ_x0002_¥Â?¯¢[K¥ï£?Ð÷Ùl}?8x*¦Sº?û~8¥_x001F_î¬?_x0004__x0008_A'Åî¿¬bã&amp;^×Ì?ò+Ô_x000F_Oÿ¨?ò£ëÍWÁ?¨Ø_x0005_úù¼?_x001D_gH;°Z?i®aû¶Â?DÜð·%?FM*!ÌÍ«¿4lÍæ¢æÀ?N°eýØ'©?§ÞË¦©?¤Ï+/e!®¿Kkæ&amp;·?bq,Ù§üª¿ë~y1úC´¿¿8rë°´?_x0003_`Fd
¢?m_x000B_¯I¹_x0001_¥?þ4Éµd?[Q Z¿?æO/Uµ?/G1Ê_x0014_ö­? J[=®?9¶áìï_x0011_¦?_x0001__x0002__x001C_yQ³ý¿_x000E_&gt;+ñe«?9´_x0004_Z_x0003_·?l}3\¦Õ?·tëØ@_x0015_±¿Ù­æï­?¥­_x001B__x0006_¿UE_x0019_?^RCäsf?þ`=ÿó¹?Ä³_x0014_Ü±?ðýL§Òæ¤?j¢ÕDõ¦?l_x0007_]Q_x0010_C¿QñÎi_x0003_±¿Rµ×l®?_x0010_ _x0008_]_x0018_|?3Ì}þ5Ï¸¿_x001E_£.LAjÀ?L_x0018_¯¯¡&lt;¿§\Ø¿¿*_x0012_ÎÕíËÀ?£ø"Sý:?ýk_x0012_$Ud?]ìJÚ·¹?_x0006_&gt;_x0006__x000F__x0007_?]ËÈª²¶?IjHïTäº?vô&amp;nÈ?zzÜ)©V¹?_ÙúÕ_x0018_H¿?×$J_x0007__x000F_þç¥¿ÔàK&amp;_x000E__x0008_?.Ôë«g²?E±WË;_x0011_À?A·´õóWÆ?²Ç6_x0015_°?f_x0004__x0018_"E¡?r·|_x0015_rPÄ?¤_x0004_ÂU_x0014_ë¿RïQ)b¿ß}_x000C_è­?Ú_x0002_"_x001F_~²?ò6&lt;UwXÅ?_x0002_W_x000F_E¡¿Æa&amp;È&lt;_x001E_Ë?\#k¸\|À?³Ð_x0005_§¿·"Ú©Ý±¿?q½_x0010_GÚ½?_x001E_	ÐÁ_x0015_h¸?_x000E_)ó!þò¶? ýL&lt;2Ä?,_x001B_~ò½?ÊM_x001D_&lt;;4¨?¨'_x0003__x0015_[¿lý]U_x0015_²¿½
­f_x0003_¿?¶¨Â¾iê©?_x0001__x0011__x0006_ð·±¿Á¼Õö_x0005_Æ?6A_x000E_p_x000B_£?_x0014__x000C_¥¨Ø_x000F_¯¿_x0001__x0002_8ü&lt;©ï_x001A_Å?d*vâ×??ó_x0011_³­ç°?&lt;_x0013_Ð
´²?_x0012_ü_x000F_2±£¿Õ3ó¯_x0006_Ö¿?_x0016_»Å´h_x001B_®?0e]+Óï­¿Èn_x0003__x0014_Ç¡¿Þ0éPP_x000E_À?b=á_x0016__x0004_,µ?2:ú_x000C_²?\TÕc£#¿P[Ðàä­?_x0013_R`*¶4´?àL¹_x0013_Ë³?Ë\äå®?gø_x0007_Ñ¯ ?8_x0019__x0002__x0011_¥§?8_x000E_bÐjÀ?
IÏÑ_x001C_!Æ?@_x001B_«e¢æ¿X[àãL»¿È_x000F_._x000E_ø¿Ç_x0005_¨?²?vDñ_x000F_§S°¿l_x000E_Úö_x0004_·?¶Ï¼þÁ?S_x001B_Ð`°?óÀeÅfË?&amp;ébÐn·?XKk(_x0001__x0002_Ç?î(&gt;ÈÌi­?³&lt;³[À?,ª4»Î&amp;¥?ä-RÐ_x001E_ ¿PI_x000E_Ó{_x0019_}¿ÌÚ(_x001B_Ã?_x0018_ªi\¦?äéR=A'®¿ÖJ ô`-©¿Ñbú/¿[&lt;|»Ç? _x001A_U_x0004_bê¿ø$w_x001F_â?Ê ²ìÖ±?$!_x0006_"ËÃ?|)_x0012_ì_x0010_z¦?à¼±ýµ?©?5¿Ì¹	F³¿ûc®êËkµ?TF°VÁ·?h0V³°æ§?»½cù/ÀÀ?v´ìÊ_x000E_Ë?_x0008_þ©6?¾XnÃm¨?_x0018_¯×_x0007_Hê¿*_x0008_B_x001A_2;Á?\_x000E_ÑWÑ?*sSbÕæÂ?_x0010_R$ru?+}d=_x000F_µ¿_x0002__x0003_°Pq±³?oZ_x001C__x001C_§¿,«ð-à&gt;±?è¥Æ$´¿ÐÛÕy¥X¿_x001E_ó_x0001_ä¬¿_x0002_ÙÁZaÙ7¿à.²0 xS?ßP	zr´?_x0015_©Õ¥µ?h_x000E_¨_x000C_¾Ã?_x0018_Úé_Ê¿ÒGÄÍÁÓª?/}1!­?8_x0007_5HBc¿à"ôoO¿&amp;ôô5²¿K¤_x0013_"È±¿ÈwHÙZ¿¸?IÇ,ÌM«¿Èù_x0005_²8Á?R?­Zù*»?SÄK7!Á?,í_x001F_~t¥¿_x0004_µÞ Ú÷¬?!Î¿#+,·¿~­_x0007_ã_x0011_÷²?Ì¶k¥¿Ì},k1_x0005_ª¿QÊ`RTl?_x000C_:7TBç¿§IB_x0004__x0006_S_x0003_°?µã1ÿ³¿_x000E_¢«Óð_x001A_¶?´_x0013_÷xo¿¥çÊµ¿_x0005_òò^³_x001C_¢?têN_x000F_3Â?ÜÕÿ¹?df_x001B__x001D_Ã
?^áÎ{_x000F_À?ú_x0007_|µi?JàG
©¿RyZ[NÒÇ?_x0010_ä_x0010_j_x0003_¿0IA_x0012_Å?ûKKÜ_x0014_ª¾?_x0002_Þlôô$¨?T÷r`¢¾?Ä,i&amp;/¿LVQT£Ê¿{_x0002_,c_x0001_¤?ÖÃÄOD¡?ä"_x0017_pL²¿°Rm8µB¡¿Ù4_x0007_lì$?EÁ _x0017_ÈÄ?@}5ÏÔk¿¸_x0003_¡ï}_x0004_ ¿ô_x000F_¾°ê²?E]Np)®?s$ñ4O¯?âÄÓú)' ¿_x0001__x0003_ZbåLÇÁ§¿Çhé! ª?pÃ¿_x0003_`¿²Y_x0007_­çö·?_x0013_Æ'_x001D_W©¹¿_x0007_ü`¾­¸¿ µë½_x0012_?æ	%CÇ? Z	[¨?9D3?òúÂ:ç?/È_x0012_¶¿_x0018_µò¦_x0008_P¸?_x001C__x000F_twíY£?PÖëÉL´?ÒH'$ø_x0013_ª¿BêúK?¥±?Ö KÀ?Ö¤ÛÌ?_x001C_6m¢¿ý_x0004_¯DwºÄ?HZ__x0002_TÉu¿_x0016_ÉwdÊÄ?^-_x001E_.ú*É?ÐÍz-_x0014_j¿9§~î_x001A_¼?_x000B_q_x000E_úý½?Jf}á~¥?b(_x0019_¬«êÁ?ÁÝ¿?zÖ9óáÊ¿SüK_x0001__x0005_Cf³?_x0008_êMÎmö¯?XfÓ¡c_x0018_¿ äwÓÅç¿á_x001A_¢c,íº¿0"@ª?_x0018_^ÿ7~¶¿z\£ûÝ?ß)lNRÄ?6±#io³£¿ª.#_x0001_ÆoÄ?Nµ&gt;Z$l«?.¡d¥«Æ?Åè_x0014_bC¿ÉZ_x001D_W=´?§Zzî_x0005_µ??_x0002_c_x001A_¸ Á?rïSÕÌ]µ?V7j¡îÄ?½_x0005_S	Qµ¿ Õ,á,¡?_x0012_í__x0012_ý7Í?áLÌÛ_x0006_?ÒkY_x0006_¤½?h_x000F_(3¸?ã&amp;OÔöR ?á_x0019_F³G¹?5¤I­º±?u_x0004_!B_x0018__x0017_¨?Ê³_x001A_DÂ?þè¶6õ#¾?Ôß_x0015_@&amp;_x0003_¢?_x0001__x0002_¸_x0008_R_x0003_èm?QLåò_?èæ§(\¡¿|H;§¸?øEE_x0002_Jó¥?®_x001B_4_Å¢¿"ºþ_x0016_¾­¿À½_x001C_PFs[?ó©_x0010_Ës|´?óõ¬bù¶¿VzÂåÅy¥?u_x0008_êZö®?Òþ£Ò`Ã¿_x0016_NKX}¿ø¬Z°_x0015_¬w?9!0&amp;jzÂ?_x001C_'Ê_x0002_ÅÞÍ?d]õíôJ¿j1ÀêXÀµ?øsó¾9ÛÏ?_x0002_-E· Å?nue!_x0017_þ§?î{È««?!_x0017__x0018_Xù_x0006_¨?G_x000B_¥
¦º¿@Z-ß_x0010_4¿Ô¯¹M¿Á?L
"u_x0015_²À?Ðz¥PªÉ?(üWéPÁ?r8FI_x000B_º?æ@,_x0003__x0001__x0002_?Ì£¿ÓpëYþ.»?ª¨µÂ_x001D_?{{Aë)¬?Þ&amp;_x0017_TQ­?&lt;V¦¡yx?Bèý_x0002_ßË?æÊÅ]úÃ?À?ÄÅ\¹?ø8Zev¸¿4itêl:°?_x0018_#è[{n±?Ms@&gt;Ì²?®Ä{e?UÀÃ_x0007_mÄ©?_x001C_\_x0010_c«¾Å?ÐÿÃCÒÃ¿çö®Üm¶¿_x0007__x000B_?C4©?¬3áM_x0005__x001D_Î?¸q_x0010_qw×?&lt;ß\ÙºéÅ?N{ñ.³?? u_x0018_B|Å?-t&lt;(©5?A¬C_x0005_«¤?^BßÐ¶?_x000C_Î×r`Êµ?$æ_x000C_Ä«?&gt;^%o¡¿?õ@=]¦´¿»f 7¶³?_x0002__x0008_)¶_x0001_GJÀ?ÞPú" ?#_x0011_Oi»?¼µ±ô²?K_x0001_lìk?Ì:ª6qÝ¯?å_x001B_+L8²?®·Å^Ã_x0004_Ï?_x0010_ÝÙ­_x0003_Î¿@m_x0017__x001E_è_x0007_¬¿_x0014_à¢©óq¿?PQOlDþ¡¿C_x0010_1l_x001A_*°?}É_©
½¿|÷5Ký%¿ðÇ_x0014_zµ¿ÿÞóßLw·?ÞWL_x0013_Y·?BR\¬6_x0012_°?;&gt;CYì¿¿KÕ%_x001F__x001D_¹¿_x0011__x001D__x0012_V±¿+÷_x001F_«i¶?WZ_x0019_ÙêÆ?V_x0005_@gÄÉ°¿_x0014_Èàm?_x001B_ÄTpé¸¿Yfµ«_x0015_À?¹7_x0006_n_x0013_¶¿CtI ®·?ny_x0018_Ó&amp;Á?»¯¼_x0001__x0003__x0011_O?pì¶|b?ì2¤ªü¿?u,e7¡Ø¹?_x000C_­þiÊ¦?8è_Ä5»?ñ_C2	µ¿S_x0013_[DØ»?_x0002_÷g_x0019_l§? l8òÅ·?t-\¶_x0002_h¥?Ôpz_x0001_BÄÀ?âµ{öõ¡³?ÿëÀ|q_x000B_³?[^h%B¨¿_x001A_µÄ_x001F_³?ø~ÍÂ?ÁmvG³·?¤&amp;_x0003_.Äå¿¸%q/¢¿_x0008_0jämÊ?xÖ4¿7®¿A_x0006__x0006_´[½?K¥d~}©?[jÙî ±?_x001C_U_x0018_õ¸?_x0001_x_x0005_l·¶À¿=-~æN÷¢?Ô ø©Ë½?²ÿòÈ_x0014_®?æ%8µ²¿s!_x000E_nCÀ?_x0004__x0007__x0004_[ßÔñ°¼?é_x000F_r»_x001C_	§?T_$¯Ù_x0003_È?ú¯Sàx¬¿#_x001E_ÇøÉ_x0017_¢?Àú`Ë«¨¿¬È·_x0003_ÿ¿w]¶bº[«?÷ý_x0005_Ì?h¤gÐ·?Ð_x0001_ÁÔ®?ÂñÇáø_x0007_º?+¼õ_x000F_Ç?_x0015__x0004_e3hï¤?"l¢_x0013_mÐ£?{Ïcäø_x0018_Ã?H/Zäy_x0002_Ä?ñIÝ_x0011_8«?Ð!óÏb®?_x0006_¢Öâh7µ?Ø_x0015_M_x000B_F_x001C_¿h_x0010_aï÷¥?§ý	mrm²?ò)p¬-KÁ?~û)uý¶? _x0003_L¥_x0005_?¢õW¡EÇ?¥}Ëý«Ð?_x000E_ª_x0011_ÇfÀ?4é§_x0018_a-?LÐù§ýä?«¦l_x0003__x0004_&gt;x³?	|Ø^¦¾?L_x0005_UÿÃ¿Ô_x0001_ú¥{ ?%_x000E_ãZÛO¶¿¸{&gt;Ù°?ð§Úø_x000F_æ¡?à_x0001_Ó©&amp;«t¿]!wè#?ñ_«_#´?XVá³À?¸á¼Ç_x000F__x0018_¿ñ|mÈy?ê`&gt;4#³¿ÈxyD_x0013_î¼?dÜ/køµ¿_x0010_ÔaÖ¶?zp_x000E_'×À?ä×:Ö¨?(_x0002_%X_x001D_ªÀ?l:Tð=Â?ÃA¥X\I¹?`_x0006_s¥§Îl¿9B£_x0002_Oû´¿ã«Úî½ö¤?_x0017_uKlí$½¿VÓ_x000B_¼ø°?_x0008_Ódþvª¿_x000F_ÄoÇ¼_x0014_³?áôIÃÜ¿u½_x001D_bÂ·¿_x0005_HI7:Ý¤?_x0002__x0003_ü_x000C_iÙ/¿_x0014_AÇa_¾?x¾Ônè}?"_Âtö7¹?d5R_x0004_õÿ¬¿0_x0017_ l ð²?Ð_x0002_ÊÜÄ@¸?±_x001E_l((?¿_x001A__x0012_2©?6B¥½Å?à¥÷¦_x0010_än¿RÉ_x001C_w^ ´?¢adök!¥¿_x0006_	_x000C_[Å_x0004_«?,éÍ[^NÄ?4ÕÇ":¿¾_x0016__x001F_Ï_x0010_¿?á_x0005_}o_x001B_&lt; ?ÀGk1ìO?é[ûß_x0012_ò°?¤Eö_x0005_q¬Á?øYáÒ_x001E_¦¿ææy_x0007_¡?B]3q)Å?_x000C_#zRÈR®¿[_x0011_5?OÆéo÷·´?_x001C_±_x0012_ ÀF®?ÏÞè^W_x0017_´?JEøb]?i_x0001_?Yl¦?_x0014_sNÏ_x0003__x0004_g_x0011_ª?g_x0011_ôÛ6ù?_x001D_[­_x0003_Øf ?_x0010_¢ß dj?ogâU±H¸?x+ÚÞ
ý¿?QâÅ_x0001_zª?J_x0013_@ø¸?à$à´éR¿Qâ:^_x001F_¶?ÚM_x0013_[¿ «q_x0007__x0014_ b?fÜngº?.÷¼·?ìÉ´Âº¯À¿^²Zö¹?¤_x001B_H¸_x0013__»?xmà¨?_x001A_y¯T»¨¹?_x0002_µ	(G§Â¿gæ_x000B__x0015_h·?_x0012__x001F_#Ll°?©Î_x001B_L
·? GÏc_x001C_ý¿d¯8õÂ?zá`Â§ ·?â¬t8ð?_x001D_6GûýÆ?_x000B_Ï¹`=¿¿_x0002_hC£?Hè xàS³?#ª|w"S´¿_x0001__x0002_¼_x0003_ÞÎ·º¿ùù¤_x0012__x0002_±?q\£_x000C_³!Â?âÆj_x0018_Ä?8³g_x0011_&amp;¶?ÐðJÁ?ü¶¢pµÈ?Èj_x0018_°Ø¾?»ÜÂÍ.x¡?h_x0008_r­a·w¿Î¥:óE¶?°
^0½ç?¯ÃààP_x0001_±¿Ð5zÓÛ¿_x001B_=ñ±À?`³qÏË?2wE3 1³?:æy8£?ëG9_x001C_Ëð?ÀóÈý²³?ê_x0017_^/òR¹?6_x001E_SÐ_x001B_øÄ?X?*_x0015_?V_x0019_p*Sµ¸?&amp;$&amp;Æ?¤ÇvöG¿ýÂü7ÿ°?½¯Îù©m³?(A_x0014_Úx¤¿_x0019_ [q«_x0015_?XOË_x000B_ÊæÏ?PR_x0001__x0002_În?x_x000B_À_x0007_Á¾?a_x0013_ÅÊÊH ?&lt;ï_x001C_C¦z¿Q]úY_x0008_U©?\_x0014_=MÌÇª?|ô¾c¿äà#Dq¿,ùA°°¸?_x0017_r 4_x0002_©?Tñ0Ý}¨Á?¬ÌGGò´?»¹'4d»À?4HYú_x0012_Æ?Ú/* _x001D_?_x001C_Èa_x0015_7¾³?_x0001_(_x0019_2B?L*µ¥c_x0014_¿@ã£p]­?Ûd²ÊömÁ?ºÔga?³?áÅÔ$è»?«[Í¡Â?Ñ_x0014_ÃÀ?X/7_x0005_Ï:?Rì´ /±?¬awTð_x0006_¢?&gt;AòPÊ»È?iN¬µHI´?	¶?xßó¶¿Üæ	¯üÊ²¿°GØè®|?_x0004__x0006_XuUÙ_x0001__x000C_¿Ð2Ð&amp;µ?XBHØó?Ú,²Bj£¿Y¤éÃ?Ê3;¨_x001B_´Ã?È|{hc|¿_x0018_cCgx°?_x001A_ÍLn}¯ª?«±!_x0001_Å?_x000C__x001F_Bf_x0005_:½?_x0019_9ÍUUª?ðòYo_x000F_\|?S_x0011_òt ?"_x0002_¶ê²¿nå
6J@Ä?_x0011_¾Î_x000F_¯y¶?LkHÒ_x0016_qµ?_x000E_á\L_&gt;Á?_x001F_hB¨_x0017_?¸KPóÍÐ?jï_x0019_Wt_x001D_À?°Á_#?æ¹oÂ2W¸?Å¼æìßÍ¤?·_x001C_Çá»]Ð?0_x0016_ñ3?îD'yÅ?ïÂk_x0003_¸Òº¿0OóØ?¬¹?R¾8Ò7A½?´ý}­_x0001__x0003_-JË?Ùe_x0018_ù·?yzI,;?_x0004_Õ5òvÅ?D_x000C_ä_x001E_´	Æ?ï_x0001_z¡3º? 0_x0008_cÖ|¿]_x001D_j&amp;Yª?_x0002_ûÝâ»£?ËUy¹âÃ?áê_x0015_²©?VÆ_x000E_D¶?(17ô_x0008_²?ç&amp; |dî°?/kàTãÜÀ?RÔ'V7Ý¼?p¶º_x0017_l_x001F_¿pDØ²Òy?Ö,ÕsÀ?Ã]0å§©?°ý,° 3¿y¾¢_x0010_NØÃ?_x001B_¡"RÒÄ?2wlß5=Ã?é`_x000B_âZ2¿¬êØtq³?8&lt;FÆ_x0006__x000B_x?qBºèvÃ?-_x000C_E_x0004_	_x0016_Á?²\_x0012_:$Í«?Öü/Â:¬?åµ0Û·¿_x0001__x0004_ÆÎôÞ¸Ô?|U_x000F_Æ¸?*_x0004_]	Ì¡?e¡3ÌõOª?x_x001B_óäÞ¿èÙz#l¡¿Íuk_x0003_¨?:ÕãL4È±?¿ªBò¼?®wn_x0018_VÂ?ù5Z^Ås©?uKòmå0?¸)®`´Á¿_x0016_5*~F*¯¿$L¼tnD?jcÍp¾?;ßü|_x000E_©?¹»?_x0006__x0004_÷¡?o_x000B_ðñoÀ?4ñT¡òÊ?_x0002_{µé_x001F_Ç?U&lt;ö·¦?åèUÅRÁ½?_x0007_áS_x000B_¿¿_x0014_ÃØ_x0005_JE°?_x0003_Þ»â_x001B__x001B_­?@_x0006_Ç¼_x0003_ú¯?8$ðØ+2»?Â_x001C_°B¿?¬Òço÷h?îÝ6A0É?_x001B__x0017_n2_x0001__x0002_ìì¤?@Öè_x0018_j_x001D_j?åã_x0003_9/»¿P*ÅÊBur¿ye´Ö?|úAY
¿_x001A_).XU÷ ¿Kº}hc¾?Ä*_x0004_À_x001B_°?Ob»ÎÅ_x0019_±?«	ø¤Ôº ?Duû2_x0018__x0012_Ê?~Àfl_x0007_Ü·?2t¨£`ÙÂ?_x0004_÷_x0010_sZ3À¿z­º_x000B_íº?Údæ²l§¿_x0017_
ïi_x0005_°¿ºªLÃ?·d÷
W¯³?ðª/F Ò³?9ûÇ"?ãÓ_x000E_èm·¿J`±W¥_x0018_»?ÞJÑíã6Ã?_x000E_OÃ_x0017_¯¯?Hù_x0015_V(¡¿_x001A_Ø.áj¦¿_x0012_ Ó%ÒÄ?U7«t(º¿;_x0010__x0007_à¸?,IÄ·`a¿_x0003__x0005__x001C_¿ÄuÉ¡?þ_x0016_ëë·tÃ?.»d"¤?ª(©.þ¯?³9:©½¦?_x0003_¾o­P~V?o½ÇùE´?¸e&gt;9ÕÌq¿rÞ\_x0002_ïìÅ?_x0014_ð©[³?_x0018_wt÷q¿¹·©|Â?_x0018_/9Ï¼¢?_x000C_Jñ&lt;'?vjE_x0017_M¶?_x001C_P¯¶â¶É?ô_x0004_RØ?_x0006__x001D_^Lô¾?aWf¿µ@º¿æh30)¸?F%Æè2o®¿~_x001C_wÇkÏ³?È-&gt;_x0001_$|³?ò'ñÍ³?Ï¨y_x001A_qh¿p_x0003_&lt;_x0004_ÔOv?£Vlj_x0002_£¿4á%ãã;¿?_x0003_Ú_x001F_fõà&gt;¿¬ë÷îä?_x001F_oÚ¢°½¿&gt;ç^_x0001__x0002_F·?¢Á¢ÆC
±?ÀíiàI^¿å_rÙ¾¿i'&lt;Åû¬?åÏ_x001E_¼Ëw»¿Ë|Ì¾T=¬?ØáÌ³µ±?pÌ
àjÆ?2ä_í
ÒÀ? í	Ç®(|¿F-Õý\ä¦¿2²Ý½°¿0ói"/'?ì9Ü¥k©?£[û;N¯?ÔiQe_x001D_Â?oùOOÉ°?¨_x001F_ìº.¿ôéïÅ¦¿¹J27=?´z2or~À¿¬[¦xí¤¿x}é¸ì´?5w(J"°?*_x0005_ùyÎ?.æT-_x0002_Â?v8»K¹¿_x0004_àÛ&gt;¬¢?®½l ÿ_x0004_¯¿_x0018_\Rßh¹?çèw'=À?_x0001__x0002_¸ö&gt;ë©o¨¿{¨²h.¨?ýaÊè_x0014_·?3þÂÜüÆ?lýÙ'Â¿C_x0006_Êo4:?à\ ©?ø\x®n?C81Ê\_x001D_»?¦!_x001B_ _x0019_ ¿nÑßoÙ.Ã¿çT^:_x000F__x0015_?õÚÞ«¿¿Í_x0005__x0016_KB»?ì[dÒ½¿îû%XF_x0018_º?î@2þ6»¯?Ê	÷	£?f8/&lt;¶Ü ¿_x0013_ Ú·hcÐ?³_x001F_úV/³»¿Tj_x0013_¤3	?pÙÄ_x001D_)®? _x0002_Åof`¿_x000C_È¨ÈÕe·?z_x0010__x0008_x_x0006_×Â?þÌè_x0008_±vÂ?ÁË=$â_x0011_²?®@QiÝÀÏ?§Xy8Å_Å?àýªÂ`i?Ò
í6_x0001__x0002_âJ¾?KQ_x0011_´ì½?ÆÝ/¬Ø ?µp£_x0012_6CÐ?Ø_x0003_	|à?t÷»¯¶?³»_x0002_ðÑ?ëéïD*?_f#"÷«?.S_x0010_dX¦?Bj÷9ö±?r6QÖ?´×±÷´?l_x0011__x0015_Íò/²?_x0019__x001A_ï&lt;ÞÆ?lC_x0004_¼
_x0010_É?8MÈJ³Õ¿p°R+Ls{?$_x000B_aÏ»¡¿6dA'c¹?¹¦_x000C_àþ¾?¸á"-Ä?_x0004__x0008_§ù@J¥¿ q3Zfd?x_x0015_cauW?_x0008_uÑÎE?õê½kSg¥?ÍM_x0017_ºâ_x0015_¾?2ü	o&lt;»?Z@ózÞÞª¿ä\àÏÉQ·?Æ_x0013_Ñw?_x0003__x0004_ °N!³¿CÕ_x000C_À?Ê_x0018_Ìüª?NãëáH¶?5ÆR52¾?Vþ?uíµ?=_x0012_¥àÁ«¿ì`z_x001D_ðÉ?ÆA_x0017_!ÇÃ?½Ó,zQ_x0018_Â?ôQa¦?_x000B_z\I*º¿ür\¿ëÊ?ÐÈ¥	ý«?¤¿]º?@)+Z0Á?_x0008__x001C_-nfÁ?Ì_x001A_;Ç±Â?;ÃxäN§?á/÷${°?GwÖv²?¦_x0002_rÌ^Á´?Î_x0013__x0008_7·? _x0012__x0001_¶Å?æðÛDÙXµ?Â_x000C__x0005_8ûÀ?W}SWl¾?àz®nê_x0003_e?ñ¾­hkÇ¿&amp;¨®þg¬¿_x0006_Úý%£?p_x0003__x001F__x0002__x0003_©f¿_x0004_ÕkÉGi¿õ_x000B_»¤?Ì$òhl§?RXYîøCÎ?¤ÕjKU¡¿ äB\á¿_x0004__x001C_TG±?ko\zÀ?ìGÕsµ?b&amp;§&amp;m?_x0004_¾ï_x0007_z_x0003_¼?àzAÛõ±?_x0012_Ö_x0019_y_x001E_çÁ?æ_x001C_îàÀ?°@aÁ?ºØiM_x001B_¾Æ?°_Þ/m_x0011_¢?+ê\_x0001_Y®?¨û¤SÄ_x0001_Í?f_x0012_ÄU¸º? _x0017_ì_x0014_Å¦?_x0008_¥òrÈ:¿_x001C_-_x001D_ÏÀ?h «:;¬z¿ÀÌ_x001B_ÞÁ±?_x0010_.yhêd¿2×_¡Á?8ð3)¥Q¿_x0016_E§_x0015_È£?ô_x0007_oùì/¬¿¨¦%÷Õ_x0004_¿_x0002__x0004_ä_x0007__x0007_Ù×9µ?\õ×ì¿ÿ­C³Ì`À?*_x001C_v_x001D_*¬?_x0002_XË_x0001_º7¤¿Gû&amp;7è¸¿r_x0017_Ráôåµ?RßÉ_x0008_O°?L´_x0003_°íâ¿?À_x0010__x0014_ ³_x000F_¿Ïæ·À±?1_x001F_¥À¬Ð?ð_x001C_.q+jÈ?¸-M_x001F_¡¿Ù_x001F_&lt;ØQÛ¸¿'VB¾7×±?ÀÕ¤ðW?þ^Á{¹?_x001A_hå*_x0006_Â? j$âµi?s_x001E_&lt;_x0002_.8»?ð³s¶ÿ	¾?_x0015_ùÌæ2°?_x0011_!v_x001C_÷?£ëÞáÔeµ?pµáª9P?Â_x001C_Ä{=´?xõãÁrø~¿wØÓqe§?kÛvÎ¾?_x0008_Ý9&gt;n¹?¤­u_x0002__x000C_ÊP´?_x001C_½_x0017__x001F_#Ï?ô1NV_x0003_¿î	ï#_x0001__x001D_À?Àg¼@×¸?{
ä% ×¢?@l1ò#¿KJ_x0008_V°?ðö_x001F_Â!»©?0µçnÅ´?Õ·_x000B_Ö]à¿?Ôø=xô&lt; ?vQ_x0012_½)5¯¿ì_3°¹®¿_x0006_gå_x000C__x0008_Þ´?ùHì"ÐV²?bÎu_x000C_º®¿(_x0002_ÿ6&lt;Ár?hírew®¿ÇÅXn&gt;£?_x0004_: Õª¹?¿|p-À«?ª_x0007_réE]¿?_x0004_IR_x0017_X?ùsÖ
Ùº?Ï°_x001C_nØÏ´¿_x0006_i&gt;É?_x000C_mé$Rÿ¹?PédaØ×¿°MÓ¸ùc?_x0016_ S_x0008_¶_x0005_¤¿-dÕÍ§?_x0005_	_x001E_$b&gt;lÀ¿LÙë5&lt;¦¿ðF|hÍÀ¿0;lñì$z¿è¥ÌÑÓp¿¬8lC.Ì?°Â_x0012_§¬T°?LµF_x0001__x0006_6¬?YðåþF º¿¿¾ÄÌe¹? oµg¶}¾?PûXF_x0003_É?¬¾kÛ_x001D_³?$fÍiÓÄ§?q{XÏí.²¿s]_x001D_V_x0019_·? ÌZ£o,t?Ñ{_x0015_8_x0007_j?Òü?~hbÃ?jEÖU§?t'&gt;©¿Äßjø}/Ç?ËAÜL2.¹?ÿ,T´?_x0013_"Õõ%X¬?-_x0007_ì_x000F__x0002_?,í_x0018__x0008__x0004_å?&amp;hVS:ð¯?®&lt;_x000C_Á%M±?}LHãÈÁ?Îçýñ³?°_x001D_ç_x0001__x0004_¢fo?·¿cb_x0002_¦?dÎC_x0001_®¢?_x0001_gajF?_x0008_ì¹Þø²?Î°M[±¿_x0008_ÌUD¸«?µð"_x0016_§?"N¢_x0016_]Ì?ºÕ_x0005_{´¤?áË&amp;?_x0001_O÷I¿\¿é´Ýç®¢?~_x001C_ß9;¦?Ã_x0014_)Ý_x001E_µ?_x0002_|JDÙ¢¿Ty¬RC¨?_x0008_ÕTsT¿,_x0005_ob_x0018_À?³xbò\_x001D_º?BBýwÃ?ÐÓ{²Õ¿¤EÑ;Y Ã?_x001F_±ñý¬â´¿Pð¥f¦¿ØWÇù¢¿_x001D_ñf&lt;N½¿Ê_x001A__x0003_c?`°h³í¹?TtRèÊ¸·?,Ò_x000E_ íuµ?pÛ8ó0¾?_x0004__x0005_ük¶(_x0004_µ?B±HÌíË?	¤Ì ptÂ?í°w½*×Ã?,Ói_x0001__x0005_¬¿_x0004_Ii°^?5â"_x0010_0'»?#0oh´´¿_x0015_l¯?tÄ¯,:Ä?1±É_x0010_·?¡UQ" ®±¿\"Zvã4Á?_x0004_O¿_x0010__x0015_¡9¿_x0006_t¤Ð£Ö´?&lt;à)&lt;)þÅ?_x0004_Ân"Úpx¿Lù¾¼Þ¬?4_x001B_Bn­¿bY(UÏ?VÕV_x0004__x0019__x0018_¨¿L_x0019__x0014_J 5¢¿kÁ_x0013_*¤¿/ã_x0016_:§?77óZ´_x0003_±?$û_x0005_¯_x0002_ ¿_x0007_Áè|Îg¿?«4LQ&gt;³?gº )7³¿Ú_x0011_®¨?Zìûà_x0007_¬?_x001C_KM_x0001__x0003_Îý²?û¶:¢¿{Ý¯IÃ?%_x0005_ÊDxG?§t«òX½¿X(®_x000B_Åç¿d3_x000F_?:Èl ?`¨?ý¾¬ãµ?=rrx?²_x000E_xaõ®?hg°$ð ¯¿ÝtJTfÿ³?¶Ö%§yXÁ¿KD_x0011_[UÀ¿¬¨	ìMg¿\~Ì¨?oî_x001A_ßç ?;½åÚÄ±?¨´2å·?qx¤_x0016_´¹?´_x001C_³¥@Ê?Ð¼_x0005_ÆÐ±?öRK³´_x000F_²?ô6Îå]°?à_x0002_"½OéQ¿L·Ü=°_x0002_³¿¿_x001A_å¾?¤q_x001C_ÜÍ	¸?T_x001D_¼®¹?DïÀ¼)1?^ú_x000B_jö°?_x0005__x0006_fÝ{ ³Î ?L&lt;×"_x001A_Á£?¼:_x0005_ó_x0001_JÊ? Å?(\KßÃ¹?Ëµ LÈæ¶¿ÙÂ_x001E__x0010_Á?2_x001D__x001A_ôÀ?­/ç_x0006_ÎÃ¼?µ{þ=?&amp;×vGYº?_x0007_e½\·??¢_x0010_EÜ÷¦?_x0008_ñ8*Zo¿#·_x000B_W¸µ?êÈSFÉ?ð_x0013_b1Xy¿+XE	$§?c9øAÐ&gt;?_x0014_oeúÇ?_x000F_-Ú°Ã?BgQ5µÑ¡¿6v#Ö\]º?°_x0002_j_x001C_£¿P_x0004_DlSìÄ?_x000E_8ÇØu-±¿_x0013_É_x0003_PÀÉ·?(C}ÀC²¿ÉÛ3_x0008_À?&lt;À#ÜÕ»?Y+^_x0003_÷Î¿Eß_x0006__x0007_0¡?aæoÞÁ_x001E_Ò?ÌÉ5ã'?º&amp;?o­¥¿ï_x0011_W·³[Á?_x0003_½*¦WD±?VúÕv±?_x001A_VV_x0010__x000E_j¯¿ÛáøZÊ¿â_x0011_
¼¿Xç_x001E_¢ã¼¿?_x0004_±B£('Â?ª»ö\?¢Õ#Pÿ¢«?_x001C_ÝO½ý0?¡ld%òj·?æ[®üÎÒÊ?týß¡ üË?mÜ¦ì/¦Å?Ó4~Õ_x0005_?!oîy?qªUX_x0004_´?I=R°çfº?¸Õâ_x0017_GDu?:82+tH¥?2­`ÿ!ÊÃ?F
i.·?ô.ú_x0002_ä©¿Y_x0007_uÓ\ç¯?é§_x000B_MèmÀ?Úß!_x0001_g¸À¿ì¨_x0001_¦?_x0001__x0002_£k[_x0018_Æ¹?.&amp;N+îx¤?ýRô|À?r±îSs­?Xï¨&amp;z/|?Æî¥©qÁ¿âJKÝ_x001F_À?_x0010_ÞC_x0017_~Òf¿2´F/ª»?¼;j¤	zÂ?Ä§ñlwl¬?!jùâÖ?&gt;¦OÇÇÝÌ?_x0010_Ä¾4_x000E_¥¿"#øÉ_x0013_Ê?(«à¹m»?_x0012_¼B¤?}_x0003_Â¾?_x0014_-_x000B_øQQ¢? ³s@}N?Âµ[£ÆÏ?µ¶)¾àÌ¨?^o*£?_x000E_§CÇ©Ç?_x0001_¡ïÛX]?¿_x0016__x0019__x0003_¨m·?êäo(_x001F_Å?#f_x0016_»Q*?Ø_x001F_þ§Ý¿Vd0+{¯¿6Í_x001F__x000B_AÅ?}-
ù_x0001__x000C_gä¹?¦OåÔ_x0008__x001F_¬¿Õ¶&lt;_x0019__x000C_!£?_x0019_Ú^Kâ¶?ì_x0012_Èv_x0015_¸?_x001F_»ápCô³¿(m©°ZÌ?Ì=Ïûi?äa. 6±?dÂ7_x0004_©¬?ØM%oØ¿Dî¨÷³?ö¬VRV´?!ï_x001E_öt¼³¿_x0001_ú3ÈVv¿4^_x0004__x000F_)?0_x0005_î_x0008_*´?_x0014_£F¦8§?@&gt;IB_x001F_Øo¿t³O5ËµÅ?Ä_x0006_\y_x0018_Ä?xê_x0003_'ZVÅ?5_x0005_êÁ?~NZÀ?P_x0004_8@¯»d¿Ô_x001F_ß{i9µ?_x0001_Ø	RM²s¿Ð-_x0002_Å_x000C_6¿ïáZXÃ©£?_x0013__x0006_Ó_x000B_d?bÄ _x0007_%¨¿P*ij®_x0007_l?	_x000B_¨Aø¢²Ç?z_x0001_¨]_x0006__x0002_º?\Ì#j·_x000B_¿h§ïmôG?Àét_x0005_ì¿¡_x0019_@5°?pµ!õ¶?^ñ&amp;_x0014_µ¶?j4¸=k_x000C_µ?Ü¯ù×v¢¿O_x001E__x0001__x000E_·Á?º¦_"ZùÁ?\*_x0003__x0019_ï?¯_x000B_ÏâÁ?§
û­=³?ø´_x0004_ýR,?çÀ¤jG­?øÜ_x0015_ÁÂ©¿_x0004_NÎXª µ?À_x0002_ìâm¶?Ü²`s»?_x0004_¶ã¶_x0017_°?_x0006_Ö_x0007_ë¡?.i_x0017_E§¿úÖf=éä¡?ÒMÙ_x000F_X¨?F_x0008_D§NT¸?¢]°¡¾F¬?~Ûñ&amp;ñ«?àL¯_x0011__x000F__x0015_²¿_x0012_L_x0005_Ïò¢?¢+ê_x0001__x0005_f_x0002_?8^vbr¿ÆÛ?é§¿Jÿ¯"¢?_x0001_´
_x0004_½?¨7ï_x0005_¹»²?_x0018_I¹Ã¼?øø¦Pãaq?_x000C_îÙ{¿Øq'óóux?³3b_x000C_»?_x0008_×´å*?H_x0015_GdÊµ?Ê0ÒiÒ_x0001_©¿¸_x001A_òÑ_x000C_6?#|hEFn?`r©x^Y¿r-_x0014_x®?Öq_x0004__x0001_©?¢ípÏ©¿ÈhyB¸?¼Æ__x0003_¡¿_x000C__x0017_G¯?ìð_04P¶?¢ëÈDf¨?ø·óÎ&gt;±?ÄP ðVÔ±?_x001C_Ì+³?´&gt;_x001E_Å¨ßÅ?lÇ_x000E__x001F_ÃÀ?¼Õ£e&gt;±?¾Õ_x001D__x0017_WM«¿_x0002__x0004_hôJhà¾w¿kÁG_x0008_&lt;{¸? _x0012_¡ÁÉG`?J(_x001F_4_x001C_G¾?R63bÝÁ? ú}_x0013_.h¿ÈºÖ)~#³?7}Á8²_x0015_«?Õ}_x001E_]|?0Ø_x0014_Äg_x0015_p¿]ø|_x0002__x0015_¶?f_x0005_-u&amp;®¿ßäSÂ_x0012_ÿ?%é_x000B_+_x001C_¦?¬øÍC$­¿F©µ._x000F_± ?ò,_x0018_{/¾?@º_x0004_	Ùüz?³{7ÌDè²¿ôäüeÊÅ?|ç_x0013_ÏÇ?mÿìªhÐ¸?Hãªßu¿ÁÜn&amp;ow¿0ý³C_x0003_sg¿Je¡_x0007_àoÍ?ª[,:q_x0001_´?ÒÈÌÔÃÛ§¿òÅ_x001C_|v¯?dD G|¿dÉ_x000B_C,QÄ?»_x0006__x0008_EË?0 îÁQ¿_7_x0019_ø ­?´_x0011_ÅvÏ2¨¿³ïLäO_x000E_?z«ßX§£¿y@ ¶	?äS`¹¨ÓÀ?ô_x000E_Äo_x0014_Þ®¿ØØÄ_x001F__x001B_ðµ?å_x0001__x001F_Ü.
°¿´_x000C_Ç$,Ó£¿X·_x0004_þ_x0006_3´?ö!8y²_x0015_?°U25ZXÃ?°ÇÑÝ_x0014_?_x0004_¡;_x0005_È·?_x0002_Vµ«_x0012_¿2Ôîü,º?ÜsÐ®÷ ¿ æ%_x001D_À?eZ5%¶õ¼?&amp;º³j_x0001_Ã?ì=_x0007_2ª?+|SÇ´¿ÿ_x001F_ÑÃd_x0002_¼?çðµ¤¼C²?ð:;¾ÛÁ¿_x0002_ð{&amp;×Ä?« YÖ#º?_x0003_óD©ep¶?§G~Ò¥?_x0003__x0004_&amp;S_x0002_¬´!¡¿_x0006_éþü½±?tÏ-&lt;_x001F_¶?Ð7&amp;ã`±±?À´yz`jÂ?8n&gt;t¿5eï­ë¹¿uò	}@´?ÜcZùòé?&gt;Ôº)Øô±?øYÑ_x0015_¼_x0003_¢?÷À_x000B_ÃÇ=´?,Ìäö¿[.Y ·é¨?ø_x0007_½_x0018__x000C_¿?%ÙOIbÑ?ÚçW^}þ£¿²ÏTW0Ï°?_x001A_ÔTýÈ»?_x0013_Óo_x0001_cg¼?7äEú½¬?ö6×¢s?d[ÍpÑð°?ps8C5÷?L_x0018_Ò9Éç¿vP»ÎÕ¥?^Æs ¶¾?ÿaÀ_x001F_¶_x001E_³?X¤·É_x0005_§¿t]y}¦ÙÂ?7_x001B_ìXZv?a_x0013_{³_x0002__x0003_ð#?y1$·¢?_x001A_Æ¯Q¢¿LC_x0004_Û¿`{¸×H±?îÿï_x0010_Ø¥¿t-É5Ë?@íÜ­Â½?]÷þ¼Ï¿¿&amp;ú!_x0015_«TÊ?_x0014_O®÷²´À?Äy)_x0018__x001B_¿?'½9#Ýç·¿Hæ²ì¨?_x0002_~_x0006_gã_x0017_?_x0018_1jûª?CÞP§¿i P&amp;°?~_x0002_ÛÍßÄ?÷§úÊâHÁ?X,j¡±_x001E_²?øUéþ¦3·?ÑÌt]þØ½?ñ÷_x0001_Lc´¦?Ò_x001B_Áz9¢¦¿«_x000C_+_x0017_ÊÄ?L[*bº'Ã?x¥PWÖÃ¿_x0012_¶+Ý&amp;É½?@TIHÿ´?Öh(_x0016__x000C_µ®¿ ¨î§Ç?_x0002__x0003_
*T7\¹? ´×Ó.Ñ»?ëâ¡Îò½¿hâW2õ¼´??xbÈ&gt;¶¿_x0006_@&lt;É#,Ì?ÐªHËw?0b²Ð_x0001_õË?#]_x000B_Ö»?_x001A_«DÊÑ³?zôom«§­?ÿ¢õ_x001B__x0016_D¥?Ú¾#?	Ã©?z8®{»B§?Lêò_x0006_¼÷?È¤ÄOPH¥¿TÃB»Ã ¿Üè$l¿ ¡?_x0010__x000B_^!ÓÉp?î)Épð¤Ñ?±Å'_GW?8¾Ã_x0001_Ë ¿æ
[}¥¿_x001A_Ûl¥ÂÞ¾?7_x001B_¤úº?át{Í_x0003_°?:¡EQù¿T`ÂÍ_x0010_·?_x0004_"_x0013_ðæ?`_x0005__x001B_ÙÃ.v?À`­_x000B__x0003__x0004_5x¿Â)4³,L?YÝ0vÇ{?HÒø¼ó{¿Tú,0ç_x0018_Ë?t*xG;¿?@q_x0004__x000E_Ä?_x0004_Â@däF¦?°¿îÇJb?û_x0013_*ó_x001C_³¿ß_x0001_ËÂ?_x0012_óªÊ_x001E_ý«?`4_x0002_³Òi¿fzá_x000E_»?"§_x000E_\H¢?ðÐy]F#¡?(4¥*ó¿|1&amp;¢­?gC]?Õ6?¾¬ ïë¹?äAv*Ã·?t±3ÆñêÀ?dÂ£â¸n?qW:Ör°?¤FDk9À?ÉþÂ+j¥¿ÈxF_x0006_Ï½?ìÃnO_x0018_½Ç?äðÕO{¾?è÷ÎfP¿×_x0016_h·h¿ô¤ËîÓý·?_x0002__x0005_\×ì06 ¿dö¼°_x0007_¢¿4hÍ_x0018_G¿úºU²?aÑ?9í?_x0004__x0019_?è{KÍ-J?²|#¢_x0007_þ¬?¢D26Ç?¨`¯ã²³?JÀÔ¦Ä¡¿ö¯Í&gt;}¸?Çz"À)°?d9«æ$"Ã?õÂË_x0001_{¥?È`_x0002_H¯»?rß_x001B_yÂ]¾?¨_x0014_}@V?ÐÂ_x0001_»ü¿¬K_x001F_«þÍ¿Ü_x0008_«Z±¿¥-¿_°E¹¿T	_x0015_ûÁÄ?_x0006_ÖBp¦¿ð[EÃ¼_x0006_Ã?(ÙDê$±?ôsø;_x001F_pÆ?¸=/Ä~w?õ}Ê³EÁ?ÖGôl°ðÉ?_x001B_Ö_x0003_Ó­½?èö-¹_x0003__x0005__x0001_Ú?týÆ/x¸?B\Ç7RÆ?_x0003_Ã]_x0012_R_x0015_É?ûuìb_x000E_¬?_x0014_xÄ~¦¬?¸ÅMÄ¿§®?,ÊP&lt;¦v¿ë)qRiÄ?_x001C_:Îè ]Ë?ck4.^³?{^
7Lº¾?#_x000C_y4
¿ô/p84ðÈ?N_x0007__x0004_&amp;³?Y¡Ö4®?ÖÈ[0Ï?¼nÊá¤¯?%ÈÏ×L¾?_x000E_r´LQÞ¨?pzõO¾wµ?Ý_x0002_[öÚ-?ÑkÁß©?²Vûqn_x0016_»?÷ÁßÿêÃ?äÝå='
¿_x0001__IØ??4Þà_x0001_À?àMåÝ_x0003_ßj¿ÞSYA¨?¾Á¬Ã_x001C_ó§?_x0006_ÓÐPØ?_x0001__x0003_ýË9ý^§?qnI_x001A_í~³¿¥jøa_x0014_¿?_x0008_²ö¯K&amp;¿ý5}g__x001F_¸¿ì+²_x001C_¹?Ø-©Þ:.¿AÿÍ_x0010_{¿C`Ñ÷_x000E_¿dJ_x000C_Ò®²?wílïh_x0018_¢?iÆ_x0004_I¼Q°¿WUÚx_x0001_²?H_x000C_&lt;ÝL_x000E_¨?C_x000F_ä÷û»?d_x0002_ó_x000C_[*«¿_x001F_i+Ù3@°¿&gt;$_x000F_ßt[¶?+J;7¤_x0015_¸¿¸0ï"Q_x0001_?âÒ\¶®Á¿d_x001A_ÞÄõ°¿Q£®Fµ¿f*¢_x0006_­À¿ìnL!Pw¬?°í_x0002__x0013_Â?_x0013_Ð=ûÚÝ?w%Ó_x0006_®¿éÏ0û¡?_x0003__x001E_9&amp; ¿µ_x0019_]_x0017_³?_x0014__x001C__x0016__x0001__x0002__x0014_÷?±q¶_x000B_Â?ÆÖûV-§¿øûÛÈWu?ØM@dòù|?íléæÌ_x0012_Æ?ø¼/ÜíÖÀ¿_x001A_õýq&lt;_x000F_Ç?¾öÂÖ´C¢¿BQ&lt;\WÛ¢¿`5Q9¢?3ú{ò¯?àÞ½|ÕI¾?ÒÓv=Me»?~bÈ_x001F_üÂ¿_x0016_ùææ=«¿p6Éç?+}¶Pò¶?_x0012__x000E_&amp;&amp;Ú«¿}L×ä»HÀ?_x0014_9
¤Çª¼?ÜÔö«Ã?À1"ñ·?@^ÎHÆ_x0017_É?$û_x0012_ÍÅ§¿T®C W£?ü«³_x000F_&lt;¿f_x0015_ÜÉî6Ä?ÜûK#â«?¨Íà2ddÃ?_x0012_¹©³¿ü¬D_x001E_%_x0018_Ï?_x0005__x0006_Ô'êF6?Àüs_x0004_V­F¿ØÎ¦½·~¿·l×^fµ?â_x0012__x0002_~»?_x0006_¦þþë^µ?zÜè*Ä?§òùÚ»?|y¡hÀ?Ü=_x0016_ê÷¿Â_x001D_¹Zx?Ni~²ÐÅ?^N3èe_x001F_Ë?`_x0003_³h£mk?øL×tv®?_x0003_ÃÙ1ñuÀ?t_x0001_ï)º¶?¬_x0001_±_x0010_à¶?T'¬qb²¿ºD3û52¶?©ñõ®éÁÂ?`³m_x0018_ùP?¼ï¥\_x0005_6±¿¸J	@?ù4p_x001B_0
·¿SF¯,»?$)sÜ_x001C_4Ä?p©íks ¿b×R61¦¿n_x0004_ë@»?üÑ4C?¨ÓèÅ_x0001__x0003_6Ì?_x001E__x0016_ÆnKÙ«¿´3¨¶Oò´?àa©÷a¿dCõe_x0004_À¿_x0008_s_x001C_Wn¡¿6¢µ¶_x001B_­©?SûæÕ{T²?Äª_x001D__x0001_Ô?½_x001D_|B%P?_x0002_êÌlX÷¨?_x0004_ý&amp;(çÆ¿ÐúÁ_x000F_Þ¿¯7È¡'²?y_x0003_'Ê?T~_x0008_XÍ´?À-;ôYo¿¨¸ZD¡¸¹?þIDgân§¿VíI5À(¸?°¡OÔCi?_¼ÝÈLAÁ?Â	¨¤¬ãË?é`¦êøsÂ?üssk^´?Zk¡_x0010_7H¼?_x0010_²¨O¹?ÜYÁ_x0005_?bµù_x0005_I¾Á?á_x001B_I\ Á?_x000B_`{_x0011__x0011_Å? ;_x0006_³?_x0002__x0003_ìÓu_x0013__x001A_b¿páðT¬¿_x001A_Þ× X?L5­¬ÚÕ¿ÈRÒºhjº?_x000E_hñlP£?$ci)§Ç?Ä_x001E_ÎÇ®¿¿j¶\ÎD·?ýç¹1]0¶¿,m¿_x0011__x001B_(_x0001_^©?À³H¿øX?·¼S²iµ?Hñ®ËR²¿ÒB:_x0018_?¼¨?r_x0017__x0011_¿¥Ç?_x0014__x0019_À_x0005_à¢¿!6_x001D_áÑ_x001C_¥?´FU¸xd¿¡ P}®?l7úÃ_x001F_Ë? ]êsÝ1£?çÎOL»¨Á?L,«3Òc¼?¡v]Â?_x0014_ä$uk?ª¨´ò_x001F_»?ÊÙÈ$S¹?È9u )åÆ?_x0008_ÿ@Æo¹?
çØ_x0004__x0005_´¢?Ôç_x0019__x0017_e¾Å?rl_x0002__x001F_eÌ¾?äb ^K?;îÊ2u}¬?ÅW'Aìr´?_x0010_jOÜ¿àÙÄÒ_x000E_ºQ¿n_x0013_QnU`£¿zOÞ+c-£?ZÎDî·?ª×Ç¼Òÿº?Çl7ý7_x000E_Å?Gç9_x0011__x0012_¾?ù?Í.Ã?|_x0002_D_x0006__x0004_ð?{p]}»¿êù_x0001_£?º4}È¶*Ë?Tq¦¯V+®?_x0005_c_x000F_1×?®Xp_x000C_Î_x000E_·?Â_x001E_mîûCË?IùhË`Qª?Æ)f¯§±?×)î_ÞÒÁ?HAE_x0005_Ú?B%ä_x0003_t?2®ò7Éâ¢?¸.N)¯ò?_x0004__x0016_2÷^&amp;J¿_x0018_×÷KÚÄv?_x0001__x0002_þvÒµ\Á?_x0008_Q«óÌ?`ì¤Ü_x001B_¨¿ÀÈvÖ}¿²ïÛ|ç±? ÷KÞD¿p\_x0015_;½xx¿m¨;?&gt;3Ý|,®? o¦±å;¿»Õb¡øX½?
5_x0004_¦?`æ_x001A_¶?,¨¶¤§¿¦íU_x0014__x001C_
º?!`õ"1ä°?ÜL¥E&amp;E?_x001A_MÐÚLª¿g_x0013_×ÝÑÑÑ?%:ËÊc_x0019_·¿_x0012_Â¼Íj`Í?ý®_x0007_ö_x000F_¹Â?0_x0008_Ò½µ?±§ºvÜÆ´¿4 áh4u©¿d_x000B_@é²?èÂðg_x001D_Ä¿ðWËg_x0011_¿V_x000B_WO
M°?uoc¤1Æ¢?£Q?,_x0008__?zµ)c_x0001__x0002_
ª°?V­ôñ~_x0019_ª?pÀµ"_x0013_´?üÜ¬êU?ÛæJ_x0018_pÌ½?_x0008_g¯_x001E_?¿¸9$Ì×P ?7¥/_x0017__x0001_ñ¸¿|X×7?'_x0008_#@Ç¹¿æò¡_x000C_IÎ?êø¢6ÿÖÁ?¾:¦´+å¤?Zýéó½?xQ¤}¶Æ¤?m¯¨¹£?dá1WÄ-¯¿8)Ü%ú8?_x0001_Ë¯¿¾?-&lt;Á_x000C_M_x0004_?óu¥_x0016_ßö§?=Âig.
°?Ô·'îÔ§?$C3¡U¢¿è_x0019_=u:_x0016_¥¿®ücS3_x0001_±¿®L§	Cp²?_x000C_÷â-8¶?¼Ññà-/Â?òùu;ü²?pS"_x0016_Py¿¬Û$ú¬?_x0001__x0002_ài0òI7y?TÌññ§c±?J¢faÇ°?¸Àô;æm¢¿6&lt;­0fÊ?ðáÆgzbµ?y_x0006_Ó²}?´mÅ±¿ò÷ä3Æ±?¼s_x0010__x0005_e_x0003_Ä?pMdöxi?o«Ö_x0007_+¢?i.½tkI¿p_x0002_ä_x0001_¿VÍ_x0016_´@¼?¢u_x000F_Q÷Á?­ªW09¹¿$Á¿_x001A_¼¨¹?L\ÌhÚÖ¶?¸]v±F¸?¤Ê×ÌÅ±?"Á¹FOÁ?X_x0013_.m¶{¿gçxÿ0?_x0002__x0018_gÍ ¿´$r.ñ³?_x0001__x001C_´`_x001C_]¤¿_x0008__Á_x0013_#á¸?Fj_x000C_\_x0012_ª¿È×_x0008_N_x0001_æÂ?f4ðbÑ?Ôñ?_x0001__x0002_(6¶?f0&gt;sçÅ¸?Ðuq?ñä¸?ÏI| [°º?Ä¨&gt;ÙVÄ?+*_x0011_¥ùO¸¿ö5}mAª¿MÕ_x0017_DH
¼?ìP_x001D_§¢?7´?C_x0001_+Y¡·®?3s_x0007_U ?0ùE×_x001A__x0010_? ¿·:G¸?BKwF	¼¬¿ÝT¼v_x0015__x001C_º¿!{¹:º?Ð_x001F_me_x0019_¿_x0010_K_x0003_ÅJÂ?ð¦æ¿Â7N_x001A_Ö®?E´L_®u¾?¡*YÌ_x0004_¬?u¾ÜÚ5??¬\¢rB¼?Hù;¬¿ôÑ­_x000C_C£?ÄüX&amp;c¦¶?T&gt;ÒsT_x0019_Î?ü_x0013_ðÍX²¿CebwV¤?l_x0008_
íº?_x0002__x0004_L±Í+_x0018_À?_x0002_sI©y?_x0008__x001A_Ín_x001D_Ù·?@0 Â?ÚÚ£_x001A_K_x0018_±?X¥¦ªè¸?¼¢~Zhè·?ÐÒØ+¥¿@.Ø_x001C_ë_x0001_[?PNêü_x000E_Iµ? Q_x0017_J0_x0007_´?[¨÷,_x0005_*¶¿*&lt;ÁÒÙª¹?JS[±DÊ?_Ìï\Æy?qdîß_x0011_©?ÄCßw[Á?@z_x0019_ª§Æ§?8ñìçdª­¿$ÔYiHqÃ?Áº_x0011_#Ã?ÆWºµ®^Ã?¼#÷èz_x0010_²¿(£í«7_x0003_¹?þÛé²´¢¿4áy6¯ãÀ?ñÃù-Í?èOU1l³¿èxE&amp;4¥¿ÀÏÏ
ð¿'_x001C__x000E_M_x001A_µ£?H§¥"_x0007__x000B_!õ}¿K_x0006_¾­Kµ?ÃGÿä_x0005_t½¿§íkxÅö£?Ò_x000B_t_x0016_²?ºh_x0011_½¡·¥¿¡mv	bº¿ÙÿwÓq©¦?îÑ®Îáí©¿TÃ8OÏAÈ?_x000B_Ã_x0012_&gt;öÁÀ?_x0002_&amp;]A^|§¿þ§_x0001_¬ÛfÂ?7)°¥XÕ­?Òþô­_x001C_ö°?sèæÀ¬v±?®OH?|z[_x0003_3°?ÎàÉ­°_x0010_Î?DA¢¿Lïä_x0004_¿¨&lt;ã{Ñ?&lt;_x0001_&gt;~á¡¼?¾â%(_x0011_Õ?Ô7¥^è&gt;Ä?\[_x0004_á)­?Ò}_x000C__x0003_Æ#¥¿ÀU)Î¿¤?¬*v_x0001_{«?2übpà·¥?jtcË&gt;8¬?_x0007_y_x0008__x0005_¾?</t>
  </si>
  <si>
    <t>2921fc90521394c01ca394d1ff51b56e_x0001__x0004_ãJ_x001D_/2«½¿A/óL_x0018__x001B_¹¿pÒ Ðåu¿§
o_x0006__x000C_D°?¬¶I,ó¬?z1ÙH_x001C_Á¦¿X­_x0005_T¿ºôó_x0016_H £?Õ:;7¿ Íëæ|Ýk?\ùg_x001B_~£§?&lt;Ò:&gt;}­Ã?ô28¯°½¥¿_x0004_ç_x0019_Ì_x0015_­?~øÆ¼Î¹?öBGï@Ã?&amp;`òWÌª¿ì)aò_x0010_£?J6@¤Å?~_x0002_YSL¦?.ß÷ðÇ/¬¿`LÛ²_x000E_®S?æ_x0015_âQ,µ?'[^Z*±?½_x0011_.ô¿?_x0002_uÖ_x0003_P­?âý_x001B__x0019_÷»?EUþÊfÄ? \6èEÖ?ô·ç=ÿÂ?1LLÃ79°?0ub_x001A__x0002__x0003_½O}¿²qAÂÅ?"§.¼*¬¿ [_x0005__x0017_°m¿¸ýY_x000E_]Ç¿_x0016__x0002_Â7R&lt;?ØÃÔÙ_x001B_q¿È°ÅáÉ?_x0008_£
×Ázµ?7ñAú{ãª?_x0016_ÏÓw¹?é¤ZÊùÅ?°G¦pa¡?yÂÝRî¾?ôõÍ`ÇN¿¸XÞ_Z_?Ã¬Ýr5K¸?0&gt;ð_x0008_¿_x0016_§¾±d°?ßÍù1Séº?.Ð!ðÙY°?_x001F_"äÍªg¿¿4_x0004_®7é=¿à1ñ×v¿äOÈQË°¿Û»y_x0004_
_x0002_±?ÅGefd©?»h&lt;_x001D_¸?_x000E_²_x0017_¶Ö$À?yF_x0014_î&amp;_x0001_«?_x001D_¿._x0008_#¨?_x0002_§ç8_x001A_6À?_x0001__x0003_]N=0³¦?Àp´ã&lt;[²?_x001F_0f_x0018_ë¿ÈRBå\í¿öý_x0003__x0019_¿~Ï%Ñ­?¨_x000C_ÇG4§¿dØðV+¦?W_x0002_Hú_x0002_²?Ê3ScA¥¿@£_x000C_àT?\_x0005__x0007_xÍ_x0004_³?Z_x0013_9F_x0018_º? (&gt;_x001A_çýT?;;É_x001E__x0015_ ?Çìálá³?fªß"êÁ?¢}üóE´?3¤¡¨T_x0006_¯?îbãÖ×$´?û9¢@j´?_x0005_j¥
©¿¾_x001D__x001F_Hí?`_x000F_ßP_x0002_g?êÂ÷a­?_x0014_Sk_x0012_Á?8ÕÚ_x0019_À?Ë¤ã&gt;åÁ?q_x0015_wö¸¿¿:	_x000B_Á=?ÉüÕéq2¬?¡nÊÕ_x0002__x0003_F7¯?±z"øÀF»¿(_x0007__x001E_)E?_x0003_­+ð¾ª¿@¸\=ße´?Êîj§Aµ?i_x0016_ÚÒ_x0016_ù°?_x0003_j_x001D_þÃ°?+ü_x0001_c?µ¿H¸MiÆ?%W²öEä²¿Î_x001B_&amp;µ_Â?}è/%·?_x0004_s_x000B_=_x001F_´?~òEò(êº?çÈË§æ±?_x000E_óv=¯?v£d3pp·?_x0013_Wê¾aµ?Ü7_x000B_/5q§?ÈMWáEôy?Pj7ûñ®¿$Í_x0016_¼è²?ï#_x001A_gU	²¿þsí-EÆ?ñäE}3?Ã	_x001F__x0006_?ÖÒ_x0007__x0011_R°?ìã¯_x001C_Ñ±? ÜM¼1_x0003_·?jEóÛÛª?_x0008_Pí_x0007_ö_x0005_?_x0001__x0003_á_x0002_¸?aK9º¯¿ÀÀ1ûÁîz¿¥E¡Æ»}²?îEËÊ?l_x0006_àcAÊ?T¬_x0001_jI¿_ªüÎYµ¿ñÓ_x001B_´¨¿´ÆHÅ_x000F_ª¿è_x0010_º_x001E_æ?_x0001_vïù%ª ¿]ÿðÙnÐ?hûÄ_x001A_¿ÔC+¥¥ô?_x0008_Ì#7_x000E_¿ø¸6_x0003__x0003_Ê?_x0004_º¨Û_x001F_È?XBGÍ_x001B_j¿©q_x001B_t_x0001_³?²Õ0d=ä¬?3:"Óq´?|fmµ¤{±?ÚCQGY?ç¤Íß²?ìPrÛ_x0019_¹?±@¬^Â?Ì_x000C_¶%´?+ð¨é_x0010_v¹?*ó+rÌÀ?ý_x0003_Uk¿_x0005_Ä`¨_x0001__x0004_õ°?÷ÏÏé¼?Aúl/hVÀ?²µT¥±?;ÄÍÖ[¿0â,R_x0006_¢¿¸ØE&amp;Ý£¿ï_x0005_vW&amp;&amp;Á?F?Î}ÃóÅ?àÖÑéá1o?h_x000F_B¶?(8ê[f¸?(ÛÔw_¯¿=_x0014__x0013_Ò\Á?D_x0008_·Óv¿OÝìã÷Å?Ä_x0003_xd®Á?¬!k!_x0017_l¾?TöiM^¬¿Â	²=Â?Çû°_x001F_è«Á?_x001A_DUc#«§¿_x001D_B_x001D_0m»´¿;×ñ¤Öå®?T£ÿhÌ®¿¬ãß»Î¯¿&gt;ôÅ_x0012_Í¿8ÍÚ_x000E_YE¿¦â w8 ?ö(eeÀµ?À÷ !ù_x000C_Æ?_x0002_¿BQ?_x0003__x0008__x001A_s.Ú_x0007__x0010_Á¿Ånàqº?4Xd-N?=o_x001E__x001C_?Ð*ý_x0019__x0015_Ã¿Úós×ÖÔ¤¿øÏ D&lt;I¿À	û!¶?ÞÓüã_x001B_$·?F_x0017_¦b_x0002__x0016_º?Ì_x0019_ã_x0002_Æ?T»XßÀ?_x0016_ä_x0010_&amp;´ß¿? ñ_x0001_¬s¨b¿+ºÄÈj(·¿(Ö6#f_x0005_±?Çn^¶¯?à,-Wr~¿_x0003_À÷ÿ_x0012__x0001_Ä&gt;dkÒ]bpª¿_x0006_Õ8_x0010_uº?º	C%oBÄ?ú@ÿÓ7Ã?â¶Ô«Ãa½?H~/NI¹?$_x000E_6mµÂ?çèz=«¶?\x;®¿_x0013_ÖIZØ_x0004_Æ?1î_x001E_6&gt;s?çuj«?*¦_x0001__x0003_Èø¹?@!øºÿ¤¿®¢è5ôè­¿Ô_x000B__x0018_	_x001F_æ ?h_x0001__x0016_Nö?6_x0005_q	a«¿¢_x001D__x0012__x001C_õ'³?$r¥¿ª¿BkÒ¬¿üçf(&amp;_x000C_?tÜn¤Ë?_x0003_ªÖoÛ°?;_x0010_ã_x0017__x0004_¨?_x0012_Î'ê^9È?ds³`ØN­¿ OÝ9ìf?d¾µ_x001A__Rª?P0Fè»?_x001F_ñ_x0004_6#Â?_x0001_¿ªï25??¥¶à}yº?¢ÆPíË±?_x0018__x0016_CÚ¿è½Üh¤?Ú#*	}Â?©9ö_x001B_,p¬?~KÈÁå¬²?ôlÊÁ¿P_x0014__x0002_¥î¿`¿HvvÀ¬Ô¸?¼GIâQ^¿_x000F_ë&lt;È º?_x0001__x0003_ÌwWÙë_x001E_?Ø½_x0008_~ÂK?9ü_x0003_¥Ü½?3ß°Cý³?¸#(?_x000B_/Á?*}fÖKë?"_x001E_Ü&lt;ÌÁ?_x0008_Àt_x0006_%ª?4½C[ß¥?l_x0007_¯_x0013_½¿5à±=_x0011_µ?Î_x0010_Ñ_x0011_Äº?ìOú¦£¿ðeeÉ_x001B_õ­?ç1m_x0019_Á?Ôä6iq®?àòsrÇ~¿¢èß,w;Ä¿çÛ_x000C_B¿f¥Èz.ª?½_x001D__x0002_`f°¿_x001A_o_x0006_Û`®?0ó¸í¼?~|Ô·?·*h&lt;+°¿p´_x0007_Ú_x000F_¼j?(¥;ôv¿ æT_x0008_±­?hÔí_x0007_¥¿£éz6_x001E_÷·?ÔóhCY¿Z_x001D__x0004__x0007_°y¢?Æ"äf^À?pé$âs|a¿xÇà*)ÿ¿ùVÃÿA&amp;¸?¼wY_x0002_"Ò?_x0017_5¬ hÅ?)zf9lÎ?,þ	_x000F_¤wÁ?$9Ur2£¿_x0013__x0001_ê!,ä¼?×;_x001B_òÇ ?2_x001F_Ã~&amp;n¢?Q¾«çq£? _x000F_ª%?0{©ï¥_x0006_¶?°_x0012_µ©«HÃ?h_x0005_õÜ_x000B__x0001_³?=ôúJ&amp;½?Î^º_|£?Æ¹T ò«¸?rvWÐE³Ã?GÌËöJ°?í¶_x0015_»·äÁ?t_x0017__x0018_¢`_x000C_À?_x0003_YÔÁ¿pJ®`ñÄ?¢ÕðºW°?H°¯Áõª¿¾°4Z_x001B_=¶?_x0004_ûu
H]¿!CöOSh°?_x0002__x0004_{¸C_x0005_¡a¾?álîyðkµ?í_Çõ_x0018_?þ¯Âï_x0015__x0007_¿?ø«®\_x0013_,¿¬ÿ¸½¦È?£_x000E__x001B_&amp;®?Pz¢ø®?_x0002_aïkqìw¿þ_x0004_¢_x0017_i_Ä?6_x0002_"{A=§¿_x0018_ùeÓ_x0014_Ë??&gt;_x0001_û¹?Hv_x000E_¼}{?(_x0006_t¸®?ÊH_x0018_BÂ?¤¼yªÀ?ô¢ïë÷_x0016_¦?0é¹cèXh¿_x0003_9+±ñ]³¿Ñú5S =À?Z¶t_x0011_|À¿_x0003_.¥5&amp;µ»?àÿ_x0014_NOÑ¢?9¯¹ \0°?Øî½èÌ°?j×ï&gt;õÏ?ÑN_x0017_?î_x0011_È í;¢¿_x0002_õ$V¼?_x0015_hÓ&lt;2z?©Td_x0003__x0004_yW²?ú_x001C_Öù84©¿ÌÙ'CY_x001C_?±°Ü_x0016_Èµ?¸=_x001F_È`«?ý]k«Øg¥?SèSn_x0017_2±?ô~Þ»Øù¿Áê_x0014_0¯?¾³:!Þ±?$_x0001_pUå¿dçÄXTï£¿B¡$U¹äÃ?ë_x001D_QoÊ¢?²ÉÍ_x001C_úUµ?¦^0©:ï?_x0003_&gt;_x0001_W !¿ÊÇ c)_x0002_?Ð[íHç¿y,_x0003_ý·?å_x001E_VpA+©?Ôf»ÔºÒ²?_x0018_Dô_x0014_f¿^?_x000E__x0008_»?&lt;GFÿ8Åµ? À_x0015_ÊiWÇ?¶ØzÿtËª¿°_x000F_Oç¿_x001A_FÜ_N¶?;/_x0010__x0001_µ¿LGÙ£Á¿N¨Ã£²²?_x0001__x0006_?w_x0003_%qÛ¼?K_x0001_æ\z'¢?}k÷X³¿¢ "ý¿ ©_x000E_&gt;?©á4	º?z6ôÂ£_x0019_°¿W¿Ù	Í?d	'É?ýD_x0001_±
©?úÇ6_x0005_­Ýµ?ñÀ_x0014_ô¦?aúñcK«?P¢Ú¢_x001E_c?_x0007_±,^è³?Û_Î_x0004_,í´?À.¹mÂ³?JH¢Äå©¿¡â9ä2¦º¿lxòtwt¿_x000E_[ô±¿4ôÇå^S¡?Rª)_x0002_¢¿_x0001_Ý&amp;hëÐÉ?_x000E_ÇîÇÁ?H¢Y¯öõ³?`ï#?_ Z¿þ¦_x001A_ÞA¡Å?1¯hE
|¦?ÚùQ_x0017_ü
?_x001D_¢_x0015_GûÄ?U_x0019_c_x0002__x0003_g¿NpSsÎÉ¿?üZ{FèÃ?p_x0005_;VïJ­?¼_x0001_ªÜáÂ?¹ÝéÆ ?zÊõèc´?åpt#ð¢­?@_x000C_Í_x001F_¡¿VqÕ~Dë£?@)/oÒ¿ß_x000B_÷y²?ì_x001A_×B_x0007_öÁ?:ío_x0003_ýL°¿_x000B_úS_x000C_5³?²ÑAóÃ?Xÿýqâ_x0015_y¿úWãM?Â_x0012_&lt;ï{?ÜF%¨k_x001B_±?"íN]û4«?¢ J¯
­?°ÝoÓÿ\?¹£¸L¨?&gt;õ¤Nå+Á?dZ.º_x001F_²Å?sÂP_x001A_Ze¯?ÅéØ\_x0012_³?«_x0006_ômûÀº?ÌW=GÍ¿þ8,d_x0018_­?'yÍ¾w¿?_x0001__x0003_Zä|_x001C_é4?8¦e%¤¿ J¾_x0006_1Ô¿ ,ôð½£¿_x0002__x0008_îp²£¿áÆu­2rÀ?=ç·ÄóX´?XàXæÈÜq?8u}I¯¿H'.«nFÀ¿Ö± ÙKÄ¨?ü_x001B__x0016_½)ª?Ô©¨h@¿ü_x0003_ëâÅ&amp;»?øKð_x0004_Å|?6(Èà°±?TùËm³ÄÃ?¸Õ¡? »_x0008_F_x0004_^?®ï æÚ¯?ªÓ_x0011_z§?¬GÔ­ù¿HU_x000C_dÃ?Sá_x001D_ñ}Ó¹¿¢_x001F_Ó±M_x0014_¯¿/È¶¹¼?8Vº+:_x0018_¸?"øþ!ª?üËÑäÎ¶?_x0004_b_x0010_8j¿òÂ÷³_x0002_³¿c1Fß_x0003__x0005_`[³?ÏQÍÉ¨?80ÕÙ3fq¿¨zàNlÚ¢?Ä±tåz¥?ÜsLWÊÆ?àS¯ÿâ¢x?¡ér|³?º«FrÃa²?_x0010__x0014_1Ó¶¾¿'l®ô°?çu³?/èÆ_x000B_V·?b_x0015_~d¡¿ØwÄÆ£¿_x0004_SüvÃ?ÈvÀÿ"¬?L().PA?»&amp;¾_x0012_ë&amp;¥?4ç_x0002_ô¿cdîLê¢?ÜÍ²{7Ú¿"iâ®½­?¼èâ_x001A_j³?ç8_x0001_ó³®?_x001D_çÖÆ_x000E_K³?WïË·:·¿HWvé5T©¿XË_x0017_Q1ç¿_x000C_ÍÛc+¹?|?3,»Â?]»É­Qº?_x0002__x0004_"¾_x0014_u+Î?D&gt;§_x000B_ÎÂ?&lt;mz}-#¿sfÿé¶*¥?_x0018__x0008_í§%¿Ý9_x0018_)_x001E_·¸¿°ä_x0013_6?Î¤X_x0018_&gt;·?±MÍ¥?»f®åf\?_x0008_Ôqï¦&lt;¿B_x0017_Çj6Ó¥¿_x0002_[R¦*Â¿ÌÈ/¾¹?x_x0014_EXr¦?_x0015_0'_Ë¦?_iîTo¿¿&amp;&lt;+´¼?°]ß_x0001_Kïm?.Ê?àRE¼?([±åýXÇ?ÀïùåñýD?³¥-DJÆ?3n' ?¹¿k6}[¿_x0002_ÓÄ&amp;£.?)_x0014_kõU}½?×P¸÷5BÀ?ô_x0008_çt*_x001D_?Ò²ö_x0003_ÑÄ?8LYZr¿±?° âZ_x0003__x0007_f¤«?8k|_x0008_èZÏ?_x0016_11WÐDµ?8_x001D_xwn¿¾Oñç1(¨?s»_x0004_RÈ?òê_x0013_ËÕ{ ?¼_x0007__x001D_ðF±?È_Ðö?_x0008_f{?¿?¸_x0002__x0005_aÞùÊ?øNFwÎ¡?jör`¾T©?X_x000C_/nH? _x001D__x0001_¹ìÈ?V2Í_x0016_v@·?sSíGÚ¤?Á_x0012_©è_x000B_¢²?~C0_õ¯Î?_x000B_3}¥+¥©?ÿu²_x0006__x001A__x001D_?P_x0014_­4¿_x0014_t×_x0011_å_x001B_?îÆ_x0011_vdØ´?öÌhv°?ÀU3hö§¿_x0008_Ê»ùA_x0015_¿4eàFÛ¿a®óÜ£À?§Qæ ®.?_x0016_SfÓëÁ?óÔ(x±_x001A_£?_x0003__x0004__x0018_ì_x001A_ëÃ°»?køè_x0011_W¬?Òh&gt;eÍ¯?Ód2NÝ´¿£Ë#tv°¿·T[{´¤?×ÐC}½²¿Ï_x000E__x0003_Aâ²?ðsãC¶?é¶!µ¿AÌÔÈµ¿Ðüñ¸:Í?ob;ý_x0016_¹?«D_x0017_lú³?=ºß-ÿo¾?ÂÅ1_x0002_ÃÀ?^¿ºÁé³?_x0003_vÅsLã|¿ Áè7ôVe?_x0008__x001C__x0012_±p0³¿_x000E_05tºFÀ?ðÝ¹iÉ¿&gt;×%ÆFÇ?_x001A_A_x0002_+jAÇ?¶_x0005_e¼¥8­¿Tè-_x0015_5y?vyÝÔ¯Â?y¡c­_x0015_?^]óe_x0007_á¹?ËúÀ
_x0002_£?PýãÒì°?_x0001_R§_x0001__x0002__x000F_Jª?Ìëÿn¿_x000B_QRÚ³Ù½¿(°¸8*ô¿Üì_x0012_ì_x0003_?©¿»ôf£oÃ?â_x0016_nZN¤?*Åuç×	Á?yTæ]_º¿AÒÞ'¤¿6HS°°[¢?Æ&gt;êÊ*Â?,ÑMÄ¿"çù_x0001_{À?RùÞBÃ©¨¿v7_x001C_¾Z¨¿_x0018_Â[Ïµ:µ?´_x0003_J¦Fl±?·W_·Ô´?m¬ô¹º¢?ü_x0005_÷Ç?3«Ø~¾?èàNP/Üy¿þj3Á$µ?_x0016_v×Êüý«¿ðíT~¦¿è§T_x001F_ Õ¦¿@a_x0013_S?áuê{{N¹¿·hû+Rl½?	V½Ö©Â?Ü=ß¿°¿_x0001__x0002__x0008_A­_x000F_i¿Ï¥y=ë±?ll8vNrÇ?c(0S_x000F_³?A}&amp;_x001F_ð?àÇ/_x0013_zÈ?çên°«?ÐP]3?´·?.$92PÂ?µv¢Øµ¿h®Ýð¢¤¿_x0001__x0014_øêõ?_x001E_À
l?&lt;_x0003__x0006_¸±?ç¡ôVBÆ?hdSHª?_x000E_)¬¿°?=w7"%©¸?R7å÷Ld¿»~?F_x001F_úCe_x001B_Â?_x0013_üÉ]_x000B_µ?kIãÆ¸¿àÍï¬?Ó}L4µ®?_x0012_m­_x0018__x001E__x000B_Ò?_x000E_](iÙÆ?_x0008_I¡o¿C¶ç]A¥¸¿é*d~_x0014_¡¸?¬4}­ ¿Ä/_x0001__x0002_`L¿¿_x0011_%_x0005_l±¿ìø&gt;7«º?°þH&lt;Q(~?©º_x0014_pÂ?`¶)CÝ¿Z¿º|v_x0007_Ý´?Ú(OZT,µ?Ò­ù\&amp;ó¹?Nj)2:»?RÐ½KÐ#¤¿z1hõÆ&gt;È?¦uéN_x0019_Ì?8äÚá ó?¿ÒnÛÀ?õ_x001D_Hè³¿Ã¯tZ¥¨?H×Þ²f'¿Dlã_x001C_G¿?(µI_x0007_Á?Î_x0008_Z-GÃ?\c5_x000F_ëÊ?¤8þAS¤¿¥RDùÇ½¯?TcÓ¨%´°¿&amp;X¨Y±?
ûQæª?ìwÍ®,¦¿N4Æ¡~
Å?¶þÛzOÍÇ?W_x000E_&lt;£Ä?^fUæc÷µ?_x0001__x0002_"½_x0001_ôgÁ?ÌIRñS¿ÂÉº)»a¥¿º{_x000E_ÄA«?R_x000B_Ö³ä°?¤Âp_x0016_ô¿ZA_x0002_ÏªÄ¿üé²¡1nÅ?Ts3_x0013_1­?_x000C_ú¸É}bÂ?A!®ù¬?r@qif©?°ÍWx_x001F__x0017_~¿_x0014_t_x0011__x000F_d©»?.ºjõv_x001D_°?8,lS~_x0001_¥?pô|,Å?æ"=,E¦¸?ÕôÂÛ÷Òº?Ôt5_x0002_`v­¿°_x0013_5´þ_x0001_?ü¤=eÀ?x_x0013__x001F_B_x001C_½?_x001A_ÔU;;_x0006_­?¬_x0016_w¬~¸?¸Ï@K_á?Ù½ZMuÅ?bR%leÁ?'Î_x0002_ºé¦?_x001C_¼9_x0015_ø?¸Iõ`l_x0014_·?c2]_x0018__x0002__x0005_ãÝ?»¦ú¾V°?@Ñ9_x001F_Ù'm¿OË_x0001_ÓÚÃ?uo_x001F_MÏÁ?þÕH_x0008__x000C_ñ´?_x0004_AU';Ã?XÜ8R¨r?)ÒàÌµÇÁ?ª6vúð|Ä¿Ð_x0010_ùtvÜÇ?Wsä_x0015_©¦?:_x0003_Ð¤ }¯?~÷À_x000E_Á? &gt;®ÅV_x0003_§?PXÐ´i?~U#)Ö«?ts	©Eð?èêÀ_x000B_ü*t¿ôk)Dø_x0006_?Tn¨oàì²?Í_x0013_A®«¿ UÐßâ·?nµb2@EÅ?`´ºrU?4ºà``ðÀ?ØÛvÇ+_x0016_¹?.y×t«3¢?zi_x000C_®¿¢_x001C_Þyh²?Æ||¿1Â£?_x0008_Bàú³_x001F_?_x0001__x0002__x0001_?còý_x0004_¿_x0016_m¨_x0002__x0014_¦?_x0018_OWµêq?°GLP1µ?32*
¿_x001A_Ýa#¦¿üÔ_Ñ»%?Âß+úp¡¿Â ­è,À?ÿ_x001E_d_x0019_µ?ðTápF:`¿´Z©´Oñ?	Å3d¼Á?@½s&amp;Ë_x001F_¸?¸Ë¨°?°Þ_x0016_åó~?sAÔýy_x0004_º¿%_x000C_(â£³?N£ñ|2²?ªÒ4U#?_x001A__x001E_©A_x0014_?ØÙªé_x001D_º?ª?e0¥?h´c6_x001F_-¶?ñ«fç?_x001C_MZW_x0007_·?¦_x0011_¼X^oÂ¿±7âÐm´?¨k,_x0002_!? |ì© &lt;É?éæQ|£_x001D_¿?±¨í_x0001__x0002_Úr¹?TÏ¬¿íò_x0011_Ghf¿krc×k±³¿_x0012_Ãæ_x000E_$ó¥¿8w_x0002_Üûs?_x001C_±&amp;_x001B_¡¿gmHà,·¿Î¡[°´?Ø«8ÀC|?ZÎ&gt;¼JÁ?"ó_Dh?àìO]2Ó~?*×ªJçÇ?s_²«{¨?_x0005_7éîÝüµ¿ZºÕgIÉ?©	w'©¨§?égZä_x0014_Ã¿âwe²ë§?_x0012__x0004_ó*´?¿ìäzð®?Ô@xÝ@²?_x000C_$ZyYè¿Õ_x0002_:Ø&gt;Xµ?îÅ2WI²?áíjº²h?HÙ$è°?_x000C__x0014_ãUV_x0001_Â?F²è|Ù°?dþlPÈ_x001E_±?X_x001E_×ã¡§¿_x0003_	ÖðE?:¢µ?X*nÌ"0¿£[©¼%K±?t]nÑª1°¿_x0002_O¡_x0016_GàÃ?ôÃ»'Ôì¯?¹NYnN»?àïU_x0001__x0007_¿/ØËÂu¶¿_x0003_uO6pªL¿UºsÑÑµ?s1Ô¨È ¨?ÊÑá*n5¸?úY³/_x0014__x000B_É?_x0008_ù ÆîÇ?_x0003_èøÚÈMÀ?¨õCmt?À-bÒ_x0001__x001F_M?8_x0004_^s|¿:/y_x0007_fý¯¿_x0005_¹Ü_x001E_·?X_x001C__x0005_+iq¿_x0013_ØÊ]¥×©?Bvß_x0002_xÃ?v±gÜ sÂ?Y¹Æ«²?´&gt;¤mºº?ÐÉwîS ¿ÉY	½_x0006_Z?ô-Î©Ê§¿ZÙ0É&lt;Zª¿ÛÚåP_x0001__x0004_Jk¾?äÓy_x0015_XÃ?ïjö_x0015_Û¥?Ð´:ëÅ¸?]Ùì
ã¥?¿&amp;_x000B_äÆñ«?ÍÂØ_x0003_Ë&gt;»?cÃÐ)_x0015_i´¿ú_x0001_V£?ViÚÞ=&amp;Â?)ùÛ¼Â¿¾Sd_x0006_§dÈ?W_x0002_R&amp;g¶¿ng&gt;äÇ=µ?_x001A_[TÞµ?xÅU¥?_x0006__x001D_;ç_x0002_I©?cÒV]}°?±_x0012_»´â½?BLRHVÁ?Ül%_x0008_KÍ¦¿¯B'VD_x000F_¿?©+cá¿_x001A_²&amp;&lt;8Í?_x0013_ëh_x001E_&lt;±?}ö¡Ìé7´?­¦5`m`À?¯Ä÷.f¾?Z#¿Ã[´?ÙàtÖ²?ÊCw"ÿAÐ?:½Ð=®X?_x0003__x0005_öB4E+IÄ?Ì_x0016_H¸æ¨?ov
· ¿ÔèàÇ¶?ý¯¬^_x0008_Ã´?½Øæ*À?WÂ¹\¯õÂ?Ð&lt;ú¸n_x0005_Ë?_x0005_ë_x0005__x0013_&amp;µ?Õ_x0002_ý\ýK´¿_x001D_M{ÔXá±?U1È¶Ø£?_x0014_ÇW@1¿àÖñ¢_x0014_À?@Àä¾C%M¿ÍÕìè_x0013_Å¿±=~2b¹¿¬$Ø¼_x0004_$»?c_x0017_;_x000F_9»?ñ)ÛòõÕ¾?ÌT~Tú¿Pv ÔñY¿ºøö_3@¸?¢¿®ç_x0001_ª£¿.~&gt;lÀ?-|4gà¯?·1¬º§¿_x0018_uÐR_x0001_¿_x000B_|=âé¿?ª³?¹CÀ?é~ð\Å?×
ÉÓ_x0002__x0004_pÊ»¿_x0006_Hþ_x0017_0Ç?­¤Ì{ðî¢?_x001C_t;ë_x0015_?_x000E_f22l¿ÊmÌ&lt;OçÃ¿ð­_x0013__x001C_ûm?&amp;Æ/_x0014_Ü©?UçÅÇÆ£?àÜ_x001C_Û£p?ZzqëºÙÀ?àØM(jª?È_x0001_çð³?&lt;&lt;ÄDÛ¾?ê=¸_x001C_Ì?5_x000B_¿ù¹°?_x0002_·	±ôþ@¿c6U^µ¿4Ø¤Ç»?©A$Ò_x0018_»¢?¦c"H_x0015_¨¿h®_x0014_[¼_x0003_¨¿x\3c_x001B_¿À­_x0005_u±µ?x²i­h?§@­Ï5¾?_x0010__x0016_(÷Ï¿e¿Ð_x0007_º_x0010_û_x001A_À?Ú\äªz_x0017_ ?`V_x0007_'^¸?:G_x0012__x001B_Á?_x0003_EÁÖÊK·¿_x0001__x0006_4¥ò`ØLÂ?ZbíòEÆ?ºK÷Ë6Ï±¿¾_x0008_WÍnº?Úz_x000F_¥b±?|+'NV£Â?a3]uª?MMi,ï_x0004_Â?	Z±v|4½?Æ"=S±?ã&lt;Ø%_x000B_q±?_x001F_+PçK¨?ð)¢_x0018_ÀK¶?JE_x0004_ï_x0002_Ì?z½"_x001C_Àª¡¿ìlq&amp;ºl¸?,À·_x0005_c_x0016_ª?_x0004_©_x0003_×Q·?RpDÎ»è¦¿÷á.Â¸?H%_x001D__x0011_Aá¤¿ ø_x0005_Wê8ª?ÝÍÌð½?¨_x001C_Ì¼1?R+rÀ_x0019__x001A_ ¿håLZ´?Ø(Þ_x000C_o/´?/ý_x001E_3àý®?ã¡ìw¹x¼?»Ú`ÇÌ£Å?Èº_x001A_@l?À¤&lt;¦_x0005__x0006_¬?_x0006_ÉBÿ^ýÀ?_x0005_Ñ_x000B_¤õ
?úÿö¬§?ÌA\_¤¿?_x0016_ðûBo±¿o/°°¿é~_x001C_/ÃÓ°?ý_x001B_ù ¯?`ô+0µ&amp;o¿µä9Ï_x0014_¶? ½s?¦?XL`êÈ?0«kÜ_x0002_É?H8!H¢k?*p0Êáº?H_x001A__x000C_:_x0003_¸¿&amp;ã^C¿â_x0001_HÅ_x0013_Á¿R_x001F_ªo¶_x0006_Ã?_x0007__x000E_ÂdVC¯?XµG?h_x0008_µ&gt;L?à_x0003_õµ¿$X_x000F_ ß±?_x001D_4âÇÀ?è7fiVb§?1:dþR»½?­¢x_x0004_¸­?_x0010_¢yÛ@º¦?3p!Â_x0004_Á?Ì£òQvÊ¿_x0001__x0005_¢_x0004__x001C_Cù?°m­äªì`¿æ9Iô½®?&gt;_x001F__x001F_9p¤¿¦«üãªÌ±?&lt;´éé_x000E_·¼?xAÿ¯eá?lHeï$¦¿Ë_x001C_á8³ç°?p¾_x0003__x0004_ù_x0001_}¿,&amp;÷¨_x001A_£?óÔÌ(X?H¢îêþ_x0010_£¿àµ4!S¿âçMeÄ?f8K÷Ù«¥¿v^#au÷Ã?ÔÔ©M"Á?PI-IT¥?³ÃGò(_x0008_²?¶â¹Èz´?3¹ä÷±W¿?4_x000C__x000E_Ãü9Ä?k_x0002_dæ$Ô³?U_x0008_03³?ÎâÒeò²?ÿº!H|Á?«Q_x000F_¥_x0019_&gt;º¿ê_x001F_ì³ú¸?_x0018_¬Ýi;I¨?¸üiø]G¿ø¿zÈ_x0003_	Vc¨¿püáv'½?Ïà_x0018__x0018_¾¿Ø{r 0Ã¿¼û&gt;|_x0019_È?_x000F_FD¤1¸?¸½®eâîÃ?_x0015_±ÝC&lt;?_x0003_åÕ_x001F_Êl¿XÂkx¢_x001C_Å?_x0016_¤X¢6*©¿oóø©¢?8_x0008_DíY?rv "Æý±?ÙÙà±_x001B_Ç«?Õá^¯À¥²?_x0017_G{_x0006_\¨?t1ÖaD¶?§]NºR´?=_x0005_cdõ¶¿pßèpWÆ ?'%.û_x000B__x0004_Å?PòºSV¦?b¡Hïí¶?¨¥ìHP_x0017_¿¼Õ÷£ö¿P_x0002_Ml_x000E_v¿_x0016__x0007_S12¸´?_x0018_ÝYÀd¬?_x0014_ÒÓ_x0001_Gì¸?Èò{9'¼?¡jõ_x0001_	)·?_x0001__x0002_¤¤è)5_x0016_À¿_x0002_´ÑÎmg?@YYKí¬?¤îE@þ¶?è­YQ6¿óà¿ÿ´?èÕ¸I¥¿ ¥Û_x001E_÷§?JQõòÎ? ¨%/oCk¿A_x0006_Àí_x0002_¾¿Z0xhûW¡¿vä¼*R¸?,ÂÇ_¢¢?ü¯¼]Q_x001B_È?ðSè`ù?¢_x0015_}_x0018_k¼? _x001C_¸Ê_x0018_P¿y_x0014_:¡1¤?_x000B_Ø
nÆ¿?¤E!^ÊúÃ?LãÉ}§?v_x0017__x0013_?Q¹?È¸"gt¿_x000F_iÁU¯?~Y1Þ¶J?G0òþ?²Lµò9;¹?Y5¾z»?ä@_x0011_+£µ¹?p.¥6Zx?ì©Æè_x0001__x0003_¸õ¿_x0004_Ã+=¿°¶Æ&lt;
Ã¨¿ÄG_x0013_ù¸³?p¨4Ñ_x000E_k?¯_x001A_x_x0002_ÐÈ·¿·_x0005_W¼Ë4´¿áK[ºh_x0004_¤?`[-~%Æ?oõ/×´?F¶ó|à¯¿AJeï_x000C_¾?Jö[Z_x001F_=¾?Ë	ñ|&lt;¢¤?Ç6ÛÚð¼¿&amp;­!ÇÀN£¿ä_x0003_DÀÍ¿¬Ý_x0012_Ð\¦Á?d	Cø­¿³¯QKPº¿_x0002_ÎÌN¬¿Ç¬_x0014_T¹?t×}÷Å6Ã?è¸é(_x000C_ÿ¼?_x0010_èþÜ§?_x0010_)zHµX¿_x000B_ÀýRµ¿R)pÞcê¡¿ö¸o_x001E_ª¿_x000C_¸_x0001_Ñ¬õÇ?Ü_x000F_ó[ ?J¾¸üÇ¿_x0001__x0002_Ï-rêñ©?_x0006__x001D_E:_x001F_Â?._x000E_`ì³¿«¿úî_x0015_åH_x000B_Á?_x0002_Bó¹n­?ìÀz_x001A_ô²?ö
p_x0011__x0013_¡¿ }bè´±¿B7ñåÊ¶Á?h·e9_x0016_¿ ÕGNç¿/	'|N®¿BÒ_x000B__x000C_ïª¿VCÄ¥¿¨gÄC+·?éÞ=÷õÖ­?!OÀÛ?2"õ{"Í?8ª°°?¹e_x001F_Qæ½? ×ºÐ0¼?_x0006_^p_x000B_i¶?úuko3ª¿W_x0012_D$¾?"½KÄ©F®?ä@¼Y}Â¶?ßÙeë'_x0006_?aeB_x0007_°¿_x0001_xP_x0006_êB?2_x0003_»êmUÃ?æ´¯¸Ü°?&lt;ó_x001E_ç_x0003__x0004_Òå¿Ò
°¨»?´ÖtN_x0016_Ã?@+gIÃ»D?¥fúõ±¿Ï_x0002__x0001_¯?d_x0004__x0007_&amp;_?¾?pß_x0018__x0017_?¶_x000E_îÔ¨¯?ð_x0012_ß÷ª?¬_x000F_èäè_x0002_Ê?ö]ßµE©¶?/ _x001E_Óo+Â?_x0003__x001E__x0006_]_x001D_³N¿ø2wfW[¿pFÐù+¼?ã³stl©?@eÒÔÊ_x0013_¿~ÒªÎyá¥¿x_x0017_ê{Ã?ø«_x0005_õô´·?y¯_x001E_ôû]?¿{ÄÂxä²?ºëpê9?FVÜ_x0005_º?9¾°&gt;öÐ¶¿%á9_x0013_ñÐ?hC&gt;ùô¸?7øõ@²?¶.|fÂM¯?Ò=ð¾h_x000F_À?Ðp4õ&lt;/¿_x0001__x0005_¬Q¥ÂS¿WCzÎ³?JÁ1_x000E_g?@_x0015_S(°²¿_x0008_áR©±¿;«3ÍÿÀ?0:æÙ%Ã?ÒA8äàß³?òS'_x0017_¸þ°?]¨TÙ¡?Ó3±Ø_x000C_¯?yVG!_x0007_ú¥?&gt;x×¨bÊ?èõ ê_x0013__x001E_ ?Vêâ®é´?/@ÇØ_x000B_Â¦?ïõ%_x0004_É¦?ÜÄð_x0002_&lt;¥?m»_x0017_ÖWW±?¡´}Ïã´¿9G_x0019_¡Ñç¾?¤¡Óõ+Á?OÒh_x0008_Æ?±¿_x0018_¿ýP_x0002_±¿¯Ê°&gt;Ã?®Òcø_x0006_¬?ÇÍ_x0012__x0003_B¸Ð?Àzúë/6?AM´x _x0010_¬?(_x0004_O4`§¥?®êó_x0017_Ä/µ?_x0008_O´_x0002__x0004_ ;´¿_x0016_È¨_x0001_ _x001B_Ê?ï"!P?ò¼.¿_x0006_-¤?º'£àHßµ?ûî;íâD«?p_x0018_°G_x0019__x001A_¿Flòz	­?x_x0013_ºæ?¯?0sÚ¼[¸?5Gmr_x0018_²?½äybÆ¿/âÂz:·?^_x0003_íP³?ïIßÏ½_x0002_Æ?G_._x0004_é¯³?8u¢ìW´?ÆãrhÚYÁ?rvPo_x001B_²?úSµ·Ê¥Â? éÕ&lt;NÐÀ?_x0016_°cóðª¿ÑD9ªÇ ´¿ò_x0016__x001C__x0019_¡¦Â?_x0010_X_x000C_¿_x0008_,é_x0010_ÔÐ?ï_x0006__x0013_&amp;ê°¿x5sAm©?LJÞn½_x0019_¿n9Y§¡¼?â,Ó}O·?eì¿h^«²?_x0001__x0003__x0004__&gt;_x0015_/?_x0012_J,è»?_x001D_|R»Vl¨?µXr&gt;_x0001_?Öl´ê¥?Àô_x0011_	ôO?B¾áø_x0015_/½?3_x0002_-éÃ?
äcHË¡?_x0001_.O\_x000E_æ¡?'Cd_x001C_ýÕ·¿¼Rj¬B¾?{_x001F_òrù×³?Ê¶&lt;ÑÆòÍ?m&lt;d,ÿ¦À?½_x001E_êÕ¥?Æ?ù_x001C_%[_x0013__x0010_±?bÜìö_x000C_Å?Ú1Ã_x0001_9µ?»d_x0011_Yà.¨?d_x0018_Å2_x0004_¿¯W·¯þ©?_x0002__x001E_¥_x0014_?Á?à¥_x000E_ÿ@³?¥_x0011_gB·¿HÏ_x0006_Ï#¿5î¥å¢Ø?SÛ%ÔR:¿6|«_x000E_jÀ?`ô¢½ï}?Îm_ÉÂ?¾é_x0005__x0003__x0005_i¼Ë?»QÖ=¸Í?·_x0018_x»²?4hÎ]_x0016_È?xEàrü ¿¬¦Öß?_x0019_æNl³?_x0019__x0012_è^_x000C_¤?_x0010_üè¦_x0004_v?PfVð_x0001_ù¿ 6v_x0018_]£?¶¥wA_x001A__x0002_?p«_x000F_iÁ?Q*Ä©²¿Óõ,ß²?qö_2'ô¹?êÃSú8³?{d_x000B_@ó²¿Uf_x0002_ç«_x0004_«?NZ¼Oû°?Úf8¯ä°¿_x0003__x0011_²Y¥ÆÂ?µç_x0004_Z#T¶¿_x0019_±µ¬ìÅ?HE_x0001_æÓÅ?Ð1_x0018_¶¥¿Só:3¿×_x000F_¢a¿?DÞFRr²?Ü¬_x000E_tÚ?p*_x0004_r_x0014_}?j¹àÕyé ?_x0003__x0005_@¡_x0019__x000C_(g¿¹5ºRã­?E&gt;ª"_x001D__x0019_?k²XÊz¿Îng;Á?&gt;è Ã_x0010_?Àa_x0004_Û_x000E_R?gÃk¨¡®?æ_&lt;Æ¼?Â_x001A_yJn)Í?×9E#á·?sâ_x001C_vSÈ²?Æ= ^_x0006_³Ã?¬Æyjq¦¿þWÆÍ. ?ux!q»¿í°û#_x001C_ä·¿H_x0006_b{&gt;¬?¸_x0012_x-·?-÷¥:pÍ²¿_x000F__x001C_ì_x0010_¹?uZÕ_x0002_rW³?àk®_x0018__x0019_½°?}þ_x001F_ÒYöµ¿Ã¿`_x0008_ßP?ÙÿóËã?Æ÷¢~L_x0001_°?xÒ£L´Ð©¿D_x000E_ãþ¶?¤êûÝ£¿&lt;Wº÷\_x001E_¿_x0016_æY_x0014__x0001__x0004_Òé?è¬Ð Â±? _x001F__x0019_Ù_x001D_¦?J ¹!ED¹?_x0001_SªÇ¬CX¿¦X-ô«¿IEL_x0018_¶?¸/_x0018_®?ØE¤Çv}?Fê÷_x0008__x000E_ï¶?E|ÉJ¨±¿ºm*õ_x0005_¸¿¨4SzW·?Üîf_x001D_î?\&gt;ÌÍò·Æ?¶õ°&amp;.?Ü_x0015__x0010_Õ_x000C_?_x0001_EÍ¼F?A_x0012_;AÂ?_x0012_T)¿g·?d¡Ï_x000E_G_x000E_¦¿(ÐË©âû¿U_x000E_?Ø6ª?Jý«2~Î? Æ·z{r¿_x0004_ÄÖ$_x0003_Ð? ¼#ÙàN±¿kÉä5qD¾¿ÔÑP?_x0004_(¾?#m_x0002_Äªq·¿Ðã!Å©¿0ú_x0006_¤+¼Î?_x0001__x0004_¾Q]_LÁ?¸_x001A_Nâcu?_x0012_Øò$x¶?æáûéFÄ?È¼c_x0007_¨?`_x001F__x001B_e÷$¸?tu¦û}¿¥Ð(_x0010_öÆ?èï:2&gt;Â?^_x0010_Aµ?è
G_x0001_ ?_x0007_~=Ü²lÃ?ºùgú»É?©NNéyà«?tÌ`_x0002_Ä?Ügxdj¤º?ÅwÂqìz¹?´ú_x001A__x000F_òÊ¿±_x0004_º¾`_x001C_¼? ù3TäoÁ?øÆå?Eu¸¥»?å)_x0008_4±_x0002_¡?Ñý_x0013_3.?b¯£Á[Ç?-êqêmÜ°?
m)_x0003_0ö²?_x0018_ù_x001C_-äÎ?A7V0ô¯?_x0018__x001D_Ñ¸_x0008_t?_x0001_÷_x0014__x0010_j9?@F_x0005_ø_x0002__x0004_._x0018_I?Ü_x001F_]j&gt;Ö«¿ZrÄ`=_x001B_¤?/È©¿YÐ¦?èÔÿ¯¿vR¨ßP«?_x000C_e{,å?§| 8\Æ?í_x000F_,_x001E_øT?_x0004_¸¹+!x¦¿iyPÉYÝ¶?¼Ç©ë_x0001_¿ÿ'@Nl¿	®7;Ã½?ÌI_x001E_îµ?"4â¹4¼?å]!_x0014_±¿6`_x0001_¬_x0004_Â?Yó/?Yp?TRúü©©¿¨á_x0015_2²ö¼?pt÷u_x001D_¢?\I#åE_x0005_¹?ÀÂ_x0010__/¿_x001A_âúf¤N¨¿ &gt;t+õ&amp;À?®]\_x0012_¸?_x0008_Þ_x0007_ $n¿«aJååj¸¿t&gt;+_x0012_Ø¿lßX=_x0003_Ã?Àj_x000E_Ù¥W¿_x0002__x0003_YÙ_x001D__x001A_Æ¬?]º3_x000C_ ³¬?&lt;} ï%?ÿP_x0015_\q[¯?_x0002_4ä+q? .:Â?aé¥K_x0001_&lt;½¿`ÇX}D_x0012_Ç?­ï.[c_x0004_ª?NæD¤!®¿bÃ%+_x000F_¯¿&amp;K_x0010_o¼
²?ucªË?½?ÏX_x001B_³Á?n ;M_x000F_ÑÊ?_x001E_	Þi¬¿þÌwò²¨¿À¸OÍ_x0011_²? Mûs.(Ç?óÊIæ¼?,óû]p_x0003_µ?.¾Õ¥,ù?Ú_x000C_^ó¾ð¨¿´Öß)h¡»?l´?@bíê=ß¿+£ïÆì_x001D_?ISôÑÛ±?3=F_x001B_¹2±?ó$·|ë¾?ýaßgÆª?$g_x0001__x0002__x0019_ÿ?ú¶á_x0010_»Ì?ç_x0008_äsX®?èèÔ$&lt;»?$#öÒ÷*§?ë{/STl¿¡_x0003_/aE¼¥?&gt;øØ'Æ?0Gwú_x000C_ù¿Vò Í_x0004__x0017_Á?ß½bÙmA¡?ÆV¬ãm¬¿[_x001F_æ÷¿?Ã=JçÍ ?¨ëÔG º?_x0005_;¬Û?¯Pí,óë­?¦Ô_x0012_Ç/¿À«¹Â)µh¿*1²æ±¿_x0012_C\_x0014_&gt;¸?ôuu,X?;£_x001A_¯?_x001C__x0008_Gè_x0013__x0003_?Qé{Üþ§?ØaâÈA_x0018_¿ûö?ä_x0012_¦_x001D_ãÆ?_x0002_zßw_x001B_s?¢~P_x001A_S»?_x0010_º_x0001_ê+p?¤_x0014_Ú=}¶?_x0002__x0006_nH¿ÿÍëÍ?­Âª_x0017_©×²?¸®û_x0010_dÅ¿ñí?ÖH¯?Á»näw­?î¼
,ãT³?´ë¼È&amp;Â?_x001F_6¶Î ä´?¾&lt;_x001C_ÅgÅ?nÄæØJ¤¿öëu_x0004_D¦?í-ÚD2=£?Nrÿ;áª¿$¶¶%?õ_x0003_D_x0004_Y_x0013_¹?DñViË-¿Å­_x0014_Å&amp;£?oã­¶?ÎE_x0004_åå ±?¦¼FkZÄ?_x0002_¥ø&gt;¸"n¿b_x0013__x0004_ÈEK´?¼°
òæÎ?:ìæ¡_x0016_§¾?ô7L[8=Ä?f`,)Ýk»?"_x0001_ü~_x0005_µ?Pú[°á¯Ä?Õêg)Dâ¿¿ôÚÜò_x000B_û¶?°_x001D__x0017_{£¿_x001F_þn_x0004__x0005_FÂ?¼@jÇ&amp;¿Æ_x0017__x001C_[_x0013_À?Å¶â¬®°¨?Df1î-¦?_x0004_V\JØ'¿ôÌ[)&gt;Â¿Ú~Ú_x0011_?ô_x0001_hyÁÊ¿_x001C_Þ_x0013_5´?ñ©^fÞÁ?x7¼Á?ÈoVoóµ?pVKëò_x0011_t¿³_x0012_	ë²ª?&gt;¸/K\É´?&lt;Õ#'Ç¿_x0002_Ô%E_x0003_Î¥?Æ!=©\»?¦çÛ]À?à_VÑ¿ò¤j¦6­?åý_x0012_öy³²?Ìø_x001E_ívP¿?s¦UvS?WB%
Â? _x0010_CrÐ$¶?¨*ÞqV©?
VD	_x0016_Þ¸¿Þþ¡ü½?ñë5Ë/¸¿_x0014_¤É_x0007_ñ|³?_x0001__x0002_âæM)h?ÎÐºÂÕÇ?\_x0005_@F
¶¤¿âÂÜQ:¡¿I ¦¿L³?NçLd?[_x0015_bÌ$Á?µëF_x000E_Íf½?Ü®_x000F_\L	¿ãÖÎM}º?~&lt;ÂL!Á¿_x0004_ £¬\ÞÅ?J_x0010_Yc¸¸?ö$ÕºHb¦¿ÊI¡µ%L¬?x¨x_¨ÿ¿¨ÿ_rÿ¹?ß§¶çD'°?ÁúbÖ;?è	_x0001_xV?_x0005_õßÉ?"¬SCÁ?@B	 ?(ÂÔ#Q¦¿~&gt;S_x0018__x0008_¦¿É_x001D_Ë%?Ä½?óÒ¿ó_x000C_º¿ôHPé]¹?¸)¦µv¿õ
ó»_x0017_Ø?öþò_x0013__x0016_(Á?VK65_x0001__x0004__x000B_,¸?©(&amp;Ò_x001D_Ã?Ö°(_x0004_Ø2¤¿_x001D_ReÜ_x001D_£?Ü+_x0011_Ç¹°À?ýF°U:9²?¿Ktz¾?1_x0006_0Tü±?".æÁ0¹?_x001C_keåÄ?4H^ë_x0011_¶?:Ã9£Æ?&gt;ÙGs_x0013_Û¶?¸bí¨±?ðÓ_x0019__x000E_¬è¿%.±L´?;×dï&gt;?._x0001_K"»L¼?.ØîÖÅ-³?_x0004_Ty_x0005_Qª ? _x0007_ç¸ÿ¯¿Ü&amp;&gt;_x0002_²¿_x0002_¡¨#XUÁ?Úà_x001B_(½«¿½Û_x0004_ñ¸?_x0011__´Çi¿_x000F_'M²½¶¿0&amp;l_x0014_¿*¡¿¹J_x001E_ï¤?Ê_x0003__x0005_ç ¿_x001C_7×&lt; ¯¸?Ã®ôwÇ'­?_x0004__x0005__x000C_°ª×(º?ºõü\a^²?ôYísÏûÇ?KFÐ%ô`?vz-]Ã§?Ân_Ä¾e²?_x0002_©½·îÁ?pP_x001E__x0013_»%Å¿Äëzå?n_x0014_IÅ8{·?Ædm2ÅÄ?üíö4;ÞÂ?#_x001A_»_x001A_Ì¸¿8e_x0013__aÀ¿Òðð_x0019__x000E_³«?_x0001_»~BðÝÀ?þAÜÇ7+¾?._x001A_Cpª?¨úAmÒ°¿_x001D_¸
ÈÈ?_x001A_ó_x0008_ ©Á?ôNÚ¸_Ç?k_x0005_²_x000F_&gt;.§?2Mà¡·?Ip[_x0014_^4¨?þ_x0005_zã_x0013_òÇ?_x001C_Jg_x0016__x0003_§¿ÊËö3ví¤¿_x0005_w[&gt;L»?°£_x000E__x0006_Ñ¿T«ÂéM*Å?_x0015__À_x0005__x0001__x0004_ýý?ß!Ó¨ª§Ã?ø_x001A_tÉ_x001A_­¤?3¨9l ³?2
AûÎ·?Z°o=W? _x0011_jbÝ­°?I9w_x0002_¡º?Ù[mái_x001B_»?5É0Ç+²?Xy®õ]Á¿ß¤¥5¿¿Ü»t·²?`7_x001F_n.¼?U­_x0018_U½?¢ tâÞþ?*ïmµ®GÉ¿ø_x0002_·Wa«?_x0010_j¬©_x0016__Ì?k#éüÎÓ¶?_x0010_Ëo!i_x0016_°?cé[û_4¹?Éý_x0016_SÙ_x0002_°?Ý"Pª¿_x0014_\£ûÙ¡¿_x0018_6~uÅ?QQsÝ.º?=Là_x0003_,_x0007_¸?@{jEy6Â?¤ÐÉ7"_x0010_Á?àè_x001A__x0013_íK¿!ð_x0003_®S»¿_x0002__x0003_ý/¾Ï¤?æåys0¤?è_x001A_Ó_x0004_^¸¡?}_x001C__x0015_dÊä?Z£é5±Ð?ÔGÃ»kVÂ?Üýsâ_x0014_ì«¿vû¶þÐ¢¿_x0002_Êÿm}_x0001_¶?0ÆÅÒoÐª?8ºdïµ?¡½þ|ß_x0015_À?¦V_x001B_#,¿=_x0017_4%·µ?ªÞ_x000C_¯äÈ?¾_x0002_ç_x0007_¿@ÑUóK?Ó¿·÷?¿¨~Åát¢?4_x001C_¢bÞ+?8íxD"_x0019_?¸ÓÆ_-¡?l³r,¿Ì?_x0010_AN_x0011_ÉÁ¿rH0`ÒB²¿ù_x0018_Ágf_x001C_´?¨ã*Ë5¿T_x001A_u6©?À¿ïK/á?ÌÉB_x0013_g?õrr9Am?ºÜp+_x0001__x0003_ÔîÆ?H+Ô_x0001__x0010_¿ôIv_bÐ?fg_x0013_q¤?_x0015_pV£f-¯?xÛT$´.?4`ß+_x0017_Ä?uôýä«?¥A-±?D{Ï_x0005_×"©?b3_x0004_3_x001D_£¡?y_x0003__x0010_È_x000B_Ð³¿Ó_x001D_Ú0»?øá_x001C__x000E_0³?xÌk&lt;¢°?Ôw'_x0005_¦_x0019_¡?à¸&lt;Ü_x0014_¿À_x001D_Jnì¿~_x0001_i+Æ?l_x001B_	fje¿{_x0007_|¾ï£ª?è[_x001D_ã¿ªý¾Ý£?IËFÜ&gt;Aª?_x001A_v§ù1¿å.¹-7²?Ç,öF*À?$RsCÊÀ?´X6¤·²­¿Má_x0010_X²¿Ñ_x001B_c_x0002_·?Ð0§ê«?_x0001__x0002_àZ¬_x0019_  \¿y³M_x000B_Où¢?ï¶$_x0001_ÀM²¿%
T_x0006_¢ ¢?_x000E_d7¿?yk_x0003_´¼¿_x000B_ÖE²¾¿TÈÍßÙ¿bÉcá_x0015_}ª?x_x0003__x0008_
q ?_x0001_0_x0010_Ü3úb?m2y½|²?_x0012_­7ê«¿uX%F²½?åô¸~Y»?ê½Yèkô»?p×¦èy®?èÌj$~¿Æyñw´ÉÌ?¦.ïHÇ_x0011_»?_x001D_R¥AþN¹?È_x0017_ª_x001F_º?øî+er.?8_x0019_¢¦í/¬?¨î\«UÈ?¦N_x0011_WHØ»?èNtä´h¹?i@_x0010_8À?»:_x0002_OÆº?û_x0013_l_x001C_¹ñÀ?¤J_x0004_zPÅ?¢KÉØ_x0006__x0007_:üÄ?dìÿG_x0004_º?á'_x000E_Úî¸? ç_x0010_£wÀ?¢ù\MêìÂ?î·mS&lt;®?_x0016_½Rò2·?(ÿ5/OÏÈ?ôÎö_x000B_9Ë?d¹îÂo¯·?.Ãóý; ¿-øÉæC¢?AÕ1æ	º?_x0006_Ëxá³ÜJ?êt_x0001__x0004_ýÁ?àfî?M¿þ-lîÔÀÅ¿Y#@L~ð½?àMV7ßÇ?
 _x001E_«_x001B_´?ì/ÿ-×_x0002_ ¿¾Û_x0019_9÷_x0007_Ä?_x0006_/)R-_x001E_§¿_x0007_h_x001F_ý°?äÄ_x0019__x001E_æþµ?_x0005_Å_x0014_÷SÐ¿?Iì	¥#²?'E_x0003__x001B_`ë¤?ãU&lt;J¿V»?zM5]¤bª?_x0006__x0008_ù_x0004_Rv¿ø&gt;&amp;E_x000C_Ì¹?_x0004__x0005__x0010_F7épw¿PB;÷´?à?_x0015_Zs¹?D9ìv³?ÆE«__x001F_I®¿`í¤_x0001_¸¶?®^K¼?_x0003__x0001_g47U´¿@9É?`'#%wc?M8FRIÈ?_x0018_	Ks}Ûy?ScEÜÏ ?o_x000B_Ú?©?+¶÷_x0005_µ¸?ÞM)Ê¿Æ?\[øãà?_x001B_¶o7õõº?ùAç]õ³¹¿`ò{´?à%{Fbs¿E_x0018_Ç?Ðç´_x0013_or?Ì½m ¿pè?o_x0011__x0005_b?BÅÛ~¬§Å?@_x0001_ÌOÛ§¿¤ÔÔË&lt;2¿Çªª 
½¶¿_x0004_¢e'À¦Ã?®@¦0oú¥¿ß%_x0002_Õ_x0001__x0004_ñj¤?6o¾§M_x0013_µ?._x0002_'nU³Ë?ÎüS_x001C_yÆ?Î
_x001D_Ý³º?³_x0016_Xáb¹?ÚTÞC_x0002_È©?_x0010_=´²F ¿hj[hØ_x000B_¥?Ê _x0019_4?tí¯&gt;Ív¿L0Tüf«?î_x0004_ãÝ_x0010_*©?üKqíwÞ¡?Ò1_x000E_¥$SÀ?y°ù µ¿Ù
ÑÔÓÝÃ?þ_x0003_ÐÙZÅ?ú¥§÷]Â?y_x001B_ _x001D_¾?¶&amp;_x000B_®5©?}~rúØ¼?-_É#]½?_x0002_z£\ó_x0007_Â?ð,ÝPo±?_x0002_÷_x0002__x0001_ÇüÂ?Åÿ)G_x001E_§?_x0010_¬eâ[?Ï_x0014_R&gt;×¾¿Ìsf_x0013_?_x0001_¹¨²5_x0015_G?Â²ñ_x001D_»É£¿_x0003__x0006_´£¸uÚ?¸]ÔFÎD¤?d¥ÏBZg¿r&lt;èðº_x0012_¼?_x0002__x000C_"&gt;øÁ?SdR»Å°?ÐOJçfP?æð
É]Ê?DÌzÛ¿d¿S#GÒ·?85_cv¶¡¿h_x001F_ptxÆ?/_x0005_Ó¿¶Ö·?8&lt;BÜÀÉ?w~¢û~_x0014_½?äÈW	³_x0004_À?_x0010_NÎåKH¿Ð_o8ýÌ¢?ö³_x0001__x0007_j¢±?ÜÝ_x001D_ü¿IÂ?w^³öÐ?mOªÖ_x000F_¸?D=Ã¬n_x001C_¿Åï$ù_x0005_½?,d+]6?PÙu"ä_x000F_¿H8ÕsûD¡¿q_x001B_­¢M?fp4j¿¡?_x000C_ß_x0013_(_x0002_ÉÂ?RÀVÿ}0¦?V_x001F_³_x0002__x0003_!Ô¨¿àT¹ÕÕÁ?ÿ9ÅQ_x0001_T²?Æ`ÍV_x0011_¿µ?Q.+-ýZ§?_x0012_óýUi?ªR:ª;Ý®?_x0012_«û¾;L®?Ùä½FÀ³?_x001A_¶é_x0015_1Å?0(Î_x0005_ò?ÎèÈÎ¸?´_x0013_çøÛ²¿­zY_x0015_¢q¥?¶T	ü®¿XßRY-¿Ý¶æ'_x000B_²?_x0012_ùÝst¼?P_x0011_³õÅÆ?'2ë¢¿opÆÄvå?òØ4?Þb¼Ó_x0017_½À?.x+#ÖÝ¦¿_x0011_É_x001D_WÇw´?ø_x000C_*=Éô¤?¬­;îæ¿´­÷_x0019_eQ¾?_x0007_þ_x001E_;°?Èsë¿;C|¿¢3½Åð4¤?8Óó5¹|¿_x0001__x0003_ÿ_x0005_$ouô¦?h¹b¤?_x0014_÷!ä®?*0T_x0016_µ?¨5_"5Ý·?H_x0012_méÁ_x001C_?åbñ÷QÙ°¿½´Æ70´¿ù_x0002_:lÜ£½?_x0017_ö&amp;Rêkº¿s8708·?LwäGÍº´?Ú^ðLª¿_x0015__x001C__x0008_MÞ_x001D_?èÝÐ´?_x001C_|7]¢?e«4[_x000C_µ¿_x001E_â??_x001C_ø¬¿EIz_x0006_î³?ÒØ®#Ï´?"J¿ó;­¿á_x0019_,ì@¿¿_x001E_ßf&lt;T¹? _x0008_ôÎ¢¿¡J-TÝ¿®C_x001F_CÂ?`-ú_x0015_o o?LO__x000B_Ó?_x0004_Mz_x0001_¾? í)Fùe?|d%Î_x0011_c?TØ&amp;*_x0001__x0002_+h¿F@Í_x0002_Ä?ÈD_x001E_m.¾¸?Öj¨OÝ«À?UëÖÝ¼?t¯%~Ö3¿F_x001E_íCûµ?_x001A_üÅÝ;?=j°Ê²?z®¨¤FÊ¡¿|(Ò¿Â5Ô?
Q?1Ä·öSÂ?´êy¶?FRßlÉ¹?_æ¸·,Ç³?¦&lt;6_x0012_
_x000F_¶?YËÃô°_x0012_?]%dÀ¦°?û
ÊÊ¤Ð¼?t?õ÷òÅ²?Ó&amp;K7u²¿Ì²Y_x001C_·&amp;º?Ec«(_x001C_¨?¶EÕM_x0015_,ª¿\×² 2ÚÈ?½L#(¥_x0007_»¿ì:n)_x0003_Æ¤¿_x0008_äªÕÂ¶Å?PË3*â§¿_x000C_w6ðRo?_x001C_ÓËP¤¤?_x0001__x0002_ÜZL_x0015_ß¨¿e_x0008_Fþñà¿?_x0001_zÉ³,)¿ø¿ab
Ã?y²$óN½¿ë_x0008_^Z0?¼ØâT.¿?7eQ1ÿÐÂ?V|XÐÕ?~ÚoÅP¡¿d
_x0010_IéÒ?Å!_x0003_0{i³?_x0015_6ò_x0005_ q¿?´Z_x001B_&amp;y¿4"²²Ã±¿Ù_x000B__x0014_Àª?_x0012_A.¸H_x000F_¡?_x000C_¦_x0015_É7X¼?Ã´y²­?´u@i"µ?¶5_x0005__x001B_s2Â?*Ãy)¶5 ?{_x0016_LØ=¶?ff&amp;F·?ÒãÒUÈ¦?E&amp;ç_x0018__x000E__x001B_°?÷`ð´Ä?»Ì4Ø£Á?ª_x0004_Ófd|©?_x0001_LYFüÓ½?_x0008_9_x0003_ª¹¦¿\_x0017_¦_x0001__x0002_sz³?È0e_x001B_$¾?¡ä_x0003_a?¥?hYïæ_x0014_p?Mþñ­+¦·¿_x0004_|üè1Ê?Õ_x0001_ûhF_x0019_¬?O=Ñ%¬?¢[¤y,]¤?ø.ô0A±?\õ_x001D_ë_x001F_
¨¿x#"KÆ\z¿ð:èY_x0019_£¿Û&gt;[îoÎ²?:þ¨£cpÅ?ä_x000C_mY:Z?ª16_x0018_æ¸?ÙÏÀ¸?°¾_x0016_%÷Õ¡¿ %B7!À¿_x001C_å6{ñÑº?|_x0019_ u¿^v6Øä?_x000B_P'd¦Rµ?_x001D_©­ê _x0002_¹?Æê0æüÀ¿«¯Wªo_x0004_¸?Ôa&gt;*¢yÍ?ÍW/OÙ×¸?D¸)sÝúÂ?7ñâ's¯?há0Ø4Â?_x0001_	 _x001A_/.¿]_x0017_¸_x0002_¦_x0014_¶¿{÷]¼_x001A_7§?_x000E_S{iú2Á?óºCZòS¦?_x0015_ÛÑkeª»¿ìbû_x0003_z ¿ûÁ'@_x0019_¥¡?sF_x000F__x0004_?§?ø_x0011_¥ÿi¶?þeY]_x0012_ÖÃ?ÑµñÌ¾½²?Â_x0014_GÑÌÁ?Ü^ËAÙ®¿Bå$_x0006_°½Ä?,u_x0016_n_x0018_$É?_x0018_Ø_x001B__x001A_/?[õ ³Á§?¶-I`°_x001A_?K_x000E_#_x001A_»_x0010_¸?xXþÑ?zÖ»×îu¦?z_x0008__x0005_
Ò¯?¬¬_x000E_06_x0007_?_gw¾ò¾¿_x0001_4÷´uø6?Ûö_x0002_j¨°?_x0006_qA&gt;q_x000E_?¢_Ã	tâ´?øs Öíø´? ¡_x0011_Ò¾?«cI;_x0004__x0006__x000C_§?&amp;VËSèDÃ?Þ_x0006__x0007_ù«¾?¹»Ô|?_x0006_HScÀ?põ#x_x0018_×t?@8_x0012_íj^¿¾mjUý?x¥8]E³?èd&gt;½ßÉ°?_x0003_ê«¦
*?¢_x0005__x001A_Ñ]7«¿_x0003_½Ý¸?hë_x0013_{_x0001_¿?¸üLÄÂ¿ä%_x0002_Ó)
¦?¸Ú_x0015_¯x´?Ý.êg]µ¿ÄÃä«_x0004_Å¥?0äÛMÅs¿dý?·¿_x0003_Ç?è'_x0013_µôÀ¿WÉ½W®Ñ©?R=Y_x0008_vÁ?ÚÊ:R¨?ú.2w¦:À?_x0011_ÍI~_x001F_§?SUY¥º·¿¶_x001D__x000E_·_x001C_Ô±¿e_x001D_jòr®¿zWL._x0008_{²?&lt;fCä1?_x0001__x0003_ùÃÒ_x001B_=±°?xâìÜ_x0016__x001D_?(_x0017_Ð_x0019_V¡?°a¸?àsFDà±¿ÊÐ1{k°?ÂCG±_x001B_«¿äS}¥-¼?êêÌ_x0010_ÏqÆ? þ_x0013_ì_x0002_¬µ?kÙ×¼  ?«õ¢Ä¶½?õPÚ$­½?»uÔxØ³²?_x0008__x0012_P±	j?b¯µ_x0012__x0008_¸À?'álw|7Ð?_x0017__x0002_\ânÀ?Hy©Ï&gt;§Î¿`_T7É¿z_x001A_Ñ}9_x0004_¿?Â¥G-(Ñ?w.éUE_Á?p§_x0015_ô«Ë?BÖ_x001F_È?Ë³2_x0008_u8Á?E_x001A_uT_x000F_z±?ìâîÜÕÂ?kjäãb«? \-_x0019__x001B_©?ÚÆK  Ã? D%Þ_x0001__x0002_l¿?VsR_x0014_¶ ?_x0012_ý °_x001D_}¹?+_x0001_¥hã±?Ô_x0006_dhÅÀ?~÷"_x001A_8¬¿_x0010__x0010_k@ÍÛ?[¼?u¿_x0001_CVø
ñ¢¿K_x000B_Ôa²¸?£mè_x0004_ ?ñ¬n¹!¤?à¨_x0002__x0018_ë¿¨_x001B_Dp¢?ÜJ@¹Ç_x001F_?ûa+¶?Pfã×i?¯_x0011_¼Þü[ª?}_x0017__x001E__x0018_¤?àÈüçE¿¶_x001A_ë2Í?àT-&lt;_x001E_Ë¬?QEÎUWs?`_x0008_\àM½?æ[¦fÁ_x0018_·?*ü_x001E_&amp;_x0018_¯?åý|r\k²?Ï­EÇ_x0005_¦?~-ù¬fÂ?U_x0016_ù_x0015_âº¿P_x0013_¤£ð_x0002_¬¿±þé¶c?_x0002__x0004_%_x0001_·iR³?¨Ë_x0019_~_x0008_*È?ÄáûÅ/^º?_x0016_Eú_x0013_ ?_x000C_Vl¯÷¸?À^;£ ,¿-_x0016_RK?D¥J_x0003_µ?íVåÙ.ò¥?fùº?ð«¬?ÌÆ9)_x0001__x0016_¨?~@SÂP¹?ì=ÑêEWÃ¿øóQR_x0005_¡¿VÎMté©?N_x001E_)µ?õQ1³æy?òª(ÞÍÄ¿8G_x000E_~Æ?l¥ïm·¿°_x0004_Á»_x001B_¢·?¥#Qã;³¿ Á_x0011_ÍR,¿Hyö_x0003_°¿åËÙ_x001F_¼ ?ð÷_x0007_èi¦?lÛevq?¯_x0015_¢Â»°?&lt;_x001A__x0010_@Ü?¾2j÷Ðp«?XÄ¸Ö¥z?_x000F_æmf_x0003__x0004__x0004_«?El0íQÃ?`¯zZwÛ¿@@¯dn¿Ø/Åín¼?ZÂê´¤¨?ØÁ_x000E_
_x0014_­?¨xpÍ ?Ð_x0006_ûp¿¿îXxËà¬?ÀÃx"_x0010_f­¿æÊÚ D`Ä?V_x0001_ÌXÓ¾?_x000C_8m°P­¢?óîÕ3¼¡?[^_x0007_ÝA®µ¿ôú_x001C_3Û¿?P®_x000B_	q¨¿ìÐäó¿HO_x000B_IO¿dbæß ¿FÒ|Ø7£?¼ÃÉk_x0002_Â?øº¬¥½H?(ÔC_x0014_§?ô_x0012_ôñª?r(_x000B_÷_x001D_»?s	6^l?LzÖ_x0012__x0016_¯¿@ü?)A?Tè¢|¡?lËÂÝÍ;²¿_x0004__x0005__x0002_ß_x001D_c_x001A_QÀ?Ò_x0001__x001C_îZG¶?2«þémå²?5ì»r¹'¼?&gt;Å¯_x0007__x000B_Ç?ª@ôWUÛº?äãÒf¸¹?_x0012_;-nt%¢¿dg%ï'ä§?ð81yÕz­¿¿kQÙÈ?BëK!k·?îÂX
XÁ?FãÅ*©	À¿M4_x0005_¡_x0003_Í?QÀbXÒ²¿úýCD£´ ¿ÕE¬?_x0004_c_x0013_£_x0003_\¿_x0010_nþ_Þ`É?_x0002__x0008_ÒûM³?H©R_x001B___x001B_¼?:É¹_x0007_í_x0007_±?Às;à³¾?®¦/g0¿?·ov5þî²?ötcÚ5¦?´#ÍÐ¿Q±Ä_x0010__x0014_A¹?_x0004__x0011_½Ð_x001C__x0004_¹?±b_x000C_Î^^¶?§_x0004__x0005_£ñ¦¿ó_x0003_Li®¤?_x000E_Ö_x0019_Åú¦?º`F!«!°?Ì_x0004_}Å¥_x0005_¥¿_x0007_²Þ1´m°? 1Bõ
4»?ÕÂvý|(¬?4åÕÞá? æl1È_x0002_ ?bÁ_x0005_f}_x0001_?:­ê_x000B_^±?	ÿ×¥?N¡?&lt;_x0012__x0010_Z?_x0010_å×_x0005_Gz¥¿l@l_x0007_Ê¶?ø¾MÇ$¡Ë?zrè8_x0002_Á?($
cö¿Ïf9_x0004_±¿b_x000F_rÜúH¨?=¾½_x000F_ì!¾?íG_x0002_Éî¬¿H7h² ?ìjú
ag?²íìÚ¿æ\_x001B_þ×ÄÁ?27_x0013_§º?0_x0018_§ð«¿?_x001E__x0015_0×H?:¶ÙæÀMÈ¿pçÓ_x0015_¹T¿_x0002__x0007_Äs£%»_x0008_¤¿=r×V#j·¿Ë{³W¿Ñ7á¿_x0006_=²?ä_x0003_(t?L·?_x0018_Û÷&gt;_x0004_uÀ?_x0005_¡_x0012_sh²¾?RåO«²¿ØÞá¶È¤¾?øf1ü_x0002_0z?'­)ÝIÄ?ÀU@{èwy¿_x001B_'_x0019_ÍÈ»?ä~_x0014_pÌ¬¿4
òGÝý¢?_x0010_3 õ¨_x001C_u?_x0002_È_x001A_A²¨_x0007_¿@,þ'Îù¿ô wá_x001E_¿ajl_x000B_^¼?ÎèoöÈ?_x0004_µ4__x0001_¿g¯ã_x0008_Å?_x0002_ó «ì_x0007_¿_x0002_¢ìã_x000B_È?_x0012_­b_x001F_,Ý³?î@ðk&gt;?N(ÜíÈø±?àZÐj7%¿'½_x001F__x0015_ÝÜ ?Z	â_x0001_?ñøÿÆ_x0003__x0005__x000F_*³¿Ô}·?e_x0018__x0016_¸?_x0015_O½?_x0015_&gt;Ö´¿_x0016_³q)½?:Ì±èwg®¿;/Uõ±?t_x0015_*;ý5¿_x001C_ÁìÍTò¿_x0015_kk_x0001_Ln?F_x000E_óxìéµ?ta2_x001B_o_x0017_¿_x0003_ _x0002_hl?CyÈÝ­s±?s@¬ôªVÆ?æ2¥Ã¹¹?È\_x0003_«à´?ÚðÖ\_x0005_£?^k¹ª¯y¾?ÅHÃ?Á`h8Ò?Ô_x0004_G_x0002__x0014_¶¿?~Ð_x001B__x000E_½?ON£2¬?_x0008__x0014_o*»?Ï_x0001_òfÒ£?|$ÉÌÍD»?X_x0013__x000C_RM¿Lô+ÒÓÙ¿_x0016_Àìç§?È$Vð(Í¿_x0001__x0002_6K_Ô¥»?0S^§¿®OH5´³´?6+¬høW¢?o j-#%³¿è¸*fc·?_x0010__x0016_Ëu@x¿.­Îh_x0010_Ê?ÚZP³_x001C_©¿Xef4_x0003_±?¨-#äÃ¿&amp;þ#ÏdÜ¢?¾ÎKv}¡¿XU²jc¥?´ô'kZµ?P_x001B_Çet¡¿;«ª¥D¯?q_x0019__x0012_Wq¿«?.yt½ªÀ?Xh^ß~w?Ý_x0002_°ø`Å?Åà&gt;zR©¨?â%^0¢©¿$ä·?ìôA:+Ù¿pQð_x0011_äº?Ò.ô_x0015_üç?(Ì]&lt;òf?DS_x0006__x001B_-¿vh_x0013_Ì5^?$_x0014_ BB_x0003_È?Hí
_x0001__x0002_PÓË?ØÔ±¹CÊ¿TQ.#©í¡¿_x000E__x000F_18¯?Ë_x0018_CóVÂ¾¿L±Ç_x001F_û ?Ñ7Ñ'èÅ?:`&amp;É¡?·dz?_x0006_²?L&lt;ÿ¡ò¾?hÉ±þï»?Ê¾àà*³?;/ñrµ¿*H"!D_x000B_³?_x0010_8%¼õb¿ÏÖ_ms?ô_x0006_t±j?Ðï(rÉ?Ç2uJ^Ö¨?úÃ«)JíÊ?L_x001D_.é÷À?=e¯&gt;µ¿vÜ§²?Y_x000C_Ô×_x0011_»¿SðÍ¶?ô_x0013_d/u_³?ò®'{ÒºÃ?pøÑrè_x001C_?Î_x001F_¥×¡?\¿l[_x0019_{¿_x0001_Í_x0002__x001E_¹?âÞJ_x0010_§?_x0004__x0007_®9¥_x001D_àD°? â R_x000F_¿=­ÜØË?_x000C_§Û$ ?:_x0016__j_x001C_Ìº? _x0008_{x³?E_x0012_Y_x001B_Ú²¿_x0001__x0002_'_x0016_Â?¹&lt;Ô_x0006__x0015_v¿?ÖU}¦_x0003_Ì?_x0006__x0011_%_x0017_®^¿?4¤¾ÏÁ_x0016_¿¸Cøë_x001F_~?èó°wÝmv¿êÃ¡¹?0õÈ¥tÈ?o¤y¡°¿ÔúE8­¡¿	H}óJ¿_x0013_]_x0007_e1(´?8zU7l¿_x0014_O~_x0013_²?_x001E_â|ñÂ¢¿_x0004_B_x0005_º$E¿X§w#¿¸¢U¬§K¿þ1áÑ}¿?´_x0015_:ºHÇ?ø%U_x0004_É?×Kû9¬´?ÀG¤D7º²¿Að_x0018_z_x0001__x0003__x000B_¹?Pqß0ûi?¼?GN:Æ? ù@©Û_x0002_u¿_x0001_Fÿò¿_x001C_ÛßVø¿teuM&amp;Á¤¿lÚBª?_x0010_l®£%v?_x0002_¸ú¬%Å?¸ËCEóàÀ?pEÈ]C2r¿ =9³ñïP¿&amp;W_x0002_øs¼?_x0001__x0002_#_x001A_à*¿Z_x0017_Ig0²?,L_x0003_ê¾÷·?Pô.1¥¿D@é :tÄ?Ú3_x0002_!ÁÃ?_x0012_UEwí§½?¨ºs_x0019_­¾?o{D$b±¿¦ñM_x0019_u©?dä/r¢Ê³?byÜ_x000B_+ ¿_x0012_mQ5º?,ðòÜÙy²¿yÔ&amp;Ò_x0003_´? _x0001_§_x000F_±èq¿ÕDÀ_x0015_³?7A¢Ð³s½?_x0001__x0005_1_x000E_íÁ?l_x001B__x000E_}N¿?`DsØqs?[D_x001C_Ü.ó?ð´Ä_x001C_¨´?4xÑYÁ¹?_x0019_)§KÚ÷«?_x0013_-iNL½?¦a|Ê_x001A_"Ê?_x001E_80·_x001B__x001A_?8o?_x0018_d¹y?u!ýwNn¹¿_x0004_nD¥ór»?M._x001A_ð°º¿r¡j_x0002_Æ9Å?~_x0016_}_x0016_«xÇ?&lt;VR¿¶?\2@_x0005_¬?;©ß*_x0003_Þ¦?.»Ô{¨0­¿_x001F_6fá-¼·?Ç£Án_x0006_¼¿ y³Î«w¿'&amp;4¹_x0018_P²?T9r_x0015_¨_x0018_¦¿æfÿÂ«4²?ÂK®µs_x001B_§?¸lFk¤¿ÄHxÍSË·?@À&amp;zÊ÷ ?¨¢Y)°_x0008_´?_x0011_\ê_x0002__x0003_ú_x001B_³¿\ÊxD¹í ¿Èv:õô_x001D_Æ?þØÚ_x0008_,,?Á_x0019_r·_x0002_#¦?Ð_x0015_~È`M²?)º:
³¿Ö»Ã!P_x000C_?é{K	Ï§?_x0007__x001E_Ô=Ù¾¿®J ÉPÆÇ?r_x0014__x0010_uA½?Ä_x001C_78¸?¦_x001F_.
¶«?ÌÍîØB×¬?í_x0005_Äcº?8á»©¿ e[z¶V¿×¨Xq°¿âîzáµ?NøÕkÙt¡?&gt;á¢"×kÊ?èsæñì\©?_x0001__x0014_ßæ°1»¿Lõ³Çs?6ÝkMzÁ?g5ë··?²@CSsµ?øØyíw?ê]ÅWÅí?¶Wr_x0015_ê¹?Ù_x001C_Í¹¿_x0001__x0002_£±kÁª?_x001C_ÿ_x0006_°çe?&amp;Ë_x0005__x001D_µ§¤¿ÆE÷_x0004__x0014_¡?bs$_x0014_uÂ¿í®´¸_x0006_Ü°¿á]ôÎ³l½¿ø_x001B_ï_x001E_S¥®¿Q£½áOÆ?èáÑ«Ã¥²¿q_x0006_bÂ;b»?ôMs_x0004_Æ?;¤*Ü_x0007_°?ö,]_x001A_(Ã?_ºhãy½?_x0008_/Ç÷V¿ôzÖ"éÀ?Áp$_x0019_çG»?{ÇÍcs8­?(_x0013_Ú¾i¿?=´ë_x000F_´¿?_x0017_/5H¯?`óM?&amp;ø®cÓµ?½ákTQ ¥?óUåäkë?Qò(+²?e_x0018__x0004__x000F_ë?ÜC{ÉÄ?rþþF¸©Ì?ÎfÜÕÍ? ;´_x000B__x0002__x0005_º_x0014_¬?ÿÚüú¿\c¾9¢Ã?ÿi__x0011_1Æ?éä_x000E_5ôÅ?°ýen_x0002_¾¶?æ1Ù_x001D_¹ä»?,_x0014_c4,¿6u`fÖ½?â/9úîfÃ?.ý¹cÇ?¨Cëg_x0007_µÊ?è_x0004_M|_x0012_é¿.Ê[õ_x000C_¸?Á"iJ_x0012_L£?_x000B_vKª_x001D_Â?æ¨_x0013__x0004_Í_x0001_Å?(½S¥aÏ?&lt;ýXê ¿öcú¡?´Ûc¼w`¸?í.9_ï¿?=Ô½ïî¹?8JõUCº?(zd?_x000F_ ¿ÇË÷¼o%¦?Òèa_x0005_gÇ?tÛ¿_x0003_ÜÁ?c_x0001_°?ü&amp;L±n?¨¡7~Å´?6ëÓ_x000F_eþ¢¿_x0001__x0002_~º'x_x0012_½?LëUÿ&gt;Z·?p2Ï
þ½?(_x001E_é¹?ÝIÑS5»¿a{TãÅX?_x001C_ôßuI{?ÒÂ0?^ãÓÌ=£¿u²_x000E_Ôz_x0002_´¿B³L_x0011_ª? ´_x0002_óÅ¿_x001A_¸Êt·?h_x0007_çÊ?FÅyµ_x001B_Ç?GRã_x001C_²¿ÞW8_x0012_D¤È?åÒvÚ³¿À_x0019_&amp;{k_x0006_Ä?Ó¿æ¬?m_x000F_ó_x001B_ù¹¤?æµ=[æ®¿öpé´à¸Ã?fÇdx¦c?_x0013__x0019_ó¶/Î°¿
ÆÆ¨\´¿3Ruod©·?qRÑ_x0001__x000F_?ÏüeE'_x0010_ ?EVê«í»»?_x0012__x001B_ê)²?Q¤9_x0001__x0004_ÒÅ?¶ä~ø5ÜÄ?_x0008_ni¿þe¿6_x0003_Ò]÷§ ¿4¿HcÑ×À?¸=]ä_x0006_¶¿@b³iyåµ?Xï%÷á_x001C_Ã?²ÉË_x0013_	2¶?Â2ö¢Ù?Dñì`*»?0&gt;;=f?Ú¨ú_x000E_÷iÄ?øÏÒôv?&gt;ÍÙGµ_x0015_­¿j^wÃÓK©?_x0018_¶ØÞ_x0019_·?6_x001E__x0007_À¬?ÏU|_x000B_§ª?^É6\_x001F_2Ã?$=á3"KÀ¿_x000C_LÝp]ï±?.Kz_x0002_}_x0010_«¿ÿ_x0005__x0003_Ü«?_x0005_ûù«®?³_x0002_èºY´?_x000B_º¢f¯Ô?ìv©ûeÕ¿Ã,j_x001A_ø¨¿\þÂ*#K?ð§:]|Ì¨¿¨8Eú_x0008_¯¿_x0001__x0002_åÂ_x001E_'ÁV¾?6òKFúD·?ÖOE|(À?p_x0013_TuÃ¿0¼BºON¿~ÐÖT¸¥¹?(SÙ_x0006_«¿uaß ¹¡©?V¸{_x001E__x0004_Æ¿¦êäk±?_x0010_¬ÿNï{¿Âv6_x0008_þLº?Üq_x001C_¢½º?àÑò,_x0014_ñ±?_x0003_=_x0006_ï&amp;¿?·3ßÌ\®?pRÞ¸`~¿Üªõéû
È?ù_x0003_Âøº¿ºyß¢}Úµ? É´ËXÇ¯?â·ëÉl\«¿Ìs_x0006_&lt;8? Q_x001E_ªQ¼?*ãd¿Æy·?_x0010_uÚ{3{?Ü_x0004_¡_x001E_3|°?ç3_x001F__x0010__x001E_ÎÄ?X&lt;v²X¿_x0010_¦Û´?*~þè[¡Æ¿_x0006_}à0_x0001__x0005_¹»¼? _x0002_¥t¿hÔ&gt;'Ât?¤ø#E´Ç?£ß_x0019_ÞC¿?ýr_x0017_Qü¾?ø?_x0005_3?që(;Ds?ÅO²w_x0006_¬³?·)_x0014_0Æú¿?ki_x001D_D»M¾?C´ÿ~_x0004_ ? eôp_x0016_?ë0HÀ}æÄ?êz¤&amp;Ê¼?ò~jí_Ë³?'e_x001B_³?o¿ÉÀÊ©?_x001E_êl~:oÀ¿_x0006_UvV¶?Ø½6þ¾¿lö"'¿ò_x001F_Õ_x0004_³Â?d§áÛeì¿Àè_x0010_`'h?¼ØµýJ_x0004_?puÒ²)¤¿âMý_x0016_Õ¤?,|Õ#Å¸?zè1Ó_x0003_\?àÄ'­í_x0010_¿B3¯ò¢¿_x0001__x0002_{ÐÌ_x0008_®w±¿°b2¿°?`@&lt;`_x000F_ãÊ?ëk«_x0010_½§?_x000C_Y*tg©¢¿è%mMÃ¿û35x_x001A_Å«?W_x0005_ÀhÒ?²H½0øâÃ?Mok_x000E_,Á?ÊB,ôD­Â?ÈI6³P;®¿7.çê_x0015_Ø¾?$úÏë+I¿ODN-­õ¶¿Ï9_x0003_¹¹Ê?´«4É±?Ãò&gt;ö¿ËNwH¾?-uLå
?täd¡³?XKaÛ·è?5M+,Úª?d_x0017_E_x0008_lp¸?ÈïI3üÆ?Y&gt;°_x0010_Ê$«?_x0004__x0005_¢}o°?óóM&lt;¼?(¥°Ìãr¿-OK3ÿ´?¨ÁÞ_x0001_b°?¨¿¯Õ_x0002__x0003_]¿Ëè_x001D__x001D_ÊÚÃ?¦_x0007_3å6"Ä?_x0010_6Ðöõ¬?_x0014_XßÐZ¿³?ú5_x0013_j²_x001B_·?Qn:Î]¦¿?öP_x000C_ý­¿Ë5ö_x0001_Ö­¿ R"_x0010_	{?ø¿Z³hÜu?Üu2ó_x0015_ä?5/×?4 úhÔíÂ?Ä&amp;P$»Í¼?¼²"i_x0002_Ä?x2.8@ ?°²Æ?â¤E?\§?ë_x001B_2Áa¯?ÏÃg_x001A_TÀ?_x001D_á{!_x000F_¹?äëP¶º®µ?9fg¨í%¡?_x000E_ë_x0011_×p§?è_x000F_Î´Ç?`ùd7¾? ç¶rï¿Fà:_x0008_
Z¾?¤[}=p?dø3úÓº©¿$_x0003__x0017_í?_x0002__x0003_`_x001B_r_x000B_´?HþÏØ¹Á¿6§²Áw£?üàAyI_x0006_·?o_x000B__x0013_Á?z»Å_x0010_¨?(ò_x0016_ÁB¿HYç=_x001D_7w?om6Õµ?µ¤áWè^º?à_x0011_ÝÔ¸Áµ?|iDÚ¿?Ö{ä_x0019_¸?J¾ªêåÀ?Ý_x000B_.txÃ?xbÈ_x0015_X ?ÜµñKy?	ëT5aú©?T6'E× ¿hç¸á_x0001__x0007_¿__x0015_¹}2i¸¿¶_x000E__x0017_ÜoÒ²¿Jo)V_x0001_µ?EÚØ©Ü¤?`ÐTÜ{²¿\åÝazr ¿døá/_x0017__x000C_ ¿atHW`?HÚ¿[í¬u¿àÍÇÑ?2¬¦äÊÅ?µk_x0015_Í_x0003__x0004_zÖº¿*x§:±?4B¶O_x0005_¿C[å¨ _x001F_µ?w)è'ö¨?M²_x0001_á8`¦?úê_x001F__x001B_³¶?H_x0013_í6_x0007_Ñ¿_x0007_ñ_x000F_Iª±?(Ù´ÂB_x000E_¢?jûÆ&lt;°Á?È¨2x¿?T_x0003_n_x000F_e\Ã?dH_x0016_[¡¢¦?_x001D_é·_x0018_!?fø×qÍÍ?D_x0001_uKI¿b_x0018_Ð?àÍßçÒ}¢?hNhå È?_x001E_ø_x0006_Gþ»?Bz_x0002_Û¾Â?9h¢Ð¬?ÕcP=l¹?ÒfÊ"ösÁ?ÉºTZ¨?¸GÛüY¡¿_x0006_F¡_®¹?_x000C_®z®µ´?(ïXç¿À÷í5{£?±wáAQË¸?_x0004__x0006_¸É_x0014_«@]°?_x000E__%u
¿? u4	*?^^Fº×±?_x001F_rK|°¿h_x000C_	â9¿s;_x000F__x0018_ó2¿?&lt;_x0003_ýí£2¿ñò\Ün×¿?~G_x001E_ÒÂ?}Ù&lt;¬1Ñ?vh}Û"Â?_x0008_÷dº_x0005_¾?ýo6rêB?Æ&amp;&gt;MÊ_x000F_°?=gÛ_x0013_@³¿Â_x000C_pÃ¿?ÕÓ_x000F_~É? íYaÅê¿yÌôBz]«?8çY&lt;Äü¸?&lt;V#¯|Ô?¸3À?@¡ã§_x000C_KU¿t_x001E_2K_x0016_Æ?_x0007_(æç9½?½]_x0001_=Ë_x000E_±?Å\w$_x0015_¾?_x0018_0_x0004_ôß_²?æÈ_x0002_ßaN?ø_x001B_OÁR\?²7_x0002__x0004_zÖ¹?¶oÊ|_x0019_?_x0016_ò¼l¡¬?¬S_x000E_@õL ?À§!KTi[?HdoGÃ¤¯¿_x000E__x000B_pÏ£?ÿ9ÈÐn?V_x0001_ 8yG²?=Hß­ÛÝ³¿_¥Z_x001F__x000B_¹¿tó-´z¿"e¢3´³?ÐÂç¦Óc¿®­¶7Z¦´?&gt;¨¢ù_x0004_h¬?d_x001D_î=Å?hð_x001A_3µ¼?ÙÒ_x000B_u6Å½¿4nº_x001A_«?ÀËû6¯Ç?Hÿ)÷ø±¹?5_x0014_Ä±¸s³?ÊñÂôn¡?³_x0006_KÍõT¼¿~åÓ¢¿³Ë}f_x000F_¿*_x0019_ñ|ß¬?kgM¬±j®?_x0003_C»¨_x000F_±¿s¬_x0010_òhû´¿ïðzºn?_x0003__x0007_ü]nÆ_x0013_¢?æC~_x0001_¸?_x0018__x0018_7 &gt;iÉ?_x0002_ýÇæ]?R·_x0013_.¡¿_x000E_XöI_x0002_Ç?Qè·f?X\5QÞ«v?æ_x0011_^!ûò¸?ðáÍý_x001F_/À?dÝ
û¿H3ó¹Ø_x0008_»?&amp;_x0006__n_x0005_LÄ?_x000C_Eïæ&gt;?_x001F_­ñO©Ê£?_x0014_oÐ_x0012_xÉ?L_x0002_­/&gt;Á¿_x0004_·_x000E_ËÐ/¢¿lVKb{~?Ð.l_x0015_ä_x0002_m?4_x0018_¿p Ö_x0001_TC¿g­j0h»¿Â«d&lt;­ª¿S_x0008__x0012_%ù´°?X&amp;_x0011_«ó?3u_x0017_0¿£8ñá_Þ¶¿¨qï
WË­?Z_­qò¢¶?[úªx_x0002_&gt;½? oß_x0001__x0004_1e½?{H:xH¿?&gt;á([Ê ?_x0001_W_x0014_=F5%?`zø_x000F_^ ?.N¦¹zÄ?ÞHÒpæÀ?£mª#°­?&gt;Rì±KG?_x0018_^äL¢9Ê?¼_x0016_ê_x000E_.±¿V·ÔÂÃ×Ê?Ñ-´Õ4Q?¯|5ü&amp;*º¿Ð_x0001__x0004_á_x000F__x0007_­¿»¶ñu3½? P4K¸¿PÕ6¯ ¿?Zt¿kóV¹?24_x001B_íÊ¼±¿_x001C_eê_x0003_ç¼?Ñ_x0015_¨_x0018_®?8_x0008__x0007_Åá[¥¿p³_x0004__x0018_8ô¡?*N;_x0005__x0010_¯?Æ÷&amp;ÎGÌ?_x0019_ò_x0018_4¸¿Ä`°¤¤?4_x001F__x0002_Ë¶§?X:v_x0019_QYÂ?¬;4¤¿ªåâ_x0004_½?_x0001__x0002_lâ£_x0004_.ÁÁ?p_x0001_,ëFn¹?z!n$6ÌÃ?_x0003_32¾¿mXP=l§?ðÜ«q?P~ßG_x0017_*¿©]n6_¤?ÆòðÚ´?è_x000C_VÖaX¿_x0010_¦¶`Ä?ºoúüób¨?KáÎm&lt;?Dè_x0001_~_x001B_¬?OCd_x0007_øI¹?s&amp;¨3é¦¼¿~´Ú=Á?îû-KÂ?ki3Ï´=¡?ósü&amp;b¿_x0004_µq«;Â¯?)ØX¿dß¤_x0018_&lt;_x001C_?Y5%:ê­?Ø_x0007__x0005_k/3¼?îç@5ù¡¿¾ÐþÌ_x0014_±?\\5_x0012_°¿ ÿ_x0013__x0003_¨0¿²i`Íd?ÂÎ¢ð3_x0011_Ä?F_x0003_Z&lt;_x0001__x0002_DZ¦¿(ÂºO_x0014_f©¿f¯ê¢Ä?é0W_x000F_Ì_x001B_¾?hlÖü©_x001D_°¿×£³-_x0015_à¹¿B6P¿?¨6_x000B_¢[}¤?õS§r_x000E_?_x000E_kùe0ZÄ¿Wu4_x0013_'_x0018_´¿¸LçP_x0007_È¿{ë&lt;4¹ª?@Ís¿Ù0´?r?¨¿óG_x0014_¢¿y¥÷_x0002__x0017_$¹¿@ø°Ý8®??_x000B_GP_x0006_°?Ð­_x001D_þÀJÍ?g_x001A_*Á?¢d}Á8¦¿XÞ®_x0005_¿&lt;³fµ_x0010_{¾?c;À_x001B_6:±¿~Ð Ú_x0004_»?ïÒ²Éî³¿_x0008__x0002_ö$_x0011_m¶?W\7ìÄ?_x001A_³'vº¸?ÇS:&amp;A¬?4r²ë¿_x0001__x0004_õ_x0003_0øá¬?Q£P1Ù`?^#_x0018_§_x0016_»¿?f5_x0012_EðÈ¾?_x0011_¹|Ø^_x001D_¥?ChÂ±«_x0008_©?(oQýçF{¿Yiòß«?Á
±Ø»¥À?Ýö9÷-´?©ÜsÍÆÃ?oÀ±z¤¿8\wEv_x0016_?@&amp;^QÅÉ?Ôx÷±ck¸?s&gt;_x0002_ß¿q"a×_x0017__·¿Þ `L)ß¢¿:ÆT¬?¹¥ÖÍ»?Óoyl³?¸s_x001E_y_x0002_ª¿m+µ_x0007_Á ¯?`_x001D_^å-\¦?4Ýg¼£?^¢ÅÛÂ?¸_x0010_¼Kww¿º9©J/¬¿ @?DùbÆ?~£°`(X?Äé_x001B_Ìf¹È?_x0005_«ì_x0018__x0001__x0003__x0014_­?`ÈPë?èx?ªÛþðYo¨?pþ_x0007_õ_x0011_s¿_x000C_FØ^$¢?_x0018__x001E_íKÝ¬Ê?Kg¤b³¿_x0004_Tì½Ù¸?Üû_x0006_f_x0001_Æ?*'Óé½Â?äYðW­¿©;þÈÄ?:_x0002__x0002_$_x000F_Ä?¨_x0017_ìrÓ§¬¿¥þ_x000C_ìi
¹?"y_x0012_iR§?orà··¿l²HwSÄ¿tùk_x001F_¤?ô{òÿÇù²?ÏBQì¡¸«?ÔÒ½ùP_x001F_¿_x000E_S[xÀ?dy_x0015_hË?÷3Ï¾Â?~gZê_x001F_¤¿ÕqéªQq©?Ö}-_x000B_ZÂ?;Öêc£É¥?,÷­#È¢¿®-¦FÅ?6_x0015_¾¯Ï(²?_x0003__x0006_X_x0001_xî§É?X_x0013_NýÏ«?pl«ÉOó³? ïeÂÐ¥^¿\%ð_x0016_9:¨?LÆ(¹?Ê¦?J_x0007_¢?²þ¨üôÂ?ãÆ°4ÿ£?"èi_x001A_çf?d-=_x0019_S?H½¶T}¿_x0012_LÂ¥&amp;,Ã?å'çÛñ¬±?¶Mª_x0013_hÀ?®X+¨?£.3W_x0014_Áº¿kÆhïUN¢?\_x0006_p`a?_x0008_.¬ÛJû¿Ù_x001B_þ_x001D_Ð?:_x000B_P¸ö_x0011_º? õ!Õ6Æ?Ò±Uó5H£?lª"Ä#»½?_x0002__x0005_U( i¯¿ÀÏ!ªÝ¶?³îy¶X?èß£_x000E_Ó­¿ºÈB_x0004_®?N¾@«Ú¹?ò×¤_x0004__x0006_÷ÑÅ?%ÝÞÌÉk­?V_x0001_?_x001B__x0008_¤?V²_x001C_+æÎÀ?¤J8_x0002__x001A_°?_x0010__x0017_í_x0014_ggÈ?s|p¡³s¨?¢à}µ?N_x0005__x0019_Ð¾·?ïDB±³É?l÷_x0016__x0002__x0008_À?Z}~¬Æ_x0015_¥?¨8Û¬ÌE£¿ðrÀq¤z¿·Âg*ÁI±¿kzñ20²¿X_x001A__x0014_b¿¥?Ûs¦R_x0018_Á?ÏÇ}KìÝ¸?dT,0!º?0ìmßÎª¿QÔ9ëN±?_x0015_v4PnË?_x000C_çðÆ?ììLf ï¥?ÀP]hJT¿f6&amp;­^¿·Ê3
´¿àw¸t¿*êü{­_x0019_«?&gt;kê_x0003_dIÀ?_x0010__x0007_c´ìr?_x0001__x0003_°öð_x0011_u§¿%h©
¯É?qÝ%BÉq³?ð²I$Ìp¿07ÑW_x000F_z¿)l_x001E_5h²¿q	ö®¡?_x0010_8ÈF«Ä?¦cÂ±"®?¨wèP±?í\~O°?xé_x0017_ó×ç¶?HÒõè4Í¯¿ÜùZ+µ´£?_x0006_Ò²I_x0002_+?Ü5ìØc«?hè-ã°×¨?tj__x001A_×?Î?!ÕpE`F°¿y&gt;Ü_x0002__x0015_ü¸¿»ùOÍä°? uü8³¶º?¨Ó6_x001F_V¹Á?~]_x000E_þ)Ö¹?&gt;_x0005_?:S¶?hP_x000B_ø­_x0014_w¿¹Æ­_x0003_q´¿dDÀ_x0007_ºÑ?._Çø_x0004_¡?tIEa ¿0­'a¢¿.¼XÉ_x0001__x0002_.tÅ?tVJ.xÔÃ?¨M#]È?Q_x000B_ûk´¿¨ÇJÚXE©?pÇÒé¿_x0003_»?(ïVMsU¿V2|5?Ü2v_x0015_Â¿ð!ÆkÉ®?Æ3ç_x001A_Ó?&lt;q_x0014_ÔqüÈ?$hQ³)?²yN5e ?Ëà!_x0001_R_x001F_°?[µÚBîa¢?0¹4³ow°?\²¡_x0002_ë_x001C_µ?_x001E_"ÞÁ5µ?bTºoÄ
£¿_x0019_{"Ë&gt;°?ë_x001D_þª5À?==_x0019_O+É?Æ_x0012_°_x0011_Iý´?E&gt;_x0018__x000C_Ó¶¬?_x0007__x0003__x001E_·_x001D_fÆ?_x0006_]ÞÃ_x001B_}Ì?¸f_x0017_\~Xu¿ä_x001A_õÌ®¿E]öxh´?±c&lt;Ñ·?1/Ù6ã£¿_x0005__x0006_t²iÒ4À¿¦úNa!cÁ?¨xNoûúÒ?&lt;éÞ°'·¨?yß[_x0019_kq¼¿(E³ìøj?eüF4&gt;éµ¿´(?à£?ÿ?_x0006_pnmÁ?Xr_x0004__x001E_Aú?:§æ¥aK¡¿õ7T_x0004_éù?··ªÉÐóÃ?ªïÏ_x000C__x0012_æÆ?_x0012_Jå_x0006_!µ?_x0005_lK_x0016_!_x0003_?@]ù_x0008_]_x001E_V¿ÙQçîÁ³¿ø1ÞQLÀ?É}Z|Y­?Æ!£Àaî°?pâßØ5¿_x0010_³_x000F_BÚÇ®?é_x0010_±hº»?#àÃÜ_x0016_î¤?BATo5ÃÈ?é_x0012_û_x001A_¿'Ä?_x0010__x001D__x001C_o_x001D__x0014_¤?*_x0001_ìÉw ? [\_x0002_ÜõÀ?þ2¨DüÉ?V_x0018_ç¶_x0005__x0007_¥_x001A_±¿Aô|wê¸?ÌÖôýz¬¿Ø_x0015_Ó¿§l¯?	 ³¡ñ£?|Üþï½¿~gïª$É¤?_x0012__x000E_aÙÂÀ»?t_x0001_Ø_x000F_Æ?"_x0007_K`7_x001C_Á?_x000B_[hÔ±?ÐzP_x001B_ýNj?çv_x0004___x0015_Ä?¯ÇJ{&lt;´?³_x0002_X_x0012_ë§µ¿¢_x0002__x0003_¿ÑøÀ?Y_x000C_`DB®?Mó?z/¸?þuf_x0005_=b·?4«_Jm¿¿! Pe°?H[e_ï?Ù@
Ó_x0018_g§?ø½×ÿw_x0015_¼?ÐSøÑ;?ÄmíÄk¿?ý_x0004_7Õ°?_x0002_`Ê_x0006_®?ò=3ã_x0013_;Å?d0_x001E_q¯?¶e¹E&gt;à ¿â¶´?_x0001__x0002_Ð«è*ÿç¤¿VKÀTÀ4È?ü_x001E_
Ï®©?_x0001_Ì¹?Öµ¦¿_x0008_²O?P¨Ì_x0019_åÊ¿_x001A_¼.è¿?V«\Ûä(£¿H\_x0017_[ªî¿Ò_x001E_î_x0002_º9±?l5·ýO_x0010_´?ænLï_x000E_?Ëð¹3?0¦sÌãÙc?Ô!RáNÇ?°þ­Â4^?_x0002_·¦ÎÌ´?ýV?_x0007_¼?xä2g_x0013_Þp¿g©ñ¶?8_x001E_K-Ð?H¥n_x000C_7æ¿&gt;¥ÚÓe&lt;Ç?ü83cB)?bÂ)üá_x000F_º?ïE	TZj±?U¨¨~J?1_x0010_
w_x0013_Â?[_x0017_ï²¦ò¼?._x0002_ÅÀD»Ê?&gt;_x0014_Ù_x0002_ØM§¿6l_x000E_&gt;_x0001__x0002_îùº?_x0010_û46ßº?_x0006_ëüÄ¹?_x0004_vzÈ¸?_x001C__x000C_qÇ3¿°òª1r?_x0006_^Á= À?_x0001__x0016_Õá£¿Ë¬QuG§?@tj_x000F_ÙÞ¿ñ_x0004_|Ee¤¿ÒëG_x0006_ç·?¡Þ_x0005_í %±?´^Å¨À¿u_x0001_¾¥ã¾?zÎ_x001E_r{¨¿¡% Zè?¡_x000E_Ã`n¤µ?L'á_x0003_C÷¿Éø1é¬Å?_x0011_a¸o_x0013_y?Ôoç_x0017__x001D_Ô®?ðVõûuíÀ?ú&gt;¬_x0017_òÂ¿x_x0003_Ä4¸4¿_x001F__x000C_±®w]¾¿_x0013__x0011_4l«¿Be_x001D__x0015_·?Æ± /?À?_x0001_§H_x0005_ç¼¿·ð Å¡?b&amp;¹¼|¼?_x0001__x0004_«_ì.ba¶?°ü`ad¶?ß®¬¨¸¼¿úÙjäÅ?_:ÝDvã»?0îunÓ¿D¨=¨'d¿_x0016_iúuÖº?âÙ;ê_x0012_§¿«Z.8"?h_x0012_ky¢´?N_x000C__x0003_zØã³?dFç&amp;|0¹?°_x0017_¬4;Ò¿ý5½4?_x0008_&gt;_x001D__x000E_Þ;«?@w©Ï~RV?ÄU÷Y^S?ø÷Ü`_x000B_¤?¢gwµ?2tp¾Õ¯?ðÔ=âHw~¿_x0002_Ì¯Ó_x001C_$ ¿'[ 21?¶½&lt;¹Ý`£?"B_x001B_¶ÝÀ¿&lt;»§¥M1¾?ÕÂÉ_x001E_Û³?sþnQØ_x0004_ª?U_x000E_qª?¤Qc_x0011_ó?_x001A_zÃí_x0001__x0002_Hº?&lt;×X_x0017_Y?^¨Æ|"µ³?ûYÖkt¡?Ò_x000C_w_x0018_'qÄ?¨Úõ´V¿R_x0002_£	MÀ?"Ñ	QzÅ?hMi;#Ç?s|VÄ±?_x000E_MdA_x0012_´?¦p*Ìó(Ã?]_x0012_iÁ?ÓÑ_Ô´?ïË'ÇÈ?ÐMäus¶?Çñ0I_x0013_4Á?tRý°_x001E_©? ²CO_x0005_¿¸mvÄ¿ð¿o¨ÁNÀ_x001C_½¿ä§áM}±¿\¶Ð®¦¿]mð-¹_x0010_?h©?(}ò?°C_x0011_!Òd?* iG?ìä[HRÄ?paÂø+É?öàËv·?_x0001_û¢_x0013_àVd?¾ç_x000E_Fz_x0017_Ã?_x0001__x0003_ÊM[?Rz_x001F_,ú~¢¿6ç?]´½_x0002_Ä²?	ïKk£?_x0001_é_x000B_çc&gt;^?_x0001_¢tNÏ_x001C_?ö_x001D_®ç±°?ø¬Ð¨_x001E_0Ä?_x0003__x0002_¨W×~º?O°¥ÞÌ?Q|åx2¬¼?_x0018_¢#Y_x0001__x0019_½?kô'ìª?h_x0012_^óEA{¿3Ûn²¥?^ïãí°#Ì?Yªá_x0014_Ê_x000B_¶¿_x0010_·g&lt;¿_x001F_ð[_x000B_¼?ÒdzLÅ?h÷Üý9Ï¿ý_x0001__x0007_â0°¿Ð_x0017_LïÅ?:AÄE_x0015_³?¨ Ó_x001B_c?Ú9}9u9¼?.èpµ?[qÐoiÃ?8j_x0003_!/\É?_x001A_ÊhIÙ ¾?ã!}õ_x0003__x0005_£M³¿Lxõ!N]?êâçÉÔ@º?_x0008_ÊÌ±!s¿3j¥$¦?%n¾&gt;n¦?fþuÆjÍ?_x0007_v_x0001_òQ®?áÄb¥o»?ÈkM_x000B_ò ?C
òñëù¯?\Ê(J?_x0002_0!÷*_x0011_Ã?Øÿ?véøÃð_x001D_Ä?Håö9É¿UÜÎ~]ù³¿ÀjàEPµ?D_x000F_·Ø¤¿(³ÛÇÞQ¤?'¡_x0012__x0001_0_x001F_´¿6 ÈJAaÃ?4ÄÀ_x0004_D·?H_x001C_JQr¸?_x000F_ÉÁ"ueµ¿ho§_x0011_·_x0018_?.Õ_x0012_N4%Ä?Ü¹È_x0003_º?_x001D__x000B__x000C_K~¼?Ò¼_x0005__x0004_ÑÆ?pú¬7_x000F_¿þ·NaÒEº?_x0001__x0002_	77Q ¿Ø÷Nã­\¿BÛ~_x0007_¨?èÙ*HÑì?kâ6öGG³?¨9_x001F_¹Ö³¿«º'ðCâ ?/M_x000B__x001C_f¿à_x0018_Û¬üÀW?$ÖÌ_x000B_Y¶?ºõ_x0011_24v¥?_x0008_|¿_x001A_Ç?Ð[åÂq¿Ð
w3A ¯?_x0001_¿«_°?_x0001_4,22¤?_x0010_ïLìc¬¿_x0013_w_x000C__x0016_×Â»?¹¿Æì_x0017_·¿_x0018_&amp;C°K_x0010_­?y	7´DQ§?NËhN_x0017_V­?Ñzæÿ"¼?^_x0014_º=½?X4Ô0_x0007_î¿äÎ"H®±¿'­/ñ!l¶¿_x0011_Î_x001A_H{¿?aÐÿÁ_x000C_£?J_x001D_ÆwAÞ»?~Þ}$Ú&gt;°?D^¡½_x0002__x0004_õSÅ?Ì_x0010_}L@¤´?«_x0017_Nûmµ?1TçkXº?¶k,Üá¬¿v_x0005_ÒñÁ?_x0010_]_x0014_,ö?_x0016_fàÕÀ? %rÌÜ¬?ä¦UÓ#ô¿¤±u'ª?èy_x0017_&amp;Áö¿?Ý»¡è¾J·?ÜSæ&gt;¢?@ôªR¶)e¿_x0007_oÈ__x0003_'¯?&lt;]AgSË?áýÌFÉ_x0010_¾?&amp;?A_x0003_R»À?8_x0018_0ôw«?ÆÀ_ÇD©¿jD:0yù­?"I¤.C_x000F_Ô?vòW[?À]_x0012_+_x000C_¥}¿læUZ_x0010__x0017_¿?yPêc³?â×¿_x0014_Ä?¼_x0001_ödÇºµ?,(òx»?H³ôtiª¿áðß#_x0017_,¿¿_x0001__x0002_E¶_x001E__x0010_ð¦?NZo×B ?P_x0016_&lt;° q¿è¦µkwº?à:}i©À®?ÿ£¿Å?ÔÁï=S¾®¿ÿò·_x0004_±¼©?Ý¢@å·7¹?Ô_x0013_S__x0016_ðÆ?°éÀ[Y	j¿÷ö6z«Ó?tA_x0007_¯_x000E_=¿Ì¬#§S¯¿ú9u²¿ÂJ_x000E_³»±?Ñ_x0016_h_x0011_!Å?O¨__x001F_­?øØi¹$¹? J¿¶C`?ÈlTç6¿ç÷_x0016_Jb¼¿THL¿õìÁ¿_x0014_x|©üP¿KÛM5ÂP½¿"z»«Éø?º\Ó{½0«?®§¦LVÌ?üìP_x0004_ ?LØyßÍ¿?ÉÈ¦í
¸¿"&amp;ÆP_x0001__x0002_ÌÁ¼?@ÈX&gt;Êep?Ãúùc_x0008_?_x0003_ _x0016_4ai ?oü¤Cy·?pB£tæ/b¿å©Eng¢?=_x0001_ËGç£?QËø_x001F_ñÁ?óM7ãs?ìïIMÆ½?Þ®_x0004_Ô¶?T_x0011_1sÍWÁ¿BpÂ5Ç?Ì8Ï/Ñ1º?_x000F_ä&lt;£f:¤?½D}:¿àÊ¸Ýâg? ÈÃ[°?²K_x0013_
Ú¦?ÐÛ_x0013_¤QÁ?G_x0019__x000E_Cá¢?_x000B_EW_x001E_ñdÁ?Íï9¿À?òÌ_x0003_è_x001E_®?_x0002_}%_x0005_©?òªmÝ©nÇ?Æõ_x0011_»¨¤?]ÃF_x0002__x0017_½¿rñËà(Æ?Ù1_x0008_a¸,±?Ä_x0001_ëæµ¿_x0001__x0003_`H{²Å?Â©­ÔP¯?\_x0007_ö¹²¯?BïµE¡Á?õIÿl²?º_x001F_ïey9¯¿{é¬âõ_x0012_¾¿ÀÎ_x0019_±_x000E_¥?ÀÛµbø)Â? ÚAúì]µ?A_x0008_×_x000F_°¿_x001A_aõ¤¥Æ?¬%T	¶?0¥ö_x001B_T«? §¥RM7}?_x0019__x0011_Ñ_x0008_@Ù´?§®\Ä?]ßÌ_x0002_ø·¿OÐ8pÁ½?X3xÆ."²?_x0004_&lt;_x0013_HÇ ¶?;½_x000F__x000B_S ¶¿ìq/.]¿0@_x0011__x0018_¤å¿=K_x0011_Û×¶¿H_x0018_Hl.¨¿]ðEuÐ_x0017_Â?x_x0011_Îºðít¿ØX&gt;1À?crµK~?OOØ£*(±?×J,×_x0003__x0004_Ûë±¿D{_x001F_´Ä?D]þ{Ö%·?`ç_x0019_È¥M¿ÙtL1%Ú»¿_x001E_üË_x001B_B_x0011_Â?È&gt;_x000B_ý{?_x0002_W{éü;¸?|ÖË7_x0001_§µ?á_x0016_³½µ¿èàÁ_x0005_Ä?,gê_x0016_¤¿°óÙê"_x001F_½?¶N"Ç5RÂ¿_x0002__x0005_w&lt;Ò?´snÝ°?ÀÃ_x001F_ë4ó?Dgç_x0002_±Í?_x001C_?:"%ÈÊ?oPÞe¹?jév´\ØÅ?é__x0005__x000B_E«?ølê§¿®ì®º§?)YGµ?|éo¬Ei?N;ý2_x000B_°¿´ÈÇblO¥? ÜÑ@j¿_x001D_s.þþG½?6p_x0008_£÷G¦¿½ëm¦?_x0002__x0003_@n8Ñ;¨¿_x001B_J9w¨³?Á&gt;"À@­?(_x0014_E1¿Æ?lçÁ½P´?_x0015_,íÔ(¤?¨õÑ¶ùp?_x001C_ÏS_x0013_Õ?¿h¬¸ÒsÇ¯¿À9ìÛÐ_x0002_¿ÓòÜC_x0004_¢¥?ä_x0017_ÙnA¿LUz_x001C_¿?TFzlÈ?_x001E_a_x001A_Ö_x0017_B¨¿HwÎTÀ? ¾gïl¢¿¢§#­zÁ?¿_x0017_kÑ	Ä·?E´ö½Ë¾²?CÞOó@J?Ðn+)[=¤¿;°$Ù&lt;Ã?`ZæÎ^_x001D_S¿Üï°&amp;_x0016_m?Ä_x0014_Ú´FÉ?è_x0010_9p£÷½?jXéå_x001B_¶?v¤hÚ&gt;´µ?ÈZ&gt;Çé¼?ÜuQ@c]¬?æC¡_x0001__x0001__x0004_tãÂ?üGÜ å©?ÀX¡m¢§·?8x\ß* ?=&lt;è_x001E_Ñr·?p=Ì¯× ?_x001C_ÚJj7¦Ë¿LÿaÚ_x001D_¢¿Á \¬?_@_x001F_ÔÝ­?&lt;ò&lt;Ü±Æ?_x0015_©1§_x0002_S±?_x000F_±ªÃÒÉº?d\FAN_x0016_Å?ë_x0012_àç½?ø#àk{?£°b¬Ô±?DÊu³°Æ?_x0014_«?nù_x0014_?_x0014__x0006_«5e»?¤¾-ïÊ¿Ö,Ví°¶?fô0uÙ²È?ÏÖhÛî¨?þÎ_x0003_âeY¸?9Ë®yê³?8ü_x0006_|d3Å?Lði_x0015_?ÀµÄC½?P×ÁRÞo?Ð7'O³6¡?Í¯&amp;ê½?_x0004__x0007_6Ë@FXÀ?üL"_x0006_Å?_x0015_øÕU´»¿BáÀÚµnÄ?ço­»â¾? _x0018__x0001__x0008__x0018_s?ôdÆU?ô¿1/Æ?»OñOÎ¤?&lt;dL_x0003_­â¶?·Æ±ëõ1¡?hÎ\³î+¿?ÑGÐaª«?D_x0005__x0019_Y_x0005_$¿¸Ì\Õü?²;ÓY_x0003_¦?(ùË/ñ·?\e¦|_x0010_Ú©¿Ð6d£½®À?8T^0íQ?_x0002__x0008_SÇK:?¯z;_x0018_&gt;¼¿|{µ
_x000B_#´?_x000E_f)ÚÃ_x0015_±?q£_x0015_Mìê¶?»2_x0008_ d°¿_x0018_9¦ºB?¨çÝ&lt;¨I¡?GÖ®ûÒÁ¨?Yÿä"uh£?8_x0008_lëµ?¸%_x0012_î_x0001__x0003_íjË?J$ÀµÁ­?!Íåý¥?&gt;æ¶¢y?_x0001_·Ü$È°?å	a¿s»?ñ½x²?	Õ®½f±?_x001E_/åoúÎ?_x001A_ôEW%¹?íÆGZ¥¼?n°¶9Æ¾?¨ã_x0019_§_x001B_­?æ2;êÕÊÉ?ëØã¨¢·?_x000E_
cÅö)?_x0006_Y§á?Ù­B N
Á?QNdªÛd³?RG_x0011_^ãd¿?¿_x0015_Îl&amp;È? rAÝï_x000C_À?eb*x?_x0014_¯¯@_x0002_6¿ø,_x001E_úÚÎ?¢Û_x001B_pv[±?J&amp;3:^ùµ?}_x001C_%_x0016_Äo¼?_x0003__x001D_yg?ú1_x0001__x0017_p¿@Ï¡_x0012_±¿$
AT¿_x0001__x0004_Àø
°¾Y£¿:ë&amp;_x0007_«!¼?t_x001D_¦¥H_x001B_?Ö¤[_x001C_¬Æ?CþvFz@§?ôc6[¼?SKË_x0018_±ñ´¿BI8N_x001F_é?@ù+Ö)?ÛO_x0011_©°?»6à&lt;Â ?/ò$ºÀZÕ?;ú?zVa)©?_x0014_M_x0017_¬êÉ?¸%VxA[¿?òRiû_x0003_Ã?X_x0013_ÚBKt?øJÄ.*¿H_x0015_ZzZº³?'Å_º£«¿n·åx²À?c?jò¹#¶¿bê2v¶?4¿ö®-Ù?©5ÕnùéÂ?_x0004_üª©&lt;ã¦?EøÙ_x0008_M²¿?&amp;0Øà÷_x001C_Ä?Á_x0002__x000F_º¿á[OÉ¸©?L_x0011_Q_x0001__x0003_U_x000F_¼? õ!Í®?¿vÿ_x001D_¼¿Äè½Õb?&lt;ÈrwÓk?ÚG.×_x0007_³?â9ü-õ~Ä?4rëìù¥¿f£¦¾_x0007_¥?Ã] v_x0005_¥?ÙNÙ_x001A__x0002_ñ? {ê¬s	À?ä[ ìEª°¿0_x0019_×:W%?¤®±üý¹Ä?¢,UbE³?Ì_x0003_c_x0013_Xæ¯¿pð&amp;Vÿ²¿¼Ûî,î½?|âÐc£g¿0Ì4U?õ¿¸v%¾(¿(6©7ßn¯?Ï½7#_x001B_·¿_x000C_¸®Eµ?êlK_x0015_)Ò¡?ïV÷Ëa?Þë?wñÂ?o_x001F_þ_x0017_úW¶?dA^w_B¿¤NìZ_x001A_?0(-ü!£?_x0001__x0002_0_§èüe¿;_x0012_h}¢õ´??Þ¡éþ­?^Età4_x000B_±?JIøË(¶?`q"|&amp;h?ø_x0008_í@~|? _x0002_Ñ­Wº?_x0004_ÿ ¾_x001A__x0012_¿ _x0011_N_x001B_ÙÅy¿ ½ ew_x000B_¡?4ß¥_x0003__x001F_ ?¬?±%©?¾?uëj£¿àGª¹©½?TævoÇïÄ?Àî_x0013_¿:_x0013_Ã?XKn,Å_x0011_®?pLçïÞx¿r_x001A_ÅRÚÁ?ºcdðº?_x000C_¦o´!À?ø^	È)¬ª?,Î|Ñ¹?2_x0012_®#_x0016__x0003_À?ÿO¦?Òß_x0012_'È?9ï\Y&amp;¯?kÌ u1Ðµ¿ne%øÔt£¿{3ÿû±¿í§û_x0002__x0001__x0002_°ÚÄ?5ÏgÆá?B2#m@Á?ü6\ }?fçoËë»?K¡Rå³¿_x0004_M½°¢²?Ó¸Zr²?´Ù@½Ã?=\*â;zÄ?Ú¡ýEÂ?_x0001_»ü"MP±?_x0013_6y:?³&amp;/Óá°?¸(¢ò_x0001_ùÃ?$b´\\_x001B_À?EÎºf.×¼¿ü4ÏFr$?_x0017_pZ.°?_x0019_4:
5µ¿)Xà4Ã¢?v³î%c¸?_x0002_[¦PÃ?@?eÉ¯X?×kåµÃ
¿¿ô_x0003_ hÃÅ?Êæ_x0017_=³?MÝÊkzW°¿Æ¢´_x0001_À?VÞ_x001D_|·hÇ?Þ!_x0007_§r¹Ï?T
_x0016__x000C_.Ç?_x0001__x0002_ðíÙÓ_x0015_?öÜù_x000B__x0016_¿?¤¦ÞZo{Å?ÞË7_x000B_0&lt;Â?ò×ÐÛ0³?ÔÒb_x0001_O_x001B_?Î_x0004_'9i?k²=Û¸¿Ä Ö_x0018_Ã;Ì?RcÃt¬¶À?_x0004_¶"ínÆ¿xÂ_x001C_:Í¼¢¿Lql)ð¿?_x001E_Ò¡f¨¿N_x0001_Ü_x0005_¢M¸?+dçÙ§?¸a=Ð¢_x0007_¢¿ÃÉdÚ$ ?½«_x0010_w*{´¿ñ¿Ô·A¶¿_x0006_&lt;8ö)_·?±7
FÃE´?HÝÙ}_°¿û÷JR½?yøðß¹?Ú}Î!±?_x000E_¾ìdu!?"2_x001B_ô$ý¼?ÐC\K]ª?_x0008_Ïjñ6î®?]©,g³¿&lt;Jz_x0002__x0006_ç½¼?Ù_x0014_Àë3v§?Ð&lt;Ú$
¼z?´_x001C_æ'
®È?òîSÓ¢_x0005_¼?¥0 ¿Ó¼?P&amp;ù_x0016_\¤a?·¤i7_x0001_?Wp^z?c_x0004_ò_x0010_û3¸¿DÓnº? ¿0f´_¿ÿèôWz¯´¿&amp;_x000E_5_x0002_Ë?_x0012_ùÏvkÁ?\ÐÜÉO\¥?z&gt;zí²õÄ?(_x0015_¸þ}Îª?_x0006__x0001_ÔE6Á?B°X\âÇ?	×©5xÐÃ?@àr-vµ±?Vkçbø±¼?Ûq:áL#¿?B-B½÷³?èéx_x0003_FÀ­¿RµÎ$?f_x0003_Ú¼&amp;_x001F_«?¡Íoá¦®?r_x0013_7ÚgÁ?4´·djÜ²?_x0008_¼/V¿</t>
  </si>
  <si>
    <t>6caac0080d3b511b52300d3bdd1b4fd5_x0002__x0004_ÊHo_x0002_¨?È^¨HL¿_x001C_À¿¨¦ ?_x0014_;L'vÏ?Ã_x0007__x0003_x:«¶¿¨Äª_x0014_¬ó¿Ä_x001A_1Pùû¿È&gt;_x0017_·Ì»?_x0005_V_x0003_ÑOº?_x0012_u_x0014__x0019_Á?¬B¨D:_x0002_?t»Ö_x0006_E[ ¿LMHEïx«¿_x0018_Ë_x000E_ïílt?J&gt;Ü_x0004_ê¾Ç?+s­¤!©?4ÎD«äñ¢? Ó­°¿¸·_x0014_o#§?_x0017__x0003_Æs7ÿ¦?`ì_x000E_ØØr?·ð¬6Ìµ?b*_x0001_f­?d1_x0017_þw¾¹?_x001F_K(fÑ²?Ô§Æóß¤?ät*_x0004_Ìm¿±¨{¸?@Îßû^w?KLD¥îÑ?Ù°R$J¶¿ïæ¿_x0001__x0003_ú¡?\_x0012__x000B_B±¿ÐyêÒ;N¿BÄþ_x0011_Ð?Ûú§5ºn½?(U_x0013_s_x0003_D±?ÐI]ÏÁ³k¿_/MOI°?ê)d"R_x001F_Æ?ý+KrÇ_x001B_º?_x001E_Ð:1ó"½?È²u¬¬³?lôæ_x0004_ap¿^øo(Ù;?_x0017_øo¹WÀ?_x0010_õÑ_x0003_2x?g_x001E_äñû+«?_x0008_%QÏãz ¿¨bG»Ø¿(n_x001F__x0008_'s¡?ý_&gt;`´?_x0018__x0016_Q8?ð¦¦%Âz?ä\r_x0014_ïg®?_x0018_._x0003_7¦¿é2ë¿_x0018_½°¿_x001A_Õ¬¬'!¹?||_x0014_ Ì­?T_x0005_GÅ±?¿_x0014_°ÍÚù¾?ð"_x0017_ÚÙm¿_x0002_E`enBË?_x0001__x0003_ûf ^Ó¼ª?\¥¤7D²?g'oõ»¿¼¿Wnhx½?¶×zåf ¿-r_x0002_s³¿ø_x0006_EÁÛÐÏ?_x0001_ñ2_x0003_
_x0006_]?²Ö´§?Ðhy³ß`c¿Ê*©?@wÂ?x_x000F_Ý©?.½¼Îa®¿@_x0013_u6¶9?zìç	,ª?ôÒ_x0015_]Õ_x0003_¡¿_x000F_ºø5d§¿|@_x001F_P«?âQ¥Ñ_x000E_Â?©Í\ÿ"_x0013_§?_x0004_ø_x0012_½l·?+_x000B_»ºx½?_x001C_¦Óo?\Ë$áÒî?&lt;cÙß¹¿ ³l"Ð? KÉ&lt;f»?Ô0§ ¬¬¿_x001D_I¯ÌÔ^¡?Që©=º?Ö_x0013_mãÔÆ?_x0015_á8_x0003__x0005_êT~?¼³¬_x001C_úÀ?ùó"	/&lt;?_x001E_^×_x0001_zuÊ?¬éxè
_x0017_¿îÖ¶Ø_x0001_ª?r_x0008_QÓNÜÆ?_x0008_Êy®¿G^_x0001_´?²ïJß_x0015_­£?¥æ_x0002_?ßÓó_x001D_Isµ?xÿwÎ¿¼!æ/î¿Ú
c'É_x000E_¤¿_x0012_Íj±?_x0006_xõ_x001E_G?_x001C_ÿ{*ä_x000C_®?iK_x0011_ëÃ?_x0012_£|Ñàë´?â_x0004_ÉÀ?_x000E_°.·Á_x0008_Â?Jì¼ÕÀ?Ì/kXE?Ôí¾_x0007_ýý?ºp_x0016_v+²¿v¤2/#±¿_x0010_ë=?òôÈúü¤?_x0018_f_x001D_ØCPÎ?ÐíøD_x0018_´?ð¿_x0016_Ý©¿_x0003__x0006_Ø}õ¾_x0013_«?_x000E_Içmxf¡?_x000C_ _x001F_±Ã_x0018_Ã¿°_x0018_XmÞã?_x001C_¦á_x001A_¬¿?Qäq_x0012_ß?¤_x0001_ÇæÈ¤?&amp;¨Ã×í?¹?oOêÙ_x0004_?D¦F¨i?¢Q_x001A_¬f¿´?ô?zhÔ¤Ã¿_x0018_t'&gt;_x0002_`¥?á­7?Rwª?{Åwn_x0011_Ì¶?æ÷A¯±¿ëhÝ°G«?Ìï+è_x0013_Ü?º%/êü±?ge1_x0007_¶¶¿ÄÛ¢QR?Ìf£_x0011_)?h_x001A_îå2ë·?¸s¯Ög¿MD?àûý²¿ÒÁ!ë	7¥?ùl²_x000C__x0014__x0005_¶?_x0003_à"?_x0005_nÂ?¬_x001C_Æ_x0001_ÊÐ¿ììW¿4 ¿(üºiD_x0011_À?Öc´ó_x0001__x0003_j6°¿#ë_x0013_9jN?ºI®0Wº?_x000F_`ò»W?ªëÅýÍTÉ? _x0006_FJÉ?U	±e­?$Mù:Ûv²?XÈ5l?§p_x000E_!¹´¿Âå~_x0002_Ð	È?_x0001__x0015_ê]GjÀ?ý_x0014_dÇ­É?´MÃ?8Ü&amp;Çó©?®_x0012_$dÏ×¦?8³,/i¿¨;À?_x001C_Ýwû}Ç?8_x000E__x0008_ïÌ?_x001A_äã"_x001D_ê°?¦¹_x0018__x001A_±¡?iÜ¹îþ¿?²öVXç±?áì+ø¶?´`È­¨Ä?_x000C_¸_x0017__x0016_4¾?_x0010_ ÄÉ?ÐckÆà_x0006_µ?_x0017_|E,­¥?¹æHî_x0017_?_x0010_µr_x0002_¯¿_x0001__x0002_86kaà ¿Þ85#èµ?©¡úå?_x0012_°?é,¥:¾¿_x0019_¼_x001C_r_x001D_½¿?P÷nÙBb©¿§æ¤_x0018_
³?$_x0005_ÃÉ?ä_x0019__x001A_©wµ¿þ9bDWoÌ?=è¿7C/¼¿øHü¤S®·?8²öRçUÅ¿_x0002_¹D©×z¡?V_x0017_2;,V®?)òh7¯¿*_x0013_m£âº?¯àÖÐ¡¿_x0010_:µFÆP¢¿l8.9­Â?ÒÂÅ¥ëÅ? FÞÕÚ_x001D_j?×
iÞÃ_x0017_½?^(nlê?µê_x0019__x0016_2_x0006_¬?_x0006_úHÎ_x0010_?_x000F_ó×ºÉ1¹¿å&amp;{§¸µ¿$¹ÇÅãà?û¶'SvÅ?Y7ô©_x0008_¼¿bpy_x0016__x0001__x0007_øÚÀ?_x0002_k4ÜN&amp;¦¿Xö	_x001D_0{?Ï[AR*G¶¿®Ï_x0014_K_x0005_¼?ðCûÂºÙ?ai_x0002_êOÁ?l­e­íµª?!(âûêèÄ?Ý4y¹+«?ë¡_x0019_º¿_x0001_áK&gt; ¿ÂÕfg·¶? Õ¾õÔþÆ?_x0014_Ùy_x0018_üâÂ¿¸ ÿ?Ô_x000B__x001F_Frj¿_x0004_f_x0018_reW©?Ò_x001C_æ¥á§?`_x000B_ééØKu?_x0003_¥)_x001C_üí?x+è_x0005_0$¢?r_x001A_òaað¸?¤ÓM	d¿?y_x0013__x0006_ÂNw§?ÑôI!ÉT¶¿Äúøº9?&gt;"VZ`¢?Vbõñ÷¾?´ÜÙDù¯¿0t_x001E_4Ga?U&amp;_x001D_»âÅ³¿89åü×¾_x0004_·¿]=Ä]ùÜÀ?HèNÏò°?@¿+äÑ6?_x0001__x0005_88_x0002__x0005_88_x0003__x0005_88_x0004__x0005_88_x0005__x0005_88_x0006__x0005_88_x0007__x0005_88_x0008__x0005_88	_x0005_889_x0005_88_x000B__x0005_88_x000C__x0005_88
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?_x0005__x0001__x0001_ýÿÿÿ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$¥¦ÖñÃ?Ô_x000C_ø¥ì¿XC+ëÐ_x0016_º?éãùIcZ­?ªxE\5¼?Î|VBª±?@ªãv¸?PÑm½ÑÀ¿ºÅÚ¶?4+_x0017_õj=?x/_x001D_2©¿ªíß_x0014_Á?õp¯¦¶?Ø×_x0018_î£?_x0002_ûH®¡§È?_x0018_6 °_x0011_í¶?Ïâu¤²?&lt;Tpc¿Á ¢7Û)£?_x0001_$O$TZ¿Z¹¾ÒÖÃ¿ÅÓÀôó1Ô?ÌxBø¹?Æâ_x0012_Çl_À¿ñ!_x0013_v_x0007_½¿8Õô½à?_x0016_[gÞ_x0002__x0003_·q?_x0010__x0014_ÍÃÌ²?t_x0001_çíÖ»?ÕÁ?¡EOª?ä×;«¥¿	(a_x0010_¿?DwÏþÒ?`Ü°®_x000C_CÊ?ú)0â¦¢À?jkä)Jµ?_x0012_ ,ì´¿Âæ HúTÂ¿_x0012_Îi~½ª?/_x0012_D§F¥?Á]¿³?b¬¦2º­¿Pà±3_x0013_c¿Ö_x0002_×±#OÄ?ç¦ÃæÕ¾?¬[_x0011_)¿(_x0018_Õ_x0002__x0012_t´?à&amp;_x0011_,Ï?¬èF_x0006_þÔ¶?PþÌ_x0007_£?ÄÀÉÛiº?3Töî´?pF/÷Åç¸?É
s_x0018_dúÅ?z_x0014_ÎxÆ?þôDÔ¼?ñW_x0016_EZ¸?ÄYèº_x000C_?_x0001__x0004_ý_x000F__x001D_$D»?¾$d_x0019_ÜÃ?Wh_x0011_bÃz?ÓÍPÎ!H?4¦:¡&gt;??dþ5[S?R"îÅã¨¿_x0017_þzÞj±?_x0012__x001B_¨[/¹¡?h#swù¿ÝeA'{_x0016_¬?(_x0003__x0004_0Û´?Ý&gt;ÞÆ_x0005_´?èÙw%ß9»?_x0002_C_x001D_}?wZ_x0004_ë_x000C_Á?Ð|\iõ7?£5_x0003__x0019_ÕÈ?Gëb-º´?h_x0011_«F_x0010_ë³?_x0013_´&gt;Ù¾_x001F_¶?¨A_x0013_µÕ¢¿¶4!_x0014_4LÂ?üCaî)n¿6,µ×_x0001_¦Ä?ô#7_x0003_
Å?ü -4É?.Ù_x0008_¬$¶?_x0001_Ù_x001E__x0010_²?!Wu¡µ¿æñßTÚ_x0010_È?Ô´_x0003__x0004_'_x0017_?é:_x001B_o(½¿Ö	Ð_x0015__x0007_º?&lt;¾_x000B__x0001_v?¯ð¾Ä×ó°¿	;#]kÃ? j_x001C_Ý5Ôq¿øM@¼J#¡¿ç.@&gt;«_x0017_½¿¶BMËð_x0011_¸?ñbW%é_x000B_¬?¨_x0002_&amp;¯²¿¸Qüs_x0013_1Ç?öÎßÆÎ¸?_x0005_/_x0018_ýéÍ?ò_x0001_À_x0004_NÁ?F;Õ4À?N«Üh´?_x000C_Ý`_x0005_¡p¿º»ËX_x0010_Ë?ÊÓRµ¿ö/$fU°?n_x0019_ÞB_x001D_É?_x000E_éO)¢ôÆ?\ÑÉÉû¿Ï¯_x001F_C¿È×sOèy?ÍCþ¾?_x0014_lÒêÞÄ¿ì(Ûã_x0012_¿j¡ &amp;v_x0018_Ã?HVcÈQ ¿_x0001__x0005_3_x0019_ð_ºæµ?Q¾w6FO©?C8Ù¸µl´¿_x0018_e5rì&amp;»?Þ&gt;_x0002_o[²?³_x000B_ñÓ¹?"º²_x0002_ ¢¿bVÖzÀ´?_x0012_Ò_x001C__x000F__x000F_D´?)X¬_x001A_©?Â_x0003_S1 ) ?x97_x000C_að¿è¢Ú]\²¸?¶_x0004_ò"é¶?¬»ÜÓÆ?,3Mñ±?_x000F_:pws£?ÈK&gt;K+&lt;?Ì"¤l_x001F__x0014_Á?cò"g³?C°)Údý¨?°	$Õã7}¿øxdÅp¢¿a÷Ñ2Ú§?Üú._x0013_¢3ª¿Ü8VÚ?ªxòêïi©?0ÆÝ_x0005_' ?`x¸í«_x0014_¿ì_x0010__x0019__x0001__x0006_½¿r¨ßÈJÃ?XÛ¡_x0001__x0002_p¢ ?ýâ°¨¤&gt;º¿Èf³;ó¿Üoïcþ]?Xs_x0004_ÍÀ`¿lI17IñÄ?»±Ñàq°?T_x0001__x001E__x0016_ï?üsØví¯?+¢}é?_x0013__x0007__x0005__x0005_fÉ¶?ô_x001B_æRÎµ?8¹{_x0015_«7¿_x000C__x001E_¥Aø¨?xQ³z«?l~-&lt;¬_x000F_ ?_x0016__x0003_%ì\Ä?¢[ihuÁ?Ú¬½""¤¿_x0006_©í«ÑÊ»?P=_x0003_7í_x0001_¯?_x001F__x000C_½A´q¼¿_x0012_ÊÒ¦»?_x0003_ûo{8¿?hè_x0015_Eï«?BÇ^¦¿â¦|Ä÷¼Â¿Ctm|¨²?@´)á_x0001__x0001_?x¶W_x0011_²?+Å_x0018__x001A_eÅ??X¨Kü?_x0002_	Ó_x000B_`:Î¿?"¢l&gt;b¥¿àÉLj¹?JëùZÍ%­?p#:¬»"¿L½ZÀ]¶?«Ý»m¥_x0006_»?_x0008_u_x000B_Z_x0014_´?ì_x0007_ÞFÔ1¿Áû©V_x0007_¼?®5ujöª?,ç_x0003_ÃÜ?_x000E__x0013_AÃ|Î?ìoñ÷«x?®_x0011_Û4¶"À?a6¹ô_x0007__?²iµnÖÉ°?ØH_x0001_ÜCC­?\8ÁÝ«?~_x001A_dÈú´?=¹mÉ|7¢?_x0004_ôå~»¿ÙÒ¸s&gt;8?jÝÊð2bÈ?¤Å{/ß´? ÷¾:_x0001_r¿ÏNã¾p¿
AWR?|Ñ5 _x0005_q¿ÞUKÃ¸¤?6	_x001F_¯Ê_x001C_±?\a_x0002__x0003_¡FÐ?@9~ÐÓ?£´ù³rÙ³¿ç_x0012_0¿ÿ_x0019_?¸ÿN­_x0004_v¿ø_x000C_Aæ(¿¶+Ü$¸?^NöJ/¾¢?Òr{«ï ¤?_x0003_ÆClÅ?á_x000F__x0017_J³±?[½Ñ,Ü?Xû{ä~¯¸?®¾¾ë0É?6£_x0014_ÕkÅ?°_x0013_NØC_x001A_u¿¶(í¨SU¡¿+=ò!N¦¸¿X²PÙ¸©?_x000C_äÙ¾B"¼?1_x000F_7Mb°?ºÐ÷_x0018_&amp;1»?ÅifyØz®?Ðo_x0005_nì$º?i_x000E_Uä¹Û¾¿_x0002_Ì_x0012_¢1?Yy£Ö Ù©?_x000C_*çö8â?Ö±«àÇ¿¶ÿY_x0006_e£º?_x0010__x0001_pØ e¿_x0008__x0003_üÈ¦3?_x0001__x0005_KÎå_x0013_èæ¢?õ_x0004_{0z´?r97ÐÝÉ?¯Q_x001E_æ×x°? "7$_x000B_·?õ¼kW¬·?ÀGHÆ Á?¢ß\zþÄ¡¿* ó?fÆa_x0001__x0013_ ?_x0003_.ÊwMÀ?ìÐ$)¬Ë¿U½
_x0010__x0011_Ä?Z×B_x0016_Ê?@h_x0019_`ðzA¿_x0001_n_x001A_Ù!1¿zWYãÀ¿?\_x000B_s6©ªÃ?_x0015_'U^/®¾?\Ö=Çß¢?³Äo©?ß0_x001E_Pù³¿¼_x0015_¥º¿]Á¿Iþòí½Î¶?ÎB_x0002_l¯µ?z&gt;½.?µ?_x0001_ðÕ¿¦ª?x&amp;_x0003_ò0¿gG95·?}«ëq×²¿hD&amp;T_x0016_Â?½bÂ0_x0001__x0005_Éª¶¿_x0018__x0007_yú¿×1phø¾¿øá}©ô·?\ñ'_x0003__x000B_x¾?è{,aW¿xg-bN?pÉzÿöý?MÕR_x001C_.ç¬?È_x0004_%4&amp;´?Ò^ø£¯?_x0006__x000E_¶Jÿ,§?_x0008_íü3VÈ?¬¥öS,«¿@_x0004_n^ýÖ?(}dAÖr¿à_x0007_GÉ%_x0011_t?_x0007_*_x001F_p_x0004_'§?b_x000F_ZezÂ?
jîÊ¥?2£ö_x0010_-È?_x0012__x000E_xüÈÛÄ?Õ\àHÓ»?ÀÇ9Ñât?ðÝZíX«?ò96Ò_x001D__x0005_È?êµU_x0008__x0002_Ê?&amp;g?ÍÐÃ?æZh°S_x0015_¬?2Ã²_x001B_\º?ìG&lt;¼@Ó©¿æ²jä¦¿_x0001__x0008_bUB¡0Å?V}_x0007_²oô©?¡_k_x000B_·?_x0001_²z®A*¿Þ¾7Ãþ?_x0008__x001D_~¼_x0002_M²?84¾Xøo¨¿&amp;Iç³|SÄ?ñûõ#H°?_x001E_ÿ_x0018_èÁ?É~¿¥§Â?Tó;	Ä?nÉl´_x0015_4¦¿p`t_c¿\x×áÕô¿H_x0005_s_x0006_äY?_x000B_A¹I_x0004_ð¶¿Q×&lt;vÂ¯?à_x000C__x001A_I ²?_x0003_¶ß¥½¹?_x0019_úæÿ_x0011__x0003_¼?o³/¿ PIÜ+_x000C_o¿¥IH¡?¶gñ
gy±?_x0001_¢_tpd³?Ôz£Á%aÅ?¼ê¤ã¿hn|=_x0012_ª¿@wGö_x0012_'?þå£!¾¦¿dä_x0014_¡_x0001__x0004_9ï?»õÁõ§¼¿_x0015_:ûK_x0016__x0008_¿?çK¥.R¥?L_x0010__x0003_²­T²?ÖpÝ_x0008_ã­? zü_x001E_Rn¿¦×Sº?¸­åD}çÂ?óx_x000B_;´?.Jó\dÂ?©A_x0012_¿_x0010_1©?9ã±á_x0017_µ¿hVl_x001A_Y5¤?_x0014_µ&gt;Ò_x001C_Ô°?¡9PB´?ú_x0003_*FÚ¹? ÁÚ_x0019_Á_x001C__¿TÜ/_x001A__T­¿üM²Ã}æ¿_x000E_Rõyì²¿_x0014_QkM_x001D_È?°kÈÄÁûp¿])ãú7Ã?0_x0002_·_x0004_ht£?*lÒ_x0019_Ò_x0013_±¿È¬ëofGp¿ð.±_x000F_b¿3þ_x001C_G_x0007_²?Ô_x0008__x0015_*¹6¿0í¿ìåK¯?¦$­3Í«?_x0001__x0008__x0001_f\Í,¿¨?Åd6·Ùï¿?Þu&lt;Å?_x0017_q|´°?_x0010_Fe	&amp;Ó?_x0001_û_x001D_©_x0018__x0008_Á?úÁK_x0012_ÕZ¥¿âÅOðü?*ÝU&amp;AA¨?t8	Ê_x0002_F¿&gt;ëÏWi¥?°¥Kw­}?¨A_x0013_!_x000E_Æ?~Áï_x001E__x000C_b¯?_x000E_[D§_x001C_¼?æ_x0008__x0006_ú£¿_x000E__x0008_9¶~ ?|8ÖÛNaº?ð¡Õ_x0005_"z»?Q._x0004__x0007_èa³?_x0003_äUZ¿¼	´ºZ5´?4yy_x000F_ç ¿S_x001D_%Òb¾?ìqc_x0004__x0007_À?(}a0M¡¿Lq¦ÏS¿éu×O,§?Ç8ºÏ_x001C_®?4!_x001C_HÆ¦? JW¥D¼µ?$FLL_x0001__x0005_J?ÿût ?È¬;\DÂ?t&amp;}åTÙ²?_x0004_Û$¹{?FmÐo6 ?lÁåXð-¿åªÑ	µ¿Ær:_x0016_·?ËypæèÂ³?}oæ_x000B_ý¼¿_x000C_wÓ &amp;q¡¿íð$)º?(­bS£`É?¤"_x0019_&amp;~î?_x0001_"»Ï1¿&gt;ÿ&lt;~ã_x000F_?9Úe÷´Q«?ðÒ&gt;Ùy+Á?@ÇRzÃDX?Úóß@
ü?ÞBf_x0010_W`µ?6_x000F__x0003_áJ¿Ua¥z4¬?ª¥$ú&gt;&gt;È?´ª8_x0004_! ¿Ë)_x0004_²¿\MLqòT³?kss.§?L­·_x0002_Ómª¿v4_x0002_è¨?Jûí@E­¿_x0003__x0004_À(Mâh?þì_x000B__x0016_vEÅ¿RuüAÁÁÂ?\í_x0019_âõª£¿xÑÌ~5?ç2ÅÎz¿6þ®9±?@¡L_x0004_xi§¿pæÁ£¿_x001B_ølì_x0005_Ã?ÖÍîOC¸?_x001C_`ôºÇ_x001E_¬¿2_x0005_,	Ç?h0æöÊÉÄ?Ú­s¯_x0006_.¦? ø_x0004_ª³À?ß'J	µ?°]n×g?_x0011_&gt;à¨_x0010_®?¶zU %fµ?_x0014__x001C_²?Èõ¯Ú&gt;5Ì?EÏEÏ]»? }ß¨ ¨e?_x0001_ø¤¶¿Ö_x0013_ïJ,±?¤ô_x0003_å¶?&lt;Dóè ?·¾Krr%¾?ÞöCøe½?p6¢gçõt¿L_x0002_)_x0001__x0004_%iº?ä§ïD}¡¿Rnùi_x001B_&gt;À?LSQ9"h?°zÔ:_x0004_x¶?v_x0006_.qwl½?yÌÈ²_x001F_ ¹?,Ç£èk­¿TÉ,¡S®?®~B°+#¬?_x0006__ë_x0003__x0018_µ?­Y'd²¿4²Mf»Ë? ¦©¸hm¿Ï±þù¦Á?ÐKæ`8Z¾?_x0001_fñê_x0006__x0012_¿ô»÷÷;FÌ?_x0002_|_x0018_¹Ý½?ôqªñÈ³?é_x0005_¡+ºÒ¿?X_x000E_ôù­¿Jq_x001C_2°¿´þ[s	Ã?®'}¸·?"ÿã_x0012__x001E_­¤¿_x0001_0ÝwJ%?6¥Ôî
ê ?X¯à~Â?çUî|µMÑ?°È»ò^Ø¤?¢Éáó'g?_x0001__x0002_öî_x0018_I-?¬Ð_x001D__G
±?Ðí´Í=ðÊ?zoKÒ¾ê?f%_x0015_Ê×%­¿_x0003_=_x0013_Q¿¿&gt;¥_x000E_ÖñÌÉ?ãÅ	Ê] ?_x0010_Tló%-§¿x7F=l#}¿_x000F__x0011_PL_x0010_º¿ÎÄ¼³c^?`Zã÷v¹?­¢`f_x0006_¯?N±JlLÁ¿]®¥_x0012_Ôº¿ôòÕ3²¥¿ð_x000F_:ö_x001D_¢s?OàìOK?¶Ç7Ãá¹?úÈÅÛüÀ?¤IÃ°±?Ü`è(ë?6Ê»é_x0018_±¿!eÜ_x0013__x0006_a«?#_x0012_[@CÆ?¡eÆµ?KK_x0011_×¨§?àä¥åµyY¿#_x001B_"_x0017_4_x0002_¨?_x001E_:±¹²?~_x0018_N_x0001__x0005__x0017_=¢?_x001C__x0002_ñP0¯?0rj}?°"úuG¿Ø	Cû©_x0017_¿ åLV¼?ÚÁÎÜ&lt;Â?*ÿ_x0003_ÖI´?kÈY¦î¸¿$:¿Odn§?r_x0001_¶Û³Á¿³½-V_x0006_Eµ¿Üc;C8¿Lºq_x0019_à×¦?ox!0=Î¾?~í°_x000F_Õ_x0002_ª??¥É_x0017_ÕÁ?Àµ_x0006__x0015_K?h7&lt;_+ßµ?ºÌºë?¬?Ï_x0004_#ÃQ½¿¨_x0012_r+_x0006_¸?w[¼_x0003_p"Ä?_x001D_Uü4ã«¢?Æå_x0002_ãY©¿ Àÿ_x001E__x0016_®n¿_x0003_ÿb±?_x0017_f®¿._x0013_¿?²½O_x0014_F_x0006_³?ÈÚ2wæ¬¿ñÜSËA;¿?¹¶¢véÄ½?_x0001__x0002_5%[_x001E_i¸³?ßÙäÐ?ä6ôÊ\7¿w*)d¶?^Yôí¦·?@éZ½YHV¿Tþx"³?²¨0¶Â?ì¿+ÐÚ«?à_x0005_HÚð­?rC¢:Å?&amp;0×	j¦¿_x0016_Rï8ñÇ?Pn*"ê_x0004_È?©÷Í[_x001A_ß¥?£_x0007_sË7¢?Ãµ_x0010__x000F__x0014_c·¿wxMÙÙ­?	 W»|_x0017_¶?&amp;«_x000E__x0007_O_x0015_ª?o
¯_x0010_Zs?§¢Þ³ú¡?ñòØ-_x001A_Ø½¿'Û°¯?ªD_x0013__x0006__x001B_?öËøjÀ?©Íe_x0003_#¦?)_x0013_bù_x000C_ñ·?_:_x0015_+ùe­?ËP4ÖÓ6·¿,Ý¤-Ã7¤¿T_x0016_D_x0001__x0006_ª:¿NáAõo¨?(êä¡.B¿5Ì3d|Ã¼?_x0004__x0008_÷Ã¿®L ¾?l¾Ñ	À? _x0010_ÚîZ_x0011_Ã?"P^!Li¬?óÀ\)Ip?Ö9¾{Ã7¹?øbÚN,ï´?3ÿ_x001D_ÞR?¦?ìJÝ{µ¨?\_x0002_=_x0005__x0019_Á?Ù_x0019_y#@¤?_x0014_å6Oû?WÀ&amp;_x0005__x0003_@ª?xeµp¯¶?ù_x0003_óÉôy³¿JË$×;À?a_x0011_Ï4ª_x000E_°?ÝjÚ_x001A_ó¡?hî&lt;	_x001A_·¦?]8 (Yd?iVâ«å§?îµ
LJ0 ¿ú$_x0003_ÌÒÄ?ñ&lt;Å	2¼¿ÃØÊÄ~Ø°?p;Ç
_x0002_n?_x001B_g5%E_x000B_«?_x0001__x0002_&lt;uµûj³?Ã,ã33·?P1_x0012_D?ê°? à_x0014_qõµ?_x000F_à)³Á?&amp;!"ò\¦?Uz
ç_x001A_©³¿îï_x001D_ò£?ltù.e¼?_x001D_]Ûüí?åH6ä?CH_x0008_W:Z¨?h¯pU*]·?,Àç)Æ?d&lt;Ù*&amp;¿2ì_x001A_&amp;½?L¢_×R£¿&lt;~Z½?ük¾º´?xak ¬{¿¢tårRéµ?_x0001__x0006_¼ØçÐ$¿goÛÝà¥?î_x0012_8&lt;Ëþ²?,¹'b×µ?._x000C_à&gt;r?àu_x0016_ö®h¿ÜITD]¿ðËI¡"ä®¿_x0010_x4Ð_x0002_b±?zØÛjÕÆ?­ðÖ%_x0004__x0005_£ÌÂ?JLªk_x0016_¤?¼_x000C_3ZTü?´þ~¸wï¶?TÚ5Ã)Ã?KÎ±ú»¿V,C8aÃ?_x0013_(:í°©?°Y._x0006_ÍÄu¿_x001C_
_x0015_"hd´?_x001A_|_x0004__x000E_ËÀÃ?[TÍÏ²?X7n"®}?hù×n_x0003_¦?ïï£i&lt;´¿E=	¡5É½?R_x001B_|ÌÚÅ­?_x000C_8_x0002_Qú!?_x0006_èõr ?ìà &lt;?^ÅÞ´¦7µ?_x000C_?±?&lt;_x000E_¤_x0001_½ò?úh_x0018_(¢¿·ø@5¿À?h»Z#Âf¿ë|_x0002_Â¦¶´?Ü2¸%ë¤¿½måÈf_x0017_?à_x001B_&gt;w³È?v/8õ¡?_x0002__x000C_º ÜÜ?_x0002__x0004_¼ð_x000B_ëÓ¼¬?áÜQ_x0017_VÃ?_x001B_Wº¦EtÀ?ÿV	ó±¬¿nâè­O§?Ñö2%&lt;°¿èí,ñ~Ó?¬ÂóåíÑ?æqsë´?¯fXdmO³?z;H)Á?$ÌãÉµ?G_x0016_Q	0«?v×ÆÛ¤À?OzB¾Ò¾?LcÌ¤óûµ?"_x0018_pè÷¥?ðu+§_x000B_¿?0+~Xéë¹?C_x0003_ÖBIì³?½_x0006_¾¶_x0017_¡?Pªì_x0005_}¸?,v_x0012_»_x001C_È®¿'	ÈeQÆÑ?ÒÉ¹ïC¸?S_x001C_h³¿Ì$7g+À¿yuDCö¨½?¡µ&gt;_x001D__x0001_.¹¿À9_x0018_Eº?Ù¶÷Ó¿´Ö_÷_x0001__x0002_éI¼?ÑL\dP°?MfnË®á²¿Ú=_x0015_ÄdÃ?ð_x000E_=mTä? 8L_x000C_`ª¿'\_x0003_Ð?_x0001_¢_x0008_e_x0004_(d¿*_x001D__x0001__x001F_¡?Ø´Óy r¼?ý}úµ³?«@\®_x0001_Ä?¶¼ñû_x000F_.¥¿éÛPk¼Æ·¿_x0001_Vé¤º¼? ½Ë³?©û ^ë¡?O¦òð_x0002_W¶?_x0014_'KÉ¿8µYUK?jrE#Ð_x0014_¯?Æ¸/IÁ¯Á?â×èm6ø°?P¶ê_x0007_¿&gt;_x0012_p@+²?aX´ÿO±?DC\õ"²?uï(+öÄ?@(¨\Õód?*­ëþTª°?_x0011_ý_x001D_X¿?0Ò»¤_x0001_è?_x0002__x0004_û^í¶Ñ¿hU­¿¶ZÄ?À/ÝF?B?_x0008_y)ûÊ_x0014_?02¦­*¢¿!Bñß:¾¿4EÃª­?®º4¡¢M¿?_x001F_%AíÂ?$&amp;T=N¥?$·*«±\À?Àg.9úº?ÒBÒ{°?s¤6(·?¦?÷Ð÷À?_x0004_7@Ê?¤_x000C_B¿|Æ?zY_x0004_RW}ª?æntÏ\CÉ?wpTûÅV?à= àHÐ¼?ã_x0013_¥~_x0016_´?b"Í^\Á?6q_x0001_NºóÅ?}·A;·?¢õ_x000E_­_x0003_©¿r6õê¹­?_x001E_V&lt;jµ?J&lt;æÌþ½?}
µ~Å?_x0013_F¿ÿ¾?öªÚ7_x0001__x0003_µ?è¶Mv_j¥¿[ËÆµ@_x001A_¾?ìóÊ]*ãÁ?&amp;_x0002_ë«Xâª¿gqY7z}¿e7£BÞ±?I5¯nXª?Î3_x0011_wßß³?üBmPx_x001A_Å?KR:héè¹¿_x0001_xî§O?X8_x0005_ÙEp¹?^¡ï§âÈ?|ä
¹T¿òAßóQÎ??jrN&gt;¨?Ö!_x0001_ö_x0010_j?âÄÄÃ?+bàÿ_x0006_s¯?xN[e®C¶?_x0001_GxRQ¿Ç×¶ñhÁ?_x0004_Ú!Êl_x000F_¿RnÈÉ¦ZÉ¿x_x001C_]¶ÁÀ?7V#h3x¡?±_x0014_7¾ÕÄ¶¿_x0004_Ùh¸¨?ó´!öq?¸ë_x0010_ðì_x0001_Á?2Ø¸£¹·¾?_x0002__x0006__x0010_H{½$ý¹?XUsº_x0005_¡?îÊ¡?r~_x001E_94¨?RËÌá5Å?_x0015_Û§#[§?)ÁvR/¿?j6àp_x0006__x0005_£?_x0006_I5×iO°¿_x0010_m1pÖ¿_x0016_ÛötÅ?k{æ]Áæ¡?ª¢_x000E_TÍ:Ä?/Á0Óò-Ð?±_x001B__x001B_Û}¿ñí2¶ð³?©|o_x0012_
§«?D¼_x0002__x0004_lÂ?C¶hËÐ ?_x001A_¯êí®JÀ¿¬uÅSt»?èqQ+3_x001D_¿ª/-Yço±?ÆÑ"¸¦0?HX[_x0001_?þ@TâÅ?/µ_x0018_³¬´¿ysaÕ¥º?¼tçñ°Ä¿ýö½1ÓO?ÚcS¤_x0003_F±?Ç}^8_x0005__x0006_:a¿?(G?rÝU¦?_x0005_Åñ_x0012__x001B_¦?:_x0013_`è?&gt;½I_x0016_ðÆ©¿Wµ&lt;¸ÐYÁ?'üåÏ_x0013_í¨?p7ÙG_x0014_k¿´ÇÔR_x000B_4?rW+½_x0003_lµ?äwõ£0§¤?¢9Hb+?ö_x0002_QßèÅÁ?&gt;Ò8Qm?ê3_x0014_P±Î?py_x0012_Ø_x0004_¿_x0014_&gt;_x0012_»_x0004_?aB¿àÔ¶¿"¶÷²«­¿NJÚl@ò«?p­uÑùs?HrI&amp;á¿VtQL_x000E_Ã?výlÖÊ§¿b3
_ª?_x0001__x0014_Ä$å°?ü6"ÓÄ%?H_x001A_!ô±Q?´´ÊØ®?KÓôõ Á´¿B_x001C_k»_x0014_¨?BÉ_x0016__x000E_LpÅ?_x0002__x0007_ì´-AÆ?"K²å·?_x0002_éä°Ü°?p©HÀÊ×ª¿ðàZ%`ÞÀ?4!¡Ê9Û³?Â&amp;hTð_x001F_Â?bpü_x001E_ý·®?Ug°C_x0004_*¿¿ú@êèÅµ?oBÚ1K´?ß«.¥_x0004_9´¿q¯_x0019_ñc_x0003_¾?$¬¾æ¿'É?Â"IHs§?ð2I*ì(È?ca_x0005__x0002__x0008_î°¿¸å²_x0006_ý²?pß¹_x0012_B¿:_x001E_5|­¥ª?$_x0001_ì¯_x0007_ã¿èòeNiz²?_x0015_
Ídu²?h_x001B_éâaÍ¿°_x0015_âÒ¿?ç^_x0019_:
¹¿kê=¯dµ?·Ä"Ëf£?¿Á°,F¢?À¡måSm±?÷­!¨¸?F³_x0001__x0004_ÜáÀ?¢ÊÃ&amp;Ò©?_x000F_c¿_x0004_á_x0007_?!!Öí_x0014_ì¼?d¦¨$²Ê´?1N¶[_x000C__x0017_¶¿]_x0003_dÞäI?X_x0008_Þ7_x0008__x000C_t¿¶ºW¨&lt;=º?°è¶¸Òi¿örP\@ ?8ë_x0015__x0003_ÀM¿ïMÖô@ÊÅ?_x0018__x0006_éHª2¸?x`cr_x0014_º?Th;®$S·?@ ·Ç ?Î¡$]Vµ?Ëp$N®?x£Î~µLÆ?®1{Êÿ¦?i~1qÖÄ?X_x0002__l¼?_x0008__x0003_psØ@¦¿ºCw¥¿_x001E_&lt;_x0017_r?5á£uÄ?/Þ'_x0014_-Tª?:ÀÐÞ{È?Ø_x0014_|50Ç¬?¼_x0007_r;}r©?Ü¸!H·×?_x0001__x0002_¦ìqY°ÔÆ¿Ã¬)ÈcÐ?_x0016__x001D_ø?ßÖ³?,À³¿d0h_x001E_¯Ú¬?X2ò¦à&amp;{?ê3¦2_x0008_?.__x0008_#_x0016_¿YA,-p&lt;¾?.,J^(ÅÂ?¨ÿ1qY¤µ?L7_x001E_©_x0014_?TÏ_x0011_ñ	¿Ô_x0017_s-Z_x0018_¢?å³-_x001C_,ø²¿_x001C_½5ms^?®Ë¼Y_x000C__x0006_Ì?_x0003_)_x0016_ú_´¿Ol4$Ñ¼?p­_x001A_²ºÊ{?æ&gt;zIU£?v%¶öÂ£¿L¥¦äú0³?ÆJk@¨¿Ü
C6p»?í_x0018_Å&lt;#½?è_x001D_Ä¸Qo¿ÔîCÎJo£¿ªÝ¤ot©·?s¶ò*ÓÁ?_x0006_2=û³q?ÂÏdd_x0001__x0002_:¢¿Éi_x0003_;8_x0011_¯?`Uò@jb¿p_x0016_]{°²¿?'8^O(~?ù^W&gt;Âb´¿ÐèT_x000E_	H¬?êë(à(_x0013_Î?ü~Æ+¹mº?Ø@ê}¶?pº0»_x0002_?* ÿ÷î¦?_ðÄVfi¡?ë ?9_x0017_§?_x0014_p¦ÌÚ$Å?^1Þ&lt;¯?Ðó÷9å«? ÆýÏ,s±¿w_x0012_ 8_x001A_²¿ðóîûp¯?p_x0017_î_x001F__x001A_ ?&amp;êVäÏÍ?SJíeªÜ?°&gt;o_x0016_ór?_x0008_N_x0002_óø¯¿@¼õ¹Æ-j¿®XÃ}%Ã? î_x001D_ê¿Î%ÀLÃ¢?Fèè_x000B__x001D_	¢?¸íð}â´?ìäãX?_x0001__x0002_Ü_x000F__x0018_î¹W?ÒA¸%]É?s,µ_x0010_Å?8­]êt_x001E_È?@?[í:_x000F_´?_x0018__x0005_Ówý²¿dÆß¢ñ?&lt;Vô:·Ä¶?a±ÔÐ_x0005_£³¿öâß_x0007_Ú¥¿_x0001_Û_x0003_-ÁÍ¯?LA:Ý-&gt;´?Ü[£äê¥¿³EE/v³?··_x0011__x0015_&amp;¥?3§HØ¤®?Xá=\)¿pGÝ_x0011_°d¿vÈú4ÄÄ¯¿G9ÆãÐÄ?·É_x0017_ÂÇíÀ?éJúMZ½?¬³_x0010_ÙiÇ¿ì2_3xº?4`gÿX_x0017_°?8;î±_x001A_m¿±î'ý_x0007_¢°¿ä_x0007_Kå;¶?_x0008_eï?úý_x0010_.£¿ù_x001B__x0017__x0014_µ¿¨\wæ_x0002__x0004_;ö¶?(_x0005_u¦dBÅ?ê3=üWy¿ s_x0003_Í£?¤©Ä_x0008_Á£?_x0008_»K{x ?l¥q1~ð´?E_x0013_ÜøÈ¦?¾_x0001__x0004_rÛ§À¿\°a·½?\§/ÁS\Ë?^_x0007__x0015_Æk¤¿0$IÞû¹£¿æðòßv9º?thúøD·?_x0002_EòTJÃ"?ÖÞ¾.b¨¿½==]»¿«#_x0002__x0012_¹b?iÑ¹~½¿Àæú=_x0016_ú¡?l;_x0002_ª?ÄÚûàWêÀ?(_x001A_oï_x001B__x0003_§¿~_x001E__x0013__x0019_­©¿ÞËßéÆ?Warl6ª? iã,Á¿·?HhP¿Ò¿_x000F_øC¯è?/{jüÁI»?²d6_x001B_¸ã¯?_x0002__x0003_}{,¨Rÿ±¿_x0001_Õ#_x0011_±?nló[!S¦?Ýºò÷_x0014_0Á?À&amp;OªÜ\ª¿_x0005_[¡M?¨¨xË_x0017_`¡¿³Àº½Æ?¾¡²Ä?Äè#5XD?*¥_x001D_,ûÀ?zý_x0017_H_x001E_£¿(à5K-;Ç?_x001C_×/×_x0015_áÁ?)R_x0016_s_x0002_ùÀ?&gt;ysvs§¿_x001C_vn_x0006_3&amp;?;_x0001_ùÿÌ_x0005_±?Îaæ_x001E_X?ykw¹F_x0005_?4dfX_x0005_=Î?:BazîÃÁ?òhæ§G´?_x0014_÷®_x001B_7i¤?¨ÿ}yæº?¦_x0019_,j9¨¿ô_x001E_¤&amp;ÂA¿¾ºxgùÊ?ôN}H?_x0010_ª`ð*ô®?ü¶_x0014_)ØLÀ?8ëÆ[_x0005__x0006_å_x000E_¿_x001F_ úÊôq¾¿I=@pÇ¿?è_x0001_á_x0004_Ý8?´]æ]ÿgÄ?(^áp~Ü·?_x0018_(ð¼e´?öþX)×º?üÃìáÉ?VÀ¥_x0017_ ¦¿&amp;Ó1³æ_x0015_µ?_x0002__x000B_LÏ_x0008_ýÁ¿Hñ°[?¹?H¸hxýX¿	â¬.nÁ?@¨x_x001F_ì_x0001_Â¿¯V©_x0003_dÊ¼?PqsI_x0010_¼?,Ó_x0008_¥?Â_x000E_Ý²h?IÐz}ß²?G£c_x001B_À)?Ø)ô#©ü¿X¢²BmÇ?_x000B__x001D_¦¬&lt;_x0011_¼¿`Q?pô®¿_x0008_~¼F_x001B_¿Ð}_x0012__x0004_n¿£_x0005_5]ky·?Ê_x001E__x000B_*j*?PÀ#Vã_x0018_§¿ÎÀxÄb°¿_x0001__x0005_w¹9ÙÐø¿?ZæÏå#ÚÄ?&gt;»LÙì4¶?Í^f÷²³¿mÕÚ2f·?ìç_u_x0017__x0012_Æ?öZõ¼¶h?ÛÉ_x0004_ùô£?ò=^ÉÙC«?.ÕJZl»?Ê_x0005_z}å¯?8È²Û¥Ã?_x0010_Ò7i¶µl¿|ÎÓw4_x0014_?´No×À¿´Ø¾à_x001E_x¿«or_x0002_L¼¿_x0010_Òòÿ_x001E_?¾?_x001F_ù_x001A_òl¥?°¥_x000B_è_x0011_~¿À¥2_x0003_è¾?Ö_x0019__x001D__3ÔÉ?$â	Ý#ª?YÜV@¦?£¢GÑE»?_x0010_AÌ_x0001__x0013_¿`_x0015_´Ffë®?_x001D_pÉn$8Â?_x0017_ì[¼_x0011_°¿_x0001__x001B_Þ½;G?§ð·A\´¿Ø'^_x0003__x0004_&lt;´r¿_x0019_âKÜcÃ?¿Hgªe?_x0015_"±_x0005_ëÔ?X¸ÍWù³?zzÎrO?æ_x0002_2ª?,_x0015_vÂ`?¶ Q3M¾?_x0001_ngÖ	ÉÀ?×_x0011_uæu·?_x0001_t³Ë_x001E_£?Bbõc¿?è6´_x0010_x¿_x0003_JM"¼ ?àÖJ5ðn?_x0014_½ScÉD?æ­Û½°?¦g+s®Ã?!_x000E_z_x000B_+ýÃ?A0¸?Æ?òJØ6ÝWË?Ì¢sÉñó¸?Ò´ZjäH½?û;_x0004_ÎM¸?LÛH"Æ?_x0017_*æ´¾¦?v1/Ë_¤¿ý¯Å/¬0¦?_x0010_¶rÃ4¿¿²LD_­ÿÅ?éÞ¸&gt;¡?_x0001__x0002_8Iª~I?ÇF_x0006_&lt;é½?øwU0Z««?J¥ËÑ¾?_x0008_l®ü°?N,e®_x000E_Å¿ yè7à&lt;Á?K_x001E_ÕfØÂ¿NùÛ_x0003_º?dT`_x0002_+¾?ÀúåÖ_x001D_Á?J»¾vyLÈ?¾´'Õ¥¿?_x0004_Å_x0003_V	!¸?ìäÊÇî ¿X_x0017_Â}î¸?Z_x0018_í¦¼?A½_x0018_z´¿"L¿3±?¾4DÛä_x0010_«?xâm_x001E__¿¸ÓÇVþ¿æPoì´?émM=&gt;Ò?_x0016_¬+~}²¦?_x001C_
È¼KÔ¢¿dj§_x0018_EÀ?Wñó&lt;£¨?É(8tã^±?Ô_x000E__x0018_.÷9§?ì~·ÂM¾Ç?·±x_x0001__x0002_­?fL¡ya¹?æÁ©_x0008_SÃ¿&amp;F!Q¿[È?4óÌµlÀ¿µª
}¿?¬'qId?¬Çª9{¿ú
OGJ¢?QBðôëH­?^Q³´0Õ?`\Ë`2 Å?w1íâ_x0006_Ñ?¬ÈÀ&gt;»ï¤?_x0014_fÐ®?ì/~_x0019_v¿	¯RèC ²¿R|_x0008_¶_x0002_´?X@À*d*³¿RXÕ_x0010_p®?¨ò÷¶ùÉÇ?0Ôâ_x0004__x000B_ö?ÓíéVÆ?òO¶_x000C_¿ÓÂ?²S8ª?Ý¶_x0013_gÄ¾¿aXbÙÊ®¨?ÊÊ»Sò¡Ë?ìüó_x001C_ª¤?X¶]Ë_x0005_at¿âÅ"5ä²?¬FEý%£¿_x0002__x0005_(#_x0016_@Öy¿¤g¾«H¿x_x000E_â&gt;?v_x0015_£_x0004_)D¼?È_x001C_MM^¤º?üªà¹ï_x0002_°?èo1q_x0003_®ª¿_x001D__x0004_y´¶¿ÿÐÙd¸?r}ß¯¡·?(qÃ9Yå¿B6Ñå­¿Ð_x0001_¤3ð£?Î³²+ÆÉ?,^u_x0012_ÈØ ¿e­Zqè½¿RÞY¢¿#J¦OÝM?_x0010_Ýi~%r¡?&gt;oXÆºÛ? ß%_x0014_X°?_x0016_ÿ"oX¯?Vg«*­?x0Í¼³?Ô_x0007__x0014_+¥?Ø°ö_x0010_Ä=~?´]Ù_x0014_&lt;R¦¿P^`ð¥?fà¯ªf©¿_x0015__x0019__x0002_-¼?_x0002_hE;pþ¾id_x0003__x0008_°.?ùã;[©?clãË&amp;?_x0005_Éô]4_x001F_«?$»¹0¿&gt;í3_x001D_ñÂ?È5?¶?LÉæ2f¿ûrTÁú°?ßß¼/{?_x0002_=×ó_x001D_±?²?Áÿ)Vº?É ._x001D_ ?Ü3_x0007__x0001_0®?_x0003_ºÞ«I&amp;h?_x0006_£scíÁ«¿À1ÓX_x001D_VÀ?JnÌ_x000B_A®¿Ã¼Â_x0013_¶?xH_x0015_è_x0016_ ?Ù_x0003_f+å£?ú_x001A_yÕP?MÅ ³_x000E_E²?Û1HJ¬¶?èiÕW¿Èª}¹_x0004_?ºe½îú¤?xþÉ¯¯÷È?ÐKí[qf¿_x000B_¡b£]ò?UÕ_x0002__x001E_³¿þ_x001B_/7?_x0001__x0003_|¿û'ý}?@¾6^ì»?»j2ï
¯?_x0016_ÊÏ}­j¬?o0hÿ´¿ëI~_x0012_·?_x0004__x000B_J_3_x001A_³?F_x000E_|Â¿_x0002_©Æä~¹?ð1òÁN©¿Ø.9Ðcur¿_x0017_Ü!_x0004_­Á?_x0004_ùE8ä°¿,&amp;Ô«Å²?èá,È¾_x001B_¿H/¹H¿?· ¥¸ö¼?Z,TÝo?°æ=´s¿¢GÃÃ?TgÝ_x0016_W?|5õè¦+¶?ü1XÐQº?_x0001_Q@Ø¡A¿ÿMÖ_x001A_Z©¿Ê¼Õ¡?º@G_x0013_× ?WÝßÂÇ±?_x0007_u3EÁ?óåÂ¸¹?LBÜ_x0012_Ð_¸?0x¾ª_x0001__x0005_µÇ?°?_x001F_3K£?üc  Ç±¿âq_x000B_4_x0006_Ù¨¿: ãw¹ù£¿ _x0014_1¸ðe¿Ì¤¨JQt¡¿Þ~®_x001B__x0004_Â¿ò\\ÒSZÂ?|=­f_x001B_DË?_x0012_ºx©_x001A_­³?°À_x0017_^¹DÊ?|:à_x000B__x0018_¥?!_x0013__x0014__x0002_ã\¤?³#IÁ°?_x000F_S}_x0006_vaÁ?_x0006_å_x001D_ì¿R`fïÁ?®÷_x000F_Ûã_x000C_¦¿Ö8(}¿ ¿@Çá8~ÆÄ?4+Y0á¢?¹aC*_x0014_¡´?óÂ ¿~¶?÷¡¿VøÁ?Qs¿ùN·¿2Æ0×ø ¶?¡_x0002_TÖ«?±_x0003_\q_x0007_¹¿Àt[ÿ&amp;¿[¿gêcáìÝÂ?µmâà#k¨?_x0001__x0002_à2G	=h¿èÿØï§?H_x001B__x0016_jæ_x000B_³?@ó;xáµ?_x000B_Ñkº_x0018_/?V¸Ã¤l®?ÐÖ#ûÄ?²`e$]§?hÝìü¢¶?$_x0010_\_¾¿ÈjÖ?y_x000C_p?Ñý_x0002_Ð ?¹?û_x0019_Ó%Éå¾?ð²(FË ¿®Ì·£A°?Y9_x0006_no×¼?ÿ#VM´¿àq«º?¨&gt;O|_x0007_PÉ?_x0014_©à_x001F_~_x000B_²?À¿_x0010_`Q?pÔÎ_x0018_]º¿_x0014__x000C_üVVá?fê^_x0014_
_x001B_ª?µ¬^ä£?xsäí_x0006_®¿àO"é¹?D%c_x001A_`/·?ÒÑ{Ðµ?t{h¨\¿:uÖ_x001A__x0006_	®?4k³_x0005__x000C_C_x0004_¿_x0014_V}é¼??nÃk¿?zô;_x000C_õÁ?ï48¸r_x000B_Ä?òôP_x0012_Ú_x0001_Â?ìM¥_x0007_Kª?Ê?E_x000E__x0006_®±?º~FÉ=­¿h)®w¿_x001E_o¾_x0013__x000B_?R_x001B__x001B_Í_x0016_Á?`[bs4ÓR¿¬Uü6¿_x000E__x000C_Ëÿÿtª?\?é_x0017_·ã?Ù³Ñ`3£µ?xÓíºþÁ·?¼Íþgh*¿ËCé­­?Á_x000C__x0013_ýg_x0003_´?_x0008_ì* PW¿oÕü[ìÄ?@ó~Ây?òÕÃ~ZuÉ?_x0005_u?ÄÝ¿&lt;JðêNxÂ?l ói* ª¿ÀûÐ	ÇK±? ¯&gt;ú
Ò²¿|Õ°
Ú¨?½Lx_x0002_èÃ?_x0004__x0005_.Ze­ëÂ?ñÓ	
Ð­·?_x0014_¾+o^_x0017_§?üÉ\§Û9?ìýø'ðz?8¡Os_x0017_ë¦¿bºáî÷_x0003_Ä?Êwé_x000B_ò­¿b&amp;Þõw©¿ëjî_x0002_Û¸?¶`N9_x000B_¸?ñ_x001E_b.²Í»?ju2la#²?ìÈ£ÃÀ?J¥U@àÆ?þâv%ª¿_x0012_E*çª?;HD_x0019_ëª?l³_x0008_Z&amp;¿þ:öSxÛ¾?¹_x0006_Õ Ä½¿Ñ=wÌ¬É²¿hø³'N£z¿fU¬±Þ ¿ZÜ~¯_x000C_±?Éfñ¹ªC¿?HæK_x0001_LÉ¸?ðxÑX1¸?ð?ØRç^?_x000C_gJyTxµ?¬tåBÝÅ?Xì[¾_x0002__x0008_¢t¿_x0007_P_x0015_Y_x0006_­?D|_x0019_J±?[y_x0011__x0001_§?ÎÒ	S_x0017_À?´_x0005_VsëP£?¤+#_x0003_ì¿&lt;_x001C__x0019_c_x000E_É®?9[ó´_x0004_¯?{ÑE©uY¿?,,_x0011_¿?²_x0001_ÒúÁ?ÀrÔÒ³?Ð)M@üíÄ¿¸×_x0007__x0006_7¿ªAß@¶¿6_x0018_Ø,¤k¶?XÍé_x000C_Ì?çÁ)ci°?_x001F_âM*È±´¿õR+N_x001A_¸¿_x0019_`þ@¤È?n%kß½»?_x0002_|g¶S_x001C__x0010_?Ð¯ÅaDï¬¿;_x001C_¢tÞù·?Pï.Î?
¹?\Ãf6Ù&lt;«¿Ú×_x0004_­§£¿öVy[k/Â?_x001B_³oÒ´º«?+hÓ(´¿_x0001__x0003_ÇM2ÌÀ?_x0014_ë?«N?_x0003_ºL}£¬?_x0019_()fyÂ¸¿ì¦³íZ±?Wô2.ûÀ?cà_x001E_r¥?ÑúlãÐ¢?ô@Z_x0019_1´?Ú«©Y_x0002_ ¦?ê2)0?t«a}À?`§¥_&gt;&lt;R?\ú`È¿{èÖf¾¾?X8öý_x001D_?bgóy®Å?j_x0005_ª_x001E_é±¿*H_x0017_ÐXß¬?h:Úõ¾?_x0008_¦S¸_x0008_¿&lt;Ô-¹é¿ÅI_x001D__x0001_Á ?ºé¯_x001B_L²?ð,_x001A_o\äf¿àQ_x0008_î¡§¾?V{ZFã«³?x+ì_x001C_ÒÙ£?öBl_x0016_ZÊ?öÄEl39²¿[1Ù_x001D_¼¹¿Øg1j_x0001__x0002_®¶²?ÃÙØY°?NxËFª?Ú|@pæü¯?Åeyû ­?pØ3§Ðf¨?Ê¾ße4º?:Y×¬AÚ¥?ræI5_x0010_·?Ä&lt;W_x001D__x0012_J·?ñÞ_x001B__nµ?$ó«|f9?¢ô·_x0007_óM·?è_x0007_ê&amp;£\¿YOy_x0010__¦?ÖwdT3ËÊ?%TT«,½?ð@÷hk¿e¯Cq&gt;ä¥?ãý!NÙø§?ÄgnñPê¿V_x001B_#/*Ö¸?ª_x0010_²ê³O¨?/Þåv¦_x0013_¼?F _x0003_Õ:Ê?ûkb©?ø_x0017_
_x001A_ç_x000F_¿é_x0017_×æ½±¿(dw_x001D_°?ºT_x001D_¨+´?µÅ9^z¶¿_x0008_°Ì°-R?_x0005__x0008_Ñì_x0001_½Ç¦?v_x0004_Î´?¦ÏKÆ´¯?èê:_x0016_VÅ?hÑ®¡&lt;¿?_x0005_¨:))?_x0005_`Þ_x0007_i8û&gt;³`*+DÀ?ÞïéºÈ?´±øû4?O_x0010_E¡]´?=èaHa°?¤_x0002_á?»Ä?_x001C_J-ªcÑ?ÓQÙ	/ò±¿ÆjØ_x001E__x0006_µ?àW±«ÊxÅ?.Ø°Ññ ?Ø%'øyÔ?¦a4¹×R¹?æaäÅ_Â?_x0016_~´´|¯¿c(b?ì?ý_x0017_åÑ½?.{½@_x0017_Ã?`õÍÈë_x0004_½?s_x000C_ú_x000C_¼¿_x0012_Q_x001E_Æl.ª¿f&lt;ð_x0003_¨RÁ?¬¹î_x0004_c?v^{T£Ý¦¿®Z_x0011_m_x0001__x0002_o±È?Å_x000E_s_x000F_µ?&lt;$û)­oÊ?Æ&amp;æÂÞ·?B 0k ?"·õüÅ²?ðùÍ_x001A__x0014_ ¿¹_x0011_ØLÌ·?_x001E_ãÝ_´|?±K=ÍH´¼?&amp;«àÃ_Ã¿0w|Låv?_x0010_9CÂ©?*«¤Ñ¥Ï?@®îl_x0018_Ði?Ç"ÉÁ?&amp;§&amp;_x0004_Þ4»?	1_x0004_³?A_x0006_ãTF¨¦?&amp;eN±Sx®¿"#hg
Ý´?¶yFZï¨¿ÀlºùæW¿æ±_x000F_Ä_x0010_¾¿_x0007_ãµQO²?ËéxJ_x0016_Z¢?å`\|?_x000F_&amp;CG_x0016_µ¸¿T·M©pò®¿]ÊD_x000B__x0006_°¿_x0018_'°?N7ÌMô¥»?_x0001__x0003_ôï}h^8¿ãù$¡D¬¿?¾xIU¸?ÈÖ
Ño_x0015_¿z±ñ_x0006_ý­?_x0008_O)«6¿íuô=y²¿§_x0012__x0013_v®`?\-ò½û¼?TTì~zô´?d_¥b·?B_x0013_º]DäÀ?v5Cd_x0004_«?J**õÑg°?ÄÂ_x0015_DðÈ?{²z¥VL?_x0012_)_x0007_ÀÊ?ÓÐZU_x0012__x0006_°?&lt;Eüî}¥¿°¦BE{~?ÆiÕ·`gÌ?ö@Ý:F_x0004_Á?ô|¼µ.Û±?¤?ýc¿_x0001_²ì_x001C_×¿@qU?¹¿ðþK 2¾¿Ê&gt;îPÀ?ý5êH³?_x0002_+_x0006_lî_x0006_Ç?Ö/WÚÒ£?	6,_x000F__x0001__x0003_Þ£?dûõ_x0015_ÖÅ?ÖD'tíÃ¿_x000C_Ôw è®¼?BeüVsP¬?¢D_x001C_ÁßÆ?Ç_x001B_i_x001E_§?_x0001_ßM&gt;&lt;j?6ÐmSzÁ?g_x000B_eb¨K?»çk_x0017_K®?_x0001__óIG%¿PdÈMmàÀ?\à_x0017_&lt;_x0002_À?7e²·?
Ú£_x001C_§?Ü¿$´?_x0004_­'À_x001B_à¨?)®Ê_x001C__x001E_¢?\°_x0004_ã¼Ú¤¿âÿ´&amp;µ?._x001E_åLÒ2²¿É_x0004_T)÷¹¿ýú|NE³?ìíõÏ=¿Ç_x001B_WmØ.¥?~Wk¿_x0001_lÀ?²é@_x001C_÷?È{Hî3Á?d&lt;wµG£?É~æ×/Æ?y_x000E_O÷~¸¿_x0005__x0006__x0008_Cy²°?ÇÏÔ_x001A_qûÁ?_x0002_ÓÃ²5?Á_x0007_3¦?^_x0006_=®¸î½?
GOIï_x0014_?íµ¨YÝª?~65j_x001D_²³?¾!©Ü×QÈ?©8ÕvÉ¹?! ¡_x0012_k²?Fó©*_x000E_¸?.ê~F¢¿_x0004_/_x0019_òÿ9¿4XG!¦øÉ?z=Ý® ¿¶_x0013__x000F_VÑ?6'_x0002_Þæ_x0014_À?T©` 2f²?s»_x000C_å_x0003_	³?_x0010_y£])¨¿ Êh®£¯°?T¯ß^Ý°¿;_x001D__x0005_cda±¿~êÇÇ¨¿èZW¿ö¿F5	
Â®¿ñ§Ç¾Á?		wzQh®?§í¡}AæÁ?3Øv_x0001_2±?²æ_x0002__x0008_MË²?_x001E_´F÷5ç¦?¾*&amp;¦_x0001_ÖÇ?ºÅáÉ	Z¦¿K1_x0007_2(,¶¿À_x0014_2äù2½?x&lt;Ûûå³·?_x0012_w_x001E_¢(Tª¿_x001C_ÚK_x001F_,îµ?L¨$a¡ö±?^b'ìº?ô_x000B_î¼¹&gt;¤?_x0004_«x[{]£?ìHX_x0005_Ð¸?t_x0019_Zß¨è¿\i'_x0003_ªþ´?(_x0018__ìe¬¨¿~i*ëÚ§¿ö3Åÿ²1 ?R¦7,_x0011_©¿_x0010_XåÈçÀ¿Ì&lt;»fHì²?×WRQ_x0008_U´¿ÈÒàTEº?À[|5_x0006_ÐÈ?*_x0003_ô_x001B_§ ¾?ÂU¬¨?2{Mõ_x0012_HÃ?øÕÒi¨y?ÿ·¶ö!_x001A_¶¿Í3ÿ(@­?H0M¦¿_x0005__x0006_Ö_x0018__x0015_Ï©Ü©¿{_x0008__x000C__x000E_½o¤?ô¬¿Í_x0018__x0015_¿è_x0015_]_x0003_?¸Ã)a¢¿$_x0007_Fà'Ã?p|_x001B_MÇ
¿:õ_x0004_aL_x001D_º??_x0012_äIÍ¨?ø9_x0005__x0007_g?éªãð"º?è)ÀþmÌ?øîÙnc_x0016_¨¿l_x0010__x0015_k®¿@á.Ù_x001C_Ô@?*ïª_x0001_£®·?n±Éd­?,H_x0002_¶U¿¨Ie4J_x0012_¿Q°«_x0018_Jv¿_x0017_Íw½MÅ?ýÃÉøêT¢?~Ãu,7(¿?¿_x0019_¢¤¬?v(_x0015_ÿÎÇ?_x0002_&amp;_x0014_ô_x001E_ªÇ?ÜÉ¢³_x0018_¹?B;_x0005_uäéÒ?°1úõî?m?è¼U'(§?}ñd!Ä¹?@T[8_x0002__x0003_qi?à_x001D_Év¥¿Øî¤ªµ¿i0pì_x0012_¢?Ø|E²nÖ?|$ô¬çÉ?k9Ö66{¶?¢ö¹~¢û£?DT_x000C__x0013_E¿#³1 _x000F_¨?ña1(_x0013_°?B"ëJ°?4_x0010_(UEÈ?5ïÉá_x0003_¾?¾Uvi_x0018_¸¤¿;&lt;_x0002_£R½?óCs:%·¿ÜY\Òðº?:y{¨Y ©¿ÅÁK_x001A_²?\é.Ï_x0019_Æ?/"£BÌª?í~ò¶?&amp;2½¥»Ã?Ä_x000E_d©ú¿þªú_x0006_÷j³?VÊ£T?½¬ôA]Ï¨?P¦Ä9	ð¿ø_x000F__x0017_Çñ»?Â_x0016_º!EÄ?_x0001_ÿEó­?_x0004__x0005_ß_x0003_^,TuÃ?ÚôöïE_x001F_Á¿`¹lVï¿Ì3ïÓi´?%7_x0010_Íæ~­?dÞÛXM?_x000C_A fK_x000B_?¢÷smXÀ?`¿1»Ág¿w_x0011_õ_x0005_C@½?, ÿÀs¸?_x0018_·8§_x0007_°?Å=_x001E_O_x0019_¿¿Òð¼¸VÈ?ö¥#_M·»?â­S ¿²°ÒþûiÈ?õUýK_x0010_¾?POÜ®7`?ì2¼/àM¤?Ý·/@¸?p}¢ÅÒÏp?î¥_x0018_´£?&lt;ºÔrW*Ê?á])À¢¹¿© n³ª?_x0018_­­s?¢xdý¦¿Ðx_x0015_«óÜ®?_x0015_hÊêÏêµ¿_x0001__x0002_V¤?0 ºT_x0001__x0004_Ä_x0014_?T`ñ_x0006_@?67_x0019_ðÑ¨?À|0oQx¿ËÏÝW-K¸¿_x000E_­þmVz?\_x0002__x0001_Át_¿Ö;oóÒ_x001A_·?Ë_x000E_LÊ\ã±?_x0001_R/_x0017_0ID?ËcÂ@G¿?x_x0014_¨GK§¹?ÀÍ¢_x0016__x001A_4O¿DÑý¾8:«?_x001C_]måý	¢¿£TúRn«?°_x001A_H_x0019_É?ÓÌ_x0004_¸_x000C_Ù?PcÜ*_x0006_p|¿ú_x001F_ ô_x0013_¡?Q1"£?&gt;Hò\?_x0011_¤Ñ»X¹?_x0006_HK^õ»?_x0008_ÃÜuÁ¢¿Y4T¥å³¿]¢ÈÃ¶_x0016_±?_x0018__x001D_ü8z?ü Ïì¥?@dått°?0·=(5[¼?\ñ_x0003_?	×¯?_x0006__x0007_g_x001F_IÈî¿?gE«_x001C_É¶¿hàd_x0004_p¿9îEP\»¿ëÕÒùL¾?yÝ]&lt;)x³?Â5Pk¬¾?Öæ¢_x0004_&amp;¬¿Þ×u¡7£¤¿D¿ÔR°?_x0003_HÄæ²?"ýÁ7Ø®?çN#÷z_x000E_´¿[_x0001_0_x0011__x0016_¼?ô¨Ps_x001D_Ç?p_x0014_`_x0006_õº?ð-1F·?ñwwá±?@_x0005_ØË_x0002_,?_x0010___x000F_û¤l?3òòù£µ¿Ol&gt;Ç?¬M!_x0004_ê¸?HMÖ_x0007_Ú_x0018_?V_x001B_à_x0017_Ð¿?ª_x0019_`'³?Ü&amp;?böê¿Ý¾_x000F_vâÐ·¿Ê_x0013__x0005_VpÂ¿&gt;%ÀsþÙ»?¾þù3B³?²ÕZ-_x0003__x0005_GÔ©?ÂV+Öw6­¿ú:_x0004_xJ¡?¢H&lt;_x001F_ Û¡¿ÿØ}ÜIi«?HôÍ_x000B_{¥?&lt;®¿X¬?ª¥µ±K^¬?_x000C_4nãÖ1¡¿Sí¤gÔ ¼? üúëû©²?Á§ ö§w?_x0003_ò_x0004_ú/_x0011_9?_x001C_i?sü¿îu¿÷BBÃ?
ö_x0010_ÈZ´?a(¡3DýÂ?L÷â'f»?ö_x0008__x0002_áÆ?þñàBª«¿¢ ~O_x000E_Â½?­ë%øª¬¹?fIVWü»?¹M`Þ_x0017_¥?G_x001A__$±.°?ðC* e¿Ú}Ô2®_x001A_«?Ü¾£@mÍ?âÛéè±¬?_x001A__x000B__x0001_1Á?àáÖg°Ñ?ùÿ(?sAµ?_x0005__x0006__x0002__x001E__x0008_hîY¶?0!Ò_x0018_`¿ Hd4íá¿ø5¿2_x000B_vq?8n_x001D_Ý_x0018_+Ä?lú_x001C_¶?­Õ\ªG«±¿þ¬È?\_x0001_#? ?8.ô¬hðµ?X_x001B_±½8À?ô¶;À¿ÀË|ÝV@q¿m±¯__x001E_¬?	]Þ&gt;×´¿6_x001A_ }¹uµ?ÌoÒ_x0004_R´?«;Èõw~µ?Âõ×_x001F_û¢?õåPëé»¿»Ï²e[¡¶?$vï_x0011_³Ø®¿_x0017__x0018_,5®®?¾Ôqë_x000F_­?Äsïà_x0007_·?_x0014_ISûÚ¶µ?6d~zLÄ?õØhÁ.¹?_x0003_È¡Eâù¿?@§_x0011_×_x0004_±?Ú_x0016_à¢¿X_x001A_ÒW_x0002__x0003_»}Ê?Ð¡^þ)Å¿b±y{È_x0002_»?Iã_x001E_â¼¡?vUB[_x0013_µ?¬Ìáñð3Ð?:1ý¹Å?òvmt_x000F_'©?¸q^Ì×6x?ù%ì_x001A_D·¿_x0014_Vê"¾?&lt;å$_x0011_Ü»?pÙ_x0010_@_x0001_l? 8ïtZ_x0010_?Ò47ÉHª¿y¢_x0003_[¨?¸^_x000F__x000C_«Ç©?¾1XÅý°?VÀ_x001C_Ò¹}Å?Ë_x000F_Y~}·?ö²[_x0004_²?ù_x0014_¼^íi¸¿Ö%jÅÆ?_x000F_k_x0015_ð~?'ý_x001D_(Ç-¾?{¿n_x0018_g«?_x0008_1¬Ö?o¡Â?®6Kà4ÈË? æ$-f£?Ã&lt;"¶u¬?ª_x0008_&lt;_x001F_pÈ?_x0003__x0004__x0016_ÔfâZsÁ?$¬½êàÂ?ßk_x001E_´_x0014_¹?Ú_x0011_ÊÁÐ«¿Ç_x0016_ÛOºHÁ?.ý{pN ? ¯ÖåX¿¸·ÃbxÈ?¨¯_x000E_Zÿ¿îáÉò¬¬¿0_x001E_SÜzÃ?[óD_x0003_£²¿_x000F_û|çñÒ¬?½5ÃQG¤?_x0004__x0011_òw_x0014_H§?%3Î7à
ª?85v_x001D_|y¿C q@·?\K{åÆ×¶?&amp;Tõ_x0013__x0001__x0014_Â?_x0003_ø^À¤³?äµ\AL¶?ì=`g,kª?ÂFåÕ´·?LK4±¥°?ÙÎUP)_x001C_?_x001F_XJ¿Þ2¨?þ:t¶~_x0002_®?_x0003_7ûãÄ ?^z_x0019_2_x0007_ú?ð_x0013_çC[½?Õ³_x0001__x0004__x0010_¿p_x0004_%9_x0008_5d?ð&gt;ö ]¿15A°s?_x0018_êoVÌ?p_x0018_·ã_x0017_s ¿Ë¢þ_x0016__x0006_:¶?Ùfáüwª?øD8¤h5¿ý_x0003_ïù_x001E_»¿ _x000F_p3Z?àè_x0003_vGÿ¿_x0008_Ü_x0003_8Ü¤?ðL^R¤¿hu g+¤¿EVi_x0019_&amp;ö­?HÆÛvã}¬?z¨Rµ_x0002_Á?_x001A_ËA#´§¢?¯,l%¢¼?vî_x0005_Âi¤?âf ×¶¡?4Ñ»_x000C_¿-1Ý²q6?^ÂO_x0010_¬¸?Ö7ò#(¥¿ÌJjòÖ¹?_x0010_Ûc_x001F_E7¿jû)dbÜµ?[ð¬f±?J«Z]?húù«0Â?_x0001__x0002_ [îÊØe?äÚJ¨9OÇ?âù°	_x0013_JÉ?\&gt;áðoh¦?À-ú¢Ûzº?!/Ç@Ö5»¿HßÒï_x000F_¯¿: Ãb_+»?wHºå_x0013_·¿c_x0003_Ø³Ü_x001A_¹?Ì	î[«?³²ÓV_x0012_´?*®,üE°?´´iéÙ_x000B_¿ü_x0016_
H.¢?ë¡÷Cö?_x0001_(Ù²_x000E_G¿Ô5éó_x000B__x0003_?BÇ&lt;Ð$¯?ÂsC_x001C_é+¯¿vüa
Oq²?¹ãìF¥?¨å èî_x0019_Â?D_x0005_!ÚÅÅ?_x0006_Is rÄ?´ _x0005_6B©¿._x0019_jÛgó«¿,y'u¶?þãl| Q©?ö_x001E_Ö&lt;_x0003_Ã?Bç%×öÂ?Wù¢ö_x0003__x0005_ð~±¿Ê*-pÍ©®¿Ø_x001B_JuK¶?Ú©({_x0012_¹?º9\üµ«?Ei¼·_x001C_!³?_x000B_=Æ+bp·¿ûZY®ÞÅ¼?M:¹{	¡?¼,_x000E_ì
1¼?¨uuÅÖ¿_x0004_vv+ÿµ?Ã_x000B__x0002_Ï½? !Q$pq¿°B_x0001_l÷º?Øj
 s&lt;¿vARß¯½¼?Ä¥x×1¦?ïSªÇT¿n\ØA¯°¿­_x001E__x0013_¯ë±??Q_x001A_·ò¢¿dRÂ1òª®?Ý_x0007_8ÏØ¸±?Ì_x0003_µG_x0001_ ¿_/_x0007_ë¹? 2kímûÉ¿¿G_x001A_-i¨?_x0004_¢_x0003__x001F_ØR³?´R*ç«?º{ßÁÁ½?_x0010_-_x0008_è2¿_x0001__x0003_´ø	_x0017_pµ?¦/åÌ2?°?ò_x0008_tA0ÜÃ?D 0Ê¨6À?]®_x001B_c_x0019_»?DjÅÕ¦¸?øú^ä¥s?Ð_x0013_F®äª¿6_x0003__x0014__x000C_øH±¿V!@Ö_x0007_N¼?_x000C_åõ_x0002_l_x0015_? Ûn\¿â^æB¼±?`_x0013_Ç_x001A_áb¿&lt; ÈãÌr¿{oeZ_x000F_®?x*¬MWÄ?dDÇØ_x0017_a?f_x0005_ºi_x0015_®¿¸´Âµ8U ¿¼(¾_x0015_¬Á?0fK ê?Î_x001D__x0008__x001E__x0001_«?º_x0018_î¬µ?âç6eêg¹?ôEÕ½4sÉ?NÍ9 nÊ ?è_x0015_&amp;¡¿ôÛ,SX¢¿@_x000C_jÅgËT¿³J½ëPæ´?-_x0002__x0019_ê_x0003__x0004_Q?Ï«¥_ |µ¿mñÜ¡£Å?ß_x001B_|_x000C_ý÷±?_x0003_-¿Þõv¿*v_x0017_^¤Á?Ì2_x0019_&gt;Â?hÇñ%Âx¿òIðA9®?\_x0016_Í'¬æ¨?.s;ü_x001D_Ñ¯?îD_x0019_0ÐI ?jaa=cÂ?ÄUz§öÈ?ºÒ_]¸?|õ¡_x0004_å¿_x0008__x0010_Àv_x0004_®¿ÌºD\]?^Ûy	õ¨¿µytÑæÎ¼?5L_x0005_V­?ùñ_x0001_a@?Fn C*Ç?_x0014_° Ä%À?_x0002_Íö+ðW³?°Ùìì|±Å?½_x0010_
_x001D_é¿ÀðóaÇ§¿,=ý¡²?°ð_x0012_/¶º?'_x0015_ù±?Ö1rÇ·g¶?_x0004__x0006_Èm_x001D_íÀu?MÔÆ*ß¿R¦¥Á_x0004_?{B¤OÕ_x001D_¯?J_"_x0004_Q¢É?_x0014_B¢hr²?§_x0002_6x©©?èöÖ9S2µ?_x0017_¶Ó/,À?S%9âuyµ?;_x001A_/±?©^û_µ¿3]_x0004_3®_x000B_ª?²I_x001E_H´?Ø%!9X{?p³ÆR±¿­ç_x0008_£ÁÉ¨?-_x0019__x0001_a_x0003_±?f_x0005_MÐ`·?_x001E_q_x0017_4È6¡?&gt;¸èÐÂÁ?ý¡/_x000B_³?&gt;Ë_x0019_e¨?¸Æ_x0008_Ø^z¿G
Ëz·×¼¿)á_x000F_ÊßÄ¾?ñ­^z_x0019_û´?²f²ÓlÔ²?@ækÇê_x0004_q??_x0008_¡eÝ1±¿°q¢_x0011_Q.º?°n»_x0001__x0006_sÁr?K¬ý¾÷³?­Jõ_x0011_é±? iw&lt;_x001E_n_?_x0012_@Ù_x0007_µ?_x0015_ùÄ_x000B_¶¿_x001C__x0019__x0006_ÛØ½?#W_x000F_(Ïµ¿Êx_x0003_­¿Í¡?:Å²ÌUµ?\Ô0÷?ð_x001E_	OñÄ£?Ï-_x0007_¸_x0016_³?_x001B__x0002_^v'±?^~_n2Â?h#ï_x001A_Â¿¾j¹%\`À?§_x0018__x001D_K+«·¿ÆÏÌÞ_x0011__x0005_É?Ôc!÷E¿µ?'_x0011_^Í·?ü.øº?_x001C_ó­f­_x0004_¨¿Bf`Å Ã?@_x000E_è5U¿_x0019_ú»1³¿¾¢ÙDHàÁ?ðÛ²3_x0007__x0018_À¿©!þmª?_x0010_Ëj;^Ï?x'%îÅ{Í?ØÿH¶_x0015_?_x0003__x0004_d_x0004_OS
¬¿7Ü+.äH¥?òFs×ÒÑ±¿ôRk¬ZÞ¹?æ}®_x001E_'ÚÁ?zñ_x000B_¬_x0018_û?ÝÖ»Û(Ñ°?$®G\ÃÓÊ?¢1í»BvË?La&amp;:+¬?Xþ_x0001_9¦w±?/Ð_x0012_Ú8?ßF¿6ñÇ´?'
%;År¿?þTLÌ¯¿2Ú¼ Mà¤?_x0003__x0017__x0018_ÐOÈ¯?_x000C_ª"n{´?]T_x0014_õÞðÄ?_x0002_}8½FÂ?ø_x001A_+_x0007_LÀ?­µòI±?þ¿y×_x0001_³?SO¹Mg?9q~´?ðUY
s?~H
¶Ìs?¬!MÓ­òË?83uZ¿bæXûÂD?¤_x0010_þA¤¿ä_x001F__x000F_g_x0001__x0004_·ß¯?LûÂ¿_x0005_Su%YÄ°¿pòw`»î¬?ï-J§_x0016_?é©ìÄÇ5¶¿¶|g	²?ô&lt;{Q©µ¿CÀä)Ë?ê8xbè_x0010_?_x0015_33¡?ÒÙS¤(_x0003_«¿ òÂÑ±?,æÒ%¨?~H,ç_x0003_³?©*3_x0002_µ?_x0017_Æ_x000C__x0005_À?úª_x001D_j;t¿ÂiO"pÏ³?&lt;_x001C_Zý¶?_x0010_vit&gt;_x001E_¸?¤þÆXÍH­¿_x001A_ÙÝí5_x0006_©¿mÚÞqnU?²õä´èÚÃ?Cxá_x0005_°Â?üGU/«_x0005_?*n_x000B__x001A_ó]¢?%:yÛgÿ¸?Z_x0006_k_x0013_?i?bÕ_x0015_Sbå£¿}ÿ)âZ_x001B_­?_x0001__x0003_×ÉI$¤¿Ó³_x001B_é&lt;±¿.ä;øÚ_x000C_»?Bï7a´?vÜlh_x0007_[±?_µ[ü±?_x0019_5ÇP*q¸?`p2Ç²? 8_x0008_M¾m?8
Îò_x0013_u¿Zy2_x0006_Ô_x0011_Â?¼_x0010_oo¿W?_x0001_\§_x0016_h¿ÿÙ_x0019_®Ã?v_x0011__x000B_ÇÛ(Å?ì_x000C_%Ð?¯¿_x001D_ ®£¶¿8þHÇh'}?&amp;d¥ã®Æ¢?5z¹ÛÒ¢¹?	7mÈÚÂ?_x001C__x0002_·k_x0010_(À?tL6µ¡Æ?_x0003_*7£¦6«?´_x000C_	¹?TJe_x000C_Ü¿Õmt`(=³¿_x001B_Í)Û°¿äDFA×¾?"S¦i ?à$§_x001D_	?&lt;@Tº_x0003__x0004_)?DR|¬u¤?ôâÕQ9D?r«{_?,_x001C_=_x0007_%À?»2_x001F_Èõ½?_x0005_egO/C¡?¾_x0010_.¸0_Ã?	é¦_x0015_`³¿ûa®5_x0016_¿?fâ_x0011_ÎJÅ?a°ö"6°¿"*_x0018_&gt;Ù ?é7_N_x001F_½?V_x0002_4é|,Á?~jú{&lt;Ã?þ01!Ã¿ìì¦4«Ä¿ä£°Ìd¿ü_x0013_/o¡?NÝó¨o·?e+unÁ´?_x0010_`_x0013_Ê_x000F_¿R-²Å¦©?ä_x001A_"¡a¡?èYª9_x0011_¿M_x000E_¶_x0015__x0014_»?_x0001_²îA_x000F_8­?úkw·v±¿_x0010_NÊ0%kÁ?£Ü\­v?Õ)ïúì¿¿_x0005__x0006_Ã,ðñIm¹?_x0004_f_x001D__x0001__x001F__x0012_É?t_x0008_/;¯«?øV©/r·?Û_x0016_!?ÏÁ_x0015_ve¿_x0015_÷G»qÙ·¿,¹î²èÉ?"[»ÉP?_x0014_¸_x001F_CÙÂÍ? WI©å³?d¸ä:_x0004_?;«ÀÇ]_x0002_¹¿.·s_x0002_ÙáË?Ç2mtc³?vÒå_x001F__x0019__x0005_¢¿_x0016_&lt;Ánn¦?ojÓÎ_x0003_¶?¶n'ùXÍ?tk]ÇUç±¿ì)Ö¾´mÂ?_x0017_ÿh þ§?¡¬í¿³¶¿¥_x0007_Úä´?Åe_x001E_¡Ô¾¿¿_x0010_ sHta¯¿`Á8_x0005_uëj?¼lFñuÌ?úAvã9_x001F_É?`s_x0008_XE­V¿-ùñÏÁ¶?þµb_x0001__x0002_`àº?&amp;¼Î5»¬?DX[P¹?_x0001_²³*÷»?nõ´3Ùý¤¿ Ã,](²¿¼¥ü_x0002_Ö?Võ3?CãÄ?Å3}èé»?&gt;_x0012_×q0¡?D_x0010_bÒN/µ?BR0J_x0005_ý¬?	_x0018_K_x001E_·Ã¿_x0001_úyæ?º¥¿4ñ³¼8?äýL I_x000B_¿ø3&gt;ÕG©¿_x0017_EA»?0ûZÁZ_x0003_ª¿§GLl/S¤?]Þ_x001E__x0006_
Ã?;_x0019_÷ôÌìÀ?±Y_x0012_à-­?;^-Z¡#·?µm·v&amp;³?ÐÌ_x0017_óD{³?´z{Ü¹»§¿_x001D_Áy·5ñº¿_x0001__x0010_cÞ_x0019_d?«I4ú~_x0019_º?VnI«Os»?_x0010_»c.
÷§¿_x0002__x0004_ß1%h¼®?©_x0003_«ÙAH²?x[b1}¶?§Ù|?A3¾¿tm"p½?K8À_x0001_x:?lÜº=Ê³¿L.&lt;lãº?_x001C_Âç&lt;Ë±?ï¶^¢µ?&lt;_x0016_+_x0017_­?fO6µÁ?Ùð$ü°½?Z^éV|°?_x0019_X_x0015_pÞ3¾?µZf_x0006_CÝ?Y]éJ@ ¡?`þø/_x001C_°?_x0012_·æ_x001F_§¿_x0008_JïÞÄ?dÇÁ%;È?_x001F_ÿ¶_x001F_¾?_x0005__x0001_ó
^¶?´G_x001F_+æ¨¿Òj_x0004_ÊQZÀ?
û¨=¼?^_x000B_òýË?P@¦oi?_x0001__x000B__x0018_-»Â?6Ðºh·?$ûçL=c¢?ÌµHÖ_x0004__x0005_U©³?ö¹¶%¿D¦¥ø$ö°?ÔF%_x0019_E_x0005_À¿@9öN£¶K¿ _x001F_wnû?&lt;øR·¿»?Ø¸R]7¹w¿äÝ_x0002__x0004_±4²?h·?KÔFbþ0·¿¤Áð»¿]Áï9+¡¸?«Ù"
¦?´í(M\µ?0\¤_x0011_3 µ?òr(kÀ¿4_x001E_øsÇ?_x001E_j³_x000E_Ù{¿?$!ÿÍpÁ¿R®¹õ_x0001__x0001_¶?_x0012_|õ3Á?§A_x0003_à,¿D1í#Â?Q
÷À³­?ááÃOW?$ee¢?±?-Ãª_x0019_y¨?"9JÐ_x000F_¯?v&lt;ý1Ä?ªÉÝ*Â?úqJ_x0013_³?_x0006__x0007_}Úát«¸±¿µOÃñ_x000F_A¹¿¬_x0004_¶_x000E_å°¿p!ùØ÷¯?¤½4_x0013_¿&amp;»_x0005_â¸W®¿ÈCýê§?üyÞ¸]¹?­üÌ_x000E_~?_x0010_PN\³Ì?°mÄ¹c_x001D_?X¤ËC?a!¿ê%?ôEPÏÍú?(_x0010_ËTê¿_x000C_V_x0004_Æ?0¹öÔ_x001B_Ye¿_x0003__x001D_:EÞ_x001C_·?1Fæiô;¬?$ LÌ÷ö®?1í¿Æ_x001F_1¾?tC_x001B_:ä@?`³òôt_x0001_º?íÕ*Ú­?Êë§_x000F_L4¿?-$s¢?:[âîut¦¿&gt;(lEx©¦¿Í;#ùNM¬?,w_x0002_#½¿~¼Mu¦?FFÐi_x0001__x0005_óÖÂ?ßÃ*_*ë¢?¡ìöH×RÃ?Ø_x0016_Ï§ÇÊÆ?_x001F_Ýä
`_x0002_¹?qSò}9Ð¦?_x0013_Â»±?¤m$àe§¿û¡Þd4­?7î¿X_x0004_?øòH_x0007_z¿_x0004__x0006_n_"¿_x0002_d_x0019_O±¿¶¿¨t¼?©xÁA_x000B_?_x0006_´/H¥§?È,Þ+:uy?ª8 ¤ëÃ?Ó`[ç]½?ÏÙù#«?_x0016_áó(6U©¿_x0002_ÐèîÕ¼?¤Ç0yë¿ù½3£)¥?a÷Æ¢?ô ýYJ¿_x0010_=ÇqCp{?_x0002_a_x001D_üb°¿«gúò*Û§?X_x001C_voü¦¿F¹Óïµ¼?«ûÈ¹_x0005__x0003_±¿_x0002__x0007_d_x0005_ÿ§_x0002_?]_x0013_ü_x0017__x0007_§¿4^_x0001_õr_x001B_¯¿8d__x0010_T·?!__x0018_ÿq?Qo(_x001B__x0002_¸?_x0014__x0007_mOañ·?&gt;ÏÔ2ÒHÄ?H­·Ä¤_x0012_¨¿ä§{¸Ð(¸?¡&gt;]·¨j°?¤oÿ»W¿Øó§³&gt;¯t?Ú1pDm©¿Î7_x001C_Ý_x0006_?v_x0015__x000E_8Ç?IÇ÷Ê_x001C_±?&gt;ö¼_x0004__x001E_´½?¨tökiã¿ò©¤á¨Á?êµÚõhSÎ?äpºN_x001C_¡Ê?_x001A_QPO¥öª¿_x000C_'Ïaòè³?._x000F__x0008_J(W½?_x0015_.`Üé?$_a_x0003_¸6Ä?o_x0004_Rä¢?ªP£ rÃ?\Ë¯öòBË?&lt;;j­	ÊÈ?¬¡)_x0002__x0005_Òÿd?Ä&lt;«éê-µ?~Å¡ÞH_x0006_?²ÓÉÉt¿?_x0001_u2?ç]¥?7~yL_x0010_£?l`r_x000C_,¾?2W®%_x000B_?.Ïæú!M½?_x001C_Í?ZÙÅ¿6%SyB¹?¨î±è7_x0019_Â?tä±|_x0016_Î¥¿'½yNwHÀ? V®~Á?_x000C_ÇQº4v?°¤'gS¿?zn_x0004_²o¢¡¿îB_x0011__x0003_
ò±?(/L_x0013_÷©¿û¿lÞ°ÐÁ?¤_x000F__x0005__x0015_ß¼?ÔæGcÆô³?V_x0016_³Ü}¯?ßRJ±º»¿dM_x000C_??aÎ^­_x0015__x0005_Å?¨AT:3B¹?è±ùBÂ?t·GrNÞÈ?,Ç\TV¹?Þ_x0002_4§Ôæ?_x0001__x0002__x000B_È~Ð?¶SL\?_x0018_¶oN¨°?Â_x001F_Zª[Óª?ìi5_x0018_,î§¿F6AÐ«î?Ä&lt;Eºñ¡¥?_x0001_ií~_x0008_¿?"-J_x000B_F)´?¬Ñ©_x001A_"_x0019_¿X_x001F_Ú_x0014__x001D_ã¡?L3x_x001E_ÕÆ³?Xná¯Øö¿ó`npm°?_x0008_Xöus¿¹ñ&lt;X_x001D__x001B_¿?Â¶u8_x001F_Ç?ð¹t}Iv?,_x0017_q¤¢·?[DÉ/Ü¸?J&amp;d"1¶?jÊbrtí²?yf_x000B_?Me_x0004_Lz]¯?_x001A_&lt;æ¦_x001D_Ç?ä1®K¿Ôú{&amp;±¼?R/jÂ?¥P_x0007_ÃY¥?0iò¼?d_x001F_6GûÎ?
z_x0002__x0004_"º¿)bJ_x0018_X©Å?_x0003_!iB§¿_x0016_]_x0014_BÁ?D=DÚº¾?_x001C_`ïÔ¤¿`Å_x0007_RÊw?ÃS_x0008_K;5Ñ?$&amp;_x0001_@ZF¹?äºB¼lÀ¹?C"p±¯Ã²?,_x0001_]ÛÛ¶?Ù'¾£°?C?H|ô´¿_x001A_¾V¨¼­¿hmÅî_x0012_©?_x001D_y_x001D_Ë_x001E_´?4&gt;J_x0003_'Á?MÒHÁ\_x000C_­?ênéÈ_x0010_¹?hü©._x0018_º¡¿Àç½	_x0003_	¿H&gt;ì¦ÿÂ?_x0004_&amp;øI"Õ¥?¿Í_x0012_Ðýª?4\_x0003_og&amp;Á¿	å·þP¸?À_x0004__x001D__x000F_§(N¿$»Ó§¢¿ÚJ_x0008_ß·?f_x0016_&gt;ÙÅ_x000C_¡¿Lù¥Ë6?_x0001__x0002_@=¦Þg¿Þ­_x0010__x001E_ÄW²?ÀIþËÙ_x0015_£¿Ñ({_x0017__x0019_?@¥eÚâX?(´+ÖB~?¦_x0001_\À!Ì?°+$_x0015_q?H·¬¬?XgI_W¢?Ú6_C0°?%_x0005_	ä$&lt;¶?¬kÊóÓV¿¶Z1_x0006_Y·?âZR³Âs±?LnÚË£È? óæ_x0016_¨q?f»ip¯L¨¿IL?5À?æÚ7ìÎc­¿0me¢ù_x0017_²?âlé´(_x0004_Å?/_x0019__x0017_¢?È¥É_x000C__x0014_A|¿ÎõÁzùG?^_x001F_Þ_x000C_¢Å?`sîc¿ê?jsHýÊ?½OLRª?D(ñÜ6_x0007_¿&gt;ÙÉÿ@Î?Hùóî_x0002__x0003_£ð¿¨&gt;L_x0018_â¼¿dÈ÷±¡Á?]¹&amp;9 	Â?Â*!:²?02h­?_x0002_
6ºH1V?8.Óev_x000E_?J5Ï_x001F__x0016_Æ¿X]_x000E_y¡?1$ä;7 ¥?_x0006_"_x0016_êÃ§Ì?ØÚ_x001A_WÂ?ôrï_x0012_³K¿XÇm¾®?_x0002_óV"bU¿:Þ^ÝWÌ?.~R+w¯?«_x0014_­­óS²?&gt;ì1+h¸?þL,_x0004_Ûº?½î_x000B_Æ_x000C_¶?¯ÿ_x000C__x0013_äC°¿s(_x0019_16¿?ìÔ½QÉ¿j4ØÍFÇ?Väû1Ä·©¿xrQ4ûd?U+éö"gµ¿Ö|}J_x0001_¯¡¿è/ØkÇgÉ?ä_x000B_{Û_x000E_Â?_x0001__x0002_ÊO9BG¾?t3m&amp;­?_x001C_õ®,îÀ²?¬_x000B_?ç:p¿nU©_x0010_¥¿88	_x0007_ï¡¿jï©_x0015_·°¿$9¯v°?N§Bó_x0018__x001A_³¿ÐCýâ?_x000B__x0008_7_x0012_Sâ¦?ÜäHBG4¿æÛ/³îº?¸_x0019_4~_x0013_,?8£Í~W§¿òÿ 1¶]®?n_x0013_Ág	Â?_x0012_éñ_x0008_Æ?¦ñ­öj§?äî_x0019_ÿþ?´Û¢o_x0003_¥¿¶Ûßw¡_x0012_¶?vâÞA_x000B_¯?¿Q _x000F_Ä?ÿÀ_x001D_Þ;à¾?')Ú÷®º¿6ODNd²?ÜPÇâéú²?_x0016_q&amp;Dþ_x000E_Á?á_x001B_ÞW
Å?\nÝç½?ø\_x001D_ª_x0003__x0006_&amp;ý·?ÐòH¬-By? çàByñÀ?oÇd_x0004_úPÅ?l_x001B_\i_x001E_|½?p6×­Ä¾x? ÂSïÃ?`°_x001C_Þ¤Y?¨j9Y
"®?_x0003_ãØþ[_x0001_|¿_x0016_,Iÿ[Ñ¶?_x001C_¬¤ÔÐ?*R^røÐ®?_x0006_µÜÜ¹?z´ßnRÉ?0ünn¿¯Úû_x0019_ahÀ?Ü_x000E_&lt;¹
¯½?¾¡_x000F_+»?Bð.G_x001C_+ª?N[¢è-¼¸?¢¥ÜÑ»Á?ô_x0001_Gw?Þ­?üÇép?_x0010__x0005__x001D_Js?¿
»ÅY?_x0002_Sè"R«¿,áê.Æ?^{aé¿?ç¨;×?ìÉ_x0015__x000F__x0006__x0011_»?@_x0014_?Þ{K¸?_x0002__x0003_0*¶iNG¬¿_x0015_£ëµ_x001D_b¨?¾¿×_x0013_{_x001C_?d¾í¡8_x0008_?z_x0012_O&lt;&gt;Å?­ªn¦ò_x0018_³?{}¢_x000B_?À_x000F_Ë_x000B_Ãjw¿_x0013_ð_x001D_©q¦¿8
Ö s¿@_x0004_8URæ²?Dèiü °¿@¢@µ·¿¶wÒçÏµ?F¨ñDÊó¼?´ÊZÿ_x000C__x0001_À?V~sO=[¹?8tXgð_x001D_´?¡bA_Ç?f©~7xçÈ?j£q0 Ç? UÚHB]?T_x0015_Ãh¼?Å1ÅÍ¬²?áëF*¿_x0004_Æ?þÎ«_x0007_ÂE¬¿v­«òÏÄ?½u¼ý2N¢?_x001C_v¥;R?f¹y¯ä?è@p[M¥¿6Ê6_x0001__x0003_JG·?_x0018_?µB&gt;»?fp9_x001E_ü¦?XZ?_x0008__x0016_Ë¿_x0016_ö_x0018_ÊÂ?_x001B__x001C_µp?¯_x000B_Ñ4³¸?&lt;_x0002_ ÓqÂ¿0ÿW·_x0010_ó?_x0017_FÆHµ²?pJd¯5?E_x0004_Á&lt;¥?$_x0001_õ[¾G?Íõ^¦u¼?(_x001D_uãrð¿´d3O©A¶?¸µÄ¨_x001F_Ä?_x0017__x0011_&lt;Ì½?^óù_x0016_B¾Â?ðÂ"Óõj¿ÐS°¿ª¾?ª^z¬® ?ÎÑa~_Á?xýpB ? }ÔW§«§?Û|d¶êM­?:DXÁ±@É?_x0004_lâ;_x0002_Ý¼?_x0008_)_x000E_÷ÃÄ?X¤úTú?¹0ÆÃ´?XtM/r¿_x0001__x0002_gI_x0004_¯woÁ?Ø6L_x0013_zþ¿Ì_x000B_¼úf¡¿8ªW¿ï¥ Û³P¼?_x0006__x0011_N{
ëÇ?¸Cºª_x0003_(¿l(Ô§×"¾?Ê×ðt._ ¿¶¦_x0007_Ppi±¿RYbþâh ¿_x0001_ìã*_x0005__x0013_?h4¦Te?,Á_x0007_ý×¿ÑÃÝü_x000C__x000E_º?h¶_x0003_¥½v?8_x0005_óºÄ¿@¶SÀ!c?j_x0018_×ðÀ¿ë¦×kI¿¿áDÉ«Jü¶?@j²¦Ð&amp;½?_ùâþ_x001F_ñ©?â8Ìånå±?L©.w¯Æ?¥gØÆ:³?ÛrÏyr½?_x0001_+»z·P¿_x0013_ÝÑ &lt;s³¿Â_x0016__x0017_ÌO»?©zuVîz¿uhL_x0001__x0004__x0007_§?Ú(c%ñÉ?_x001E_¨ÁlHÕ?_x0003_óaµæ_x000F_±¿0FùáL±¿6{Ïoæ·?RûëÏmÄ?­)_x000C_m&gt;Hº?_x001D_á·Õ½Ã??Ã)Ó_x001B_`²?_x0014_ÅÚä¼«¿ÈÈpº?üûôDÓ"µ?_x000B_m´_x0002_?eÔV;©Æ°?bPí_x0018__x0015_Ã¿¡·5_x0005_¦¿Ñÿ×K¿¢Ñ»òd¡¿^_x000B_ßÒfa¼?õô_x0018_ÄT±?°eÛï¥¿È_x0005__x0011__x0006_ËÎ¿Ýr8º¿?_x0018_£_x001B_Ç_x001E_·Á?v_x0018_&lt;ÊFÎ­¿à_x001D_èºà¿J¡¿Â_x0015_Ü)í¤¿¤B	_x0015_Ûª?@cÙb_x001D_²?	¨_x0012_0æ?_x0002__x0004_d]?Øñ^¿à¶_x0004_u_x000F_²?H¡Xxb?Ð°_x001F_à2$¿0&amp;s]ÏwÇ?Ðo;ëÀ?Ü_x0004_ ?Æ?FFR_x0018_Å?_x0004_r. wÑ·?C·¤þ_x0018_¿©?DRïù`×¿ðüqxbÆ¿¡_x001B_L_x001D_Åj¶¿Ù0×Ì32?ø9_x0003_ì¬?_x000C_öÛ_x001B__x0017__¼?Dï­@+;?_x0006_?¡ý«BÁ?v[ *9ßÃ?`u	ÿô_x0008_°¿%ÂþÝ§¿háyµ¿È_x0017_ø©_x0001_v?öÓMËn?¨¯_x000E_ïÙÈ?lÎuÆî¿`ûp_x0015_¿gº_x0007_Au«¿j2'"_x0005_¢?l+_x0010_&amp;¼?_x0002_û_x001C_¨_x001D_Æ?7_x0014_T_x0001__x0004_$-Â?Oy)|µuÂ?_x001A_¯K¸_x0010_?&lt;e_x0003_Êæº?ù[záïÀ?¢¼å_x001D_Ï·¼?_x000F_-º_x001D_ßh²?D_x0012_µ_x001A_&gt;(?à¦;Á¤?ú_x0018_uÊ;²?ó_x0002_Í)z¸?(¯Í©L?JDb¶Ù£¿^[Â"TÊ?ÑäúïM_x001E_¡?Ä_x000F_ï_x001E_{Å¤¿¯_x0005_aÁÀ±?aR	2_x0013_­¹¿DÆ¤eË¶?_x0014_1Nþ×³?\_Ç©Ø¾?B	_x000B_ìè«?\ïN^Å?ÔGD'¯¾Ð?vùéUg? _x0012_Î_x0007_ ó±?^¾1û/GÁ?­¶¼(_x0016_Ð?®ðö&amp;X¸?kÔå8rÂ? p^A4¿ÙZ-i&gt;Â?_x0002__x0004_kìµ)±?Á·¢HSÔ­?x2â_x0002_5²¿[_x000C_ Ñ«¦?®}x¸È?È_x000F__x0014_á_x000E_É?Ô_x001C_ÚÚÁ¿zY%°úÄ?_x001C_A$4¿Å_x000B_Â¦¢\µ¿÷ÍÀ_x000C_½?_x0005_þøÊ_x0001_´?HòßNªö´?(m_x001F__x0007_É@Á¿ä!?~ÂH¤íÓµ? 0_x0005_OÇDÃ?øx½§¼Ï?D¥ú5cp´?_x0014_j_x001E_Â¬°¿Ü,_x0004_û`l¿{_x0003_Ñ$xÌ?¤-mãE§?3wØh*²¥?ññVÅÒ)¤?FÞ¾GÁ·Ä?¡×J³¿Þ½_x000B_@à_x000B_¢?_x0015_Ì¡«¾¿JIí9Ì_x0015_À?Lä49cî¢¿ö_x0015_%_x0006__x0007_RI²?³F:_x000B__x000B_½?5ñIªý_x0013_¹¿þô0ãN&lt;£?_x0014_Y¢|I¯¿áÊËi¾?_À];õ¥?gÂN&amp;8´¿\ä_x0008__x0016_f_x001D_«¿0¬ ¿#»¼è{?®}z8¥¿¶ÿ´Ø¥û°¿W¾Íjö°?ún¥Õ'ì?\iP_x0008_&gt;±¤?P_x0017_Þ*w_x0002_­?úý_x0001_kw«¥?K_x0004__x0003_º@º?h=}½º|¯¿yÜy(?lXùM8?ï{b_x001D_0ø³?&lt;E»:Æ?p_x0005_û¿¦@u¿_x0016_Ù
¨ÚÜ¯¿HJ_x0015_§wÍ¿HáÓ4É¿_x0018_f¨x_x0006_¿_x0010_¡AYht?÷mø¹ÀÁ°?$_x0018_?Ü_x000C_¿_x0001__x0002_,ôÔ7åÉ¿º®_x0018_SpÅ?_x0002_#SJ!Ë?JÃ®£è?v]¶_x0014_ü)¨¿dÅ¢º¿_x0013_ÎgJ¥§?."AÒzL²¿¥¦hçfÀ®?¢²?Ê±C_x001A_Ä"¼?±Y_x0005_(¿_x0006_£_x0011_Pp½?¡_x001D_Æó1ª?±yývÝÌ?`¢T[K'\?jPt¿Å)¦?gh_x0014_òÆA±?î._x000F_ü_x001C_²?¾'y=n2?Èj_x0004_fÀ?_x0012_Ë&lt;ú5J¨¿s¢ÔÑ¨P¡?8¿?Wå_x0002_"Ç¹?½3a*VÁ?Á-Pïrº?_x0008_IÍ¿JÔÇy°?X¦@'	_x0013_Å?ø°»¢µ'¤?~_x0019_ªá_x0001__x000C_GÅ?B_x0006_@_x001A_î;§¿(H(ÌÜy¿À_x0004_Ý·ÒDÏ? q³ãG©n?ëÜCY_x001E_tµ¿Æ°lr¨Õ±?_x000B_ñ_x0005_õ_x0016_?(ªeHq±?&amp;é)_x001D_Cº?Ï\¤ëÄ?¬r$\n¶?\ÌìºH¢¿_x0003_¡qvÀº?X3!à_x000F_³¿÷À.©üµ¿ÂæÜ_x0017_¸´?Y	ÆÜ_P¾¿ï|P_x001A_3M´¿YR®!_x0002_þ³?6Hã}óö¤?¬ó[&gt;Ï?+ý4 aÇ?ð¶â«QÁÆ?þIa¡§¿®4 2¬?_x0001_=_x0007_Ì{Á?Ú_x0008_MÏIj²?²Üù_x0006__x0008_T ?vY§Óè=½?ÀqP¿Éû¿nñ_x001C_Í´¨¿_x0001__x0003_¾W¨YE¡¿è±}x_x0014_±?FÎÄ%¬¿±]¨Z¥%?ÈØ³|Yr?*r_x001C_Ö_x0019_[»?²Â¿7³?¤ÚÊjx?èl;çªG¶?)íU_x001E_U$©?Únê%áv£?_x0001_Kfoþ_x0002_¿Âp]l@Â?2e_x000B_¹T_x001C_À?__x0018_	P?À?f¢ób¨À?ôDüþºÁ?Q¤rEå¹¿RZCÝMÎ°¿8U_x001C_{ÃòÁ?·ë_x000B_2_x0016_·À?hÊ_x0003_·óÅ¶?_x0018_÷_x001D_bÇª?È ;b_x0015_©¿(Ô=øÈµ?_x0007_ö7Q5º¿ã_x0015_¥½?æP_x001D_ºïzÄ?lÎA_x0004_^K¿_x0018_hqÂ¾¿2ªÃCEMµ?2±dî_x0003__x0005_Jr²?_x0003_)ð+?_x0002_ëÆíÉ®?_x0014__x0008_n _x0003_­¿_x0002_1¼ÿ£Â?'_x000B_:e8_x001F_´¿°à_x001F__x0006__x000F_[`¿LWá¹¯¿ 0R5»?Ò1:_x001A_}º¿8&amp;âà¿XQ42Ã1Í?_¥°6ª·¿ÙË¬X¸¿ÆzG8]Ä?;JÔRô¿?¬ò:_x0017_&gt;³É?°IY©ê_x0006_Ë?
à,&amp;?.¼Æµ_x0011_äÂ?¼äFçá¤¿_x0010_%4a?_x0006_èóÊ0Ã?\rví!¿¯µ¹gâ±¿é_x0015_ÂÅd·?þþ*8yÀ?ØSj"_x0001_?Æ_x0004_ÏN_x000B_«Æ?Øiõ÷D«|?Ä»³&amp;?,òK
÷¤¯¿_x0002__x0008_(¤·'ñ¢?A_x000B__x0010_f¨?èÂZ67"¿Ðp6§?¡íO8!Å?±v÷ì·¿H_x0011_Çfxê·?Ôh_x0006_Ë?nÃô_x001E_rÀ?_x0016_´$B¹_x001B_ ¿_x001C_hûß4?_x0001_-_x001B_Ä?_x0018_×É?CçD1t_x0008_§?½eÿD_x001C_8£?³W*_x0001_á¸?¼·øÁêÊ§?½±_x0004__x0014_.¢?_x0005_Y_x001B__x0002_þ¿?Jà_x0007_Þx
¸?&gt;³_x0012_Þ|W¨?btªö¹©?B~I_x0003_»Â?_x000E_JÙÕ´µ§?_x0012_ßlK±?Næ§TÂ·»?ôÕ½½¦c¿ø«î_x0013__x000E_n¾?®räËÀ¿\_x000E__x0019__x0016__x000E_¨?X_x001A_(§?j¸?_x0015_·Ô6_x0001__x0002_@¹¼¿&amp;IYî¡_x001E_Ë?r%&gt;ì£´?_x000F_P,¹_x001D_\²¿ßóêô¹J¿Fæ_x000F_¼~?þ¥kpÑÀ?5ÝÛ-"¢?¸Ùc|6µ¶?ôéÄã&amp;ÂÈ?Y4[3%Á? _x0001__x001B_øv¤?_x0018_£f-Ï¿üiöüsÂ¾?Í_x001B_~Ï®e°¿_x0008_,·ü:¶?u½&gt;9°º?´ÔO0¦?h_x001D_éb&amp;¸?ûÏ:èj²¿8Z¦ÍF¿¬4 _x0017_®÷º?t_x001D__x0001_Ê}Ë?ð0ï/Ý­¿6VpþÁ?_x000E_qìR»_x0007_­?E_x0006_ó_x0016__x0007_M½?x:­Þ¹¥?¯_x000E_Ö,wÄ?.Q^ßK³?­ñÊ=æ¼?P4h¡A?_x0001__x0003_v÷é{Õ#?Ü_x0012_óJ¬?¼_x001D_Èã³?H{¦-¢op¿¿nª_x000B_(²?ÐpHÞUû?H_x001A_×Kð ?ò_x0001_,¹@Ê?£Ëyú?à66C´?Ó?ÆÓj¯?_x001C_¨Õw_x001C_XÄ?¼_x000C__x0010_þcò?|²&gt;æëÄ?2ì
[_x0019_´?Kom¥y?ò]©ûÎÒÀ?Øõ_x001E_à7¤u?õ¯gb»?±]ÿa3±Ã?¸ºKúÖ·?ô=_x0015_ó	À?_x0004_9íPl¿QºÒ
Ð?l^°_x001D_¬OÃ?Ü¸_x000F_Â±?@åÇ_x0005__x000B_*F?_x0004__x0002_¸W¢Á¿@Qù_½?lQ_x0001_"_x0012_¡¿Î_x000E_Ü­À?ÂÚú»_x0001__x0006_ñÙÌ?f{vH½À?_x0014_[F_x0016_ê±Â?
_x0005_ú«¿ú_x0002_øÖÀ?È_x001F_á³1¦¿(~_T¥2¹?âM"¸?_x0010_Tä³¿X¿_x0001_gÂ_x0003_±Ì¡¿C²Äóg?Ôm_x000C_'_x0001_Ñ¿ÞbæÂY Ä?_x000C_â=;(Ï?öY_x000F_aps«?_x0013_ôg[^²?_x001C_ÁìIÉ§?A?_x0006_x­?Oå_x0004_Áª?z=R·ÿÇ?Nn+ }º?åXKZ­ì°?ÜÅ¼?ÐW¡?ÄÏý2îÁ?_x0008__x0003_k_x0004_¿ý_x000C_ &amp;¶ ?³½_x0013_Ò±?_x0005_&lt;t0á_x0005_¾¿|aË_x0013_àå°¿ÛÓý|M¨?1&amp;ªt_x0011_º?X;ÞJUô¿_x0005__x0007_ë_x0015_ô!9¬?:FHd_x000C__®¿J8NK¤ ?ØRRÃa£¿_x0014_i{úà«¿$uw+¼?_x0015_Þë_x0016_9µ¿bz_x0017_\E¬?»æ_x0003_Õ×½?_x0011_!_x0005_~¨¿ñþM_x001A_?_x0001_(-.jB¯?Æ°ÛÒBb¤?_x000E_b	ËÁ¿üb6;_x001C_&amp;¡?ê _x0012_Ï8Á?Ö¦8îÓY¬?È_x000F_&lt;iØ_x001E_r¿&amp;ü_x0004__x0011_T°¿ëCÕãý¸?7?-¸E³¿_x0002_qW,Tú¸?_x0007_ÿè]ïª?«_x001F_Ó_x001A__x0001_,¡?æ&lt;K£Rs?|¯_x0015__x0002_'¿$F	_x001F__x0011_­¿Ì_x001A__x001D_¡¿_x000F_Zx_x000C_\F¼¿èJ¡¿pâçÑ ¥¿çá_x0006__x0001__x0003_-³?ª|D_x001E_*ÃÎ?ÀÔGd3)o?PºIÚì¿;ÌÊÄ_x000B_g¾?lÅ%v"á¿a_x000E_ïÚT°¢?_x0011_èX_x000B_¬?jÓ)îÚ²?ð¼	¼ôS¿?MEª
ª¿`µX»º?0\²3H´Í?Á3¬7_x001A_©?¡è½_x0018_)ã¿?þ¬¿*.¯?_x0002__x0006_ÓH÷?E_x000B__x000C_b#Êµ?_x000C__x0010_2i[Ã?Zí2¬£°²?ÃÆ+	jz°¿*MÆ÷ÞNÆ?¶ÂkÓ_x000F_É¿_x001D_aâ$p3¸¿&amp;àÝJ³«À?¸S_x0008__x000F_³?¤WÎwÐÑ¡?_x0007_ÙùMæÅ? Vé_x0002_|Á?wk»gv°?"¿CLq:¹?À!Ñ_x0019_ôw¿_x0003__x0004__x0002_²C=N'¹?MH%ù^©?Xs@³u¿!wðnja¹¿ÕþåÆq*?»ª«ã_x0005_pÃ?Òø@Á²¿k(_x000E__x0015_±¾?2_x000F_¼%·?8Oa$õÈº?á:_x0002__x0001_ç¶?ì)E_x001B_,¿¿:°Ý/rÐ?qÖ]]_x000E_eÆ?á&lt;JtÙ]¶¿¶6ú'xÀ?ôùÅ_x001D_?-kïe¬½¿?nÈ~²ÜA©?_x0018_~ä^cx?¬_x001D_=º?_x0003__x000B_{'?_x0006_Ñ¯ÁÒ´?ÈVÍ_x001D_}??K_x0018_ìTÁ?x%0Ð¿ÚKÏ/¨â»?Þ­q_x001F__x001D__x0001_¤¿_x0003_®0Bt¿_x001C__x001C_T:ß¿?@_x0001_ãS´rp?6¥vË_x0001__x0003_!_x0002_ª?ñ¨_x0002_Hö5¸?_x0010__x0015_óÛ"p?xõPWu|v¿ôç¦g_x001F_¸?ZÊÆÚ¿_x000F_¨?_x0001__x0007_Ý_x001F_c$°?2[æÁæÎ?Â42SÊ?@æ3G¸¿ Ïá~_x0014_Uo¿_x0002_Ê²Ø_x0010_?_x001A_f{G`Ö´?_x0018__x001E_i_x0019_u?J÷¯ë	µ?ê»ã÷eíÅ?ï¡ wwÁ?8ç{Å_x0019_àx?'e&gt;,³?.º_ÒSµ?Y_x0018__x001D_ ³¿6_x0012_ÝòÀ_x001A_Ê?OäòÂ_x0006_C?Ìï_x0014_þÂg?3Ô-_x0003_X?B¤ÈD³yª¿xëÃ¡p­?9×&gt;F¯À?$ùqäÃÂ?_x0002_±_x0016_Y_x0015_óµ?lÀVþ?à_çÐQl?_x0001__x0003_´Gs»ø¶?`âQ¦3§¿_x0019_K©_x0019_Q¯?º¶!mÙÎÀ?`ÄÍ_x0003_Í±?~ÐP,Ë0«¿3¦g³²ê¤?Ô!:å^'¿¸µ_x0016_
P:´?æÁüÛeJ¹?s¨2K_x001C_S²¿=¿ÌP_x0017_¸?-û7¯`T?ò¿ÚÔ²õÏ?_x000F_ÁgÅ_x0007_ÿÁ?õ5]_x0004_©?|ú¤*´µ?l_x001A_Å¾ü¿¿]^Þ_x0015_K_x0001_²?xi½±X_x0007_£¿ÀiýÜÌÃ?îêó×µ£? _x0003_ð7Q¯R?Ê3Ê|/¬?3
â¡V±¿ÚNÆÚ@²?ð9iz®¥¿_x0005_ëå­,&gt;½¿H â´_x0002_¸?Úª_x0019_é©?Ü7OÌT¿&gt;%_x0001__x0004__x0014_\?9ËÑÖK_x0011_§?_x0016_°bj£?Ìo_x0002_Ã9
·?ìÖúKÓI³?ËGÓÔÞ!¤?É"P`?ø¬»³\³?ymåöþ'µ?_x0001_"\G_x000B_àÄ?_x0014_¼½_x0001_KÄ¿x_x0016_ùu_x0003_ÙÎ?_x0010_Vn_x001B_¡O?0_x000E_ÿ@Ì?"_x0005_¬¤,Æª¿lÊÑsê¼¿à´qrjÆ?~«æë_x000C_µ?QÕVôÞ¡?'3%öTÓ±?Ë_x0015_Lªs·¿_x0018_éµ2ö¸?AÌ_x000F_À³­¿Jå_x000C_|x¤¿_x001F_Î"ý´ì·?_x001D_06&gt;Àº¿_x0007_¹K&gt;AÜ´¿Ù`RÊ.½?ÅXY?_x0007_»?nü_x001E_&amp;Ç?_x0008__x0011_d/
o¿¶Ï_x0017_ßhÝ»?_x0001__x0002_â_x0015_ÄÇ=MÂ?dvAK;Ä?&gt;_x000C_\_x0018_l¬¿Ö|ÇRÒ¿¬?ù·_x0016_ñÆ%Æ?n¦íZuÃ¨?l%¡ÿ­f?´æä2Å¿èàç:k ¿_áâæ©?åð*N¨´?»_x0017_Ò6Ût?tØNÏBò¿&lt;öÄÅA¾?oôÀï°¥¹?j$Iéé°?=~_x0018__x0007_î÷¬?èX«_x0011_A_x001A_¿ ª=¢£?è_x0016_[%4Ã?_x0006_;MÚ_x0003__x0006_Î?_x0014_ø­|U´?_x0010_YXìJ?R\·X(¨¿6¸Qm ¿_x0001_&gt;w(_x000B_O?ìwÚNõ¨?T_x001B_7_x0005_Y_x0010_°?d*¥Í&gt;Á?¯	TÄäµ?sé_x0010_Q!ª?ä¡_x0005__x0002__x0004_º_x0015_¿_x0007_±³U:?¿0_x0016_ËYõ¥¿§Èð³¯Û¼¿£zô¥«Â?_x0002__x001E_a_x0003_ÂZI¿øy×B=_x0003_°?H2ûÊ2?ÒÁúw%°¿\RWm5¡¿±_x0004_¢Ð4´?¶_x001B_Öb$Â?ÿ+vÖ²?Xhh°_x0005_¤?iLLya_x001F_À?tT+_x0016_´]¿ éôÿ§D¿$C¬_x0005_$9¿u­à'_x0017__x0016_«?4Ã©(×ñÆ?%ÎàÈt³®?,b¸úÏóª?ßm"_x0010_n^Å?}/üM¹µ?ê`*®?_x001C_«ÁÇÞÀ¿_x0006__x001E__x001B_ÌÍâ°?!­_x0003_@÷?J¦'´­¿_x001E_ù&amp;W,« ¿&amp;Ï«_x0001_A¿¥?vÉS°J¤¬¿_x0003_	 _x0008_R_x0005_Í?_x0010_	íÆ_x000E_}Ã?Ti! k¢¿L2n½	¶?Ut¸ÖÀW¼?\_x000E_Oó@ ¿õ¥Ö_x0016_¿¾ô0È¡Ë?_x0005_6ª_x001E_Oâ¼?ÑB_x0007_üÁ? _x0013_gØ¿_x0012_¦_x001F__x000B_yêÁ?_x0001_7cle?øbì¶È¨¿êè:_x0002_»¿F_x0002_$¢5 »?èØß H:?*ÙV&gt;Ûÿ¤?ðoW¾ÉÁ|¿v±_x0016_*ßk¯¿,_x0004_vyU5Æ?°Ã_x0004_Ð¢.¿í»®_x001B_ª? õ¡ËÓ¸?DúG_x000E_¬´?ÞåJÈ4¬¿¬ÐÒh_x001A_³?ÌCy_x0006_[Á³?`Æ8ªÄÌS?Dü 
,°?ó	æÛUx¢?=CäÑ_x0002__x0004_õ?_x0001__x0003_fÍ?_x000B_.Ðe¥ç´?³½àü2Â¥?`¥	ñ¼?c/dy«Üµ¿aj_x0003_9¼?G=,¹?&amp;N_x0016__x000F_°±¿_x001A_×ÒL_x001A_À?§ûº_x000B_ôm³?F´H}'gÃ?«÷\$º¿ò÷@Ì°?tÐS_x0005_[_x0005_Ä?f:¢ÞLº?³M_x001F_á?;ß|^(,·?.éï6_x001A_äÊ¿Ö_x000C_KÔ/?ÔV-¼5^¨¿yf}_x0017_¹ô³¿cè~_x0017_9?O,ßßß°??VEïÏ_»?/r	º_x0016_%µ¿@·ï_x001F_úÓ¿¼¿.¹óóÂ?ÌÄñ`[¼?lÒÐÂ«v©?»W_x0004_2_x000B_±¿à7õÁ&amp;\¿_x0001__x0002_Ó&amp;m»à?'¾¶}Ï¾´?ÐÚîä¿_x0017_ÓÐAj½?Pª_x000E_§q_x0006_À?yòÇú_x0018__x0013_?xÊ_x0001_ó_x0006_ ?æ¶ã_x001C_áÇ?Üè_x0015_ãB¿KÔlîyº³¿*ÔÚcj³À?èÛËOé¥?ç·÷çÂ?^å^Á?|ul_x0016_°¿ÖL%ß*±¿T«P¿Y³Wºu+¿?&lt;M5Àúò¯?Á__x000E_/Q·¿@B_-ýÍK?"ÎüqÆ_x0010_¤?_x000C_b£¢È	¿ì_x0012_tZT¬¿(_x0011_íAQä¶?b_x000B_â-WÓ´?_x0019__x0018_gè¹?}Ssg)¤?îÚRM_x001E_HÆ?8:a&lt;õ±»?S÷F
2²?	¨¿_x0003__x0004__x0001_A¢?	Ûdr«¿ú8æ@À? ¦q¢?:øu÷c¤¿&lt;Î@Aþ¿î8²L&amp;Ä?ö__x0005_ÈdHÂ?üv³Êª?%
U*O?Àj%!wÆ?C;ÙH´_x001D_?X?Y_x000C_µð½?¸jìm}¼?I_x000C__x0011_ðW¤?ñ_x0018_&gt;Y'!?^H6ßòÏ¹?F_x001B_¦7 ?Áfg Ô?Eï[p³?_x0004_
Hrº+º?ä_x0014_a_x000B_A¼À?@S×(e¼²¿tÐ[E¿Z_x0003_×åc£¿4¯a#?_x0002_ Ïû½?U_x0013_9k_x001D__x0003_¸¿ÊÛóË%²¿ @7EW¿8Üî^j+Ì?_x001C_´_x0019_5÷Ç£¿</t>
  </si>
  <si>
    <t>03cbd5cfaf51b31f057fd695116aea41_x0001__x0005_2/VþÛ_x001B_Ã?¤ä_x001D__x0008_Æ¥?°d³é¯?4_x0007_1Üïµ¿_x0014_CÞ_x0012_À¿ø)@_x0012__x000F_¤¿ÃG°_x0003_?+Ñ0ÞJ"¯?á ¹´Ø±?É×_x0003__x0013_û±¿¨·_x0004_@«?8$_x000C_Q+º¢?©ÖzÌò³?Ô©ø_x001F_è¥¿ðÕo&amp;&gt;©­?_x0002__x0018_nfs_x0017_¢¿²ü&lt;¾?,¾ÿÚÃ´?²o_x001A_é_x0019__x0004_¥?Äý'j_x000C_¥? D¢Gi?_x0013_Çf_x001A_²}¿?_x0008_W+u_x0013_¿`7Mªøþ¶?LhÚ_x0019_9?µÑrÃaKÒ?ôQ_x001C_¼¶§?^à%á÷¾ ¿²aâ\_x0005_®¥?_x001A_|_x0004_ýru?_x001E_ÉOä­F£¿_x0006_æªQ_x0003__x0004_xÉÁ?Æ_x0012_ÇÇ¸?_x000B_ÖÇ6kÐ¸¿_x0013_EG_x001D_Â?-¹`íìQ±?]¸¬®â¾¶?üK¦$_x0012_§?HÜ;ÄÌ?H_x000C_Ø'Ñ_x000F_y?P(ÖA¹¿ø _x001E_ìÆ?l³ú_x0015__x0019_£?Ae©1týµ¿ö"Ø&gt;åÒ·?ÈnkÈ5
 ¿&lt;:â_x0004_Ò?f¢åG2³?T¸Øúu7»?HÚ¿Õ|~¿ÔX­Ù_x0007_Á?_x0002__x0005_ÃÅpÂ?pÍ_x0006_Lg_x0015_Ç? P7Üg¾?1_x000F_ì°_x0007_F»¿À}ü°Î?¿_x0006_Y
¿HhÊæÖ¦¿2P_x0002_Ð÷Ì?÷ÉFJÇÀ?q_x001B_Â~¿¿`_x0007_uaÑüÄ?_x0018_¦ñ²_x0001_Z°¿_x0002__x0004_Z¹=mq¥?"Ã_x000C_è!?5N_x0003_b·?­_x001C_%·?_x0014_wr_x001B_&gt;?b{ÐbÀ?e÷Îµ?üz:ûOÙ?&amp;sÝ0&amp;¹?æÚ,½^Â?4_x0019__x001C_eqÀ?_x0012_Ü#]m¥Ã¿ ¤¦zÿÄ?_x001E_ló¥?øw·W_x0015_~?$²lË_x0005_Â?ì«&amp;ÔgË?8DÂî@(q?ñ'g3n«ª?Ú-p@ØÂ?ÛçÏYTÀ?¾òIæ
?Ü6É?¸NÊöU_x0012_¿9ùÛH°¿ÒOÜÕ{Ç?A3©Å?_x0001_v_x001C_¶1m¾¿$EMf_x001E_¿(0B^_x001B__x0011_Ç?_x000C_D¾4|¤?Ö¤×´_x0001__x0006_v'?DÄH,ÎÂ¤¿"«_x0002_,¨Ã?H,B_x0019__x000F_ñ²?PÆeÑÿ¿®dÝ_x0003_Íº?;F":Ö«¤?07¾_x0004_&gt;·?ècùªË2À?Âê_x0005_¼¶?ðëH_x0008_=e¿Òz3Ê§_x001F_Á?âk|þ©É?Àý¡_x001A_{¤D¿êoT?¨©?B&amp;b_x0017_òK«¿økÖÀÎ½¯?lðI°_x0015_¾?_x0018_ð_x0004_å[¿_,¸Ýì§¡?[[æ¬_x0010_Å?é_x0007_ötÞ#¹?;á_x0004_Ãa°?fXµ¹·?@Än?D?¿:'Oýé|?|k¸²?Ê¥çÈú­Ä?ÁNÕYr³?Bj_x0016_ßñ¹?^&lt;_x0016_í)«º?À0£
_x000B_¤©¿_x0001__x0002_ðS»ào?´Axb_x0013_§Ç?¬ Ëþ²_x0017_±?~uÜ	Á¿Ð°ÿì"±?Pù½ï`×¿BF1dÇÏ?_ê°ý_¦?_x0006_o¬fÞ±?@ÔËU$_x0008_¿®ÏJ®)Ï·?_x0008_'7Ï±¿0Ëá^úÇ?_x000C_¡³¸_x001E_¿?_x0017_MP_x0013_¸?_x0012_b¤Ô³?ÛA:DÏ¢?=ôv Ý¦?¬_x000B__x000F_öTTÐ?4&amp;úC]¨?]g®ýO¶?8s7ú;#y¿V_x0008_\o»? äÐédº?2w;'®V«?èsºûn?ÌÓaR¿N¼ìÁÔº?&lt;ÿ$2e¥¿_x0019_½fU¨7©?óÌ8_x0005_Â?vèå)_x0002__x0003__x0014_^¿?_x0007_eöP¶D½?_x0013__x0018_æ:åË?àl$7(ù¿î_x0014_!þf£¿åQÅ_x001C_Ýc²?_x0007_¬¯3Ñ±?PÚ0)_x000C_z¿¨µ²&lt;_x001D__x0001_±?I_x0008_Í¿iZ¡?wËjTÔ¿?^VËFU?Aüâ·©¬?î0Éª¾*µ?t¤ú2¼?XÄâÎ¶¦w?à¼$Â_x0015_ ·?|ÊP¢o°¿l_x0019_òÓì?~_x001E_¬W£¿UÉæö§?^WçÑ­dª¿¼3_x001B_éF¿KM_x000F__x0008_öÃ¿¿_x0002_éGºº
m¿ÔC_x0008_K_x000B_{«?¹,Ë{µ?Ü.ñ£_x0018_?ô©_x0016_ØÌ¿¸X_x0006_ç}¿¹/_x0002_¾£?ê_x0002__x000C_q¸?_x0002__x0003_°vI¿_x001C_çs¿Mòï_x001C_;±?cBl¸A°¿â°¦d°¢¿_x001B_ÿ½_x001B_»?Hy¶¢(ó²?¸Õ+PTØµ?Ä3Á¤`bÇ?#²_x001E_åá²?³@_;´¸¿»êÆ&amp;_x001F_Ã?Ø¿Ãæ6`?§gãa¤?_x001D_Óv8¹¬?_x0001__x0018_qOº?J,ù_x0002_Ê¬¿ÃRÇù*4³¿_x0005_ÕÊ/ï·¿_x0019_J*ï©LÃ?&amp;õú¨¿_x0014_?Î/¨L»?_x001A_sh×¿Ä?Ö·cKË_x0008_¹?s¯	P·?MrËÅ?»0:º-¹?ªõRî2ï£?þÂz
¿?ì@#D_x001C_u¿¼m	Ó¿\ó¦uØ_x0013_½? -N_x001A__x0001__x0002_G¿äÜÆg_x001D_éÉ?ÌØþ3}©?_x001C_lDkø@¼?_x0003_Z_x0010_ëJ|»¿&lt;¼pQ_x0008__x001E_?²_x0013_ÈøAû¹?]ë7ün`Ä?HÚc!a¿ÊñÞnÞÀ«?6[¼O¹?_x001E_	Ã~_x001F_¿_x0014_c_x000B_©Èõ¢?Â¸_x0005_¼êiÊ?_x0001__x000F_äñ_x000E_¿,ðm"Dn¿oèk'-´?ânÍ¬3úÂ?È&lt;Ã·x¢?b`~(Ø­µ?ö¤_x000C_½
²¿ÖuÄ6Ò;Á?Ã@¯4~J°?_x0003__x0008_OAyW?_x0018__x0015_41ÁLÇ?ü_x0004_|W&amp;¬?KyÒaÉs¦?P_x0002_º]¼Ô¿d]r¦x½?8ì²@_x001B_?_x0010_2%ý®?:"¨Uq'Ê?_x0001__x0004_ ßñÖ&gt;4b?_x0014_'Ü¾_x001E_?_x0012_|_x0003_q@Å·?J£¨ÿ_x001A_áª?ØAüS_x0011_À?ä_x001D_B½ºR?(ÚAkè«¿úhºd°?Bû7B°?ØGOÂO¿4ÚÌU}¡?@GÈ±p¿c_x0004__x000F_ûPü©?Pa"º' ¿P©_x0004_¶_x0003_§?ÄÚsí!¿Ö"(F¸¦Æ?Ê|ùÀÂ·¿?îGé_x001A_Ì«§¿ ÈW¿dµÄTÆ_x0012_?'ñäû ¿lÊ±ÆÝº?t_x0019_´._x0018_Ü?"×9P7Á?¦¢L@ÜY?_x0008_¹û_x0012__x0002__x001A_Ä?X·Øaõ¾?\?*¥F¿4À_x001E_E¶Â?:ù:)¥?_x001E_`¤_x0005__x0006_5¼?ÚS_x0003_q_x001C_hµ?þÄEî_x000B_¼?`@Kil_x0006_Á?ð`I-é?²O6&gt;À£¢?øé GV?`I?ù³8³?_x0001_Äsº_x000C_º?È|P§¨&gt;Ç?+Ý_x0001_ t×±¿_x001D_µú½?6_x0004_ªªN´?¹_¡_x0014_ô;?&amp;½XÇp?Ô^UAã_x0017_È?ÄvWÊõD¿àE»ñ_x000C_Ê?`ôY@7·?WðÎsðÑ?ÓXÔã_x0006_°?Þ_x0002_Uo_x0003_·?`áJMÅ_x001C_µ?zóÆ+ð¸¿nõP
éÕ¬?È»eZ"Á?Ó¶í»¾£?I_x0013_]üe¯?_x0005_nÔûå?_x000B_aÙ·èæ¶¿LT_x000F_=Ø?ö};ºª»?_x0002__x0003_4Ç_x001F_Þ±!À¿_x0014_Y3_x0002_¿~o1@â?àÄû£`ä`?2ë8ãÀ?{ñî_x0006_¥V»?-¦.Vï¾?õ×i_x001F__x0011_½?_x0010_~(IÄ¢¿Ø_x0014_
Ãµ¿_x0002__x0004_Üiw?EÅ_x001D_Éÿ³?µØuÚ1°?×)[c5G¯?Î]{ì-Å?È¹_x0001_`\ ?uÙ°3Â?ø2ÓM¦ö¿´¹[_x000F_®Yµ?´_x001D_Q7¿uí/K±?ÑAI0ë´?¼_x0003__x0011_¹À?Å_x001B_²±?T_x0012_í#ì_x000E_À?ç¬-_x001E_S¿íÌ¥#=ß?»/7¡øB?xoWòØ_x001C_~¿?Ã_x0018_°?#Þ_x0004_#^±¿êý9_x0001__x0002_ËZ¦?øþõ ?m"À&amp;¶?¿¹èëeÐº?=)oz³?1~__x0005_þ·¿èõ :w(?2ôP±û¾?_x001B_¯@.ÝNÁ?¤P÷_x0007_8?í_2l´?[1_x0012_®²Æ?ÜE_Y´¾½?/ ÷_x0015_â¸?_x0016_õbßQÀ?¬Ý\ø¸_x0008_£?|¯5,&gt;_x0004_¤?_x000F_¿ë_x0017_é­?ì&amp;'ÔK_x001B_¸?uÖ¾Jfá³¿Ð=e$Z¿¬B_x0016_ø\\?)+@V7¾?9Í$Á¶?Îð§4°_x001D_µ?nK%Õ»?g_x0010_pC¼£¿?Îò²Æý2®?næÂå¶*À?ªSç§\Æ?×¼æÜ_x0015_Ã?&gt;_x000C_1¿¿ Í?_x0001__x0002_Ì0_x0016_ï³§¿ðkM³³¿_x0001_wZ
ÚÆ?Ãç_x001F_ü Ç?_x0018__x0012_æÇ·?4æ6Ódª¡?*º_x001F_3Í?ÿ%oë6_x001D_½?Ø÷DßÎm¿ëï Z³?_x0016_Ïc6 ¿|s_x0010_B¼¹?tÏ¨¡ðcÄ?Ø)øÞ?&gt;`V7 Ú·?¬¢_x0007_Åé
?MD½è1_x0002_?.n|£_x0006_±³?úË	_x0001_Wt?_x001F_×2ñ}»·?úÊm^{Î­?¶äG d®¿ìÞ;VÁ¸?5êQ%m¢¿_x0002_¡+³?ð¯Á7Èv¿ÄàúYÔ_x0011_¡¿8õU_x0017_Ä?Öö5(§º?nìGnLÜÁ?áN_x000E_×ßwÃ??_x001D_IH_x0001__x0002_ B´¿5~\Ï?@d¯¬ê¾?¾ÙiÑ`³¦¿`ì¼fûÌÅ?ÒÒ ³ÙÖÁ?ZñmcÁ?2éÐª_x001A_¦?h$úC&lt;U}?Ð¡Ý_x0002_ë@?nõ_x0016_ÒvÀ?Á_x0010_N¬±º?X cê¹É?lðû[Ç?(kkPVPt?_x0012_÷ÃçMÍ?*Ùû_x0015_k¿ä#²8ÿ+¸?ê
µãÊ?,±	ð2_x0002_¦?TP²bÛ!µ?rÃ_x0008__x0015_y»?à_x0004_èL_x000C_m?_x000F_z·q_x001D_¿ú|-bU¾?°X
};²?
m/Ê­t¹¿ÄÖ_x0014_b©Á¿¸ÇºÏÊÁ?eÁA"G]¾?4%jäiáµ?_x0001_rN_x001A_Ia4¿_x0003__x0005_`_R_x0001__x0002_g¿¨_x0016_b·¶Ä?_x0008_dÍ&amp;;ª?'1Ñf]¯»¿àêîyS»?_x001D_êZ8ÊÀ?d_x0011_"10¸¬¿_x0003_i3H¼Å?Â'®ÁK¦?Õ_x0008_Qú_x001C_s»¿Z±`¤?²ã6â7²?hMþ$=_x001E_w?=Ô'_x001E_¢¿z0!UÙlÆ?Àf¦Q_x001A_ý¢¿o7_x0002_Ac? eÉ6\×}?{sE?_x000C_I£\Í?à#Æ_x0002_¡?g÷µ?¦j3_x0013_¹º?æ_x0016__x001A__x0008_£Ã?tÝ´lâ_x000E_³?äø|Q_x0007_Å?V_x001A_G_x0004_ýó¦¿wE¯ílÈ°¿!§Áï_x000E_å¸¿_ÐÁâ¥¡­?æ"©y»·°?u×´_x0003__x0005_Õl¢?»_x000B_ ¿4 +_x0001__x0011_Á?e_x0014_!ö_x0013_¾?Æ&amp;ýþøw ?lôQ.¿å,Ì/þ ?àø_x001C_Õ_x0018_v¿c_x0014_ëÄn@£?_x0004_cWË«?U9@;7®»?¸pê¡v?Þ_x0002_©4_x0016_|£?~%_x0010_¾_x0004_© ?ô¶ïü70¿Xê-3Ã?t«_x0019_èÅ?=Fñ¯¼Ä?Ò·!	_x000C__x0007_¨?ýÚõ-¡zÃ?SdJ_x000E_+G¦?ä,½Xe¿DçÜh|çÀ?,y_x001A_A&lt;¿F§Õ*]?:á«	¾?4g¯ãqf?³_x001D_X
­¿[?_x0018_jÂ?Øvî~Í¾?Ó¢Kvº¿0ãÓ.o!?_x0003__x0004__x000E_I_x0012__x0013_­?®?llä^àL£¿þr_x0005_LG'Ç¿âeÍ9_$Ä?0£Òö¶}¿?¦_x0019_¡o£?_x0003__x0006__x0001_x?ÒVv§¦_x001A_¨?ÔôöôàÁÆ¿_x001D_¨®õ_x0012_M°?_x0018_½_ÑV¿¸?¼¡àV¿ÏtíG_x0005_eÁ?vÜ2_x0017_Æ?TÇÍA»2?,"Å_x0002_vÁ?;4I½_x001F_!±?«_x000F__x0019_8Ùì±?Z,_x0007_:Õ¿?ô{=uØ¾Ë?Dzþ.fÃ¸?¼9U_x001E_I2?;q_x001A_ùk_x000C_¤?ïë	ZÚ¬¿b1Â0Â?-#_x0014_¢©?aÂ#_x0008_´¿Vv_x0007_ð_x0017_¶?TÞ_x0011_dT²?ìA_x0016_ÎÂ?¨iõ¢G³?ðõ-_x0016__x0002__x0012_ß»§?Ð_x0010_¢_x000F_Eðw?_x0004_h©_x0006_épÀ?_x0016_2_x0011_y§¶?á_x000C_-_x0001__x0006_Ù¿?]D+$7_x0017_»?Ç¸¬È?{ñ_x0019_
Ç«?Ý_x0006_ÃëN_x000F_©?DØ´'ó?ãk05àº¿_x001C_Ç_x0005_ü»?R&gt;·q/²?}_x0001_R«#»¿U5ÿ_x0015_é²?QRû­&gt;_x0008_³¿pj_x000B__x0014_?¿RO_x0012_ÙÆ´?èÁQ_x0017_-H{¿Z¿_x000E_ÓÕÌ?ü_x001D_Î*±¿ó@_x001F_lt&gt;§?à/ïÍ²c?_x0018_ÂGø&gt;? aÇ|O¿ÈcT)_x0003_¯¿_x001B_°£/°¿	ÀfÀ?ÈÇ]Å(®£?T_x0014__x0007_cà©?#zPó_x0008_Ð»¿aæÁ2_x001C_ðÐ?_x0001__x0007_0`M_x0007__x0003_½?_x0001_#â;Ò?_x0001_á×y¿LIÑM¹×À?{/÷_x0003_+4º?]s´R3!£?cL_x0005__x0017_%¹?&amp;E?òÏÍ?4á3¡bt¿`ämr_x0005_ ?×4®$FØ¾?J°¿¼ÖuÀ¿B n#Lc£?¶¿_x0006_JÃ?hÎÅ;ne¬¿Sf_è¼Ö¢?t_OÂ*/À?qù¸,î&lt;¿?ñ²Ã_x001F_±¿XÈNÍ_x0018_Û¿PÌj#qý¿³·"A¼¤?Õ_x0016_¼kA¯´?_x0010_H¯_x0016_¿Y_x0010_ªw&lt;¸?:©÷=_x0014_¤¿_x0013__x0012_à	¤½?OãÌUÂ1µ¿_x0004_ÆÀ_x001E_f_x0004_À?ÐJmqôm?PÑw_x000F_J_x0002_¿xË\_x0002__x0003_ü¯À?_x000B_±ît_x0014_Ê¾?Îþ_x0001__x0015_;;Ä?£`Ë=º?*ïú¢ºd¥?jÔU¯?áñiuË½¿_x0003_ÜÁá;|±?^v_x0005_¸h5È?÷_x0006_Q/÷½?Ðm7¬v´?_x0010_¾_x000B_øé¿0PÄ#E³? &lt;50_x001C_q¿×±_x0007_¡F^­?_x0012_Ù&gt;/WöÃ?ICleí-¶?_x0003_{_x0019_ú0?°.{¹ö=?ÊCd®3¢?_x001B_í¨ÀÂ§?=}sý¤_x001D_³?2­Ùm Ä¿`!Ò¿f?;û_x0007_d³A²?tÞfXÉ°?_x0016_'2ª_x0019_®?ø_x0008_2Ö&amp;ý¿k&lt;ù¹¿þó4º¡Á§¿\Ë
Æèí?»RÍ"qx²?_x0001__x0002_¢XA_x001A__x001C_?ÂºÏôø?!»F_x000F_3¿aòX¶ÚÐÐ¿¹å;~tÆ?óð~øD¹½?Ü±³áþaÆ?Ð-#¿Â?Ð_$$s2Í?¦ê4üå|¾?Ð)ÉáÃ6Ë?ßAÙh×Öª?Ê@ñÝ'Â?|_x001C_Þ\ÙÇ?¶_x0004_â§M2¢¿P_x0004_Sg_x000C_/? @¤_x0019__x000B_â·?ÌBý	P¿ÀKÔFWG¥¿Î&lt;Ê«=Ã? Î.ª_x001C_?0q`¨¿|DjX?@:(òw_x0010_P?_x0010_ DM,öv?`_x0014_óê_x0002_Â?"è·ö¦?ÊS¸Ùc?Lÿ_x0002_ßl?mÌ²îj_x000F_?¼¬_x0002_ÃÑ¤¿ï}¦_x0001__x0003_¿IÀ?èü_x000F_yJùµ?J
u'×Â?SQU=[º?Qþ-!Q¹¿âziðj¢?$®µ|EÈ¿÷1_x001A__x001B_?Â?ê3MsÙ?·?îÆ-	Â?BwÆt÷Å?_x0002_´Í­úâ ?_x0017_p»ëÔ¨±?NéÞEäH¸?êÖüôTÃ?pù#Æàeº?¶Iðf_x0008_¡¨?ñ¡ÿ_x001A_ 0À?è´ðe½²?_x0014_*óîÜøÃ?æP¸yI¯Á?%&gt;å´_x0018_¼?N¯T§P¹Æ?$F0_x0002_µð?$-È¼§Ê¿_x0019_ìJdÁ¿_x0012_ÈF³©Ä?Ü_x001D__x0013_°iÇ?è_
¬¦ç®?£ðÃòÕÌ¤?,_x000E_ÞRh¿b·øÀ?_x0001__x0002_Ã"(&amp;ör¸¿#ò\4z5½?_x0006_Ü_x001A_Â?®µIX&gt;_x001A_¦¿rO_x0004_¨?¥èyA j¡?þµKr©µ?rq¨³S1­?ÜåÊZ_x0010_¦?{9_x000C_ñX¥?gDrso´?´Ê&gt;c_x000E_«¿xIh_x0006_&amp;ÁÅ?ùrå_x0012_+½?_x000F_*3Ý¢?æ ÷_x0001_Êä©¿Ý_x0014_=_x0002_s«?5_x0005_kFM§¿3_x0011_¥w¼¿8_x0016_JÉµ²q?_x000C_öäoÁ?RèÃÏ¥?d:m­ú¡¿L_x0007__x000E_æ}í¿B_x0004_Rä9'²?v_x0012__x0007_¾`rº?¦¡£#¿¨¿&gt;­cÅAâ?_x0001_pls\'{¿_x0018_~ïÔµ"¨?X§´_x000C_£_x0008_²?6ôG_x0001__x0002__x0013_WZ¿Dó÷òÄ¨¼?ê¡_x0010_O£¾?Æ£}z¹?_x0008__x0013_Áçï#?&lt;&lt;5&gt;|`³?K¯£«?H"ëJv?ÍÄ6ç½?f£é¦R¾?àgí_x0006_¨Ö·?ÈXõ!t¿´My(«¿ÝàÈ`ú³?_x0010_á_x000C_µã¿=x_x0011_JHOº¿P{T È¥¿ûÂCü_x0012_Ä?, Áåí¯¿:(_x0013_iþZ·?"WáYõ£?i°öÝ²¹?ËOâÉO?$tó¹_x000F_}¿Âþ&lt;û2·?¶¤G_x001A_®?¶C_x0004_îR_x0017_¥¿-íÑ¾÷²?¬hEÐ£¿96Z_x0014__x001B_ç¿?_x001C_Ó×ôÌk¿lå@;?_x0001__x0002_DC 9m·?0g_x0017_wpÉ¡?Ä©?"_x0010_¯Ç?äëÏ?¤_x0006_H?ÁÁµ?J³÷£ú_x001A_¥?½&lt;»?­BÚlG¸?_x0006__x0002_~~«?ÁhndN?¯èZ1¨_x0012_Ã?DÅh^_x001D_Ã?_x0012_&amp;¯­&lt;_x001F_?èAnÄ´±²?¯¢8bGÎ¹¿¸ù¡P§Ô¿³ÊêU#V§?-?a}èÂ?LÄL_x0014_×¿¨{_0?®ô|Cµ?,¢ì:?0_x0012_u]õ:½?Z(ä.´µ¹?H#ºÔjt?/EÃ«Ä?ô_x0012__x001D_p¤ª¿Ç{»tv
À?|P}_x0011_¿Ò¡)_x0018_ÁÊ©?Um¯Ï
£?Tª=y_x0003__x0004_ï°¡?dx_x001C__x001B_ÒEµ?_x001C_´2¥?ÈE_x001F__x001B_Á?_x0010_5¿1ÒþÈ?9§¤ù	a½¿w%×:õ¹?bÏU;»Y³?¹E7àû?_x0011_*_x0003__x0003_¨¿?±éÐH¹ú¶¿û½=_x001F_=Ü¯?ÊxAÊá¬¿ßÂ_x0011_þôÀ?É	 ÅÏ¹?_x0003_PøÏ_x001C_®©?æ_x0002_G%_x0017_4µ?+r,Èî?(ó_x0001_¾_x0018_4¹?_x0018_5£³Ê ¿ái"Ë¤ÉÐ?$Zãÿ±?êò0u{¦?_x001A_aú½¢k ?iÚ_x0015__x000E_/p¶?ÀKÿQk¡®?HïZåÍ¸?ø_x001F_g¶_x0001_¸?Æ©n.U¯¿0ûØO,®°?º_x0008_Fjö»¦?ùÒ_x0002_ËhW±?_x0001__x0007_²Ðà4ºãÃ?öúCañ!»?"Å­©Mµ?§@HIaº¿PÜR_x0014_0_x001B_¤?%_x0013_¹x"°?z¨RýÍ?ÇÞ²_x0005_/gÂ?ÐÎ»½¿_x0002__x0005_f_x000C_À?_x0006_×J7±?7¾v}£¿UTN­R*¢?`TóW3À?`»_x000E__x0017_w^¿ô_x000C_ñ_x001A_,¿X¹_x0016_-I	¸?æÉD¡D±?&amp;Á_x001B_L­^?©¼¿VT_x0003_ú&amp;/Ä?X¿r(Ø¿_x001D_åÜD^&gt;¸¿iæQ3 °?_x0007_	9Éw?OPÛëVÂ?Ö;8YgF¼?GÔ_x001A_@_x0001_½?_x001F__x000C__x0004_Ý£_x0014_°?_x0004_ñlý¿h)Re`Îª?Â&gt;_x001E__x0001__x0002_³É´¿`í¥PA¥?&lt;å0~àÃº?V4Æ¸ÌÄ?þ9_x0004_e6¨¿ípaõ_x0013_.©?_x0013_i_x000C_2Á?´ÀÖàQ?Ú!uÝ¶?«½sÊ]â½?C8z_x0008_¶?]Y×ÅÏG¨?éí­ê¥G¹?¿J_x000C_º°?ê´ý=C®?À¦¢u³o~¿´bXr¶B»?HZµq¾{¿ò¶NøæÃ?_x000C_ió5­Ç?_x0008_Ðpá,¬¹?-ü( |3³?_x0014_Sç­zÄ?ð¶9_x001B_I¿_x0008_T °ôÒÃ?øÕJq9¦?(l"çÓ?Ò_x0018_ä_x0019_{ËÃ?D? j¾¿sÄso+a®?ä`ü¤?_x0012_¸OÆº?_x0001__x0004_ÐøP'Aë¿&gt;qB:(£?_x000C_Ñ­_x0004_²¿¬£a³Ê?'Íë±°?|hæ_x000C_º?_x0003_-9Û
«Ð?v_x0002_Ñ:Ó5©¿¹ëÀ_x0014_G©?_x0012_MÙÅ³´?+ÈÃê¦?_x001A_\ã¨©ë¡¿X#°ôûÙ?._x0016_+èä¹?@èà1_x0014_ÙË?âpBphÃ?úÛ¹ñ_x001E_8¯?K]·ÚW´ª?´eiÌ_x0005_W¿qS[Ê¬?:l ÕÂ¯?¬º.®¿¼8ø[H¿o´îüÃ?³_ú?@¥_x0001_ã¡Äo¿(û8ã7Å?½ÑÇq¢±?Ú÷Sp_x0014_{?Ðbk_x0007__x001F_º?_x0002_Ó_x0015_J_x001F_ù«?è_x000B_c&gt;_x0002__x0004_áý«?vLþ4ö?{	säÄ±?H_x0003_:G9|?dLJq}_x0006_?Heåí¼¿_x0004_Ñ4²«Ë?tt1ÍûÎ®?`üä_x0008__x0006_¾}?9(g®_x0017_´¿àë&lt;VÙ¿½X_x0006_íMdª?&amp;³úCfÊ?@@ {¿c_x0001_Öèf§?xöRãx¿±àfÝ_x0016__x001A_?ÀU_x0004__B®¿R¾b¬?(¢_x0002_o_x0016_¢³?_x0007_°a:·Ê¬?Hm_x0004_vãX¿Õ$_x0005_
0¤?ºý±No§¿&gt;Gkt*_?û·¤µq©¯?$÷ÖªBþ¥¿È_x001E_{/¤_x0019_²?`|ô Ð»? _x000B_ß{¿½u&gt;§C_x0016_¸¿Ä_x000F_]_x0012_¿_x0001__x0003_óc_x0014__x0012_^°?óÅû9h+¨?ú¸`f¡_x0002_·?_x001F_¬Æ_x0013_RÂ?ç}¦§É\ª?,¶§Qã3É?Ø_x0001_%k_x0008_©?wÌU)I¤¿¿³pÑ~hÀ?Iýñ-C¿¼8i&lt;C)Î?üMoôo°?Ðpõ_x0015_Ñ¸?nÙØ«îÆ?´#«WÄ¿ `R^¬é¿Þ I×µ¸?Ù_x001D_-2­?£²fÅÙb¶?TÇØéx¿_x0012_x:Ýwx ¿ä=Ü6½Ç?&amp;¾ïþ_x0007_Ã?_x0019__x000C_ãRPÂ?g"_
I?ëg}]°¶?X®yÝ6T?iD÷n©²?Þó&lt;_x0006_À?µº_x0019_õYS³¿_x0012_n;;_x0003_ÈÂ?dTô_x0001__x0003_`¿_x0008_ºà_x0012_Qª|¿àN_x0002_PoÀÁ?x_x0006_éÈ_x0005_@³?_x0003_BÚÞ8Â¿8v1b{Á?]þÕ®é
Æ?_x0010_/û&gt;Á©£?VÇòÚy¤¿_x001A_GÄ©%T¶?V~^(Ñ?fÆ_x0012_#ºX´?x$}w?_x0004_|_x0006_êÄ?T$æ_x001C_i·?¥¼ZYÛ°?¤fJÔK?ì§8_x001F_~?¢0_x0003_,¹6¶?Ý4N_x001B_×Ä?8ÅÕY_x0019_Ó?¨¬çdZ!¿?2&amp;_x000C_W_x000F_À?Ú©0|7?_x0016_ÂJÛúL«?é_x0016_¼?o¿?_x0006_Ä3éÿº?*RÀ°VÇ?lÒ!Ó8_x0008_±?"o_x0008_¼ÆÇ?_x0011_ñà_x000F_l_x0011_¶?¨_x0013_.ÃÑÉ¿_x0002__x0003__x001E_ÞV{t©¶?øÊ-­³Ã?î_x0002_·ÿ°nÀ?Ä ÷±Ñæ ¿_x0007_½}äx?KcD?|·m_x001F_²¿Ð_x0010_Í}¿_x0007_Ü^À?Ø¬¡_x0013_f¹?çRf½eã´?þ}ªá:¿_x0010_u_x0013_Îhµ?~
ûÁWm¸?VÍÙØcZÅ?ßW_	+©À?4\hð Y¿gd_x0003_Ç,Ã?&amp;Îj¯Ü¿èúÝ!ó¿ÖªwJ ¿êV_x0016_®ì'Ä?wtåÜ_x0010_9Â?¦ó_x0014_Ü}Â?¦ViÞÝ_x0001_Æ? _x0018_ÓI8É[?àÞ¤_ëã¿à×&lt;!d!Æ?e_x0019_ú6Q	?2¾xáç¤?_x0008_ûäØï×«?K9_x0015_ö_x0003__x0004__x0008_¾?||°]~É?³¨y_x001F_Bh¿¿_x0010_¨hR9i¿EôIÂ^?~_x000C__x000F_]FYÃ?»Õ:&lt;ÎÆ?@0ÿ_x0007_a¿4L_x001B_­ç_x0019_Í?¾ÍÐ´Å?s_x0002_ª\ø»?h_x001B_ÒÜäÅ~¿ü×Ç7õúÆ?H_x0006_Â¥¿¤îVs¾?/-£üÑ?é*6{KC±¿_x0006_MDD_x0017_ð°?\_x001D_j¶#4®¿b¬*oÒÆÃ?|'_x0017__x001B_¿Î£yùaq¬?Ùo¿õÕá¶?4_x0016_'f_x0006_s?.ÿ Ï§o¾?¼vÝXYÙ¿`C _x0001_«¿&gt;¡Í_x0007_£½?µaU(T!°?O^÷zø_x001E_©?Ab7ßv²¿HMKoB·?_x0001__x0002_¢
×5_x0016_Ì?ØÓÄ_x0002_À¿$á_7Ü³?YÎ";Ò¤?Ø*ó(Ï;¸?_x0002_¤?GáRÆ?ÓucyÎÁ?_x0003_u¤¥l=©?÷bücwgÁ?Ï*_x0005_¹?¶+á³
¥?Ï_x0002_v¿;?ä÷_x001F_p	»?d	©_x0002_Ö°?ò,f_x000E_ÿÅ»?êPv_x001D_u¹?õf´PîK?_x0018_P_x0007_}?Ý`kÃí=²¿lÎtÃyª¿Ül)5Ü¿LÌ_x001D_q·?&amp;_x000C_¶f´ÁÀ¿h¨ú/_x001E_w¿ÚüÜYý¥?Èo3
^¿xWd;	³?_x0006_tµ`@¸Ã?0A
ù_x001B_®¿¢ÙÉø¹?6F0ö§?¾ø¼Î_x0003__x0007_6qÈ?_x0010_·®¥m¿Hêjd¼Ç?8ÎSSb?zx¸RLØÅ?èªrô`¯?ip¶±?ßFLRØw¨?ø&amp;¤.»?_x0007_-_x001A_±Ç_x0011_®?,PDN\Û¿ºl`!þê?µÏ6_x0001_¯A«?_x0008_Aó~Ð¿Ã×_x0001_SÛÊ?A_x0002__x0014_,í¹?Æ¬_x0019_­AÄ?_x0017_É¶á_x001C_¤¿²Ý_x0014_ö@_x0014_²?£_x0012_#lÑ?_x001A__x0015_Ð¢«ÒÅ?|+M_x0005_ú¿_x0012__x0005_ø»Ï©?®N¦xèÇ?Þ$&amp;S_x0004_¡¿1x_x000F_¿2_x000C_´?õóé_x000F__x000E_$´?«ÄÍE_x001B_É­?_x0018_ÿµ_x000F_É¿?_x0006_Á÷6ÅÃ»?Èü¾ÏtWs¿¥_x001A__x0003_Pì«?_x0001__x0003_lÂ]jÄ?_x0010_áÑ?Û¿Xw&amp;«ýy?qC±©Ö?@.JqS¿j9FuÑ°?º÷CædÀ¡?Ä_x000B__x0013_[.ç»?|ý_x0013_v$è¼?,SEv_x0008_ª´?[Ù%ù×Ã?â_x000C_¦.QÅ?.tªXÏÂ?´¨¬3È½­?` \xN|?!Ü­y¼?3_x0011_!_x0015_¿_x0012_ÑI¥DO°?Ú4øB"Î¦¿äMû_x001F_Ýn²?Þ(¤_x0017_¤?Ø´_x0017__x001D_·	Ä¿_x000C_àF£gx®?È%ge ?&amp;ÛÃ®uÇ?p(rEÖö¿_x0004_¡'ÿ@_x0004_¸?Þ_x000B_}Ü¥«¿Îl¯'º©?ºùµ Z½ª¿@_x0002__x000E_U=£¿p9uk_x0001__x0002_è^k?Nâ-»cÎ?ãy¤[Mk?Ø-j±hö¿_x0012_vÀðJ®?ÖÔ6k_x001C_8¸?,ËV`[5°?_x0014__x0003_ÃnòÁ?_x000E_³O£S"Ã?ñÎ(øH¡À?Fåë`&gt;°? ù.Þµðr¿àaíîÉ)¿SK?_x000F_Qµ?á$v±?"Ý¨_x0002_%»?ü_x0005__x0010_¿V6üæóÕ?Ðÿê,ä¿UúíÁ_x0010_-²?2³_x0006_s_x0017_V´?f&gt;Òx¯=»?BN_x001B__x0016_;[ ?D$Zgq.£?`_x001E_ãÏ´?ê* -_x001B_Ç?]Ú
+ö2£?
sD*é¿? -ÈâPR¿|_x001F_ûë_x001B_¿	_x0019__x0019_àÞ¶?ûZé	_x000E_¤±?_x0003__x0006_:ãÐüÀí£¿`=± æ©Ê?ÛÈ_x0015_&lt;À?_x0010_ûa"¿ÌÀ_x0015_Ä·_x0004_¿?¨òtY
M¿±««?N@S_¢)½?FU«;µ?J½`J¥?·_x000F_¹g^CÄ?ô_x0007_ªê¡¿j3°ó}c±?p²_x0014_ïFh«¿_x0002__x001D_:_x0001_à®?´Ä©mÊ¿¼Ð¬2;_x0016_Ç?qÛý®r­?Ð±	Ó¹:°?výÀ_x0006_¼?YÊb?_x0004_ç_x001E_q·_x0015_?OÄn_x001F_ò7°?ºßöP¼²¿àpH"lKÁ?_x001C_V¬ÔªD¿ñ)c¬µ?x_x0011_¿¶ZëÌ?rH²7È¤?Hzú_x0005_7z?pÆ´5_x0017_¸¸?Y)_x000C_ô_x0001__x0002_Å¿?¨¾_x0018_~®_x0007_¬¿__x001B_åüé_x001D_À?ÚüÁRÔ§?_x0018__x001A__x001C_W_x0002_?$_x000E_0_x001B_o5Ï?Îµ¢ý_x0002__x000C_Á?J_x0005__x001F_82_x000E_±¿fþ@G¦¿4T_x0019_W»?²¿_x0018_ðÖ·?|måKue«?ª#]}ûº±?ª»J»}_x0014_°¿_x0007_uL¨"ñº¿ÀGEtÐ¿ãVº_x0017_¡Û´?´ï¿ú0º?§E±ùª?&gt;áÕ­ªóÂ?äuÕTR¿?&gt;´³¿,WVæ£?¶Dö}_x0015_£?Òz_x0007__x000C_Öï¹?_x0001__x0001_ _x000C_3Ï&gt;\8Û_x0012_sS¿§ðò_x001E_B?¨W_x0001_wxH¿*_x0002_p_x0005_Å]Î?É$Y4÷?_x001E__x0013__x0008__x001E_!?_x0003__x0004__x0014_V¬_x0016_öÇ¿ôVý_x0002_b¸?ÞÓÒ(¥³?_x0004__x000B_~º@«?®8øÉðú¨¿_x0002__x0007_/¸½À?=¨t þ?Æ3n¦£_x0017_À¿XÁ¸?øù_x0014_gâL±¿ý[1C&amp;_x0003_±¿,ÆrÁ?ø
_x0015_%Q  ¿_x000E_£õ(;¬?}acüÔ¾¿
ªÈ·KÓ¼?ò
e_x0001_!§±?`î"`¹?@Õ ü§?,äûÚëI?_x0005__x0003__x0003__x0005__x0003__x0003__x0005__x0003__x0003__x0005__x0003__x0003__x0005__x0003__x0003__x0005__x0003__x0003__x0005__x0003__x0003__x0005__x0003__x0003__x0005__x0003__x0003__x0005__x0003__x0003__x0005__x0003__x0003__x0005__x0003__x0003__x0005__x0003__x0003__x0005__x0003__x0003__x0005__x0003__x0003__x0005__x0003__x0003__x0005__x0003__x0003__x0005__x0003__x0003__x0005__x0003__x0003__x0005__x0003__x0003__x0005__x0003__x0003__x0005__x0003__x0003__x0005__x0003__x0003__x0001__x0002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_x0001__x0003_×_x0005__x0001__x0001_Ø_x0005__x0001__x0001_Ù_x0005__x0001__x0001_Ú_x0005__x0001__x0001_Ü_x0005__x0001__x0001_ýÿÿÿ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|GÅü}¼?xÀÔ_x0019_i³?Áa°û¾¿z_x000E_â]_x0002_¥¿Ç²ú:¾?_x001B_Ët¦~Ä?¼È	äC?å_x000F_¥ø_x0007_ª¿IºM#ò¢?6¹ôQ_x0018_·??dÉ_x0002__x000C_Zu¿?Ñ{_x0017_Åò·¿Ðó{Ì»r?ÕØÿ_x0004_Gr°?ç?Ø_x0014_?»¿ºªúòä³?_x0017__x0016_HÿCÅ?`ã×;´?¯éMme?_x0006_íC°z«¿µ}wç?Í_x0005_»Uïõ°?ÔîÍíè»¸?_x0003_HÃLY¿^îØÊ_x0018_ÁÇ?V¼UËà¹?UQ_x0017_5î_x000E_?tÕ_x000E_R:®?_x0001_aHL_x000B_[¾¿y_x000C_	­?¾_x0015_Â"_x0007_?d35­.Á?W|Ãæd¿ÀmÓQ¿plËãb?ô3ñ):#©¿_x0018_ )ãÐp?PXø eÙ»?XF¢}¿ê_x001A__x0008__x0015_Â?ÕpÌ|\?@	g 
_x0006_?_x0001__x0002_´Ó¯MvF¿_x001F_ø^ª_x0006_º?_x0003__x0005__x0017_³®®?_x0014_íú_x001E_¤áÀ?³Ô_x0002_F¥tÑ?à&amp;wÉK_x000B_·?*Qv9µ?sûuø*»?$ÖøA5TÉ?4_x0011_Y4Ä¿+:9©¥?¾¾v?g°p/ÿ\?à`øO_x0015_¿äC M£¿³?á_x0005_¤hã´?Lp_x0002_Ô¹UÇ?öâÔ7d¹?ö:¾SRº?_x001D_á1ió±?ÀÈfÖµ¿&gt;5ãC6¡¿ gSÀ»¼n¿=bJÕ°¿/R8­(¼?òRr«»»Æ?ðAÆðo¿Ú_x0015_ÝYC»¥?/î}5»Ýº¿6©®ò_x0006_?_x0004_¶ðR_x0006_Ï?ß%1g_x0001__x0003_¨®Å?¿_x000E_&lt;ÝóÌ?í_x0004_Rä&gt;²?Óç_x0019_MèT´¿JöÚ_x0007__x0002_è°¿Ü²ãÂºü¿úyÂ/Ë_x001E_®?_x0015__x0011_ûÀÝ¬¸¿ÒZCpxjº?ÈDäûö«?°U!]zÀ?_x0014_Yì }?p#Lùn¤¿_x0007_"yeë_x001E_Â?Tâl¶?É&gt;ÁÞ_x0008_°¿:_x0014_?¦´¿¨¤ý_x0012_w¿_x000F_ªðt­?7w¢_x000F_[°¿35ê&gt;0|±?&gt;Tç·Ð?¬Í8%µ¤¿Íð_x000F_fÑí¢?ù_x001D_Æar«Â?:v`P_x0005_Å?_x0018_éÄ_x0015_&gt;¢?â×a2¶W£¿ïøáÓp¢?)b}Äð¨?ó¢_x0012_2ÃÓ«?_x0010_#Wþ½¿_x0002__x0004_Èªªã¿_x0018_ÿ_x0006_VÛ¿È4®[1?Çã&gt;_x0019_ÎðÀ?_x0006_CNçÄ¹?_x0003__x001D_Á·°´¿¨U_x0002_û't?ÚÇk:3B«?ðÿ¹o	JÍ?$_x001D_]_x0013_1²?êD¶ñ
¼?v_¶ù¡É­¿_x0014_,^°p?æü·&amp;ì?°_x001F_¯Û÷¿#ÃÊãc²¶¿ _x001A_y\_x0006_¨?ÈÙ_x0019_R*VÓ?&amp;_x0002_òÍà_x001D_Ì?_x0002_ë5Jf¿kèõ
z_x000C_Å?à%_x000C_Ö¯¿z¿YiïÉ?øº_x001E__x0008_¿&lt;tT]a=?W}Í»ïN§?&gt;_x001E__x0017_#ö°?Ìß"é=W¦?p_x000C_@»ÉmÀ?_x0001__x0004_¥£_P¹?Dªýkü.É?8'x_x0003__x0004_AÀ®¿±»¦C±Õ´?à44_x0005__x0011_ûf?_x0018__x0007__x001B_#¬¶?ð{fþ_x000C_Ö¤¿¹»L_x0014_sû½?¸p}*+Õx¿~âFä¢J®?&amp;ÕØìÚ°?î­Y©Ý`·?2Ø4A?@,~}ü?fþê_x0011_¿bòünÅ?8¾µ_x0018_è«Ç?l_x001D_Ù_x000B_¹Ã?úR¦h5Ä?ª¥ïstßº?èè~_x0008_×¥{¿é¾ÖæÞ·?$­uÎwÕ¤?Ìx,~ï¿,0úl¿FnÕOÅ?l_x0015_þð_x0001_Ê?_x000B_&gt;N_x001C__x0002_A·?
_x0016_84±?9Úbßù0©?Ô5³_x0011_cL£¿fiÄ«L¹À?hí_x0007_}Ñ²µ?»iM¼¥°?_x0005__x0008_H_x0008__x000B_À¿_x0002__x0014_»3üÄ?uë_x0017_ÃSÄ¥?üñ_x0010_Á±¿É_x0016_¢"èÁ?DôZt6¿À_x0003_'±{÷¡?ä#Àð/?_x001C_T_x0006__x0013__x0004_.°¿Õ_x000B__x0001_?1Ã_x0014_eð_x0007_µ¿ÊÅ*Ý¦³¾?Ï36;Ûw¸¿úãøoÎº?_x0018_G:Ä Ø?CW±]?Ñ¥~è_x0019_¿?øÓ´ÖùÞ¿$_x0010_5[(²¥¿_ä_x000C_ì?U&lt;$_x0001_Ôªº?\U_x001B_^7¿	`_x0016_³³?_x0004_ÅqóÝS¤¿´J¥Ã_x0014_Ì?ê$¾ú¿b,z"ÇÀ?_x000B__x000B_2ß_x0005_ø¿¿_x0017_Ññøës¨?ÿ9@_x0004_¼?«l£_x0019_´Û¥?_x0005_c=_x0013__x0001__x0002_KÎ¢¿]lI[©À?f#&gt;¡åÁ?#¼y·ö¤?¨Í_x0005_½÷¬¿¼&amp;sLÆU¿?_x0018_0Vè¿_x0016_Eåy£Ö³?±ÛÎ}__x0010_²¿,2F_x000E_f³?¸kÔ)æü£?Ðo/_x0018_h_x000F_¥?NûG±ð¼Ê?&lt;Ì"Ä_x0006_=?±ÚâG¬¾?`-)_x0007_¢°¿(_x0004__x0018_ýñ?êq_x0011_´þ²?Pz_x000C_Fé(¿Ç¡ã­®¦¼¿ºÅ§Wº?ÀtRÀw6{¿5_x0014_8@åº?Û´E_x0018_ö,«?&amp;ý5ñº0­?UE¶C º¿ú&gt;A¢E¡?pâR_x000C_y?Ä?Éa_x0001_ôÁ?_x001A_÷UËÚÁ?`Eg1¿rü2G| ¼?_x0005__x0006_Ò(|_x0014_=2¶?ÈoùQ_x0007__x000E_¿ë(-s=_x0004_¾?X(ìªèÿw?¿qo·?¿LßIG&amp;?50{·é±??_x0001_xÂ º?R]¨0¤tº?Bv¿¹¿`=_x0019_ç§:c?÷o_x0005_´¡¬?(ZÅ fõ¡¿v«·6¨?_x0005_ÖA_x0013__x0012_²?vi_x0003_z/jÈ?Ö® 	Çæ´?FJP¸ªÉ?gíWÇ?ó_x0010_Ý_x000E__x0003_?\±Ú_x0013_Ã?2_x0013_¸öÒ¦?_x001A_ð(_x000E_¯?Ø!Àö_x001B_~?_x0019__x0013_-w?_x0004_²?!cÀ_x001C_õ?¶«ÏÄ?N2ýÅ7·?8úÃ_x000B_Ï?$êHhµ¦¿_x0016_dç°pF»?øÜ_x0002__x0001__x0002_PØ|?%að?ò³?8Óa¾iÈÆ?hWyé°´?KzB_x0002_Ås¹¿_x0018_íã_x001C_@?_x0014_ò2±}±?$ÑP_x001D_Øb¿¤´e;eÛ¡¿&lt;¥½~ú7¬?ÙÊGÂ~ú¿?ÔÛòg,Rª¿ÍMÚ§{p¾?g%î7Ä?ÜÒq_x0014_Q°?¼O/ãµ?&gt;=&gt;9YÁ?¶âi©_x0001_¬?dD´HÙ?­¿P&amp;¦Ý_x000F_?@Ïsû3Æ?¡3Í³_x000B_;«?$!_x0006__x000E_Âø¢?._x001C_ò_x0004_(:©?¼NX_x0019_æ?øuG»?._x0004_Ó®¢²¿Õ)¼4´¿Ðä_x0018_Øõv?r}ÿX_x0005_Ú¸?HM_x0006_ÏÕ®?*_x0013_7.7-»?_x0001__x0002_Ô®ÿôNÛ³?¨W_x0008__x001B_Öò{?C&gt;Û_x000C__x0015_N­??¡¼­?ï%oî?xn_x001A__x001E_Íà¿_x0008_yãEZÑ ¿Zm_x0004_ý(ª?³WyDC±?Céø0ÿ¼?¹~_x0016_"]Ñ?íSØc¿&lt;¢§s»?`ÿàO~?0A×Ö®§¿¡e¯»§³?êÖu_x0005_0s?ÌÊLËýE¿es_x0002_.ÒÌº¿8Â·÷ôAt? m4çð_x001A_°¿í/£3±¿¸Ñ]:_x000F_?,@xJu¿-
ºc~¸?M_x000B_k_x001D_¿?ÊH_x0010_¶+¸¥¿}þ_x0005_g?TX+üîÀ?_x0011_ØD¶?Òö_x000C_¡­²¿ËLío_x0001__x0003_·Å?º¨@;ª_x0002_£?p8[66õ¿¨ìÀqvö¶?Ä= &lt;N¬?HºÞÜ?_x001C_cÉ$Ä?ÖÏ0Õ_x0017_¶?._x001B_äv¶À?l®_x0015_b¾¾µ? _x001B_=_x000E__x000C_Ã?_x001A_ ØjØÅ?ÀöBþ_¿|
Ñtà²?_x0010_AÏ È?fj[ý_x0014_ë?LoÔ´_¨©¿ÀØ¤þg³¿_x0017__x0003_Ôm*¥Ð?.õG½0_x0005_¤¿Iar³¨²?.QN AÈ?5.[Óà½?|_(_x0019_¤¿¿äÅmb^Ø¦¿_x0019_£Ý[È?_x0014_S.zïÁ?zKË_x0001_£?`_x0008_Ln¿4WªpÇ_x001E_¯¿hªô»_x0015_u?`,éFks©?_x0003__x0005_`òý¾ëá?ÌmQ_x0004_DÉ?_x0003__x0017_E¶`6?¾ÁXùì¬¿}\ºÜÖ±¿x.¬¦¿Ù!ZFÿµ?qZMç¤½¿¬@Ö76Ä?_x0004_gRó'ß©?"½®'á=´?D³­8&gt;?Óøb´ðS?õ_x0001_KEêq£?Ü7åçË?_x0002_OÜÎ×À?æäá¥Å?t_x0010_úzz¿?weOì¸?´jô.È?À¸EbÁ
¿?F[_x0016_,Ñ_x001F_°¿Þ_x0006_*._x000E_ Ê?®_x000C__x0005_ïË?.÷¥(À?/_x0008_×³³¿h_x0006_æ÷°¿ÚZº_x0017_pÆÅ?Rò_x0014_ä.§¿" _è_x0007_ä?"_x001A_F#§?½Ø$ü_x0002__x0003_C7³?²LaWw©?_x0012_MjÑÕ?Ñ_x000E__x0015_á­Jµ?df®zì¢¶?H~&amp;(ky¶?÷_x0004__x001C_û;½?^Ì!_x0001_/¸?_x0008__x0012_CÀ3¥?ø_x001C_IÝ_x0001_¿_x000B__x0013_BÌ'­?põÃ¼?p»¾û`Å? Ué¿Ð_x001C__x0004_Ñ¹Ù?Á_økÿÃ?ü_x0007_ý(kæ°?¸ì5³¶hÂ¿ sE¥{^Á?&amp;&gt;Öz±¿XcÝ_x0005_êÄ ?ã¼=V¡?0Gd.X¢¿_x0015_5î3´¿,då·? ~P_x0004_þ\?Û,JC+ð³?ÙºÌïÚ9´?Àz©ð_x0013_9¿_x0010_aGmÈ_x000E_¦¿WeM¶?T#D_x001E_SQÀ?_x0004_	`ö_x0006_áã¿æ f¶6±?åTv°?HZnéV·?Jb&lt;äÁ2¬¿p»¾Ø¬?8o$''È?¢á_x0004_q8ßº?Ä_x0005__x0008_ëF¶¿_x000F_N´XJ9£?çuì··&gt;Á?4Þz.h¢¿1_x0002__x001F_§?¦_x0001_çzÏ_x0006_?LÉ4¹&lt;¿_x0013__x0017_7:|_x0005_¿?Dob9=´?Ü;=ï_x0007_·?%ÛZ¨ü°?_x0008__x0005_E_x000E__x000F_­¿ù_x0010_]¶B·?_x0012_,n&lt;p¤±¿_x0014_RU_x0014__x0004_¸?p®ô3g¼b?8Ý7Vx¿ªJòcÖýÀ?éÎÑÊL°?óÝ¬ÖÁ·?!}_x001E_§?²_x0003_1Ê¿`ùÍÁ½LÇ?_x0004_TâÔ_x0001__x0004__x0001_¹s?c¢Á|Ê4¹?&lt;¡}ÉÞ¿,jã¦?]_x000F_8?Á-Á?_x0008_,£ `¿ÿÿ9ðN¥?¦_x0002__x0008__	_x001F_¸?_x0001_ö²áqK¿±_x001D_ï_x000E_°?¾LOEÇ¿&amp;Ë)Õ_x0002_8§¿¦Þ~_x0015_ëÓ£?`k&gt;t¸?+ÏH_x0006_G¶¾?ÐÔt+ÐÉ³?`J_x0018_é¤U¿0O=²fãc¿t_x000C_Nön_x0019_Å?ºàÈ_x001F_æ¬?¯p¡
çn½?ô_x0015_GóÝ6º?XÃoLUy©?ltÙËËÆ?_x001D_çÌÈ!Å?_x0017_"]Çx¿±?_x0018_EÌÏñ¿ö_x0003_ú
&amp;Æ?^+YôÔ_x0018_Å?V_x0008__x0019_¡¾¢«?_x0015_%¿¶?I[³JcB£?_x0001__x0003_¢*Ý­¢Ç?DÒÞ.S²?_x0008_Ø%S_x001E_p¿îK%3rÉ?°Xä_x0017_²?»ç©í_x0006_¢?_x0016__x0006_/_x001C__x0002_H¹?Êôâ)V·?_x0001_ÊÊFJ{¿_x0012_Ù&gt;Ï_x000C_Ý¸?©_x001B_Ö¶Ä»?7_x0007_ßå|º¿üË_x0011_Ñy ?ô&amp;·
¯â¬¿TÈê_x000C_µ?Ö_x001E_Å2£²¿RëÐ"¨¤Ä?þF¹U¦?ÈBí°Y¿DsX_x0014_%¯?f#5$9£«¿Y_x001F_Ü_x001A_µ¿0WµKÔ½Ì?ÈÀ+³sè±¿?ì_x0015__x0003_.µ¿VEÏ¿¿¬P£¥¶¿ûZ|è¢?j\_x0004_¯tÁ?^¶ê_x001E_ej©¿
MlÂ	´¿D _x0003__x0008___x001F_´?Jõ_x0004_B,Æ¤¿èugí¦E?Øµ£@UÒÉ?yqSþi¬?ö«_x0019_5¢X¥?¬]
E3¦¿àJ_x0002_?pl~¿+t9_x0011_9þ?_x0003_Óp×ds¿'eF*N´?âÖö?_x0005_vµ!1ª?Ò_x0015_üäÒîº?c@_x0004__x0001_´?èÆ¯FPÚª?éG·ÞêQ£?èª¼íC4Á?U³Â6^µ?ÂØh_x001F_!·Ä?x¼FÒ_x0006_?YÍ_x0003_?)ý¡?òn2ÁÓ9Á?@[áß$Ê?Æ@@EÆXÅ¿ä @â?_x001E__x0018_wø_x0007_¿ÈaR_x001C_¢|?ðqÈET_x000F_Á?b4 å²?ü4âûù¿Âs5Â?_x0002__x0004_&lt;´_x001C__x001B_úp?ÜñKµ
\?_x0002_
3D³?_x0008_Vb@v¿1¬S;]À?_x000F_ùÈÝ_x0003_·¿ª54ÍPÞÄ?9Ò7KO·¿ºÞKöøÁ¿ÅÌ_x000F_u³?¼Z/¨ù¿*È_x001B_Ã?Y¼ê"¿Ô&amp;Ú_x0016_°;Ì?4ØØµ¿°_x0010_:jÇ¿¹Ñç6D=Ä?xÚ&amp;¯_x000B_Ú?_x0012_&amp;¾l¡¿E_x0017_²·_x001A_º¿4N×._x0001_G ¿î@×y¹?ÂR!Û]ª¿.ì_x001A_ï_x0006_ö«¿âSÀBE_x0002_Â¿ÀùÀ_x0006_§É?j_x000E_½_x0014_¸(¾?Û¶Â°?ýàYtØ°?_x0008_._x0019_ÍÌ_x001A_¿_x0013_Ä"é´¿¼_x0001_M_x0001__x0002_ ÜË?¸_x0008__Ê èÇ?lÇöE¿_x0006_]E%_x000F_¶?tË_x0012_°B¿V_x0016_Ïl8º?÷õ_x000F_ø¡®?_x001E_ý¿?7H¸?üGÿz´?HòÚÌ­!¦¿nv_x0019_Wì¨­?Ð_x0005_ß!µè«?3ò%ùÏe¶?ZÛ_x0004_¿Ëø¥¿xJ =s¿_x0014_þ3?&lt;Ç?P»÷ÇcÅ?4;´~?v¿o0ÌÃiõ?ïOë_x0007_]¸?D)&lt;Ù`?åÙ_x0002_²f¸?þ»{WbÖ©?7ø@Ãöp²¿g¤92¿?_x0002__x0002__x001A_ô¬Ø¶?$²ÉP_x0007__x0008_¿]I_x001F_¡¿ Ï!E_x0017_ñ²?ùúã_x0013__x0018_Â?
âFß¢?cB	Û}?_x0004__x0005_&amp;F0_x0010_1_x0011_»?Ðry¿ _x0012_¼\Ó~¿Özywð;ª¿l}ê_x000B_ù®¿,ñ_x0003_Ù_x001A__x001C_¿_x000F_`¨¸h?Þ-_x0019_Ù­?O­¢tK_x0006_Á?ì·ìÖþÆ¿û:A·½¿öú_x0002_ù´?ßPrTº¿±p)»]Ê¢? 15_x0016_»w?ß,f¶_x001F_T¢?©¶ûLyÓª?2ÆVSb­?0d$¾¨Ã?8knT­PÇ?²²8±ò°?×·+å&gt;Å?_x0014_Ó$ã§#À?é_x0004_@Fhª¿ÙÚZRÚ&gt;½?ðæ{a¿Ã_x0018_Kõß_x0005_°?W|&amp;sÇ?_x0001__x0002_&gt;¨k$°?,F,_x0014_IñÅ¿bfqê_x001E_¥À?°N¿ð_x0001__x0002_Å_x0006_¯¿0(ï_x001C_Ýý ?ªZÜ=«©¿?£çyã/£¿[ïq]¼¿ï_x0014__x0016_ß¶Æ¾¿À9Õ·?Ò[cÜ©=¬¿ñf_x0013_¸ÁÆ¡?_x0010_|©t¦\?"cù_x001A_É±?ñq³ç²?CäX??8¿4_x0018_ÊÙ?å¸«#_x000E_¾®?:ªac_x001B_±?F0¿UÇ9?ÞØG;Ä·¯¿(zâþ¼µ?èJ¥Ï´T?ÒM_x0018_^¬¦¿¼_x001B_Eïfý¿ï¡É_x0017__x000C_¸?Þ=Ø'æi¡¿Â_x0005__x0011_{Ä?,û_x0003_;~_x000F_¿ºø_vDÁ?Ô^t-rr¿$íê_x001E_#T¸?`_x0017__x000E_{¿Ê1YÔ_x0017_¯?´ºøG5¼ ¿_x0006__x0008_t°5Äóì?hsªÛ]¥?;o«|)¥?P×í_x0004__x000B_-¿RØ&gt;AË´?&amp;¼Q_x001D_L&gt;?_x0006__x0010_{Ê_x0003__x0005_¿ÎÖmêV¿0§_x0001_mÈÈ?±¬Kp?«A	Z¯9Ã?_x0017_á _x0014_@À?$³ápÎ?Øö/±Í¿_x001D_YáÔO´?Î_x0007_g²BÄ?$õÂ½_x0004_ý¦¿Ürx_x0019_Ö`Ä?øñ¶±ûs?_x001C_NFeè¿ªB3tãÁ¿n_|_x000C_äÕ­¿ÒD³Â±´?hÙ_x0013_m_x001A_³«?10AÄ¤?j@nJ±u°?åZm3½I½?_x0014_Ó2øY_x0018_¡¿YÙPWáÂ?_x0002_FÀ_x0001_Éî¦?Ai&amp;Dû_x0014_º?`ßáû_x0001__x0002_²À?ÄÖ­)_x0015_´?x\­`_x0015_¥¿øò_x0016_ö&gt;~t?¾JpÒß ¿_x0006_CÇVåÄ¿´_x0008_wD¦ÒÊ?À_x001B_By¤o?lêæþÁ?Ð.Zµ¢?öCÓU_x0019__x0018_¥?_x0013_¢óÄÖ~½?®Ûêx¼´?°â_x000B_;$r¿_x0008_Îé_x0011_Ù¿Ûø-Â«ð®?Ì{&gt;¾??´"WÒ»?éü _x0019_7
µ¿HÀ½_x0016__x001B_æ¿t_x0002_foÝ¤¿æf'½IÁ¿v°­¬Éé§?âEì¼?oÿ¢ul³?P^KÈwX®¿¸´~f_x000B__x000B_¹?ìPA2|é¦¿¶Í2´AÉ°?kzåß_x000B_½¿_x0005_fîàñ_°¿G~îyÊ_x000C_¾?_x0004__x0005_&gt;Üw!0©?TtO_2q²?À.¢ô¸? t1(m¿_x001F_öHr°?ê&lt;¤:¶¦?|õ%Ðd¨?Sõ(ã_x001B_³?ÛÄ§ª]Å?Ü_x0019__x0010_¶È?ðÊ_x0017__x0014_bÁÂ?T&lt;SØ_x0002_¸?{ $¿)D£S¬¯?Ì½þ½­±?»s²á~¾¿°¶¼_x0001_W?Ü_x001A_Æ?ø±?ü
ÖBÏ?Æ¡HW¢?_x0003_Ñ42	Â?FvþQV·?Ù&amp;N\ªÒ³¿¡pÇrH¢?`ÃÊ;ælx?0ãE4àÉ?
tÑ§_x0016_l?_x0012_PÜQ´¢¿²¬~?iwµ?_x0001_ª"_x001D_ïÅ?5_x0007_ñ®°·¿±^_x0004__x0008_©©¯¿?ó§Z±?I·Í\rB¸?ÀÈf_x0003__x0010_HÄ?õ&gt;_x0012_å¸?Ë _x0004_¦~¿Æ9_x0004__x000E_Q9Ë?Ci_x0010__x0017__x0005__x001A_ ?~¨a_x0008_4¦¿:|ðXf_x0012_Ç?H_?÷_x001F_&amp;?ü]üW_x0003_©?8¡iC?_x0004_ØâÀõ%¿_x001E__x001E_3ó(C ?w"ß_x000F_?&lt;n)Y¿»N ¶¿a¤_x0002_:é­°?Ä(öó¦º?IÓãºÖ¹?_x001D_Ã\O¸¿&amp;h1óAµË?Sqê_x0001_V¾?_x0017_5_x0004_6¶¿_x0006__x001D_Ë­_x0007_®?æmw&lt;@º?_x0013__x000E__x0010_Ó¤¿Àxîw¿pcG\ºm?ÏXu&gt;·?ÑêØ;_x0008_±?_x0001__x0004_L_x0011_^Ë_x001D_­?èÝ¡??)îÎ_x0016__x0019_ç¥?_x000C_îy_x0018_*¢Ä?_x0014_ËÏæa¬?À©}_x0003_ûb¿.åTqÉÇ?_x0008_âöR¼ ¿Ô_x001E_éIÖ±µ?åÝ_¦?+Q_x001D__x0002_»¶?L.©{ùÄ?&amp;°­]»²?Ýy_x000F_°»?\_x000B_p´r¨·?x&amp;'än}¿8»\Éê¦?
gÖT²E°¿P_x0005_H×Kd?Ô÷¡(Î¯¿ÛÐiN¿?ha¦ÁÌ´?¥q)D¦?#R½Fb)¹?r$ót;À?÷Æ_O~&amp;½?áIt¡?BUï¿CÆ?ÒUVlE»½?_x001B_¼¹_x0001_'½?øô·_x0018_U_x0017_¿dwSt_x0001__x0003_èv¡?_x000B_®R¨úOÃ?2ÔýY¼º?t_x0001_Y[âü¿_x0016_àÚ_x001B_
¡?_x001C_8LµÌ¿_x0013_U::_x001E_ý­?1?;µªØ´¿ú¸À³¥Ã?»Þ_x0015_Õ_x000F_=º¿@PÍ;_x001C_RB¿ÑR:ÙÆ_x001B_¤?ZþòM_x0002_óÆ?¤_x000F_?_x0004_é?®¿c_x000E_¦´·§?r»ë_x0019_×Ç?L/_x000C__x001B_{;Ð?'N0»J¼¿ö_x0011__x0019_a[·?¨gøÁi»É?«W2ÅM_x0001_·?à_x0005_®ËÁ?È¤'±µ¡?FòG1¿¥?«OµôÃ?f_x001B_¶£¿_x000C_®ÄT1´?_x000C_®&lt;D_x001C_ò£¿ªt¦_x001C_±¼?à_x0001__x0011_ÔN¿0_x001B_yØ|o?ØÙé¿_x0005__x0008_ÌÊMc¥?K_x0010_¡C­?é×Å¡Bµ?h&lt;R6v?a3Ó}J©?j+t_x001E_Ô ?_x0006_"¶Ê¡®¼?´ç¬ndâ°?t2ÁnpÍ?ð%~d°?¶¯qêóë¤?ô®_x0004__x0005_'Ä?koY,|¯? ÔÛ_x001F_Ì_x0016_`¿Y½NF«?zÄ_x001B_41_x0017_¥¿_x0002_ÇÎ$_x001C_¢¿Ú|_x0007__x001E_0?ß½á­¨À?@5_x0016_øS|\¿³6RJ¿_x0005_6¦~gS?\û_x0006_'¶?üXOM
t¿vM_;ä`Ð?P7_x0001_ÌÅC?  û©¡Æ?¼K) =?4_x0007_¨_x0003_Ðµ?îf_x001E_êª¿_x001D_gú:?ä)×Î_x0001__x0002_¹_x0016_¿_x0005__x0016_	E­´¿úßèÏ¹J?ú+VÎÊ?N_x0015_o2ò¶?B_x000B_EÚ¢ú©¿äÉcB²¿§_x0002__x001F_¥2Á?XÑ:Ù|¿_x0001__x0006__x001A_#Kjq?_x0006__x001B_ê¹vÉ?öÍ0f_x0019_±¿Ä	£Ñ.)®?óN=óe©?P¬Shm?"/)×¸?`Sò?Ä_x0005_¡?ÕZ5_x001E_¶¿.\NþÆê¬?uá/ª_x0003_?¿F2jJ'¦?Zni¸?_x0001_.Px_x001A_7¿ kì_x001F_£?Xû»»?Ð¨Í	hf¼?ÔÙLÓ_x0018_¸Ç?l_x0012__x0008_OÃ¡¿´iJéM|±¿µ_x001D_óêÊG¨?_x0010_¦3_x0018_B?dP%É_x0010_¿_x0002__x0003__x0006_½VÓ_x001B_®¿ø÷BG_x0001_Â?_x0002_uâ0A®?Z3ü,¬¿\Ïñý8¸?älÖ+Æ´?â6hñ±?_x0002_9±j¾E?_x0006_Ä&amp;U°Ê?¾_x0016__x0019_&amp;ý'Â?%LÆ_x001B_*¨?£o8ý¾«?á%¹S?_x0014_étt_x0008_Á¿`_x0004_è¶.¿iVìQm8¨?¾jÙ_x001C_êÈ?ëò_x0013_±_í¶¿¤Î._x0006_¡¿¬_x0017_üÊøé¿_x0016_éoðÇ?ÚÈü´±w¤¿Ná&gt;{ç"¥?X¦y_x0016_L{·?À.Ê¾S·?fF_x0018_eõJ ?Q_x001F_©.+Ò?^ëßªÐ¹?nûc8Ö´¤?`Ù%,Ä±j¿G-òÜdå¹¿iÅ_x0017__x0001__x0002__x000E_*©?êüt°3Í?6@z¹@&lt;µ?°¤_x000E_@+ëq? ·~ÑÐd¿PàÍõ':¯¿î_x0001_C³ê¶?à}!§_x0002__x0006_À?@
Éwb_x0014_²?µ_x0002_¼S«?¬d¹_x0004_oP?2¨_x001F_ö_x0019_ïÈ?ùØ]@ð½¿,À_x001A_xwn¯?_x0004_ÏóÖÇ_x0017_¼?â,B7WøÁ?­©Ã$|oÄ?à_x0017_+}"ø©?þ_x001E_ÿ_x0003_c)³?p__x0005_CLr?c\Ì| "¤?¬ÂÅ§ñü¥?chÛ_x0015_[½?P/tçÀ³·?ìe®Å¥É¿Ü_x0001_®~?_x0012_+1à&amp;Ê±¿;!_x0008_Þ¨_x0017_±?ëîø_x0004__x0002_?h8%_x0019_c ¿øççZ¦?0 Æêñ*m?_x0001__x0004_Áì1_x0012_¨¸?²l[{írÂ?_x001A_Q¾@»Õ¥¿¸¢8ÓÂ?ïÅÙSÜ&gt;»?úY°àÑ&lt;®?ÝÈ oW?±G:J¦Y´¿HUß8Á¤¿`!ýÆù¿H¡¤í¿"Â_x0008_pgÌ?FÅ©²uÀ?|O_x0017_tª¿è3Ð&lt;¿ý÷_x001D_Õ_x0017_*Å?s~Ö¥?¶Ðµ¿À?_x000F_Mjä_x0019_¡?O_x001D_+ëLU´?t:/®n.¿.¾'ï=À¨¿NÕô».¦?ÿû(¬Or¤?_x0003_Ð_x0010_Â_x0002__x0012_¹¿¼YD¬¾?J_x001F_|ëÝNª?üµ:2Q_x0007_ ?_x0006_u_x0007_ßOÁ?Ì»¢Â?@Õ³÷_x0007_¿â_x0015__x0006__x0002_	vG§¿9âî®_x0001_a?s}c0m´½?^¥_x0018_Ò`üº?S·²¥Ï_x0005_§?`ÊË-ó¿o¿8»,C/¶?Âau_x001A_X_x0005_Á?_x0004_É$¿Ð¸Àd¿$#b_x001F_^£¿»òÑu]Á?8ýt;g^t¿Jhç_x0018_V¡¿2_x001D_Ï_x0003_&lt;5·?üÖÁÊ£±¿¦¢å_x001B_¨: ¿äybanÀ¿t2Ñ_x0011_½µ?Å»új¾?¨`ù_x0007_ ½?²_x0010_üS&amp;\Â?X*Ås^L?_x001B_2SI_x000B_À?_x0006_c«@~´?k.Â=Çµ?_x0010_4[Òmrk¿Ô_x001F_¾_x0008_T|É?kûçOÞ­?zë-gg³?@W_x0005_]z?0c_x0018_¢?_x0006__x0007_Ë_x001F_ª°¿~QX²_x0003_O·?_x001E_»ÀÊ÷íÃ?):O_x0002_¶¿;Cô_x0001_º?ÂþíMm§·?®É¤eméÄ?rP»_x001F_ê«Á?v°î_x0014_,²?"úõ6º?%aZi_x0004_´?_x000E_Ë,_x001A_3·º?&gt;ðt¿_x000F_Z«¿Ù_x0013_/pzµ?W2Òv´?®×¹Ï_x0017_Ã°¿È_x0019_ç®æ_x0004_È?_x0008_Ù|w¶µ?°ISC_x0014_[a?ÌFo|Æ?èþr¨&amp;Ú¾?_x0011__x0007_4@_x0007_3¸¿ {{Â5®¿_x0018_Y%þÅr?P§ãÊ¥¿HC9Î¯_x000C_«?_x0006__x001E_ý"&gt;¦?b©NÊöª?sü¶J_x001C__x001A_§?Áj_x001B_-¤_x0005_?¼ÿÆ_x000B_1ß¿4;ÌT_x0004__x0005__x0010__x0013_Ï?_x0010__x000B_,T¡Þ­?©¡MëÎ³¿pàó_x0007_TÆ?7Ò÷1gÛ§?PLZÞöÇ?ÕéGú_x0015_Q¼?Òø2DÃ?æAFK_x0013_ÚÀ?»&gt;_x0001_è³?gÕB ®º¿ô_x0013_é	Í?²hZ¶è0±?VÏ&gt;úJ¼?êiëóS½?ò|#&lt;cU¨?Dx_x0004_\Á? ñvëÈ¿_x001F_³d_x0013_Oñ?6#Õz¿´?Àn_x000F_«_x000B_f±¿ÀÄ_x0002_5âÀ?x$µ{ö¿ÙuÈöAù¬?3bà\Åa³?Q¥û¥Ý_x0018_¦?«½_x000F_ò|©?HøßcF¸?Iºýî_x0014_±¿Î=2¥ûÏ?.ÆTdÍ_x0003_³¿1Õ_x0002_&amp;lÁ?_x0001__x0002_²ULÑ%¢±?.±µ³_x0010_ëµ?5íCñz¿Ä.£mäF·?Ô^hXj½¡¿´/oÆû§¿6Q_x0003_QU°¿Þ¾
Ï&amp;5?5_x0018_"þxÁ­?_x0006_	¤éÈÁ?È[¾Ï*µ?X_x001F_4®AÍ¿è_x0011_¨P8z¿º»_x001A__x0005_#ç­¿0¸bK©f?¤ øW¬?qtû_x0019_%«?P&lt;_x0018_Ad2¢¿â*Ã1NÂ?P@s.ª¿ÒÊ_x0008_dt±?¯U*JÝòµ?Ð+ë$è_x0011_?_x0004_, àu£¿_x000E_ùÌ_x0004__x000B_wÂ?ô¤f¡w¶?Ù`B¯Á?©1á_x0006_·
À?DxO\»À? {Êcéû?þ¬_x0004_-?3f~/_x0001__x0003_D?V_x001C_6_x000C__x0006__x000C_²¿ÞKFr¸¿NÆ·_x0016_K&amp;¿?êuÁ¯9JÀ?È¢IÍ¼Þ¿¶_x001C_LÀ?_x0004_]ùäW{Á?ðÿ­W_x0001_?Ø	KãòF°?×ïH¹à½?ì_x0017_v_x0018_d¤¿w¯z6uÎÁ?
5J
¸?ÝQê+Ã?·dQíã_x0012_¦?_éìo)ð£?dFçD¶?b_x0011_únQÂ¬?ø_x0016_:n_x0007_Æ?ý¤tÝ_x0017_Á?¼·¶nÍ_x0010_°?fªâºhë¤¿_x0010_»ë¦_x0002_!·?iÊrÎ_x0006_g¿_x0006_ù_x0007_·?¬Õ(Åbå£¿ei:F±?ç8µÅ_x0013_»?Ó±f\¶?Æ&lt;_x000F_$¯!Æ?Á(úNr²¿_x0003_	Ùú¸ìw¿º¿SÂâÀ ?,9aòË^¦?_x0014_¼kÔ_x0002_Ä¿?úÃÔ,P©?_x0010_ëJ7§C¿B`Á&amp;_x0016_¥¿â%&lt;UzúÁ?d_x0008_à+6K¸?wáS´Ëçµ¿ò_x0010_7«_x0004_ÞÂ?_x0004_­q_x001B_à¢?°×¯A_x000F_¾ ?ò¤N@Â¿4ånly?o±¬÷n¯¿_x0005_a¹m_x0006_h¿?º¸_ör?^ñznQ*¯?±ÈfE°?_x001D_þ_E~³?_x0019__x0007_½gLz§?ný,_x0016_íZ±?¡Û#,¸?_x001D_öµ&amp;N¿¿9_x0010_m9_x0007_GÁ?Ä]Å¡Ëu¦?_x001E_~QEÊ§?4_x0011_D·¾³¿&lt;¶§¿®óÃ?&lt;¤à_x0001_ÉI¿±V"_x0005__x000B_KÕ?8?5´Í¤?(¾cöÃÃª¿ðå_x0005_¯Äg?ö¡_x0002_Y	ª? ÈgQ-ÓÃ?è_x000E_i¸Á?ïÇqµ¼?_x0006_Oè;WtÅ?ay_x0019_6_x0007_¸?°Cÿ&amp;½_x0008_Á?Jnû_x0002_ï¶?Á_x001D_óU_x0014_¶¿Ø´\O}?M{_x001E__x0018_Ú¬¿°ð_x0018__x0006_ûf¿À_x001C_äü´Ä?(_x000F_ïº?dJëônq·?B¦¸qÀ?|ª_x0001_ø²üÊ?d¾öú]s²?ÔÙ¹ôgÄ?¸_x0003_öH_x000F_½?Eþv&gt;ðe²¿_x0004_L3_x000E_·?)ùy®,N¾?$h_x0003_=Æ?_x0016__x0002_Øã6¯´?¶ÖøÖp_x001D_Â?®?¦Á\¥¿t«£_x0001__x0005_Ó¿_x0002__x0003_H71s_x001E_¥?ó_x0006_í.¿_x001D_Nç_x0007_;¢¿É_x000F_Ë´I?_x001A_ø¢hË¿[mäC¨_±¿^%_x000F_¾ÜÃ?_x0004__x001D_ù(t_x0001_¯?xê/ç|¿i¤[¯1ð¥?P81¸;ah?ß)4os?oÎvÌÒ_x0014_»¿ü÷5Pñ¹?5êú÷j|·¿Ôè_x0010_¢üV¥?(¨¬;_x0003_Ä?ð_x0008_ _x0010_TÄÂ?_x001A_îÕOáÌÀ?Hå_x0018_K_x0016_Ã?Ø)e¸B¼?èÈXFÖí?_x0006_¢6Ù4®?Ü:­¾YÅ¾?]¾s_x001D_¯¬?¢ Ì_x0018_tÆ?_x0014_q/½fº?,MÀ_x001E_Ñ? z¬f½ª¿¬ÆÆçJ8¾?ý{z"é ¹?Ç³_x001A_3_x0001__x0002_O!ª?üëuff$µ?ø_x0010_3sK§¿X'_x0017_~²&gt;Á¿!Dµë?_x0008__x001A_Û¹._x001C_¿ âvòûÄ?âú_x0007_B]¿?_x0010_0Õ;Ù²?³Uâ_x0002_LÅ?¦ìéë Ð ?óõ0~_x000C_Q?n£ò&amp;Í?²ì_x0015_ÂÊH¿?þ?pÖYÊ?Ú°µLÀ!®?$zåï_x000B_¢³?Ê_x0005_âE_x0004_ ?f·Cm!_x0015_Æ?éÃJþäµ?np_x0001__x0005__x0017_º?_x001E_{än:ÃÇ?ÜÔ?­ØÄ?ø]dzÜãu?Û*_x0001_¬äª?öõQ¨$Ç?_x0019_6[­h?êÇ_x000F_l¢?B_x000E_g_x0006_aÇ¦?à¸&lt;b}U?í:Ê_x000E_lº?:J_x0011__x000E__Ä?_x0001__x0002_Ä:©_x0001_É?_x001E_ó·Êy_x0010_ª?[°P_x000E_-¸?=)w Ëñ¸?)\KlÑ°¿Êå´»¢ë½?w^Ê¶40§?=Y_x0011_o©?_x001E_-cvj¼§¿ô0»Xm_x0012_?x\NlÈã?d·RÃüy­¿vx­£¿
_x000C__x000C_¤?+_x001C__x0013_qã¦?áNÜ4Ò?_x0019_hI2¨á¸¿¸Qt4Â[¼?¢ôD~%¯¿¸úSë'¿X_x001A__x0002_¸b_x0019_¿.4Cø_x0016_È?Vj_x001F__x0007_À?(%Ü-_x0014_¹|¿ýú_x0018_ÂS ²?_x0001_À#_x0010__x0016_Ë¼?_x0007_p_x000F_È?´_^ü¦?p÷_x001F_Þì?¸³5¨áìt¿2Ûjv­eÃ?O$Á&amp;_x0004__x0005_Ð»§?9* í£¿?î»ÐË­»?J'ÑÂÀ?uÎ_x0018_Íá ?Ü_x0002_C%âË¦¿íä·ª_Â?ä(i_x0005_Ô#¡¿y¦:ò_x0013_E¾?R·ô\Ý½?^~H6³§¿À
¬O¶5Ô?7+Ì02H²?ìw^5e ?Q¢Ê_x000C__x0002_¨?\Ô}|aÑ´?ÖJ³m½?_x0001_Ox+"Ã?ê\CàvÊ?²_x0013__x0004_Ç?£uÞ_x0002_Ì7?ÂæK_x0002_Äô¹?"]õÍÚ.?ìì³UÀª¿_x0012_UÂÃ#§¿Ìÿ\¤tQ´?iÊË¤Ð|¥?á#%µ£µ?_x0012_æù_x001F_À?Dïò7óª?æk_x0003_Þ
ÕÄ?.,_x0014_Ó[_x0018_¢¿_x0002__x0004_T'_x0007__x0001_,¹?©H6?"úÅ?_x0002_QßßM?ÓµaÙÇÜ¨?¬^·iIÊ?àýp¿_x0005_µ?6¾,R_x001E_?¢Õâ_x001C__x001F_ÿ³?¿×Wµ?ð_x000F__x0014_øÒv¿Pô_x0017_P¿l¦ê+¥»?ð¸2á¨Ä¿p»W¸*Ïy?
&lt;î_x0007__x0002_Ã?4g	ÈF?8à±Íh?9ZnPÁV©?¢:5n£?`äÁËk¿h_x0003_D#,¥¿xãâzÃ?ªÃÆJÝ¶?_x0004_Ý_x0018__x0002__x0011_°¹?h!»Ë½×¿äT¦¿úÈ?Ë+¿Ì¥¶¿Æ~.ñI£?øõz	v¿'æ._x001C_úm¦?¤W_+ç/¿_x0002_²h¶_x0004__x0006_G]¨?|ÿ¤çíÄÃ?:ñÙn_x0010_¤?_x0003_×~?Éû¹?T ¨göÁ?c-Qb_x0015_W²¿KÐ_x001F_Ö_x0011_°?|Mæo"_x0006_Ì?_x000C__x000F_6`¼­?×ÊUÑ±?,ÚxÑCÑ?{ýI²?´VùÅi¤?Ø%êÔt5?Q(.~ñ¸?u0Zì?_x000C_è&lt;Ï%°¸?!2hDWð§?_x0008_Ò.êî_x0014_?_x0014__x0014__x001C_ýÀ?lÖòï_x0005_/¦¿ì¼µÐ?à©íÁa^¿ýV_x0014_L­¦?¼_x0017_îG¢;³?þcZw®¿T_x0002__x0007_d¿}Å?ËÕÄÅíó¹¿,_x0018_úÍ_x0013_6µ?hÖéñë¢¿_x0003_¯K_x001B_sÕ°?Ä4_x000B__x0001_»µ·?_x0004_	Jåµb'º?@w3ê_x0004_%¾? _x001B_^oÇ?£{ï½|=? °û_x0006_Åid¿_x0016__××0p¢¿x_x0002_W=MÒ¡¿ã³M,£?lh²ª¼?_x000C_î_x0014_¬?Èñ¹_x0005_)µ©?Ìñ_x0004_¤?J''J©¼?ÔÚkÆu?Þ_x0011_¢{_x0016_°¦?­üéPÛº?AÓ1uë¹?¯K¢|ï·­?k_x001A_&gt;¼?F_x0016_eÜà´?Á'tlmÂ§?B",WS?­Ä§°Ñ÷·?ÀA-_x000F_¿|Ú_x0008_Æ[»?­B_x0003_jú?_x0007_Á_x0001_3D?Ns£ÒdYÇ?ý«©7¤?_x000F_OÅ8à¶?0àHÆµã¿èÉ®÷_x0003__x0004_åç¹?HX¨a_x0015_Ð¬?5:&lt;$z£?Ã{n_x0001_k¿Ìå 4wa§¿ÇT/+*¿¿2¬c:\Ô²?ý_x0002__x0008_¢ãÌ¹¿Ë_x0007_]Y"Î¥?ð¾ã¦°?X^ÔÏ_x000B_q¿÷CÁ?BÃ?_x0016_é~·?ôÕmûpÐ·?þá_x000E_¯?_x001E_@JF¦Î?N_x0011__x0011_^_x001D_?MÿîÞ¢?Àö'J^ûÉ?aÄú2_x001F_¥ª?_x001E_øRí=üÀ?_x0013_MHeª?¼ÚØ_x001C_&amp;µ?BýVN_x0018__x001E_À?_x001C_Üÿÿ_x001D_ÐË?ÍJOµ?_x001E_ZO SÁ?f1=roY·?_x0008_Ï _x0008_]²?_x0008_\:ÏYr´?_x0014_-Ø¾Êµ?_x001B_Q_x001D_n?§?_x0006__x0007_ü_x0008_dKW_x0015_¸?Ð­ö¬_x0001_]¾?Àè_x0003_@_x0004_Y^¿C'7(_x0005_¦?¶¬ù_x000F_¯¿à%/_x0011_Xºy?nVÂx_x0019_y²?´uÎIA¾?ânxBÈ¨¿ßº¸ «·?öÆªª"£?_x0017_Õá1_x0011_ìÁ?Èî^
Ó)~?_x000C_Z¹$ùs¥?æ_x001A_ÕYq§®?_x0018_P&lt;ë_x001B_(»?ä&amp;WQ_x0006_,¿äÜ0ê_x001A_?hH_x0015_fÍ_x0001_u?è
_x001A_S1X?Ö¹èË~Á?Ð_x0016_¶gP?^Ô¸d2°?_x000C_¤r_x001C_'d´?l¶§â2kÇ?ãºp"·»¿£%þeô´¿Ô&gt;_x001A_qTLÎ?B_x0017__x0008_F_x001B_p­?[Yÿ"É?¾_x0016__x0002_³ý*·?ÁÊ_x0019_n_x0001__x0002_d)? ñFu¿&amp;_x0011_/³G¿µó)zt¦?À?_x0001_WïN£?êtS³_Þ¡?ò³x\Å?±ºoÍ_x001D_Á?çNfúÁÁ?_x000C_Úm¥_x0010_®? _x000B_êîÍÉº?_x0014_ýK@ºñ¿Ì¥_x0007__x0006_w?ì¯³·ê¸?p`_x0017_^I¿Î_x001D_ÆÿÜ®?cð"||Äº?_x000C_È|f?_x0005_
ïWÙ]¢?ÈNr.6«?ÉÑXÉ_x0011__x000B_½?_ÖÍ_x0019_H§?ÒE_x0008_XÙX§¿f7hØ;#¦?H_x0014_´fþ¿¿zß/_x0004_Â?_x0016__x0003_ Åc1¯?gtÀÿüÁ?_x0002_{B}¤¿_x0019_+¼³ø}¶¿XØâ_x0008_`Ã¿.Þ?0¼­?_x0002__x0003__x0001_úea¿?hÆÊ¦y#?"Å¡±¤¿â_x001C_Ã_x0001_ôÀ?¤ÿ_x0011_1¾?öí·É}s¼?¸_x0018_õ_x001F_ôq¿_x0006_Ó_qÀ?Pøîuh§£¿@?æÇ¿%x_m°¤¿_x0017__x001B_©~s¬?Xm©çA`¿þÄùÍ®?Ð'Ê©en?T_x001F_ÄÁ_x0013_Q?`_x0008_f_x0013_¹þ¿?Ïóù.Ü5´?ñ*'æ'«?SÿmÁ|_x0006_¸¿,:aû«¿&amp;Ð%ùS¶?¡._x0019__x0003_{s?Bø_x001A_þ_x0018_»?_x0017_-Ó_x001D_àµ?ô¤N_x0011_W°?9_x0016_A¨Q¦?_x0006_N½_x0018_Ê±?z_x000C_ª_x0003__x001C_8¥?_x0008__x0010_çyÜ§¿ñnãwtÃ´?_x0003__x0016__x0006_t_x0003__x0007_pÄ·?Ì|_x000F_?ò|_x000C_`¤?Ðµ¯D_x0010_¬?ð³ýÁÉ?$nó3_x0015_W¯¿Ð´|(M?À_x0011_ÐH$Þ¿d!_lèr³?Ý_x001C_¢ç(Á?Oëà¤Îfº?_x0003__x0017_sÅÿ_x0011_¿ »Ã=_x001C_j¿_x001A_j_x0016_~}µ?}¹ßõD·¿TÆó_x0002_Ú9Æ?ô_x001E_¢¯¿jÜïb%Ã¿#P_x0013__x0017__z´¿¤õ[Iå ?_x0012_'G ÖÇ?$$®¬_x0001_]?2Ö\_x0005__x0010_2¥?ÒR"rñ¡?_x0004_Áåñh²¿PW¾éÀ?_x0018_ÌªË	Â?#½0­Ý_x000F_»¿®_x0006_O¾©SÒ?p
Ï«xÀ?_x0018_ï«¶?£å%c¨U ?_x0001__x0002_þåzÏsÈ?8¼ÇR±?-¬äx?VM@pãXÁ¿vEÛÒr¨¿_x0014_s_x000C_Æ¿R®·&gt;'#Â?pÕBÑçÃ?é5XBµÔ²¿ÔvÚØSÃ¾?\ýU_x001A_*Ð¤? )_x000F_Þ¤?Ø	_x0004_=Á?9ýqS_x0015_0Æ?'+Ñs}`®? ºP4±¿ö¶ö³±?ú/1Æøº¡?1®ÐóÔ?º´-_x0005_u_x0010_£?¦_x0003_Ïû_x0001_ª?_x0003_ÙKY_x000C_4°¿(íéì_x0003_¹?°Mºè´¿\Øq_x0012_BôÀ?zµø\4Y§?*WÐ»t?PZÜQb¿rÚ¸_x000F_ Â?îï	øöÎ?_x001D_Þ_x0001_1³?Â_x0019_.Ø_x0001__x0004_zßÁ?kýñ·)§?_x0003__x000B__x0003_/´?_x000E_Xù¢¾¢?_x0017_±é»_x001D_	¦?(å¦a½i·?fV
Æ}¡¿0v ðõí°?_x001F_%ÀÓ®¼?îÃ_x0019__x0008_[ ¿¹7¶ù_x0011_¡?ò_x0008_xs¾zÄ?Z z« º?$,xÆÎCË?À"²)`B¡¿¨ö_x000E_éâª¿,Izý.a´?Ýu_x0010__x001D_Là´¿`ÿ¢K_x001E_±?
_x0003_»¨?_x0008_Z(_x0017_¥EÈ?0µ7_x0005_¶-¼?§N3Ð&lt;HÀ?9ú6ô¸?÷SL8§?_x0002_C)Ëd·?J_x0006_(Z:Á?î9	v_x0008_µ°¿ÖqG°_x001F_Á?tË®Ô?B±â6?©?Àr\_x0002_OÌ³?_x0001__x0003_8´Cs_x0008_û¿ºe_x0008_È¶?õ_x000F_Í1»¿â4_x000E__½?x\Jì_x0016_m¸?¤à¥s¼Ö¨?_x0007_Ç¯Áê8¢?Æü·àF_x0013_­?û_x0011_h_x001C__x0001_»?CåE_x0002_îò¥?h½Øþ³n{?@©w;	¿ÿÕÎsôIÁ?_x0017_Üôç¢¾¿Aíz_x001F__x0017_¾?_x0004_Q./2{¿_x0004_03ÅeãÑ?lÓºÁ_x001C_%¿_x001A_fo¾æ3?2pJ_x0006_Â?Øï¸q_x0001_ÐÅ?:ÛÁé~È?©äëÁ?hýø¸fL·?ä5_x0017_R_x0010_¹?_x0016_;îr=_x0003_»?_x0008_t¦ï#è}¿kÙÜ_x0005_Îµ¿dø½§_x0016_e¿|_x000E_ yT`È?qïnCó5­?ÓÌÆA_x0003__x0007_æ@?_x0006_-tÈ4ÛÇ?À]êÅû°?}u!±fÅ?&lt;çF_x001A_³?_x0005__x0005_Ú¿?·Á¢,Ç0¤?âé)Þ_x0010_,º?fF_x001B_ÉÄ¬¿_x001C_0_x0001_¥dX?_x0018_WÔ_x0012_±_x001D_?Ú®iÓd_x001A_À?xëÝòÅ¿?¢éªä2!³?_x000E_´_x0002_»_x0008_¶?V	_x001D_%{ÃÁ?¨Í_x0003__x001B_Â¹°?ÛÅ²U	µ?öpõÌu®?õå_x0004_\·¾¿_x001B_³8&lt;t_x001C_¿?~'£_ñ`¢¿äÈýn_x0008__x0011_­?ÿb_x0016__x001F_T²?L_x001B_,ãê	¬?_x0003__x0008_ÉZáT?_x0016_Ã#ËñÂ?k_x000B_d_x0016_ÃZ¿¿0ÉLß¿?8	þ³w¿*_x0008_´(þPÄ?0Yjâ,+¿_x000F__x0014__x001C_öU_x0011_Ûª¿q´Âµ_x0005_­?5_x0004_³
Þ²?_x0002__x0018_§Ù_x0018_®?¬'8vG ?_x0001_ª_x0013_¿4«_x001D__x0002_Ö¿ì_x001A__x0005_´?Æe9¯ ¿¦¬.îÄ?4"&lt;³Ý°?_x0004_¡Ëòã¿¾c|Jº?¢p_x0012_ùR?¶%ãî§ý¹?Æ­q¢ÒØÂ?hÈ_x0008_!/¨«?¹ï¸Æ?X:U#Óq¶?SÝêî¡KÆ?À­Ä_x0007__x0006_­?[$_x0010_§ÒdÃ?Ô¥Ü®`?øÉ_x000E__x000C_Ï$?	&gt;¼_x0013_äÝÀ?§
²_x000B_Ì­?_x000F__x0003_ÉÐ;F?_x0002_¾!²_x000F_·?_x0018_v¢´?¿h¿³¸?_x0018_i_x001E__x0014_!¥?Ñ»3Í_x0002__x0005_·^ª?ã_x0007_
&lt;9£µ?FÎ®²åÝ§¿`ýo_x0018_^þ?j&lt;¼r_x000E_@Í?(#~Ô9ì?þZØ_x0016_ùÃ?_x0003_6wÕ_x0008_'Ñ?l_x0016_xÃ_x001A_â¥?X:µ8Øt?ìº©&gt;+A¹?hø_x001C_"_x0001_Ê?ïC|zÂ?_x0002__x000E_6³_x0012_¿_x0002__x000F_÷b¹ L?Lþs_x0004_ó¿f_x0014_¢Åÿ«¿_x001C_ÙÀ_x0005_¤²?*Ì~!Á?ð$rÛ¿¤¦é_x0001_| º?_x0001_Ñ_x001B_0²?Mö#»Å?_x0018__x0017_þC7à±?A÷÷ßc¢?J[c43ú¥?{·Iz_x0010_y­?¿~vùÀ?Z_x0018_sø§¿f¨:ÎýÌ°?XÐö·Òº?/3õÂ?_x0001__x0002__x0007_Ì`_x0005_q©?R_x000E_tÎvÃ?À_hæº?_x001C_
8£_x000F_U ¿l_x0002_»õ9j¿¤._x001C_7óg¶?.ÖjèV¶?ÈÅ_x0002_óVº?Ð3é=_x001D_¤?ZÈ_x0004_m*(¬?á5L¿?ÐüÑ_x001C__x000B_²l?Û÷·Dè²?|ª8_x0010_·?Ìb÷*¸nÅ?wÂ{@_x0012_³­?oF_x0010_AQÐ½?ì_x0003_¾&lt;M§?È_x0004_YA_x001B_í©?_x0015_Åù_x0012_å_x0001_§?¸µN}?ø¾5 ó¨?|_x0002_^«â?_x0010_þæ&amp;dË?`yeÅ¶¿_x001B_åÀ_x000C__x0010_*º¿ÚÍF_x0008_Å?_x0011_GÌ[¯?_x0002_¼CB_x001F_Ã?h_x000C_+P
¤z?Özá\÷Â?Úixä_x0001__x0002__x0004_ÐÁ?Ðæ¨_x000E_0ÄÀ?_x0001__x0010_ä9µo? §ñµ³d?_x0014_=íÅE_x0010_ ?[§Þ&gt;³¿JB%âkrÄ?:üÒ-²Â?6×ü¤ª?p	·N¨`¿°£Sº·?ØèÌ¿_x0010_P7_x000B_æÁ?îjG$?êË{QxT?TÕæ¬qÁÃ?L¤âw_?ÖJ«¨¿´_x0014_eAÈ¯?ÁÎ_x0002_¨o¼?0_x001B_ðÃ%o³?rm2&amp;Á?#?þK¿¿døñd¥¡¿2_x0002_üË²°Á?4ó_x001E_AKÀ¶?¬¿ý1Ë?vzª×½_x0015_¤?âàt&gt;ä¢¿¾ûÒt_x0011_ðÃ?3Ñâ³?o_x0001_nu)½?_x0002__x0003_î_x0013_~y¡¶?*²ý¬_x001D_²?.Ì_x0008__r&amp;®¿U°ÕCj}¿?_x0008_£_x0017_W)°¿_x0016_§æÞO«¿Fþj14É?:8Dh¬?Ô¼üÙs¿ØÅÛ­Â¡¿ÄsÚ^4É?VNÛ¢øË?üÆJÜL¿XV_x001B_x×¿°ê_x0008_å±?Hü+f?Ó?ÆYþ_x0010_Ä¹Â?TòGxÆ?¥~âA²?Èy¥_x0019_Ö°?Ü$-C^E?q_x001F_;ïÝ¹?ôÔÉ_x0018_Ó¶?_x001A_xÊ_x0010__ð½?ª&gt;oû_x0019__x001F_¼?V_x001F_EN^O¡¿ö_x0010_¬|*Ã?¿_x0004_ßE_x0015_°?9)uÛvà°?D_x0016_«8r
µ?¡óëyà_x0001_¬?Þé)_x0001__x0003_BXÃ?ZVO+Â?à~ÓÚIÿ¿_x000C_ÇZï?d~#_x0019_þ¿¿y}úËéÙ¢?bHñ ²_x0016_©¿M2Ï9ù?m¬+}_x0014_7²?x®k
ªGµ?_x0010_1D0d?a/í_x000F_gf©?Ç_x000B_rk´¿9µÔÄV§?¾(Ï£-?_x001A_ô¤4_x000B_ó¼?¨UÚ_x000F__x0004_8 ¿JwÆp«À°?ý_x0005_Ìü_x001F__x0014_½?ÔÀ¯:pº?Æ¨_x0003_G1©¿_x0008_IH¿$£?Eô _x0007_pº¿ÀhÊ©Ló¿kí^¾ÿ¸±?gãïÌ(ª¿_x0010_·¦¼4v¢?4_x0002_f&gt;NÀ¡?O«ª_x0018_Ë?¡_x001E_Ìò.Æ¶¿@í((Ù_x0016_|?Îë¼_x0016_B¢?_x0003__x0006_Æ²iÏH_x0011_º?8Ä£+¨_x0013_§¿K_x0017__x001A_õ£Cµ¿b@[²þÆ²?_x0016_½5_x0012_ ¿ê_x0001_Kv²Â¿Ö5ÕkKÿ?Ã_x0018_	&gt;b´?¦j÷]£ª¿/Ðvqy_x0008_´?Ì_x000B_Gê_x0018_¸?_x001B__x0003_éÆÄ°?Là(zè:¿Q_x001F__x0005_EÄ?_x0003_¸_x0006_»ù_x000B__x001B_¿È«xÌ@¿H)_x0006_G 
¿Ätþh¾?
¢!!±?w.»]ÜG±?|ÒY]E?a|"	_x0002_²?vyÇ]d3µ?8åHÊ_x0004_N³?_x0003_^ë¼Î¤e?¦UË _x001C_«?_x0011_/%»cÆ?_x0002_Ý_x001A_$ûÊ?a#»ô1¹¿² ¤ÂÁ_x0001_®?|1_x0007__aË?¨_x0014__x0011_s_x0001__x0002_«Z¿ð_x000B__x0003_¦©?þ$þ|äÆ¿_x000E_ïàQÄ_x0019_É? A½kËR?_x000B_*ì4ZÃµ?ÈP`¶´´?_x0010_\ûµx¿_x001E_x®_x000C_g°?l¤p¨ÓÚ£¿Ò](Àïu§?0À¬iÅ?D_x0011_£+&amp;?_x000C_æéXÁ?tÃâ_x0005_²?ï_x000F_ÝL°Òµ?è8!_x0012_yï¿²Åûb@,Ä?SÉ·_x001D_ñ_x0012_¿?éà+ô^j¿¯ã]¶¿Àwh}ç_x0011_v¿ 3PÎ'Jw¿7!_x0010_¶?H¬H?_x000C_)Ø7-¿híº!?XåÈa_x0001_£w¿_x0016_Ð_x001E__x0016_!Ö®¿Ü_x001A_à°_x0012_R?%¬0:_x0016_´?&amp;IÜkû¯?_x0003__x0007_Ë+_x0014_ÛW¿·­ÂÐ?_x0002_î_x0010_Pï²É?Â_x0006_èvqéÆ?_x0016_aªã¦?X_x0010_ÅóÚÍ?_x0012__x001D__x001B_k¥_x000F_Ê?BZÒ)£¿ã?(ë¡?ñÍ£	j?_x0010_dOÐ?VÎÈ`_x0001_.À?Ã»_x0001_
4¨?ôPA|­¦¿H°¹¯Cµ?_x0002_Øe_x001C__x001C_dÁ?-^ÏlÅR³?æ±`TZÇ¸?²_x0005_Æ·¿?m]_x0002_·=$?_x0010_Ý_x0007_Ô?_x0008_-^L0_x0013_¥¿'a?ïB¹¿_x000C_ó=#_x0016_£¸?`º¦l³¸?miMmÊ}?à_x0004_ï
kpv?/w
¥_x0002_²¿¨Ezæ_x0007_µ?nó¤Ë_x0008_N¡?_x0016_Nk_x0008_V±?Ü"§a_x0002_	âÎª¿[´râ°ÐÂ?µä5Óà¡¤?_x0016_3q_x0011_+ÈÁ?°ÊÛº©¿$¬_x001D_¼Ð?Ìöø×¿¤f\ÓN°¿¹_x0010_«un-¾?gm
)µcº¿ßEÉÖG¾?îF_x0003_Æl°?î_x0004_ªí_x0007_¡?Òëa_x0014_ÔÁ?ôz)7^H¿Dö_x0015__x0006__x0017_µ?¼FX_x0016__x001F_¿?xP«çL_x000C_¿?¸©Ô©äÇ¢¿§¡3_x0013__x0001_ÉÀ?s)_x0001_/Í_x0013_?`¿+Ñ£À¿v_x0005__x000E__x0004_¢¿_x0012_9J_x0008__x0017_ ?Ä^Ùë­?ô)_x000C_4À¿XÖý²µ ?°_x0008_³¨E²¨¿4S_x0018_rA·Ç?rh_x0014_Û+tÄ?ñé}_x001E_7¹?ÞtaIF4Ê?_x000C_
_x0015_|ç3§´?dd_x000E__x0002_¼?Zn_x0003_ÌÅ?._x001A_"!oÇ?^fïu_x0007_º?Î}ÀÄ¦dÇ?$°QeË?_x0008_htÔºÕ?_x0006__x0006_S- Ð¨?öF¥_x001B_¢Á?'_x0005_oÕ¯¤?`_x0006_'h¢?&gt;°x³ëä¾?=Y!XU¿?_x000B_m¢ _x001B_d¾?P¯µ_x0013_Êð¿_x001B_n_x0012_"Ù¬­?À_x0004_åzºZ¿TK,&amp;_x0006_§¿´éöb_x0014_¿Ù	üë­º?ç_x001D_ËR¨?_x000E__x000C_ ow½?ÎÂÅ_x0001_v?(Vá|&lt; «?°#´_x001E_,]°?ÌüI¼H¿Cï*7©À?Ä_x0014_ª²þ?ã£VÍÎy¼?ôkõ.¿§½?ncG_x0005__x0008_¤}´?F_¯0·¸?è»ÿB_x0007_±¿Ù{jgÎ?×ißE*x?,_x0016_¨ä¾o¹?ÂÊy? m+¨¢¿¿_x0003_º¬£_x0001_?"#Ô×&lt;o¬?_x000C_zkòdÁ®?ªZÌ¬àÅÄ?î_x0004_¢Ã_x0016_§?A_x0001_Å¥¶?|õsþò®¿&gt;Dà_x0003_£§?dAëüfa?KÇM_x0016_}§¿?À©8!F?aª´ò?Ó{\ö¸?_x000C_S¬FÎuÎ?_x0014__x0002_±Ì?Æ½ýÁâ¶?ñ9=_x0008_º?h$_x001D_ÝÙÆ?_x0010_'_x0006_p_x0007_¿¸c_x000E_ÏÏ¿_x001D_±#d¸ß®?_x0008_£`Þ_x0011_g®?PÛE_x000C_¢?wfe5_x0004_P¦?_x0001__x0003_­}_x0001_Òh_x001E_³?_x0005__x0016__x001D_L¥?o&amp;VNF´?¥/_x0012_Cé¼?Ø#_`¹Ì¼?Yé/ù?$ÜPw_x0005_«¿(]»Û_x0018__x0008_?m ã?_x0008_0£ôû ¿_x0010_6ÚÑ_x000F__x0007_e¿#8V55§?³Ô_x000B_Qº?æ_x0019__x0006_&gt;_x0007_µ?+ø-¹I*?ä)µ°¼?_x0002_@b0Äè­?¼MIæ=«°?¯"ük®åÀ?¶Cæ_x001D_RiË?à7,¥_x0006_X¿Á_x0011_
ÄÓj·¿ò¡ÏMÏÀ?pÜïOÜ~?L&lt;wÌÚv¹?Jfu!oÀ?_x0013_MWRß´?Ê_x0008__x000B__x0006_ß?ÈGJÍó¸¿ti_®k_x000C_¿prÞ_x0003_á«¿@=ê®_x0001__x0004__x001D_ºw?_x0012_¯ÁkÎ¢?_x000C_1$k_x001C_Ò½?À_x0008_­¡?@«OQ_fP?_x0012__x0006_rí_x0004_ì?¼IÅÃ{üÌ?Ùq_x0008_z?wª?!¾´rÂ¸¿_x0012_öØ°A½°?ê¼K_x0012_Ò¿?_x0001_f_x0003_y²Ã?±L?þë ¿}!Òê®?9Ò_x001C_vÀ_x001B_¿¿à~»m¯?_x0018_ôC_x0012_¼?Þ_x0002__x0016_É¦?_x000E_´++ ½?_x0001_Þùª__x000F_¿_x0008_ÓÆfÝ~»?sX0&lt;Ü&gt;¶?4©ÑÅ_x0019_ÎÇ?x	} ¬¿HÁm0J­?PKÂÑ_x001D_äu¿tZ·X¡¿(V¶i}_Ê?mK&amp;_x0006_­?À_x0008_ßâL¨R¿¬l$_x001D_ÿ&lt;£¿À¢¡À¼HP¿_x0001__x0005_PJì®¸ÿ¿Üá_x0016_§Ú(Ã?uV_x0018_ØÔñ¬?¤1jØ·?À?_x0003__x001F_;YÀ?Àµ~.H_x000E_w¿°±M¿ï"~_x000C_8Í±?±É_x0014_dî_x000E_²?|{_x0004_¶?ûïðÅ?hân_x001D__x000E_¸°¿1'­KÍ´¿Wúð°?4Ëè%3?_x001A_?ÍMþ_x000C_¨¿_x0014_Ï¢_x0019_k ¿,4ºÈ°_x000E_£?Y_x0010_8 SÆ?_x001E_ÒÀ&amp;Z¤¿e_x0012_E_x0006_®è³?Ä%Ow³?Ê~Éf¤?©fqJ]?_x0011_b\j_x0010_Å?¼N&gt;´ºÌ?OnKØ&amp;_x0010_¾¿¸}d÷_x0006_¿¦?Ñ4"×J?Øyì£?_x0002__x001A_Ç0Õ?þ¶ ê_x0001__x0004_TJ´?g_x0008_g2c¹Á?_x0014_»pô·?&gt;`_x0003_åâ¾?¯F«½©?_x001E_¦j!ÏÏ´?_x001E_}pÃ?z&lt;ÑÄìÈ?`_x001C_kóÎP?à¶?É?YEt÷3ß³¿©_x001A_qå¥0Â?¸_x0019_¢2n0µ?_x0005_}B·_x0007_²?% _x0002_c&gt;Ã¼?_x0001_ñ¹°º(;?_x0001_ú_x000C_P¤?.Å²_x0013_\¿¤?¶Î}	_x000B_L«?ØËµèKY¹?,æ´#tk¿?²_x001A_sªî`²?&amp;%5±_x0012_áÉ?$.&lt;áKµ?ð³ñJ?p Ò'øt?ô]ìª£Y©¿L_x000F_[EÔ{µ?&lt;ö_x001B_c¶_x001A_?Ï:ôìaÂ?nLì¿_x0015_(¢¿b'{ÏÌ?_x0005__x0006_f_x001D_2_x0016__x0002_µ?×	Y}_x0012_³¬?xÔýÿ¹¼?±_x001D_q_¼?6?Ðk$1Ä?Nx³»¤?Csç¼£¿Zý_x0004_OÍà®¿_x000C_IëS3Ê?ÿúòSÖn®?_x0005_º0\ò_x0014_*?ü_x001F_|dL¿êSOib­Ã?Ü0Ù)Lç¡¿a[ôkiW?p_x0002_)Î¿M²?²Ö`îlê¡? ÁrÉÙ¿®_x000E_øÜGÅ?0â4á&lt;¿Y¶5!ew? _x0016_F¹¥?¦_x0002_ëDz²º?õ_x0002_!hWÆ©?&lt;U¼3_x0003_.Â?_x001C_»_x0004_ÿâö¿x¾ ÊÉ?_x0001_¿kôº?F_x0002_(ä2Ã?"_x0002_8:ø0?_x001B_×_x0019_Ó_x001C_Å²?ÿçuå_x0003__x0004_s¹¹??_x0012_±2¤?&amp;_x0012_á]T®?pì_x0005_(ú­u?q_x0012__x000C_Ó^ï´?ìÞJP°?®Úg¦¿ö® ;ûçÀ?¸	äìéq¿}Qÿ|£´?)_x0008_p
Ç?P0õýÏiÁ?_x0016_º±¿Éo ¿0Çp|^·?¾f¥³Ì£°?Ì¢áFk®¿6_x0010__x001B_'µÏÃ?òy_x0016__x001A_xÄ?á§ìü_x0013_Ñ¥?_x000F_á_x0008_o¶¿°¼!³¯£?-æ¿&lt;Z.Ã?¾K©_x0001_|?@­í=ÿh¿_x000E__á8¶?l8_x001F_	¼¶?_x001F_¯WJ´¿òº_x0002_á¬?_x0003_ÀÚýª?,&lt;ÅaÉ?À_x0010_ñiôÅ­¿tÝÐnû	±?_x0001__x0002_ä*/ôP%?J'}hz½?0ÒÝ_x0015_ÇC¿»2M_x0007_zE¾¿ãÏ9±¿¨*ØÚH¥È?Xu¥ï{?ü#WWÈ ±?Bõéðm·?ª*XÑå?¸Y_x000B_¾!¸?Ò+"i§?fr%·y±?Ù!¶AÙ£?ª­1Ûú_x0007_³?fñrdy4»?Ø_x0010_	kÚÈ?_x0007__x001E_5_x0007_Ìª?ÂqSe²_x001A_¹?&lt;j
§¡½?é¾!Ó{´?Ü#ü_x0007_Ioµ?ÞJ&gt;Æ£?&amp;üJ¢a|°?ÄñNtÂ¬¿[PG_x001B_^ª¨?´S|â5¿?v_x0010_±O°¿~1_x0001_"g¦?Ë;þrÆ,­?,_x001E_¤$Ç?_x001A_E_x0001__x0003_&lt;æz?¶â_x001C_TÌÂ?ø_x001F__x001E_9¿*¿?p_x001A_ëò÷n? [Ú¿[Ëw¿,_x0004_EhÆ?_x0016_-¹°;?±¿øÿñýãÊ?þw¤óäk¦¿°¨Ëø©Å®?ø¹{_x0003_{¿HÈéH^¡?cZ(Ó_x0006_½?'ïVá_x000B_Æ?êÚ×rWË?wÅPÀ?²m~aÐº?T	ÚÕgÉ?¦G=óSÂ?hòÑþ¼ô¿ÔþÄ_x0001_¢ñÅ?ÉqßéY¿æ_x001B_è	Íê©¿_x0006_W¥»2¹?&amp;øæ_x0007_l¤Ê?_x0002__x0010_òIèô®?ÊÖk_x0004_É\Ë?xÒý'9N¯?@Õ["V¿lÚ$î§ßÏ?ÚçþÇ?_x0004_bDòC¹?_x0001__x0005_" ((_x0005_£?¦ïÉÕÃ?©¤®î~ £?_x0004_8ÍØÈ¿ù_x0018_¥%)·¿.ÝG_x0012_öD½?_x000B_³k0õ¿?"_x0019_ä«¯?&amp;FlèÛ)¤?¿ëëe4j¶?Ô³ËLÖ³Á?_x0002_CbÁe_x0005_?(±Zf#©?þzf)4¡¿ÖeÛ_x0010_|_x001D_­?£'_x001D__x0013_ °?Á¾A4ª?8Wâ¨_x000F_s¿d²_x000E_'M»?îÈóÊRgÁ?_x001C_^«/_x0018_³¿_x0016_Ýî*¤¿KÜîÚ_x0015_Vµ?p¸xÙ=_x0003_d?#@_x001B__x001D_w±?!kUæ½?ø_x0001_¼ZÝ©? ÉÑ­+%ª?_x0005_.¢FÛ±¯?â_x0008_Q×°IÃ¿Coô[è¶?__x000F_oÚ_x0001__x0005_aêÃ?,_x0002_¿£âb½?(rg×G¿&lt;| ºLé¿ze'	þã¯?n#q_x000F__x001D_qµ?_x0018_uc?hÉ3®¹?_x000B__x001D__x001B_h	°?&gt;_x0002__x001C__x0014_µ²?¶!Ãt9®?_x0002_5õ!Ë?´¢/¾&lt;CÄ?ð%rUÀ?&lt;ñôy_x001A_ð¿À;ð_x0019__x001A__¡¿9[VA¹µ¿52«[
_x000F_©?®Ç×Ouc¨¿5ÿ\`«?D
"Ö,O¿L Gá$&amp;±?_x0012_pûþTn§?0_x000C_«[ô¿¥_x000B_ÝÇ¼Â³?âdÎ³_x0003_l¡?õÍ_x0004_Dì£?NÓã_x0008_6¤?iD{ÖÑÂ¿"jÚyºç¸?_x0008_¹_x000B__x0006_øV´?¦_x000C_\ruNÊ?_x0001__x0002_)·T½_x0010_¸?Ú_x0012_ÿ[Ä?ö©áÞ±?_x0018_ãa½°å?/îl³I£´?_x000E_êp,ÍÁ?Èûípä;±?:_x0017_é_x0019_ç1¼?_x0001_F£høÏ_x001D_?f_x000E__x001A_ÀwÀ?4»÷Ë.oÊ?Àu=j_x001D_O¿|_x0012_çr_x001E_t¿ÞÀ	JLØ¥?vóàu-Ì¦?\·¿_U_x0004_«?_x001F_GP0_x0002_¿¸?§E8ä¿?ô_x0016_½$´¯?tàÒÙp_x000E_®¿8dÑïO·{?XðQk;_x0012_À?àû¢Õ_x0010_±z¿s8¿¸ §¨`¿ñäÖ_x0017__x000C_§?¨=7)qö¦?`D}sF¥?ó_x0004_màBË°?üZò¼"Í§?úQãùP±?Ô_x0010_"_x0002__x0003_¤Á?y_x0001_'Àº_x0016_Á?¶U_x0004__x0015_U§£?õ_x0005__x001E_×Ç§¿p_x0004_°ÿe_x000E_³?æ!Á#gN¸?\·è_x0010_¬¿Ý]Î¯ëZ³?b62Ç?¸_x0002_K}Çty¿Ô³`þû¿¿Ø&gt;e$®GÂ¿_x001D_Ä_x0003__x001F_àÅ?g_x000E_ÖÚ_x0016_¬?ð6NGu¿µgÉa&amp;`©?àê¤¯Pt`?ÊçÇ¨Ê¥?&amp;_x001D__x001D_qG½?o»þÙ¦_x001C_³¿¨hg9´_x001F_¨?kË½Õ_x0019_G¿?_x0017_£áúÆ¾?HÉÑ¡óÖv¿YÚøu«?41n9_x001B_gª?¡â+&lt;D¸¿wr÷ôTÅ?ÜªÐ?_x0018__x0010_zàXÏ?_x0003_9`²_x001A_4³?L¶#¦Æ?_x0001__x0002_¾ó:?¯¿äõ#âÄ?LÅ$Øva¿V_Ø_x001A_ö²?,À]ÎU?~1û´K¾À¿ªÐaS²Ì?X_x0005_L^¿O_x001D_Öz¶¢?Ù_x0001_=¥rE´¿ ©âq¿"	1n_x0001_Ü¨¿,Ù£ý§_x001F_¿ø'S¤!Å¿D ò@5Å?_x0018_¹Àm?TÜ&gt;NÈ¿àÈüKççz?_x001A_R_x001A_¼Ìø¸?_x001B_Äo_x000E_»í¾?8Úk»?h¾ÖjYÃ?\3Y6_x000B__?1î«?$K\=æ¿j°´µÐÀ??]p²¿x³6ø_x0013_î ?è¼öó¡?ÞÑEF¥?È_x001E_­_x0007_þs?löà_x0003__x0005__x0006_ð ?F£qf¿(÷tÍ7'¿`_x0004__x001F_ú©°?_x0011_C­`À?\6¿#[3?ª_x0014_n?_x0004__x0005_Ä^b¿í_x000E_¡ùº&amp;·¿l1*,_x0005_¢¿_x0012_Í_x0005_]2¨¿ñä9h_x001A_¬°¿=nØZ´?ùÝÏBX¯µ?9sÝ@Y)Ä?)Úl ïS½¿¨_x0006_Ì·#G¿4Ðß=&gt;¡?._x001F__x0003_d¥!¾?ò_îH:Ä?º^_x0013_úF_x0002_É?ò_x0012_Ej7Ç?¦ø0|ÎÆ?º^_x0008__x0017_§À¿¶_x0008_%_x0003_øà²¿_x0018_$'ñº¿p6pKjp¿,øÑ_x001D_¿"_2|é®Á¿Ç3Pý³¦°?Q¬xs_x0019__x000F_·¿è_x0001__x0008__x0011_Û´?_x0002__x0003_À¹4_x001D_Å?ÒD5îÒ§?_x0001_ó)*@¢Ã?á_x000F_LAB?Ò_x0003_ë_x000C_t:­?4Ý°À?Í_x0005_þ_x0016_ø
»?_x0004_ ý¾¿-_x0003_Â0D[³¿:ùr¿5'¨?|À_x0001_ÎÍ?§õ~q?&amp;y­_x0016_Á¿ìØ$n¿Ð_x001B_Î_x001A_R¿âå_x0006_Ý½?( $uå¿&lt;þâ`BÌ?h_x000C__x0013_qEÂ?ÕÐÓ¢_x0014_©?zº6Ë_x0012_õ²?;øÈîÂ?_x000B_I9´6¥¥?Z_x000C_d_x0017_|n¶? _x0007_PæÃ{m¿°PKR_x0013_Å¿v¸AÕ#_x0015_¢?_x000C_oÈ85Ï·?_Û,\O½?0m/»Vò?Yb`­?|"_x0001__x0002_Åd¸?[£3ýµ?­å_x0007_ò@½Á?Xÿg#_x000E_?+BÅ(º¿¸@¦îÙ®?_x0006_\Þ_x0013_ Ë?O_x0003_øo­¿Ó[ì{£/?BB¾_x001E_ÊØÎ?i
yé{·?Ö_x0018_[ÙÊé¿?È\%Ç_x001B_§¿g[´_x0013_YW?ùõÖ$Â¿LhõQR_x001C_¿=B«ÉY0¡?_x0008__x000E_!IINÀ?a_x0003_ïKý?_x0019_X[dÓ_x001E_µ?ÖLLÐ¹?æ¬åôS¶?@ÎvÆÄQ¿ä_x0010_H`Û¸È?¨99TÖ°ª?&gt;Ê9è·?v¾Ù¼lª?ìÃ©É_x0015_¥?~2½ôÀ?wgðÓ±?rI_x0012_å8µ?(_x001D_g_x0004__x0017_¿_x0003__x0005_jz_x0004_Ç*Â?1&lt;_x0002__x0016_9¿?9qè_x0011_Ã?{D"¤?ÞmWIý ?Öu`àâÆ?_x0018_µ¯¥?_x0014_gê¨B¡?¸,£w_x0019__x001B_Ç?Ò0mÁ£À?B_x0011__x001C_·HY­¿Õ#¤"²?_x001E_Ü_x0011_d_x000F_È?Ç7_x0017_´?ÔaBõ¡_x0008_Ï?y!_±*Á?z_x0004_ìÜC?PÊ¢_x0012_Xf»?t!.år·?`_x0018_g_x000B_, ?°Ö§JQ_x0010_©¿_x0011_Y´Vl;¾¿@¶¸9e?(_x0015__x0005_gb¿FVÓK_x0004_&gt;¥?á:¾åJ×«?d'_x0001__x0016_m[«?þu_x0019_Ì}§?Q#¾PÚ§?ZM|5óð·?ÂÊGÔó´?nÃ__x001E__x0001__x0002_È+¶?(m¬gÊ£?ðzã_x0002_þ´?ËÛ$É;?	_x001F_àRªó½?Lé=(v_x0011_Î?Àê@ÿê¿Às÷výY?¢_x0004_ ;¯/ ¿B¯4a$¿?_x000C_Ðõ%?©½´_x000E_¤±?_x0010_(óÒÅp»?,{Ì_x000B_ð¡¿BÙ:¸;Ü¨?_x0017_:¾r(XÄ?þ6#ñ_x0007_ñÉ?¢v»©´?\
¯__x000C_¿Àhß_x000F__x0018_%C?wr°kM§¤?_x000F_ÌV_x0017_VÈ?Á2HÝ?°æº³_x0004_
o¿7ÉÆýhÀ?g0Ô_x0002_ÃÚ?p&lt;o_x0012_ÚÅ¬?X_x0019_K©©p?(Æû-¥¿¨Í}¿ZZ¿,Ö_x0014_hÕ«Æ?FÌN#gîÁ?</t>
  </si>
  <si>
    <t>49a6520085b845a4d5ccbca2d24df266_x0002__x0003_ð¥dàÑ?ô__x0013_c_x0007_BÀ?Úßl_x0003_ñ&amp;´?Ø¾¸iSr¿	ÂrbÝ¼?MÁ§îÃ¹?tE&amp;_x000F_ÛÉ?ä_x0017_±_x0004_Ç?¾M	Z_x0007_Ä?z2/@¥¿âÌÿe}ó»?P_x0006_L_x0012_&amp;?@ç(hùC§?3ï«¶_x001C_´?7g_x0017_çÔ±?_x001A_{[-)2·?_x0003_:_x0014_
_x0005_gÀ?_x0010_|¤O_x0008_Ã?ª	eB«Ä?À_x0014_+WÒk?Âáìc£?z_x0006_LGº²¿6BpB±?l®%ûà³?Òzi^ªÉ?hN?Qm¿_x000E_ýæ=wÁ?Ò)?À?	7_x000E_Ò_x001B_¹¿­|U¿·?æ|¨_x0006__x0001_¥¿Újsÿ_x0002__x0003_X§©?,\i_x0007_ê¿çS#_x000E_æ©?%UNZ¿g¾?bø0¸*´?§c_x0016_C°?Ê_x0014_×_x0016_¹?øIÙ¿_x0012_1¥¿ý¸ÂÂ¦¼?(vì&gt;{BÂ?_x0011_¼'O(²¿°oà__x000E_Â?¡,qÞó¯¢?¸fìY/Å?K:[£_x0007_Q³¿vÔª©?_x0003_Õ^ºè_x0003_Ä¿XH³PS¸q?o.T8;¹?ÕË)«óÑ?_x0001_þD%8ÞÒ?¯ºü çÃ²¿_x0013_ýüÁô&amp;¸?Ë_x0004_ùéü¾?Rô	_x000F_%Î?MªÜ½5u?8N£qS5y¿Ò	Åkþ1¢?u4qøVá¾?þ£_x0001_a©IÃ?èA*Q_x0006__x0005_¿ÈcrË	5?_x0003__x0004_&gt;_x0007_îá_x000F__x0018_Æ?ÙØ¼h!H³¿M_x0011_]Ê4´?_x0014_h__x0010_úÀ¿L³wyûðµ?_x001F_ÓÇ_x001E_ ¿?»¥U§_x0006_¿?¿Jãõ÷­?_x0012_\¢Ù?®È?d)J ?_x0016_&amp;ØÖ@·¶?_x0002_"$n¸u¸?_x001A_úÈ&lt;_¶?f.¢Ô¿Þ?îs¿S¿aº?º]¡
\&lt;£?Ðüõì4­Ë?PÚ)Å?ø©¡_x0018_ù5È?AFY~ø´?»5ðc©Á?ü_x000B_½£?_x0014_0%_x000F_f} ¿._x001B_wÊRÆµ?¢$$_x0003_?_x0010_èæ~¶_x0014_À?_x0018_I_x0001_aI»?@eMæ¿Ïeút¹?\¾¶ÍN¿_x0003_ÀX©L_x0008_Ã?_x0010_½r_x0005__x0006_ø|»?«ØÁ÷öb¸¿êÃ_x0006_Z£®«?ø;JxÆÑ?æ zµ÷Á?&lt;_x0013_9@Û»?T_x001B_Û1v_x000E_?â#EÍ½?.ÁNÇ? 8³k&amp;T~?Í-^­_x0003_"²¿ð_x000E_ü¯¡¿Çc_x0011_ÔþX¾??ø_x0002_;2ø³¿øírìU?À°¡_x0015_n9I?(­¡EÜÀ?³2K_x000F_?çÈà_x000E_É7¸¿Ï¬_x0011_9%¯?_x001E_zù@_x0010_¯?B^ß,0CÇ?Hwj_x0006_að ¿oLAq=Â?p_x000F__x001D_à]Ãj?_x0002_Â~3À?í4`_x001B_5Ð«?£Ogs¥½±?pÑ_x0004_2:åk¿N"JÀÅÆ?vìVëÂ?øÊj]_x0001_ ¹?_x0003__x0006_Á_x0004_Ø±?@SÜöv%@¿¬_x000F_¡¿×y?_x0001_i9k+µ?¼E
{_x0007_=¿^N_x001F_&lt;[j´?¬ ³)j¿¾ü_x0005_99.?|¿|«-®É?èîÆçö¬¿çä_x000F_Dª{?_x001B_Ç	`T±¿3á«¹_x0001_Ð?ôÆ_x0003_n¿¦æß3e±?h·ÕGfyÇ?V·_x0001_w_x000E__x0016_¿?îäÏ_x0018_D"À¿HÈA"?_x000F_ÛO)_x0005_\¬?_x0014_°ý_x0002_\³?j^êÀÆ?X%&gt;A _x0013_¿_x0019__x001F__x0006_Â?á_x0012_:_x0017_«_x0005_°¿Ø5ß¾.p?|)h_x0016_z¿\^FOðf?uGÿa_x000F_¿_x0004_.ñd§?2fÎÍ_x000B_»?µ_x001F_Í_x0001__x0002_0Ã?d\´f­¿zÊª$q¢­?ÈP'&amp;\¯Æ?_x001B_àrÅ?4ð
Ê_x001D__x000E_Ä?9_x0002_ÏÉ8Öº?,x\Òºù¿l-H_x0008_5s¥¿«îÐ··¿_x001A_	òÛ×d¡?È0¸¢ý»?E;_x000E_ú¬L?dÛ,_x0013__x001F_?u,Q±nX¶¿Þ¬BÚ"¸?_x0001_Ë©{P_x000C_¿@_x0010_ÀøD_x0011_a¿Gib_x0008_÷¼¿(ç²ys?TtØ_x001A_Xà?ðQXÿæÍ©? bj¬ VÉ?òC#áÁ?Þ:A°k;º?T\¸#0¿hYYº_x0018_Í®¿	1â¼¦¿ÚnBæÇ?Õ7aþ½?_x0001_Ä_x0002_½ÒJ¿0Ä4_x0003_%Ê?_x0001__x0003__x0006__x000F_ðº¿?VüØy7½?éN_x0005_À[ü¿¿Z8_x0018_,Å?àìOW£¿¢_x0017_N´_x0007_¡¿|øëÒX»?@RÛæ÷¹?SiMt]¹£?&lt;£äGÖ&gt;¯?ö_x0011_ÚÖÈ?_x0014_6º_x0015_·¿t¬£µÊ?fdÄ)U'²?_x0013__x001A_ÛLÝ»¿l#_x0017__x0018_JG¿Îqo]Ç?èÒ_x001D_7_x0019__x000B_?Ä_x0010_Xf+¿³)øþ3?_x0012__x001F_ü?¿Z¯#ã_x0013_¨?¼.@ü.¶?Mñ_x0002_Á_x0003_Xº?_x0014_ôÄå	¦?²_x0005_|Ô_x0002_p?Ý_x0019_ÀÁ@°²?æ_x0006_÷/ ?_x0003_ÀìzC$ ¿£Þ7hÇ¥¬?$¦_x0018__x0008__x0010_®?¦þèÂ_x0003__x0004_b4£?ÿO_x000E_Áf»¿_x0003_\ÙdÍrÁ?_x0019_Ë;
A_x0014_·?fóö	ä¬?ê½d±_x0005_³?_x001C_òýEUÐ¿ w´À
_x001C_z?*½£_x0007__x001D_²?,ë+ª_x0005_¨ ?*GféÈ?_x0013_TWE_x0001_#?pY_x000C_½ã­?ÜÀ
_x000E_Æ,?ZÓñ§¡¿C*øåR¢¿nnÑ#_x0006_©¿þV\4iµ¥?F×ªÈ¿d¼ÛqUGÇ?I+Å_x0015_¢6À?ü*$Y7ö¿úÀÈ_x0002__x0001_eÄ?H_x0018_}rðN¢¿Rø\©É_x001A_Á?DîÝpý¿´_x0016_§vsÀ?äðI7·?öëG²`­¿¿Û#Y
¢?_x0008__x0007_þ÷¾¿¦qÛYa¹?_x0002__x0003_Ê_x0001_?_x0012_$?b]ÒÊ´_x0011_¸?¾	_x0006_Îà_x001B_¶?¶Å­m_x0010_Ã?ë=_x0002_2èe?ô³Âè|Â?ð¨_x000E_r%óª¿@&amp;?Vö^¿¥jrM¡©¿´ºîÛ?£5·?ñ8l]¡¡?n¨ª_x0003_Þ¢¿6¾¨×ªQ»?_x0008__T?·äîB?¯Y_¼Â?Å7ý?æ.±?`cï_V¿¬_x0013_5P ?ImÀÄÈ_x0005_¶?ÇøÝû_x0010_?J"æ_x001C_å¶?Øù¸_x0002_a.Å?£¤·¿@I:Ú¦ïg¿æüñ_¶º?ù4wÖÓ¶¿af"½?_cÎÇ¥¹¬?@_x000B_ZU&lt;hw?Ü@4Î_x0003__x0004_+?¸1àÄUÀ?¤÷;è_x0013_#´?Ò7X¯Æ_x0006_£?ÂFLñÍ?_x0007_æ_x000C__x001F_p½¿_x0001_/ó8?2Ë_x000C__x001B_e´?,,Ks¿B3+¡%½¢¿sf&gt;øBû?_x0003_ä¥¥¿ÊÖ\I1º?_x0006_C&lt;`±?õ `wº?_x0011_²_x001A_ÍCP¸?_x0008__x0010_77ÊE¿¥'¯Ï¼?ru»Ø!_x001B_¸?_x0010_²_x0005_òuÌÈ?¬}_x0002_×¦:Å?x´_x001D_Õ©Í?øeE³.¼¯?ÙfV&gt;I½Ä?Ç÷Ã_x000F_û±?&amp;_x000C_þ'WÂ?¸3Ïç_x0017_à?_x000F__=_x000E_»ôÄ?jäOÞuK³?öç{Óe_x0008_ ¿|Õ_x0007__x001E_#_x0019_½?T7î|_x0017__x001E_ ?_x0002__x0003_yE&gt;è$Æ³¿_x0013_Ì_x001A__x001E_IÌ·?HÐå(_x0005_?´ìÓ_x000E_4¾? áÜ¶*Qm?_x0014_!_x0007_òºÆ¡¿ø7tcÎ	¿ºHÁIOË?©$Û_x001C_/´?WY4_x0012_Ù¬?üÃ¥_x0013__x0010_¿8q_x0018_²_x0018_¿§qþîÂÓ½¿#¶_x001F_w°?³÷X§Û6?3ÕJàÃ?vh`_x0001_hï§?fO³ÛÐw¬¿_x0008_ZÆG¹Ü¿_x0001_¯µbÍ¡?¢Ã^í¹?Ôoii|g·?;Ü«Ù~_x0015_»?EvÃ$§?D¹$`:ª?`÷_x0003_r_x000C_7¿d·Æøáa¿PÓ£­_x0016_«u¿e_x000C_ÓX_x001C_¸¾?Lµ&lt;_x0017_m¢?~×¶4mR«?¡ö@_x0001__x0002_Âê»?ëTHØá_x0007_¥?+Êxö?^(dêÙo¤¿ßKíS¼?]½²ÕÕÂ?ÕÁø'_x001D_±¿¿éL`_x000E_°)³¿~Ýì_x0014_?¹É,:×_x0008_¾¿õÑD»Ñô³?_x0012_°Ñr¦ãÂ?¢b_x0004_¶8ª¶?÷_x001E_bðzÅ?¢ËÆ	ö_x0017_³?¸éÆ´$¹?ìÒM\_x001B_ü?1K_x0005_? G?}¿?d_x001F_òP_x0016_¨?ø*Ë_x0008_jV¿.ßo'[èµ?1Õÿó&lt;¤?\_x0014_MûÚ¢¦¿±§E²?(¸¨_x0002_Ó¬¿x¤zOÂ? `.äûÊf¿$q&lt;ß)?éêÑüÉ?¨Oàµ_x0005_»?!¥½R¯?_x0002__x0003__x0010_Çvp_x0010__x0003_t¿û 4Þ_¼¿¸× XlMq¿¨§ îP£?T_x0007_ú_x001C_?J}wÅ!~Ã?z_x0017_½Õ&gt;_x0001_Á?ìb8¼_x001C_¿_x0018_÷»/Ñø©?¸ÚþAA¹?ÀlN&amp;Â¨µ?Nëu+Gü´?NQ-·_x0016_-¢?_x001E_Y'0ß©?÷X¬(_x0004_½?¹$¯nñ§¿E;_x0015_Ìf«?á_x0007__x000E_&gt;5£?ZnôC¿0DmèÛ¶?hóª}ßª?jïHâädµ?ø&lt;_x0013__x000B_`¡?îî_x000C_jAfÀ?OÒ·Z
ò­??Z¾!_x0014_±?XØ_x000E_±äV}¿Á2_x0012_B¥?_x001F_rÑµÒJ±?Ìp]ÏP^?x¶!ÕqN«¿OÄî£_x0001__x0003_÷t¼¿ÖByË±Ã?ÅO¥Òø³?_x0008_C0V4\ ?_x0011_R»Øu²?[ödü§¯?4;_x001A_Rí¢?æ&gt;ãY¸î±?v#_x0010_þ$L®¿²ô®1¯¶?ýÇþÅ¼Ï¸?ªlNirÈ?_x001E_í_x0018_uí«¿#Á_x0002_æ_x0005_§?(ÔÉQ{Ûµ?¼ë'X9í?­x&lt;2½?è×_x0018_n?rJu;éÊ?ºÌ_x0018_ò¯?pn_x0003__x0011_Q?îRRL´_x0011_Á?`®{sÂzp?¬"´Ú'Æ«¿(nø¶ægµ?/ÃI­n¾?Ès}~í~?äâ_x0019_Ô±Ý¥¿õ9Â¸e´¿¾9Ã_x0012_ä£?ÈóWV©r¿_x0016_	²_x001E_w³?_x0001__x0002_~G\ZiÆ?fPÖ3æk¨?`o_x0017__x001B_F_x000E_Z¿À»_x001D_é_x0002_4?¬[ÓÉx&lt;²?Ð_x001F_¦¨6ª¿_x0010_ß_x001C__x0004__x001A_®¿_x0001_Ð%Ãä#?Ö¥»l¦Â?8Èkl	È?¿$Õz)h¥?ØÈ,¤4e¿_x0010_]%Ù0`?ây|P_x0006_~²?´þã{&amp;ü»?xÌùû/¿ÄbÍO?&amp;ÒÖîõ¾?ìÆNT1¯?4_x0016_&lt;â`n ?Gùö·ª?_x001B_È_x0011_?å_x000F__x0011_u*§¿+á7ÉF_x0002_? BÚ²VX?_x0008_¥_x001F_Rt©¿ØØÉtÊ3r?¸gFÓ®?0?(3hýp¿&gt;{~òo}£¿o_x0011_ó0&amp;Ë¸?LTÝ_x0001__x0002_9+Æ?¤í%ÎTì»?_x000B_Ù¼`jcÀ?_x001E_¸_x0004_YNÚ¼?fÐ(S_x0011_µÀ?ûhª´Î«³?X'ç¬?_x0008_øÙR=¿X_x0011_ÿï_x000B_
¿fúÈÅâ?&lt;e.g
Æ?(õÿ6¢¨¿¿¢¾b;Ê?@¤Óy0³Å?(5Á¶³_x001A_w¿F!¦õ3¸?|9%ÛBùÆ?Ço­J_x0018_[µ¿0_x001F_«´bµ?V_x001D_Ù"^¿¯?Rì_x000C_ÌI_x0012_«¿£Ï@=3½?æ©_x0001_Ó'£?ìä_x001C_h?°YMÚ?æÓÐ_x0013_¦¡?nú_x0011__x0014_½O?D	"ht÷´?l6&lt;5_x0012_¿Veÿgîµ¹?VWùï¯?ê_x0007_ ö_x001F_W?_x0003__x0006_EkÄLòÀ©?±_x0005_ðÓnT»¿(	/2º[Æ?dr_x0018_­¸?ú[(Î±í¯?oÿDSóÿ¢?×e_x0001_TÂþ±?R¶q_x0004_±?_x0002_Û_x001A_\%º?ýw~e_x000B_´¿ÌPñð_x0001__x0018_µ?&amp;ÜRâ^µ?|³A=:w?_x0008_±xÀ1Û¯?bÔÆw)(?@¡t·:-·?£dpgY?gs»_x0016_NÁ? _x0006__x0014_HSË¿n\_x000F__x0002_	è¨¿ C}Ó_x0013_k?`õd×îÆ?kè¦Lú½?ºi_x001E_:¥¿Úç_x0011__x000E_?4¶tÄ?*]ýLÝ»?D%iË_x001D_iÂ?_x0004_YN{¡?â}ø_x0005_Y#À?|+ð(îN²?óã_x0002_Ú_x0001__x0002_z¢?pÌàå_x001E_Í ¿g¹R(ä_x0014_Á?¾Ô:ÝæÅ? &gt;$_x001F__x0001_ö?H-_x0013__x001A_ù_x0015_ª¿_x0015_B¥{³¿è7ªá_x001F_¬?ôGwtß?_x0004_býi¿³?è;cÌ£¿qæ¶p?_x001D_;ÃGßJ?m_x0008_A-¹¿ 1qq_x0001_R?2
A_x0015_4&amp;³?*°hýT±?_x0010_ mÞp¿{_x0011_ª?_x0017_rÆjhw³¿ôcý´j¢¿KS1ûé´?&amp;Þ¾0\Ä¿è¯R,Å¶?\¥(_x0010_AÛ?~ü`_d Â?½2!F¢¬Å?½'&amp;z^V¤?_x0004_uÉí_x0008_?fÎy:ð»?_x0001_1(Y°°?pUîí4¿_x0001__x0002_.å¦7	Ä?x½LVW!·?0_x001E_è|ÍNt¿JþÉ¸~¦?uUØw,1?Ê}_x000F_µpÁ?Øa}@²%~¿P~ËÑ¢BÀ?T§F¡9|¿Ô_x0018_ëý,³?_x0007_)Oùo±?öB¿½5Z¸?_x0002_¢ÙK_x000B_Ë?_x0018_¶æ(g&gt;¿î¬Àä_x0003_·?_x0018_ì,ïg¨?Â¬ÆlvM¦¿Rf
××¦?l-à"r	£¿¸_x0017_¸GüÁ?e_x0012_©ùÿ¨?l}@«¦¿"»®Û_x001A_E²?_x0008_Ñ(vM¬¿ï,¬îà#Ã?_x001B_P;ú.µ³?L*ú£_x001E__x0015_?{ÁnÃÜ_x001B_¸¿Z¾_x0014_ ´Þ«?&lt;i`/_x0013_Å?åÍ¤Kë&gt;°?z±[^_x0001__x0005_JÔ«¿Dê¼ßÞ¿Å?Ê¯.÷O¶?àÜ_x0001_Y¨?1ç$LCÀ?ÃOì¶SÅ?øB2VÞ?Þ0ÃvZ#¶?8ÏÈ"ZÂr¿_x0008_)Sjx¡?î_x0015_Ë´jÍ²?_x0003_Ö q.´?&amp;LjV¹_x001C_¯?7ü_x0006_eÂ?bÖnÆQª?$:Þ^_x0002__x0004_Ä?è_x0019_)ê²¢¿j}È¯?_x001B_àoÎ_x0013_¸¼?_x0006_h¹Ïá¡ ?¦Ô"yLÄ?M+ûm¦Æ¿_x0003_¿Tj_x0001_°?¾xÀÒ´Æ?¦
5Aô3²?_x0005_uX_x000E_ª?î1A2_x0012_Ü£?&amp;úJ%_x0019_Ô¨¿äçÈ5¥µ?s÷fmó®±¿c_x001E_Üm¼?_x0001_@jï_x001B_¨º?_x0001__x0002_ZúPÖ¾ï©?ÊðâZ¶Á?Á~è)9?°¯_x0004_Òú_x0006_º?b|­_x0003_UX?k,ìê"¹?x_x0017_èù¶Î?Aõùmç®?d*@_x0013__x0007_F¿fIÜ°_x000F_±?[{Íõ÷1¬?Ö²ÔïM ¸? gFÙ_x0013_±±?RÈý¥Ú½?jm5£_x000F_2²¿BÏfgW@Ä?ñ_x0008_t¹«4?=Àíâb?©û_x000C_ÆÎ¶?à_x0018_Ï	³¥}?ô¥Nqê¿F75-Pt¡?AgnÃSÉ¿?×"Hë@$±?uí\# ?IòP»º¸?_x0016_â³³L°?_x0001_ð·æ¶M¿ÒA_x0010_°Ùµ?­_x001D_ÙçÝë°¿l³Zï¿Lru_x0001__x0002_)!¿^DìS³?°_x0017_)ä2¿¸x_x001C_ð3¼?@±ºÏþ=?$¶_x0003__x0018_ï_x000C_²?ðÄ÷¢¿_x0010_­Y+Åv¿î|Ä Ô
°?Õ_x0010_Èõ*	¼¿èþ_D[t¿Ö ¿	-Þ¦¿céÞ_x0016_Ø²¿Ìu$ô÷À¿¸§f_x0010_?&amp;­éZU®?_x0008__x001C_#6_x0002_¬¿_x0010_$°&gt;*_x0006_¿È£"tá!?q#xÈÄj²?pý0g`ÿr?_x000B_ïÆ%Ê´?@knHã!?_x0011__x001A_h¿1&gt;ö¦¿zq¶|^_?t©ñ!¬³? àÌTî_x0018_R?c_þØ_x000E_í³?F_x0004__x0013_Cl¾?úFÅË_x0004_®¿&lt;V_x001C_ûh¿_x0001__x0003_ÿþ®Ló·?sÂJ¶/»?rÁwÅTÁ?0_x0003_) _x001B_u¿qU+¿ùµ¿ÝßóY_x0016_Y·¿â·rýJÀ?ÄÛc_x0011__x0002_Â»?5Õ~4ÁÀ?æ!_x000B_Æ_x0019_­¿(°Ø`_x0013_µ°?$_x0003_¨´X£¿0õôÇ$¶?ZÜøh¥¿_x0001_Î_x0003_U½×a¿ñ_x0002__x000F_TI5Ã?ê­ñ Ó¯?\wm¼&gt;©¿_x0002_z÷_x001F__x001A_Â?ÕÓýOY¶?¥iÙ_x0015_N¹?Ú®nÄ¨¿eÊ_x0004_'_x001B_½?r_x0017_ñÉG¶?H_x0014__x0003_Bs?&gt;ªºï:¤¿¬|ThA¿éFÜëDJ¶?ðüc¤oY¿¬_x0001_âS¼?8ç=9X¬¿·¥å_x0003__x0005__x001F_Ï¾?_x001D__x0017__x0003_Z_x0002_³?ÈË©Û¼?äo*Åi¼?¼Ùö_x0011_åÓÄ?ÀÙíZ«?C±4c²?q~Õ2ßÒ°?$_x0007__x000F_ó_x0001_À?9e¶SÁ?_x0001_S_x001C_?Ï/¿?àYÏMÕÁ¸?¼_x0013__x001E_¿Èª?æ°±,¢?Ðý_x0017_Û¢:i¿LÉD*¡?vIÞfmY¦¿`y_x0016_P~jÆ¿v¯$1¦Á?_x000E__x000E_£0h±?q, ðoJÁ?";;µh%Á¿¿O$àK¥¿Ex¬i Zº?&amp;®+ò_x0004_øÅ¿¼½_x000C_¿Iê_x0018__x000E_Ço¥?ÑùBÐ+ñ´?Tûx3¦?D«ö|¼?$$È_x0019_6ö¿¦ËÓ_x000E_Ó\À?_x0002__x0007__x0014_UÆñì?_x001B_1Ón³¿2 ô_x0005_hÉ¹?Ð,VL¿_x001A_"Ià¡?È¯1'[¥¿_x0018__x0010_¸¿x§Ï_x0001_¼¿ðÙEÄâZ¿?jp$2_x0003_À?D¡_x000B_rf¿wøÞª@Ð²?QTu&lt;"nÁ?á_x0006__x000F__x000C_?_x0002_"Ö¤v|¿s³'PNÑ?_x0019_pÖa}¨?ëÂoO_x001B_Ã?TG©Ñ_x0013_&gt;¨?_x0016_­íë^_x001E_?bx|Óµ?Ðä©2Ö_x0008_¾?Æ3÷b¾?y§¯¯ ¢?µF_x0011_ªµ¿]-þþ3S¡?_x0004_Çrû(¿:F¨#q°¿jÌ)\Ðx¿?¼'à¦_x0016_·?ðÀ_x000B_0_x001D_­¿ÜhÄ(_x0001__x0002_^µ?®jh-jã¼?_x001C_A¹¹Íe£?Ån³RÔ³? äho#Ä?T9u$ê_x001D_©?_x000F_âÛ°_x0013_?_x0017_h¦PÊG¤?¤=[e[²?_x000C_oäeÈ{³?_x001C_ÊöæÉÆÂ?tÑç O_x0013_Ä?_x0010_~ßÕ¶?µ¶o_x0013_5¡µ¿Y_x001B_ÆK{¸?¨_x0005__x000F_ð_x0011_½|?TAH/ç¤?­¸é_x000E_Ã¿bg¶ÝHÏ©¿Ncò_x000F__x0011_ ?,µ_x0005_Qè÷?4Ó|A'Ç¿\­&amp;åãøµ?Ak¯Ð?­"Í¼¬ä·¿dzbubkÀ?(´Q!h_x0004_¨¿®Ôm`.q°¿_x0016_dÉøbÆ?j%Y%3Ó¾?ùû_x000B_MD?øåH_x001A_,À?_x0003__x0005_wùñ&gt;_Â?æj¼ÂS ¿µ@_x001B_ê¨?°¾ÆXcG¿5àh%Â?ÜÇ&gt;:¨¿_x0012_ëãÕ½?kÿm:ïòÄ?Ã5s_x0012_â§?¬m¦LC?$}_x001D_Åp_x0001_±?_x000B_¢¾¦êÐ?*1´?êø·©_x000F_µ?^©Í4È?öÆ@_x0001_»?_x0002__x0004_Ã*
{·?Ü!_x001C_&lt;_x0017_?Ú3#p½@Â?NZÏÔ¿È?|_x0002_@8F©¿tþ¸åÆ_x0006_¹?RxÌÓÁÀ£?pq_x0018_%¿h?fIºPÔI²¿R#b]Éí·?_x0012_¢_x0019__x0011_âÃ?X+píÕ§?ËD%à¹¦?f£\_x001A_¯ø¶?hR{jãÒÀ?¤å_x0011_t_x0001__x0002_pE¢¿",çÅÅ°Â?ÖP_x0018_Ör?_x0005_Ü_x0012_Lcå³¿_x0003_['½¿ÑF°cÇ«?È±"_x0019_ë°?Ð6Zdå ?C.#7¿~HI¶Òv¯¿/½_x0011_,¸JÂ?mI_M3$¼?»èúê0ª?ÖÐ_x001F_5&lt;°?HA;qá°¿tP2-m¯·?¼_x0002_Ê=³¿
´%`¨?*Q_x0001_5S9À?w7_x0012_äØöÀ?â_x0007_¿é_x0003_Æ?ÄÞµ'ÏÁ¿H_x000B_7:®?Ð[Ã×â9¼?_x001D_bð¼à?_x000B_ñµùr/´¿­°Õ,Å?(â_x0015_/(Á¿yÜ;_x0007__x001B_©?@áö	õi¹?e²'$Ç¿_x0001_½kPD	o?_x0002__x0003_¤¿_x000B_YB©«¿_x0018_ú\yþ®?6EÜÿóqÀ?XÕF,¼Y?PìÐå¥¿è~¢]^´±?´qH|J¤?`ó6»_x0006_Õi¿Øîë|[P ?@ÁíFÖeF¿BNDS«?úQz,¬p?P@W_x001F_H_x001C_x¿Ê0n&lt;¨9¡?¾Ly_x0001__x0013_¿&gt;Æ¢'iØÃ?Ân"¤?Ùëcô~ª?r:À?djÊVÿ°?6õ_x0018_Å)©±?1_x0008_Q_x0016_=¯?½é	_x001D_?Ù·¿p2_x0017_äíÇ?¸ÝV¼B ´?:ÐÝQ?
ì£T_x0018_7?2w0Ç_x000B_}¾?&gt;v$ò_x001D_¾?ð_x0011_×5_x0007_t? 9Ó_x0010_[¿BI"_x0001__x0005_y|«?uùw&amp;_x000E_?Ögàª+d«¿_x0003_Ü&gt;^ÖÐ?¦t@3À?Xßï_x001E_¹?º3îTBÍ?ô·B?ÆÃ?_x0017_\ a§?l ?Y_x001A_ °?º¾B_x0017_ û¨?_x0002_þ¡Îè¨?n EÄ½?_x000B_[óò¬?_x0004__x000F__x0005_A¢¢¿,¥f_x0019_¼?»ÎqûJ©?:G_x0001_¢Â?ÃÞé¯r±?_x001C_$¾_x0010_¤?(jsz¦¿ê×ô3¾¿?p&amp;£8Ì?_x0008__x0014_IfÔ?tË'jÝ±?N¾_x0002_öÜÂ¢?ä:V.]_x0006_¯?FR{O-±¿ÆË%q?_x0001_«l»Í0?$H{â Á¿NzÊ¤SyÀ¿_x0002__x0003_ï¿Ów¥?`U[§¹?¼cz_x0015_¿Úø_x001C__x0010__x0001_¿?ë¾ø¬Â?AÕ§^Ô¨§?Ë_x0012_¥ó«?¨[Yðþe?bCu°Ç?}kz_x0011_@¶?3ò»²?4¼þ&gt;-Ç?h¶wÒq_x000C_?³7R Á?%­×_x0019_êX­?@-íµX¿HFd úø?\_x001F_9Î¬?_x0004_3D¢O÷µ?õ8_x0018_`µ¿^=(m½?¶Â[_x0017__x001D_Û©¿hYE_x0003_özu?T½Cld½Ã?Î¤_x0014_6#±¿_x000E_­nBÙ¡?_x0002_Û`ëwe¿0WÞîõ°¿PtÏé_x000E_z¿	ê4_x0006_ß¬ª?iÛß°§¦? îÚn_x0003__x0006_¡i?èÏ[Åÿ ²¿PcOëÍê½?2_x000C__x0002_Áy/º?ÀÝ×¨¾oª¿3&amp;_x0005_Û¨:·?]ó/_x0004_ß%´¿pV´_x000B_äøy¿Ì_x0004__x000E_Â¿ [%¸±¿;¸ìVÁ?¶ºã_x0015_0À?µ!qõ_x001A_÷¬?¤P&amp;*ÿ?p¬&lt;Éáü³?¥¶=:_x0006_=µ?J=´ænÂ??mg_x0005_òå¶¿y¦_x0010_À¬?å_x0014_1_x0007_/¬?á1äJa¸¿,âF÷t&gt;³?ª_x0016_/¥w³?_x0016_zÜõ0£?§«e	l_x0015_º¿üþ'9¿5±yEs¿?_x000C_g_x0001_d¹ñ¼?!{_x001C_½?zé©tÏ?®Ï/õti±?®köÉÅ?_x0005__x0006_q{Qå?_x0018_W_x000C_ù_x0010_3?("zÇV¿_x000F_¤,¤_x0011_Jª?¦@z_x001B_Ä?äÉ}¼a¿}hsÀç³Â?®qdÙúí¥¿_x001C_ÇM_x0001_Ê´¿_x0004_4_x000B_Ù³÷¾?ÓöP($²?/%M©,Ð?Vb·¸ñÝ¾?H_x0002_ü³³?¦}7ïÈ'Ã?þ_x0002_®ýÌ*Ê?Pì
_x0003_nÂ²?Ö_x001A_ßÜ²
¶?$afÜ#³?Dä_x0013_¾	Â?ù6´Í2?P9_x0014_Ã¹u¤?¨¡¢_x0012_?gâÐ´!*?Rssÿ¹\®?ëý|AÀ	¹?`Góîµ»À?_x001D_DäÂ?Ç4ð1T?|q_x0017_EôP¬?Vâ6+¸?xÂ,T_x0005__x0008__x0018_ã¿¼_x0007_p©_x0014_É?bÄE!_À?¶8ÁòåÂ?@¨_x000B_²5MÈ?*_x0018_jMüxº?7,PÆÉ·¿_x001C_?Tn´_Ã?èW°«Àà¿¸8¬ç¹?BÊ_x0004_«D+«¿_x001C_Öä_x0019_¹º?ûJÝÞ_x0018_»?¦/ýK§E¬?_x0006_Á_x0008_â$Ë?_x000B_S¾¹±¸¿É_x0001__x0016_Ã?cÐç_x0003_ât?©__x0008_Mø°?®Ê(_x001D__x0005_Î?h)~ê`»?;XÏÝT½·?_x0002_níè¾?_x0010_Ë_x0004_bONÈ?»4\lÿ_x0017_Ã?_x000E_¾óôHmÂ?;æÜ§:Z±?ËòÃø°¿gq_x0002__x0006_?_x0005_ñ¶å?ÿ_x0013_}»Ãeª?PÜ÷ôV¸?_x0008__x000B_£ìÚ1U_x0003_¹¿Ap®_x0002_EåÄ?â çº?y?qq?_x0010_º'?¯¿Pg´I¤X¿X¥¿Ê_1¦?ð3+²?_x0018_¦__x0005_ëÃ¶?Æ¢çSS¥?Ìly_x0004_¯¿ðC@­òói?)pÇHIµ?¶r_x0007_|?¤?+¯_x0001_q²½?@C_x0018_d0¹?#½cWkh?ý_x000F_R_³?Ü_x0018__x0004_KV¹?
"TõºÚ? ?ë½üg?_x001F_Jn²_x000F_§?¦_x000F_"9¦?fÍ³e&amp;_x0018_Ç?ìx_x001C_]	9Ã?_x0007_iP8_x0005_¤?x9ûâµ?r½êíá_x0008_Â?_x0010__x0011__x001F_ÿe¯¿ÜÒ_x001E__x0006_ûH¿Nð~ìºÄ?_x001E_¾êÇ_x0001__x0003_ý±¶?ñ&amp;q_x0002_é¼¿_x0002_¬_x001E_º?ÖÓûü.Â?_x001D__x0005_±?ÆÙÙgaÀ¿ç¹64Ô_x0002_Ã?^J_x001F_ÄÖÆ?Ë+çðöî?_x000F_k¬ÞÍC«?¯ãÖ$ÿüÅ?_x0002__x001C_O}ã·?*Ôê_x0015_o?¿ Rv_x000C_Á?å¥©.LØ²?·Ê¸@_x0017_n?H7:ê
?_x0015_s?÷±»?ú_x001E_¶È»Ü³?Øî#á_x0004_rª?°,Z_¬±p¿/w1QÒ·¿°×óÂ`?øä:Ê¿ 
á|Ç¥ª?à@³Ëc?DSöß&amp;Ã? ^(/Lú¤?&gt;dCà_x001C_B©?faßªb»?`½1)_x0004_	¼?uâ]+h­?_x0001__x0003_$uðcSØ¿Ó_x001B_{ðÉ½?Ü0»ULàÆ?ÜOµ.U_x000C_?ÜB_x0010_fÄÍ?Î_x001E_J_x0002_	Æ?õ)Úf:?]	¢ß	?0)_x0004_µ¶?x/,YÃ¿_x0001_NÛ
l¢1¿ßÞ_x001D_¿ ·?°!n_x001B_Äs¿j_x000B__x0007__x001C_-°?¸L'ÇY¹?fiwnmÙ¦?ÁÙdöÉV¯?ëYh$`_x0003_³?U_x0015_¡bÁ?|Ó[ìö¶¸?åÿ_x0003_o"_x0019_Ð?`(:lo {?¶8yôz_x0016_?&lt;´_x0014_Îfº?òØ_x001A_ÑºM´?A¿_x0003_Í¤C¶?&amp;Îxs®?31}u_x0004_Ã?c÷_x0018_k´?UG(_x000F_gE£?'×ãUÌ?ÉÓRå_x0003__x0004_§©?ÔµTD"°?Dß_x0014_6·´¿oÐT}¸¿Ö=_x0003_Ù?Ó_x0002_(ÅI¾?´Pé@?Ü&gt;CHÁ²? _x001F_ñm_x0006_@l?ú_x001B__x0005_øû¨?l_x001F_'_x0013_%_x0003_È?/õªAv^¼?H07 W¿¬ñÐÎ.£?ðâõi:³?;_x001E_¾;`?R·XüãxÃ?½ð²wÄ³¿4_x0005_®_x0001_YâÃ¿Bïìrþ-¡?öèI{_x001F_~®?ÁO_x0002_±	#­?Õ)ýxÜ¿?Ü~nÄ&lt;#Á?¤Ý}i°?_x001C__x0007__x0012_4?*@0p1_x0002_¢?ü_x0002_ÀÁÃ¿°ÙÉ5M7¿²ß_x0012_IÂ?ÔÊx_x001A_n¨?¼;£_x0015_¿_x0001__x0003__x0006_¤B¶)É?Àsµ__x000C_È?þÙ&gt;¼?à_x0002_m`¿I_x0002_AùY½?._x0007_ìt#?vöd=_x001E_j ¿`NUD÷_x001B_¿_x0001_Ö_x0014_ê_x0015_$j?\&gt;ðIL_x001F_£¿SûÙ¶Ãm´?:É4}çÃ?Jj&gt;£s´?Ð´Ú\^»?V½_x0018_¼4½?(QÛWSÁ¯¿á_x001B_Dlpþ²¿Ü¿)ÓÏ®?È=Úñv§¿Tûgñ£_x0008_¥?íÒ_x000C_È_x001E_?_x001E_B_x0019_*ÈkÅ?Õ;Õ²1W²?IF_x0004_o°?löY¢?ðHã_x001B__x0017_¿¡h_x0006_±Ï¿øí,)¼?î ¨W½0³?_x001B_GõW³¿´_x001F_þ+*À?`Ú÷_x0001__x0005_×M|?/Cð_x0004_N»? rÍH:o?\£¶mIZª?ûfB¾Næ¹?ÖW¹§ñ&lt;À?òË0àÃ?Wf}_x0007_XÇ»¿×ù4I¤|¬?T¼ÃJ¦l?íÓß@±¡?ö'­ÇIL?_x0002_pY4Îò?¼4«_x001B_ÌÔ¿´â_x0008__x0013_#¿ºî_x000E_ËF¦?^gw_x0003_"?t_x001B__x000C_
¾?øTÜ*¿z _x001A_óÊ?jÃ6Ð&amp;¢?lQÀ¿Àë§»Ò?#hnÚ,@ª?Æ²Ç&gt;§¿\j×Y;?ÈMÆõ×?|_x000F__x000F_q?naL¤²°?ª¬õf¬ ±?¨_x0002_¯iÿ?·ë&gt;ju¬?_x0003__x0004_X¶d_x0014_6¿ðâÇ¿¾?iÃ£#U_x0011_¸¿c_x000B_°â ¡?¬I_x0002_ÆÔ¿ÐÃ_x0001_kN?àþgyºÌ{¿/? É¬´?Ràçz¶ÈÊ?¬åèÊvDÀ¿_x0008_Ì¶q_x0008_Ç?ÈäÆ±	¿Ððìz_x001F_TÄ?_x0014__x0007_ôüÒJ?x_x001F_&lt;A*G¤¿_x0003__x0011_Æû¬,¿jÎ-¹_x001C_¼?|_x0005_·^R_x0015_³?VÏ^._x0011_µ?÷@_x001D_Ps;²?¬&lt;N?3Ô?_x0018_´ Åë»?¤«¨}Ç¿ûóï¼»?BÆÅßÃ±?JÈ_x0011_Ñæ/Î?*2Ô_x0018_¥&lt;¶?(êÛ~º?8öÍ_x000E__x0007_D¿H5KÔ_x000F_?_x0012_2èy½¤·??P,N_x0001__x0006_×y?Å/¥ÅÕs°¿zÒÈÁÉz?Ì	]]uµ?Éu¯;8=Á?&amp;q?Ëô?Ø_x0011__x0008_¬¹?_x0013_¡uÖî¢?°j_VÆ?_x001D_Å+\ù¼?=Q·_x0003_i«?.du55aÇ?FÜ©F¯?_x001C_Ú¹_Õç?¤[?íñ±¿,D:d«_x0004_£¿	_x0008_&lt;ÑË?¤ìfm¿p¥]Äa~b¿ ÞG´R[_?Ñlÿ¬?_x0005_¾Î ¹?ü-Õ²_x0005_¦¿®7F_x0001_°¿E£)Ç?ípÃt¶?è_x0002_ÊÀ?´f$¶_x0015_6Â?ÌDîêç.?½_x001C_ü@æüÃ?ìeÔwJc¬¿_x001C_Á+ª_x0018_¤¿_x0001__x0003_`¨2®Èg¿À¥º:ãÅq¿n_x000F_
_x0001__x0018__x0001_¹?¤G_x0004_MùçÅ?°ùÎ¡t}?f¸ËU,¡?|j¾xK)¿_x0005_ÑlÞ²M±?6;é_x000E_æ»?9%·*°?Ú=è¾°Iª¿l0¢_x000C_c?ÚP¹È_x0003_É?»0_x001A_ªÎµ?YPï§­¿DXï«³/«?_x0014__x000C_Ô8Tð?3ôÕ_x0018_}µ¿XæPE_x0002_¿cIÏrÅ°?Ý_x0002_W*?Û.Ò©?âM:Ù ¿l4_x0014__x000B_ö¿þÑsw_x0001_³§?EU_x0006_À¨?_x0004_ _x001C_äK¿p¹²[_x0011__x0005_¸?_x0001_æ~
Ä?P!çû+1¿æ_x0001_´Ó¬¸?|îÕÆ_x0001__x0005_@-?|ÿå_x0007_É¿_x001D__x0004__x0006_§tÞ?¸ê~¼a÷º?@_x0007_ ÎÉ¼³?ër¢æ{»¿_x0004_Å©¡Ö_x001F_¶?_x0012_é_x0013_[­Å¿B_x000F_Æü5 ?_x0010_¡
QÕÀ¿²i¾Ä?Y_x0003_;Ñ8¼¿l_x001A_rIG©?Dx*xÍæ¨?_x0001_Äg_x0006_¬®_x000B_?tÉóè²?_x0001_¡A_x0004_÷Rb?LËü¹¿Ü_ç_x0018_MÏ³?2¦_x000C_§_x0013_m³?£_x0019_°gÙ_x0012_½?üë¬¾Á_x000B_¼?_x0014_Uy_x0007_[°?:Ñ_x0012_Jó­¿_x0008_:~óýT¿ýÕ&lt;&amp;J¶¿T¬ÎJ°Ã¿Rkz_x0012_EB£¿ð~_x001E_¢]Zµ?_x001B__x0011__x0017_Éd¿SØtÊ»?T_x0002_4lãÀ¿_x0002__x0004_èÊÞÝÐé¸?_x0008_UÀ&amp;â¯?_x0002_fnÉt[¿_x0007_¥ßÒ¨²?Lëj%â°¿¿o»É}Í¸¿©T+[£?~_x001D_ìÍ~ìÄ?®&lt;_á_x0001_Å?@}w_x0007_Õ??õ·5_x001A_ª?ÀÙ_x0008_sÍm_¿_x001A_âàö] ?ÜÀ¼xØ!»?_x001C_¢4§Õ­?Û&amp;P¬C8µ¿hã²¿i ?QñT_x001A_ß¼¹?}_x0017_î_x0002_)¤?p¦Íº_x001A_Í?_x0008__x0004_â§?_x0008_E|&gt;´EÀ?f-j_x001B_¬Ê?Ô°Å^õ?Üü¼@½¿`ÜhïÄ?ôr_x0012_¸ûï?æ_x0003_±¡u¡¿È&amp;_x0007_ã7pË?´ùþ´»? Ö_x0011_Óô_x001D_y¿d®_x0001__x0004_ÿH¿k¸ÜSÀµ¹¿Ú|$ðrW¬?µ_x0005_;í¶¿ÿâbÙÉ¦?ùê5_x0003__x0003_OÆ?_x001E__x001C_òW?¢=F+$k§¿¤¿²ë_x0010_N¨?|Fm_x0002_*í?ØI:PÛ¢¿¨örËSÀ?¦§_x0015_6_x0010_?wü¶_x000F_´?tÇK¶ÀÄ?°6`z_x000B_ÇÅ?]UÐ§ÉÂ?´ìëÇ¿ÌVzÕMÅ¿çQY_x0008_#¯?@ÖW
÷X?Àâ&amp;nN?@&gt;*è_x0011_¯?³ëçeT?¼ÏÂ_x0005_¬¿ jvFÅ¼?xÒ@8_x0019_ ¡¿"¾* 9Cº?æ}úÇ{SÃ?­_x000B__x001C_g_x000C_Â?0°Ü_x0010_×ãk?_x0003_[½Zm%·¿_x0003__x0005_¬|´½ë
³¿eD°üÉô±?ð§_x0001_	³cx?ë%GàÌî»¿Þ,?|Ø_x0011_«?Èj"§C»?pà_x0016_SZý?°:¶µ$¿¸âx(}_x0002_q?@ª@!TJ?\_x0001_YQçW¼?4l·üê¿¤þº\¤?_x0015_m_x0006_	ê¸¿¬_x0012_Ò§Ô¿ -¶²?8nÉ÷ON¢?þ_x0003__x0008_É|À?±¹$_x000B_ªÇ°¿biV#öÊ¶?Îq»H$Õ¯?_x0010_#%_x0004_¢C´?¨®«y&gt;m»?áñ_x0003_'Á?B¢_x0007_?¢e	íÂ¿jóÙ¢ÜË ?_x0005_ò\®¶?"%«¾y¹?È¼e7&amp;?+¢x:ÝþÀ?_x000F_Z8ó_x0002__x0006_r¡²?µ_x0005_ðO?¹¿ÞÞ_x0003_îGNÉ?r $&gt;Ã?¡Ù_x001F_­é¾?_x0006_¾ri·Â?èï_x0017_ðú%Å?aÌÏ:Ý_x0008_?îNjØ¦ÒÁ?äãxZr_x0003_?FÆÆ_x0014__[º?^áQK_¨¿ÀaCÅ±¿9iUÝ£_x0015_À?Háð	Å¿4Û þ+rÃ?ø4y6Èv?°Á9#_x000B__x0010_z¿\7çÆÄ?*
 Üz&lt;Â?É÷$Á?_x000C_Ù¶_x0003_÷Å?&lt;ý	PÒ¿_x0004_X_x0007_	U_x0011_£¿¦±GYóÆ»?n)Í:_x001B_¦¿°n8(_x001D_L­¿_x0001_»CM¿õÛê5_x0014_d³¿ø}ðó'°?ÔçöÅj?´:Tç	©?_x0003__x0005_ÿ½ÉE¬À?_x0018_	iMs¿_x0003_Ú·N©¿_x0010_ëhàa?_x0010_ºö_x0017_ZêÂ?_x0015_z´"_x0002__x001C_¢?ËçÔ_x001B_¤?~ÝåØ_x0011_Â?)[ô£ª ?®Rx1mAÁ?$5ß_x001C_°?_x0003_Þy_x0004_âd]¿_x0015__x0001_FLº?#u_x0005_.C?1G¸_x0017_5¯?_x0007_3«Ñ¡?§mLqá^©?èWTZÐ°?ä$àº?KåÃ½Oò³¿®ÊìÎ¹?l§àf++­¿ÂË-ÙôûÂ?o"t_x0015_ºC¿? åç:?Ó³@®¿_x0007_±³0x^Â?mÖ_x0004_|«?¼¦Gyl?ëqãÁ_x0004_±¿¶_x0004_ø7*áÇ?_x0018_å_x000F__x0001__x0002_iÄ?x_x0017_¦8m~¦¿Lâ@¬^´?¨Láª×Æ?2Þ¾_x001A_º?_x000B_fe¢µ¿¿6_x000C_ßµ¿ë	9Æ¬¬?_Ã_x000F_æî²¿DWf_x0013_Â?Ú½ûc÷£¿7@òcpÐ?¼¯°iø§¿_x0014_ÉWó~4¿j_x000E_cÓ_x001A_Æ³?¶ÐO¿ ¹Ã?_x000E_Ö¹Õé³?ªÉÅ¹?¤þ_x0004_éÞÙ¹? :ñÙïâV?n!(¯Þ ¼?_x0010_æ\RôÍ?MI_x0001_ï=?\±I?nÙ·?ª¬å_x000C_ä±?òTëª}W£?Ì[¥ÿ»R¨¿s£·»A¬?ú_x0014_GÂ(V­?Ü\0Þ ¦?×&amp;H1÷·°?@é?\?_x0001__x0004_ôP.Æa_x001B_¦?ß¤âë\·?_x000C_@U~ñ?Ì}ùLNÅ?pk!p¬ãe¿¤tP_x0011_Ê¶?êviÁ?_x0002_|¼Eµ?pa_x0001_»S_x001B_µ?_x0001_m;_x000E_%¾¿ÈÿY¿"_x0007_,UÂ?htÄÐÔÜ¯¿ÆÒy_x0007_B±?&gt;öÅÀ?&lt;éI_x0015_àÈ?_x0018_Rc¼×¿_x0003_j
©_x0018_¿óÊ°q2û²? b_x001D_°?¶°X³?¤+×_x0008_J¬ ¿¸õ&amp;õPJ°?òDÍ Æ«?ä¸Ç_x001E_¤¿ØsÆ#æ?_x000C_ØÃ¿y©¿¨g®_x000B_{!¬?:|KÌÙ·®?_x0015__x0002_Ñ$¿bn°i³Æ?_x0008_§è_x0013__x0001__x0002__m?Ýä_x0019_ðÄ÷£?GRÃÁä³Ó?Ô®99" µ?_x0016__x0018_¹§Å?c¥ Jñ_x000F_À?_x001C__x0011__x0004_ßW³?ò&lt;~Ø¹?ôÏPOÎy¿Xt_x000E_]Ã¸?NèÏV9®¿?_Ñ»?_x0016_O&gt;³hq±¿T(ÞðÜ?º*¦­Î¸?~¼ò_x000F_C«¬¿T_x001B_n62Ä?ò½Ù[_x001D_-³?_x001F_GÃWÀ?nÎ_x001F___x001D_ª¿£ 4ª_x000C__x001C_»?ì@x°ã°?QWG¯	ð¾?HØ¥Ô(?¿ìÉ}¾Ø¿@_x0017_X!v½?Ñ_x0003_8À_x0015_vÂ?«_x0006__x001A_Ô37Á?À_x0016_Öë¬£¿¶;Köº?Q=ê'`Ë¼¿ÅDjm&amp;¼¼¿_x0001__x0004_Z
@»aÃ©¿¨_x0003_Ù£fî¯¿´³ÙÇkú¿bîJçÆ6¶?Hä«_x0002_¨¿ðÞ¤_x0003_é´?FN¹áª½?ö.3ØÇÜÁ?$þÅÇïÚÂ?_x0004_ï®Ý_x0008_ØÌ?_x0004_È&gt;_x0017_À?0:áÜÀÂ?&amp;%P_x0015__x0006_^Í?´_x001C__x000E_î¤¿ä_x0013_JÓÙ§Å?îq¯?|¶?ÀÆ±Ytf?Ä8bc6×¿©Z[³Ý¸´?C_x001B_2`a°?»H\Tõ§?pßbPØÁ?_x0001_QÞHÞ5y?øô_x0004_Åè¸?à_x0004_þ&lt;G_x000B_¿ Á-%¾Z?w74_x0012_Ê?_x0004_nø_x0015_é?ÏØcä6¤?_x000B_ù_x001F_âá®½?0Uñ1
Le?¬4&gt;i_x0001__x0007_²@ ?Øg_x0003_rÆ£¹?ÃÛOe:Î?¾Õ3OSL?ôSY_x001C_Ok³?\ydsÍ9Â?hwB=_x0016_¼´?È_x0004_]_x000B_í¿_x0002_¦6=,ðÄ?ÌH&amp;yôÆ?q»c±|?à¸RrÍS¿C¸M®?vFh¼_x0010_îÀ?¥à¾_x0006__x000C_h²?ødIêRñ¿µ9D½c±?êt._x0002_à^·?l§TDK¹?´_x0014_ _x0016_É¶¿ÒÏbî&lt;¸?.4M[:&amp;¡?U©Ç?¢_CtÆ_x0018_ ¿"_x000C__x0016_R3ø»?_x0012_÷_x000F_¶é¡¬¿­¾&lt;Â_x000F_º?ÚaÝ¿_x0018_£¿¸­Qã_x0006__x001A_«¿Ñ_x001C_ûä½÷´¿_x000C__x0005_åY_x000F_?h&gt;¼_x0011__x001C_·?_x0001__x0002__x000C_|Æa¶?iSkF³?_x0018_ì
­3¿ÿW ¾t¿¢|s-¸­²?¨¸UÚab°?E,	Ïí?ò¾K_x0017_²¿èÇ_x0016_Q_x0011_»¿Ìµs
,¿Á?i_x001D_Wÿn¿½?+_x0008_è¼t)Æ?ìï_x0018_ÿ³¿ÿïXpX·?ÐÈâY_x0018_°?(Hù
´?îÐýj=¹?ád½ó^³?ø;UÌ3·¿NüP3°¿¥?ò_x001A_ÿãÂ?_x0008_6Ñ_x0001_1m²?y_x0017_JíF?´æO_x0003_¿PL§_x001C_h¿9å_x0011_x¨Ï?&lt;w`	U½?¥_x0017_àçP_x000F_³?_x0010_N³ÇÚ¤?&gt;+ÑáÌ¿?i÷_x001C_Añ¿?_x0001_hÈ_x0001__x0002_?cl¿_x0018_Þþ#¹¿g(_x0019_¤a_x001A_¾?Õß%_x0013_¬¾?îÂÖÀª«»?óWyö]È²¿ÜïîàÀ?|_x0005_Ü¢Ì?~_x0002_*Ë¯?ÍµÅèR¹¬?_x0016_íw¾?Ñ	@6_x0019_±?B#=;ÜGÀ¿5§ºü_x0003_¿ ?£x£ã»?4Öðlzdº?Wõ_x001A_Ý_x0019_cµ?Ò&lt;8fÕ5°?tð_x0017_»g^§?_x0018_õ_x0004_i¿peëèt¶?X_x000C_µ_x001F__x0006__x0019_´?Àvúõ_x0003__x0017_T?_x0012_Á^Öh¥¿´G(_x000F_k'À?æ¨úKË¨?XUXäc=x¿&lt;PÝ[_x001F_e?&gt;§&amp;¢¤¿¨ûÉ«©¿Ê Ù)ëª?_x0004_¾;ÀjÃ?_x0001__x0004_xf_x001B_§Ô6»?L^3¦¼Ö?ÿ=wáÎ?¼dÝ_x0017_¿Ùó_x0005_?Áçª?6ÇøÄ-­?¯Ì#ÏÕkµ?85_x001C_·*¿ºu¶Rø½ª?y'bUìr¹?sÞ_x0010_Ik¤?ÄÇVÈx6?!g Ç_x0012_&gt;¬? wÀUe_x0005_b?ð3_x0003_ê¿ê)_x000F_¨ý??¸3_x0010_ßJµ¿­_kLYC¶¿#*°·?î???BÆ?Dz~Új)¼?rÃ_x001E__x0002_¨¾?ØWÀ8Ó·?H_x0014_ú«¿à8cµö q¿-_x0017_5ñá?8_x0005_Ázü_¹?ÛZútÃ?À­à÷¤[T¿Lü_x001C__x0005_l¿?ÜE3V$¤?_x0014__x000B_·_x0004__x0005_Ni¹?póV_x000F_ºµ?ªQCR)±?6
1Jj[À?|]q~á_x001F_?ö¯-'¬äÁ?X_x001F__x0014_µ_x001F_Ö²?ÐËéÂ«¿_x0004_¿óêÈ?_x0014_¶ûôOF?D_x001C__x000E_Ü=v¾?.ò?"R_x0014_¨¿TwXåE·²?6³hs½?`&amp;	-_x001C_Bh¿\L£¯¤/¿j [®Ä°¥?_x000B_3&amp;¹¿nÞ+?ÓÀ¿µóEöíÜ?:÷;O?Ã?õê_x0001_Á¹?_x001E_¿Á_x001D_¬¤?8"Íâ±¿«+Õø_x000E_Ã?¨$ðd?rÓ2Ê%ÖÀ?*_x0001_$¥i1³¿½_x0003_åz²?æ]v_x0002_	«?ødÙÄ¿¤Ú¨Øù[?_x0001__x0004_Ì±Åú_x0015_Ä?ppPc_x0003_¼¿Q»¬_x001F_Ä?­_x0007_+®Ä?_x0008_l`Cy¿Á·_ÑXÄ±?¿î_x0018_zÛÅ?ÜµHFº?¨·_x0019_6M¼?«HÆ×+_x0013_?_x0012_mD3_x001F_´Ã?¦_x0005_+_x000B_©?¸?_x0006__x0003__x001C_ýZBª?ñà­Ï¬¨?Øz
í/°? ªÛ%_x0003_Ö´?_x0001_ÏèÁ#Õ¿?­5(NR¹¿¾/_x0002_¡?éÎ²æ À?ØÝç¶ò¿/ß !^³¨?tÒÓÍµþ?¬§Ó_x0010_c_x001B_À?¹%4Pk»¿âå}?9û¶?þç«]£À¿p\
m_x0006_°?¼c]%_x0018_õ²¿¬]_x001D_òFRµ?ùÆ*øó
¦?VÎÖ_x0002__x0003_/.A?e_x001B_y_x0008_{R¾?/_x0013__x0015_&amp;Ú_x0015_´¿F_x0002_ùP¿"_x0005__x000E_+_x0006_¥¿@ÈÈ¦¸?ÃÊy¨»¿lÞ8ESô ?_x0004__x0018__x001C_lzÔ»?1*©j_x001C_¶±¿_x0004__x0007__x0015_ÿMu¯?¥ËG_x001C_»¿ýßn¨ëý¶¿ày:o³?ÐÉ_x0001_/_x000B_aÁ?î÷lÐ&amp;Õµ?ÍèæÇË?`_x0016_r²Ï?X&amp;{%¿"z_x0019__x0003_¬_x001F_¨¿æ_x0002_thOO®?ìI²\Ñ¿Ü_x0002_Î_x001F_Fº?þ\a'¶?øñ_x0004_YO/?µµbÔíg¯?T_x0017_óL¢I·?H
ZÍt'¿%¥$PÉ­?ÞW~ÑTH¼?Í_x0002_éû@x»?_x001A_È1/_x001D_:±¿_x0002__x0003_À½i6.&gt;±?Smk&lt;®@¨?Tß(_x001C_ì_x0013_¹?^+ÕÞéº?ãî3¿üa¼?Lè*o¾_x0001_É¿ÖÎ=F%»? $Ð©_x001B_}¿ö\_x000B__x0015_Þ?På½;¾?&gt;_x001A_?_x0004_Â?q'¸ÑXâ¦?íÙ÷_x0010_Ï»?_x0018_/ÿÁ¿_x0017_°e¬Ã²?`e×B_x001F_Y¿äõ¶±±©?p%_x001B_@ï«~?_x0008_íÿYþ?'é_x0002_,_x001F_f¶¿=§}_x0004_Á³¿d÷ô_x001F_c·¹?¤Ë_x0002_ý^ÛÊ?\HÊBâ_x0005_ª?à¸¦ÃDR¿_x000E__x001A_îv¿À»?&amp;®ßI3
Ñ?H7êÁ¿¶¥áèÒ?Tê3ÈN¦?àÍ%ð_x0011_§a?$_x0018_Ã_x0001__x0008_bÔ¹?¡_x0007_ÚöøÂ?Ê_x0019_3àÜ ?_x0002_Ã__x0002__x0014__x0006_Ã¿_x0003_×ÚA
±?,_x000C_8â?Â;_x000E__x0003_C¸«?pR°9û¿aegÃ"a?üÊÙGêa¯?_x0013_
²ÖÅ?.º_x0008_Ú÷_x000E_®?iY¨yeÏ¾?_x001F_;¬*v2?È¦â_¿£Htôc½¿ã&gt;_x0001_à_x001C_¿?Ì_x001E_"Úz¿%_x000B__x0015__x001A_½?_x000B_¡êKJ³?_x001C_2Ïi}{¨¿d_x0012_¯_x0008_©?Ô_x0017_(Z³B«¿ö_x000C__x0005_4þ´»?«ã!ó°?_x0001__x0004_E%bå?´qR_x0013_³\Ã?f¡jÐÃ ¿_x0017_±ñ)Ñv?P_x0017_NÄ¹È·?þCx*±?$_x0013__x0004_)Ñ¯¿_x0003__x0004_$I£_x0001_f%¿1íÂD¸¹¿o°ÞòG¡¢?é	Y$·?_x001D_
±~_x001B_Õ?¡_x001A__x0005_zÁ?´b¯C«_x0018_¶?_x0008_	Y¸þU±¿ø_x0007_ðïÐÅÁ?_x0018_£*í²?h0g³O¿ß?!_x001E_ÆÌÄ?_x000E_uñR§Æ?_x0002_mE±Ó ?×yjåUÙ¼?ß#_x000C_*·©»?\"_x000B_=_x0015_Ê²?Ö_x0017_Û6l?¶Q4H¨¿À_x000E_)¸_x001B_ZC?gb::á·?´+åÒÑ	²?èÔ_x0003_&gt;_Ì¿_x000B_µË_x001A_IÆ?.Oû¸å¥¢?Sö'ÒÉà¸?Oº%JI?_x000C_è Éêª®¿ºnFVÃ?ÓÇÁ_x001A_ß÷¯?ÇÈ_x0014_6Ø¿ù§_x001D_Û_x0001__x0002__x000F_Ö?ã¿£Ë¢?&amp;7_x000C__x0018_¡?ÔléÁº?c5Z½=¿?Däü%ã»?_x001F_$ÛÙØ_x0015_«?ÖÑ²&amp;,²?¡gkË&lt;°¿Z0EIx¥?&amp;¢zÚ9 È?¨+¬\giÂ?õ £	H±?ì_x001D_8±?Àg_Îæó¿&amp;2£§¿è"îl_x0017_û¸?S_x001D_;_x001B_Ê¿Ð|pÿFõ?_x000C__x0004_±âª?5wyÃ¿g*A_x0016_l²?v_x0003_Õªø9Å?_x000B_Æß_x0012_?àË-«§^?_x0005_Ò6³²?y	m|d_x001B_??ãgR_x0002_}?_¤KÓ¸?|í\Y~·¿H´PD)¥¿ÄîNÏª¿_x0002__x0003_âyÃ,g¤?®.¨P»_x000E_¤¿19 ö_x0002__x0017_±?_x0002_½3­Þ¿@×èb,Áª?Yæ_x0001_^#µ¿|µuPíÛ?_x0012_Ô_x0019_T²¿,·E¦]_x001C_Æ?O¼­KÃ?ËéÔðQÂ?á¾_x001F__x0013_°¿?_x001D_GbIâ¯?Ï2OÅ,Æº?R£g_x001A_²?¬\(Û.«£?nzvxèº?=K=Þ_x0016_ª?±Û2¤¿ðâ_x000F_ïê²?óã_x0004_}ì¦³¿_x0014_½_x0002_ÐÄ?c¦'ô_x0015_õ±?S_x0001_?2Ã¹?Î{ÅèÂ?¨ö¬¬x? Ðq¨·_x001C_¨?_x0018__Ú¦G_x0013_¾?È4Ñï&lt;»?_x0007_ _x0006_pÃ¨?¾ÇÃ+Ù·½?Yúo_x0001__x0004_*Û²?Ï¬3?_x0001_#Úk«U¿_x000C__x0001_ÖÛ»ý?mì86¸?&amp;3Ü`ò©¿úb¯¬q«?î_x0016_V_x0005_[Ì¹?Ö:¥_x000F__x000F_¨?ÇãU¾1¾?a_x0002_K³r_x0019_¢?âÐ _x0003_oÍÃ?w_x0015_28R_x0018_Ä?63+Ûû² ?äQoÀ4â«?`tmÆÌ±¿ÀÉF¦Ò¶?ÛáÃ¢®?_x001E_Bð¿)v·?_x0007_ìC¦&gt;É?3~@²µ?_x0008_»_x000E_Jö2«¿vä_x0003_@ V°? ÊOÍç@´?÷¬V\A­?éÿmIy²¿_x0003__x0006_©þç°?"_x0001_½Þb_x001B_°?¬_x001B_¶_x0006_w=¿A_x0007_m_x0005_¥­?_x0012_CU÷ç¼?©ø_x0011_Y®¼«?_x0001__x0005_À_x0011_çÀÜ£¿ýÑ­ô°®?°e ÅLG¿L§)µöÂ¿W§KL­£¾? ¬²7Ý_x0006_m¿.º8ÅoÆ?_x0001_2_x001E_q¼3i?_x0018_9_x0007__x0015_Á¿ÈÜº9í'¿òàÚ·?»_x001D__x0004_I$_x0003_»?¨®®Xó¢¿tÈÅ§Ä?_x0013_hDé»?L&amp;mºç?_x0014_ô³_x0002_Uå¿?éE_x0016_­6I²?9âp_x000C_+¶¿"lº .Ì?lÃÐÉ~©¿qLà¨;°?pÍ¹¼¸»?Í¢ì¶?8üg¤ñk¿*-w§=²¿_x001D_ Ü¼²?uUì_x0005_~¤?Ö\*¨³«¿°¯ÏÇQn¿}5~_x0007_Âµ¿oNÒD_x0002__x0005__x0003_ì³?k6_x001B_;òº?6RªyYl»?ó[¤~I-½?sxÀ½t1?P"Éä_x0007_û¼?#_x0005_ÙÃ	_x0018_¼¿íèÃkï?Ö0_x001E__x0006_³?ÇecSìIÄ?Ù³	ßÀ?ðð_x0005_lÔ.Ë?ò°Y)ú²?x_x0010_2_x001B_3Ä?m_x0017_óì"³?ø_x0004_Ó")_x000B_¶?^_x0013__x000F_G±?¼_x001D_íåµ©?EIG²?Æh&gt;Ý;¼?r_x0015_2WÏ¸³?Xl_ÃÑ³?üÏ6N_x0015_g²?¾lC¼?QUÁ*«?»yV\G¨?ú¿ÁÈç²?M_x000F_Y¸g½?ö_x0001_ó@
¯ª¿Äv% ²±?Qßù,f®¶?{_x000C_Ð¸õ±¿_x0002__x0005_¸_x000C_hý_x0019__x0014_¶?tõuíµ?T®z¥ëÀ?YsÂ±ñÓ¢?Aô_x001F_L_x0004__x0018_¹?&lt;éÈ=Ã?¢ý^È¿``ÃZ[?p_x0004_yk_¨?:³_x001C_A·©µ?ìÝÑg·¬Ã?ÚI¨±_x001C_Å?Dz°\(´?_x0002_Ã_x001E_iöq?_x001E_¿ê_x001F_±þ ?:éÉôh¿¼?ò3iB¶?Ý]Ù1îµ¿NïE«{_x0013_³?¬_x0019_ï1¸È¿ð¨²$_x001B_Ç¿D*¼q¸?_x0017__x0001_!ûz°?_x001C_Q[_x0007_y_x0010_¿à&lt;aÝÏ¿_x0014_Ø_x001E_(_x0003_¶?&lt;­_x001F_&lt;?ÞQúôÈ?Êúh­¥?dÖ­}_x0011_´?¶óR´_x001A_ÿ¤?_x0006_(&amp;_x0001__x0002_gÿ? ÂIð¿?î¥éèÕ£¿K¡l õÇ¾?ó@v±m¯µ¿ÌºQÂKä¢?ù4Exc½?_x001C_&amp;	_x0010_1Aµ?_x0008_W¥Á_x000B__x0013_µ?q_x0019_ÍJ=Æ?¨-.2±pÊ?ö¢	&amp;zóÀ?èáh}Rù?_x001C_[_x0019_¿È_x0015_?bé ·1¶?_x001C_zBm«¿ÔÂÍ¼)¨¿Ü'vP_x0004__x0004_°?°tIg_x001C_}?ÜÆ0iF¥Â?l²·_x0008_&lt;õ?÷¨QWc¹¿þ·ìÇìM¬?dæ1?\*­¿¼ßC®À?Yç9½¿R½íÛ§?,ó½1Àº?_x0005_'$2õ±¨?èVÑV^±?Ð@¶{Í¿?Þ¯"ÎsÌ?_x0001__x0003_ì¡9Ià4¿ü_x0013__x0018_Çn8°?¨ldêW®?,½M6ÊÃ?_x0001_¯Ñ¡Uý·?3ÿi¥Ä¿_x0008_tåy¿¹®??óÐ%Ìê±?ZçXIÿ¡?ýk_x0004_?|¿¨ËA³?ö»ö8¾~ª¿nï_x001F__x001B_g£¿ua úsÛ±?V¹ÅÆ?8Ü?1aÀ?~5³ð¤?G_x0011_Øÿ¿x(_x0007__x0004_üzÁ¿z_x0004__x0013_ ?6@ì±?ú\ØÌ¡®¿ÄÍ3ÍSÉ¡¿_x0004_ó±_x0008_¹?âãÙL)¼¿_x0013_¿ûhÉ¬?øe`Hµ¯?wáçät?ð±n²_x0002_Fz?í_x0006__x0002_):w?8_x0016_ã_x001B__x0001__x0002__x000B__x000C_|¿@ðÎ	]@l¿(.£ ù_x0008_À?~ø:õyEÃ?îè]&amp;; ?_x0008_A/7&lt;¹­¿©[àT³5À?ãªä©\qµ¿T'Ø_x0019_¾lÃ?66j°¿4_x0004_êÞ_x0018_È?¾y
(*c?	ó¼5Ñ_x001A_?°cEMo¿£8YÝôB´¿Ùl¶?[gðÆ9+®?_x0004_ÔHù¿f0N'b)·?0àYC2k±?ßºÎ¶»½?n¿5LúÓ¿íS&lt;üè®?nÔ 7½w ?­_x001D_øl·¤¨?_x0008_9_x0002_M§H¿þö÷8®¬§?ý¥A¼´¿ÀîT3¯³?âå_x000C_ÿ»?¯Í_x000B__«Â?Æbã³Ó|¦?_x0002__x0003_ùù´o§¢?F©¸Ä{D§?¼³Þ5¡¿4»q¶ß4¦¿©_x001B__ÕÝk½?ºA±_x000E_çc?fQ$À¥¿_x0003_Å/_x0010_¥?ùA_x000B_Ä?.¸?fz¡?ÁÕ_x0001__x0018_? êà¤Å³?¶bÎ,C¨¿ð
¶_x0013__x0016_?ê½4°_x0017_Å¿p
³ªÀ?GúÁLîn¦?@_x001D_¬?+WÀ?mXÀ½_x0003_»?ÐDü_x000B_¾É?¸_x0012_þ«_x001D_±?¬ÑùØ÷`¿p_x001F_[ñ~¯¿(ÛöíÀØÅ?°h/½§?á&amp;ÉB?¼û½_x0012_Za¼?À¶´¬¿_x0008_`¨h¼?äzÔ=³? #rwAÝ?ñ_x0006_Ð^_x0001__x0002_ø©°?ÚøåÍÂ_x0012_©?_x0004_
I©Ê=²?í_x000F_0·¸?Æ Þç_x0006_º?J7aW²?/ß.õp_x0013_Ä?ll_x0014_x¾·¿Yt_x0004_T¹h¶?iØSzð§?Å#Ê©´²?Ô_x0011_¨
½°À?ÅbNE¥?DIÐË`¯±?CVçÏÊÃ?o3/(_x0014_¢À?x 
»_x0010_#¿þäÀö_x0008_È?ÞÝ_x001B_G[NÀ?HôÆãr_x000C_®?\KLi`_x0018_«¿ï£J_x0001_&lt;°?&amp;lÙà?Â?üÒ_x0007_³ì¾?Ð©ùy.¡¿(x©ú¿Ï_x0002_³&gt;3W?_x0019_Øwìèªµ¿C~cÚ±¹¿_x001D_ô9fm°¿&gt; ü%&gt;¥¿¢Rók±?_x0002__x0005_ö»Àé_x001C__Ä?È¿×aÚz?½7ðkü¨?¢_x0014_Áñ$¡?®½ÜèÊÀ?Ê¼æ¶ó©?07»Î²9È?_x0004_#_x0003_ÑQ,¿ U?º*°¿c¯É0¥?p0w°oße?Èöñ!Óê?àC$×tøµ?HH_x0015_Ôu¿¦bË_o¿¢ ä,oy²?Î_x001E_Q&amp;/?Ê¥5_x001E_e¥¿Úà8¨¿?8
_x0006_[À_¿~ã¾z'ãÅ?çv_x000E_Ù~P«?_x0018_µ_x001E_o¹?Äxù$j&amp;Â?&lt;¾ºåYrÆ?(ÃD_x0001_ýq¿üÂ£ÛH÷¿ÕØh-¾ô´¿ðmtii¿°Å_x001A_[f?Z4y&lt;[°¿@Z_x001D_)_x0002__x0003_h@¿wßßÁ®¿dçs²u¿ûøú{&lt;x?»ºNB·´?³å_x0017__x0003__x001B_7³?^¿hð7 ¿²_x000B_cñ´rÀ?(ÓJÎ¥?æ_x000F_O©üçÂ?J9~1°?~}IÒ1jÈ?¸U¢î h?ì·9¥²?ºh%§¤¿(fàÎÃ?_x000C_Ì çÜ¼?D_x0007_CbÒíÃ?ñi²?`Ìµ¿_x001D_®ÙÚïE¸?ïéÈhØé¼?ÔEòøk?_x0012_Z´_x001A_I²Â?ØcÇãì?§	_x001A_ßµÅ?ÒMµM&gt;x?_x0002_ð;Ìj_x0017__?X¼á¬?tíé_x0006_Òõ¿bçï?ã_x0013_»?\+Ä]¥¿0_x0013_&gt;_x0001_ó_x0004_i?_x0001__x0002_öV|q+_x0002_Ä?Îy^Ê_x0019_À?:|_x0012_Æ*_x0006_ª¿[©vã«?R
ýmy^¬¿ã5üY)~?¥ó¼B¿1Cþ ­½?`µ°ªñc³?_x0001__x001E_|%?_x0004_¨öÂÅ?úÿ¸¨Ä?©!Ù_x001A_-¶?;_x001C_p_x001B_x,»?RÁDÛ3¹?ÚÉ&amp;ÌÇ«¿Ü_x000E__x0007__x000B_$?_x001E_Åö_x001C_±Ò²?_x0006_ûÂÝ!?y§+n_x0002_©Ã?Ì_x001E_°_x0006_ø°?p5_x0006_ÀÉ~?öíc©p-®?`Ø_x0015_èýV¿_x000E_áôc/Á?Õ\^¶ô¼?Ì_x000F_ÀÂ_x0013_¥?À^å²_x0002_×_?Úz7ä1µ?&lt;jÕÔ_³?°_x0018_¡ÿ3¶??qÿ__x0001__x0002_!R²?@öËàB?¸éÊ_x001A_?fËß¨±?Óî%²?¸©w_x0004_8»?üìºË]Lº?BZå¸æ}Ä?é¶ûoÑ?YXË8¤?fó_x0011_y¼µ?_x0005_*#K\¾?_x0016_6ØYé¸Á?_x0004_P_x000C_U_x0012_4¿&gt;_x000C_t_x0008_Ël¥¿ó_x0004_ÙóÅt°?¡øW=î²¿ÔÞ_x0003_»'_x0015_Ç?´T³Ñü§Á?ô³ä_x0008_;¿?êÛ,-Øð?¬!]Ê²?:7qÇýP­¿Èå(_x0017_k$w¿¦ðTb§þ ?,Æ_x000F_ÇËW¡¿0²ßdõÒ¿?þãé×È_x0001_§¿ôY_x0003_&gt;	¿U_x000B_îâ_x001A_®?$¹y*dÊ? _x0016_÷GUC|¿_x0001__x0002_Êí_x000F_?Ü¶)·mÂ?°ÃR	lkz¿öÉDÂnÃ?Â[VË°?Ìr_x0013_EOu¤¿_x0004_ÀRÑDÌ¿piÇ_x000C__x0016_M§?¬0ÍÐ_x001C_?Æ_x000C_´¬¯¿_x0010_üü%'i¤?KÍË_x001E_ß±?¸SØÁ{~¿°8Rä_x0018_a¿Ãr(½,£±¿XD½._x001B_¿x`µgð¿Æ7ä_x0002__x001A_¢?-ú«Ç&lt;_x0016_º?3Ü$¿qW¯?àí_x0015_G6?D¥°	¿b?,¸ç¿ú_x0006__x0003_Ã®¿ä§°µl(¹?ã.À0´y»?;_x0007_GW&amp;Ñ¥?à(_x0004_ça\¿=}(­ç¸»?ît_x001E_½A_x001C_¦?°{pÒ:ÜÀ?lO_x0003__x0005__x0007_YÄ¿¦ö^_x0015__x001C_£?¥X(¡á²?´~ëÏ_x001C_A¤?Í©wP¼¿5Ýaq¼´?î_x0006_Û@´ ?^d¦Ñ¹?É²r¨Ñ¯?à_x0012__x0017_Óî·?6_x0019_TÖ_x0003_¹?D_x0005_Jª¦?ã_x001B_"ó_x0018_¸¿Ø_x0005_Ð?m=ÏÑD°?_x0004_O:Áo¢¿ê!ûÿb¹?/#N2½?ø÷¾å;_x000E_¿Ý&amp;z_x0002_Ï½?øwÅP_x0004_y?y\é¸_x0014_¾¿Vªmþq|£¿bç2_x001E_ä¿·?Å£KÜ¼t´?°RûOÎýp¿ _x001B_CòVw¿!;r¥øø±¿r±ZøR¹?ÉÙ/´Åµ?o¦Ð¥©?x_x0001_Û?_x0002__x0003_ò_x0002_ %U_x0004_¶?_x0002_ÈÄ_x001B_-_x0007_?(Mv?&lt;py]vÀ¿T÷9ÿ¢µ?roo4øÉ?ý¢#^¸?_x000C_)zÐ}³?_x001C_z÷ë`HÁ?È©C~d¿_x000E_ÿ¢ÁÁ²?þ_x0001_rÀ´?$÷_x0001_×_x001D_?F[G%PÄ?_x0012_¢n(_x0005_È?»¼#ÇÍÒ³?jü_x000C_Tþ§?z±þ#f¦§¿ÌµTõó¿Ò6ç¬Û³¬?,%_x001A_?Ù,¾ø§²?â4ÉÙQÑ?0í5yi®¿àª×0_x001B_«Q¿4fÉHµ«¿\N&gt;¬¶?P´-.Êp¿?8±'_x0015_¥#³?Õ_=10x³?¶xªtú¥?2b_x0005__x0001__x0002_Sþº?vé_x0005__x0018_E¡?Òæ_x001E__x001B__x000C_r£?¼ñ_x000E_1Ã½?OW»®*Ô¡?_x0005_s·¬%ÿ±?®4Ý9a°¿4±Ì¹1¿ !Øó8k¿_x000C_Y_x0002_6ÁzÀ?_x0010_^:@¯.u?f'ì£=r­?;R,O|¥?Þ[pkXo ¿U9}Ê´¿_x000C_kiaQ·Ã?l)Ò·D?Q¨ÈòÃ	Æ?´;â¸?(ÿÜÁ0¨?_x0016_-/3¡?â_x001E_ºå¾Ê?oÌ9QP²?PR 	wÁ?Ø¥%¹X­?lütFÑ@Ã?\ô'Þ_x0005_¿;æ_x0019_ÃºTº?3ª|6_x0014_C?_x000F_¹Nå·¿pq_x001F_çpï§?_x001D__x0001__x001E_½´¿_x0001__x0003_zÄ_x0002_ãQ³?°@1¨º?_x0002_(Ã¡ÄÑÃ?D_x0014_E:X?¾Û_x0002_§ü¿?8à0#Ê¿lÚ_x0013_._x001B__x0019_Ä?¥I¤_x0017__x0011__x0015_»?#äuõo¿ÅS6Cði£?ÆË_x001D_º_x0003_?ôùÏü_x0008_9«¿_x0012__x000E_K_x0012_â_x0018_¿?_x0008_5_x0008_UÙÕ»?8_x0017_2ÙK°¿=zI	¢o¿?4CIî&gt;¿ ;ëà¿6÷Á'Èj´?üWèS§Í?þ@_x0004_½-Î?¯Úè¬?åfe°£_x0005_³? Î·»^B¿_x0001_Ñ_x0010_îÑk¿ÿ;V.À?Ðt=ÞW¤¿pXÙþO! ?Qò7êàW?)ovÔ_x0003_F°¿/úÎ_x0016_&amp;°?ä« è_x0001__x0003_,|¡?Á4ÆÏEæÀ?_x000B_æy_x0001_?Ä½É_x0015_%¯?fÖ5Ã8´?_x0006_i;ÚY ?VÝÂ_x0018_£Ê?_x0004_6¼_x0010_	G?b_x0011_dDÖ;³?A¤µ_x0010_¿_x0001_^ã_x000B__x001B_t¿_x0006_&amp;±m×ª¿ &lt;7h²¢?P_x0003_._x0013_¢¶?_x0010_¡£y,¡¿_x0006_láâ_x0011_¡´?z_x000F_¥_x0002_Ã¿ÐÑcäK3¿ø*û·
?_x0004_&lt;µ}K¼?'=¸(_x0015_
?À[_x000B_xBJ¿Þ_x001F_óQ±?¿_x0015_îY9½?cT¤]_x0007_±¿]å_x000B_ßu´?TuæUQÍ²?V­?#çz¢¿Ì_x000F__x001A_C5Í¥?_x001F_[Õv0»?_x0011_ú_x0018_«µÁ?ÆæÉ3ä&amp;©¿_x0002__x0003_ ;¨¢®_x0001_Ä¿&amp;_x0001_ný#¤?ÐõÄå¾×¼?xI4g?° ¹_x0015_¬Á?\cc÷×f?ãÔ§8ãß²¿é6_x000E_ÎÀ??lþ5±?¨/Ï­µÂ?_x0004_lÂ_x0010_E_x001E_Ã? [¼ð^¼±?z_x0016__x001B_±±?_x000B__x0003_.²_¸?_x001C_ñú´\ë¿*o_x0005_ú_x0017_À?_x0002__x001A_ÌWH6¿ú_x000E_ï½î¦´?_x0006_ÑVÏ?²	Ê×k¹?"	84»?yçJ+y_x0008_­?ò´æÓÃoÂ?Rq"ÛÑ?Â¿ÈC%pW»?paº3_x0001_¾¿h;k3Ú$?pÓW+í?P°Ô&gt;A?4«_x001E_c\2Á?NWK¥Ü|Ç?Ô_x0010_}þ_x0002__x0003_Á¨?èUÇå	£?/¯ÃV^²?Á\÷«?_x001E_ßÙj_x001A_Æ?ì	Ð|u¶?^M_x000E_S°?á¢1RâÀ¹¿_x0002_^_x0001_&amp;ýZ¿öHÞà¥_x0013_®?&lt;[÷Â,ÕÁ?@SVá6û?í4¡ê¥_x001A_?=ð=íà?}Av7º?Bñÿ[úª?¤êÌ½?_x0018_%&gt;M._x0005_?°+så§à¡¿à;ù&gt;2â¿ñ³ðâ£?ô53=çÄ?n}ò¹dÄ?_+o­ W°?Ìeî_x001C_e½?øD_x0007__x000F__x0013_ð°?zF_x0010_ýqÞÇ¿¦:=öºÓ¯?.EÝðÃ?0_x0010_%ªÇ¿_x0010__x001D_&amp;6k§£¿Rb«Ö¿?_x0001__x0002__x0004_À3_x0015_ ÖÈ?¬÷õ¦Â¿?2	1[Õ¾?h¿_x001F_ùñ¤?_x000C_ä_x001A__x0008_ç¿a¹~$ÜZ©?__½t?"®?ìDA©g ?R·¡	¸¡¿®Bä±]É?V½_x001A_&lt;¹¦¿n_x0011_Ì _x0004_|Ð?
Fù_x0013_èËÃ?OøÙ_x001D_Æ.?,Idý«?Î´Þ«_x001E_?î_x0008__x001B_²Å¥Ð?v°§_x0011_o½?Àþ'$7Z¯¿Ù_x0004_MFÎ¶¿_x0014_Á©%§¿ëÄ_x0008_Ù(I¸?Ò¨_x001B_Û ¿_x0001_PýëÙw}?Á¶jÞlµ¿r¡×_x0006_û¸¯?0ek&amp;j¿_x0008_òÝxYx·?°A,\n¿ï_x0001_¼_x0011_@ç¹?eI¿¸¹±¿È&gt;¶g_x0002__x0003_Ý_x001E_p¿ÊA&lt;c_x0008_n?_x0004_¼¾¡ð¼?_x000B__x0016_ßbã?:"ôK_x001E_1À¿_x0011_6Ël0ë¸?¬_x0008_y
ªº?Lë$Ì?ÎÄj_x000E_ÍÂ?g¿_x0015_éëº¿¢skÍ¡ÓÃ?¡Qü¢ý&lt;¢?_x0010_Ü#¤®v¿ZKS ±ý®¿pµz_x0005__x0016_¸?è£^_x0003_&gt;¿r_x0001_³½_x0005_,Á? _x000C__x000E_ÙmP?_x0014__x0002_4
¢8®¿C~_x0018_½¼¤?Pª{QgI©¿Û_x0016_Jæ;°?a7éßô¿@ÎµÙ	¯¿H1aÈ_x0001_±?_x0016_qÈ_x001D_»?_x0002_ã¿_x0012_åw¯?(Ô_x001F_ýwL ¿OpÍgfÎ°?XL wQe¶?\¢dë«¿Höø³¯¿_x0001__x0002_ïvæºeÄ?fÿ&gt;ñÿÁ?"wê&amp;ö ¿(*ÉaÜ¿_x0019_Ô_x001B_ê%·?|jË§°ã¸?]:Û_x0014_y¸¿D±å®"¼?@¯³iÏ?T'jªÔ_x0002_?.- ¬ÎÐ?_x0008_ý»ôè£¿x4ÕÈÜ?¢o÷zÜ¢?50_x001E_qM?}UK'S²¿ì©5¦?_x0013_fÚÕ*¡?_x000F_ói_x0007_¦Â?_x0016_÷_x001B__x0013_éÉª¿*_x0016_Ãm&lt;&amp;Æ?~R]_x001E_¼_x0008_´?z¢­ _x000F_å?-jë_x0003_³¿¼kØ_x001D__x001C__x0011_¿?x®_x0005_%£}?èùD^w¬¥?êäÃä®¬Ê?¤Å¬QF_x0016_Ä?Þ­cÿ_x0017_³?a_x0005_	ù¬Ó?ÜWq_x0004__x000C_âÑ?@¦ØõÈñ?ê3_x0016_à_x0008_d´?ìygàG«¿¤íÅý&gt;·Ä?õÞð¦Z¾?d¸Ó_x0003_ÓF¿ê¾_x0010__x000E_¾?r_x0005_ÜE_x0001_ ?h	ß'·?rÉ_x0002_2=ßÃ?45µÉAÝ°?^Ý¤«¥¿X|¶+Y*¡?öS3_x0017_k?@ª£_x0007_Z_x000E_r? Ã_x0019_ý]_x000C_µ?^Ä?20_x000B_¦¿Ã_ú@°\´¿8º_x0014_VyºÁ?¼ák¿°¿f»ú½z;?Â_x0008_	_x0010_Å_x0005_Ç?ªd ÜßÅ¿Ou½uÀ?",Êí¶¦?ä:E_x0001_ø?º_x0007_E½ÜJ¯?6_x0011_§&gt;_x0004_¹?&lt;ê_x0006_wk,¤?Çý$Ã? §ÍåÍ¹?_x0003__x0007_ÄËu÷ì
«?²oû_x001B_B2Â?4Pû_x001D_eÚ¿È_x0018_³t#z¿!_x001B__x0007_?"?J¥Ù_x0018_³ª?J§õ¿«Â?Woý_x0008_ý¾?©³FòæÄ?_x0010_«	D_x000E_w¿âàê_x0016_a_x0006_Ä?Ú&lt;þÇ_x0002__x0017_Ê?Ñå5VÌ´?R_x0001_Z'_x001C_¨¿ &lt;Ü3ÆçX¿_x0005_Pÿªµ»?¤ÇUÂKÊ?LÏò¿Ð_x001F_û¿¥¡?_x0008__x0016_«è_x0011_1¸?.§ÙxÔ'Ä?\¾¿0KÁ¿ÀT6È¯r¿t,Jf@D¿8Tò_x0003_ê¿4WAæ&amp;Õ¥¿MC¾@)Í?Jú	©èÈ§¿Ì\_x0004_g_x0013_MÅ?#_x001C_ìÀq=´¿;fìl_x0008_¼¿;ëÂe_x0001__x0003_ªÿÄ?$·_x0016_5?º¦ÌCúbÌ?«Oª_x000C_Ù¡§?it,à?­S´?Ü6_x0017__x001A_5Ë?ÈLcT¶?P«DèO_x0001_¡?áû_x0002__P
§?pÃ*ì¶ Î?WK_x0013_Ì"º¿_x000C__x0013_á\Ò­¿_x0003_÷G8Ç?sì¦_x0011_P÷´? Ô¡)"Z¿ÍÜnª¿Yã	-3Ç±?Ôªt:Ì{¤¿D&amp;Sõ_x0004_µ?ÃÕÒaúq¬?_x0001_ÀÔC_x0007_éÌ&gt;íx¿'Â?l©w*W½?ô(Ãô¯¿Ð×HïÂÁ?´_x0007_ÜïÅ¸?æöã·ÝÁ?_x001C_]§ä»?-FÌj_x0005_º¿-þf,®Ü?_x0011_à_x0002_íõ_x001D_?_x0001__x0003_YÜzr¤ð³?0¹_x001B__x0006_\e?¥§Ê/ÚvÔ?È¢Ñ_x000F_jÑ?*_x0002_.ÀCÄ?ýÛ_x0019__x0003_&amp;»¿¶¼çÄ_x000F_²?W´¼_x0001_X°²¿ÖHÒ]tg«¿w&amp;	o_x0003_Ñ?=EÿÓ²?ÎYa_x0004_}?6öG²ËÎ?&lt;ã'-V;¸?¼hò¢$Ã?_x0004_éGG_x001E__x0003_¿?¢mÂS²Â?nq_x0013_K'ñÅ?í+_x0013_gîn¢?´Ç:ý}Â?u_x0001_7_x001E_Û_x0007_?,!Ó.°?H#Ò &amp;TÊ?ïEÞZA¤?¤¸Íu_x001B__x001E_Ä?þ_x000B_.¶¥?_x0008__x000F_x®2«¿ôT5WØ¼¸?©ü8!NW¸?"_x0004_í(ç?ìíÛ#£¿~IÌ_x0001__x0006_ù_x0014_Í?_x0016_5çsÑJ¥?h:)]ócÈ?xFè×É÷²?åy]Ty&gt;¶?¤w«É¹?Ô^}_x0016_pe?"'\Êû_x0011_?ÊÏs_x0005_¿_x0003_vU\¼?BôÏ¼_x000B_¬³?©_x0002_ ;_x0005_¹Â?Ë_x0010_¡"nËÁ?.Ìº_x0004_ ?*J_x0011_ù)xÎ?¬_x001D_áµ?_x0006_C9ôÚ?ýûk$Á?_x0015_®¦|_x0004_I?yK®@q_x0014_Â?8]_x0003_07¿´h Ó_x0010_¿Ð:ÍÅë"c¿PÊß\e9£¿| äóÿÀµ?_x0004_(¹_x0001_ÙÇ?\bÿ&gt;ÏBÀ?_x001D_Û¸/Ï ¦?_x001E_°kÿO½Ë?@¬|_x0006_·_x0017_¼?_x000E_ç&amp;j¡?æ&lt;*_x0010_?_x0002__x0003_î+­t¤N¹?çZªo"ÙÀ?è|_x0008_C-Òz¿Lq«ÿÐ?ñx
/²?gçM_x0014_1´¿¬_x0010_øçÅ¾Á?_x001C_å¦Îµ»¿_x0018_2AóÅâ°?_x001C_aFóða¦¿ ,dDoîc¿@$e¼Û£¿_x001B_Yn¿¼?ß_x0002__x0006__x000B_º?÷¦ª¤2¿?_x0001_
¸_x001E_ª¿.ÌçLÈ¸?|x?ß¦?c_x001A_÷³\´¸¿_x0013_yÄ¨t·¿b_x0002_K¤ã·?_x0003_`_x001A_éÁ¼?Ì Å\vÃ°?7O·¦©Ñ½?d_x001C__x001B_ù©3¸?	ÐÏ_x001D_k¿?ý_x0018_QðG¼¿_x0018_Q_x000C_Lw¾Â?(í2J?p_x0017__x0010_6ªz?,=w]Vv«?_x0017_d17_x0001__x0003_ËAª?wB_x001B_GÛÛ¤?_x000C_ð
ë?dZ}Þ_x0008_Ç?Ft¬¡¤_x000F_­?¼õýk_x001C_À?_x001C__x001E__x0001__x0011_í?_x0011_.1ò°?_x0001_«=_._x0013_5?$I*/ÛÑ»?9¥w¸¦Ã?'*_jO_x000E_¶?_x0016_ú9_x0018_î§¿ÀI¸ªI_¿(åá&gt;§¿ø-#_x0018_×zz?\3×_x0012_§¿Hù_x000C_d¯¿×[§^²Ä?sÖg Ì?Õ$zö·¿`ñ¢?_x001A_±°Â~Ý?úñì£Ã?.üre_x0003_ ?_x0001__x001C_{({_x0005_?¿:;_x0015_àQk»?_x0002_É°¯»?%_x0001_?BBÕ¼?_x0016_%î*Q_x000C_¤¿T	ùçä?l_x0005_ä_x000E_-²?_x0001__x0005_	Ç¢ _x0002__x0016_¯?Ê:­ðX§?0_x001E_vô&gt;Æ?î-à=»?,ç·(©¿$_x0001__x0013_M½?^tÔ]8Ï¶?KF_x0004_LÓ?_x0006__x000B_	QC¾Ì?úÝl0À?i¼]_x0003_L½?`.Ä/d¿åÂ7_x0005_ë£?ØÞÎ_x0008_+DÁ¿_x0001_TVÅ
?¸9	8_x0014_ô?Õ_x0017_Q¦B¹?ÔGc4{ä±?PyRm._x0004_?sI8_x0015_ÇÆ½¿ýN)®Q4¾¿Pº9_x0012_U}¿ ©n»Ç(~¿	ÑO1Js¹¿1_x0008__x0015_Äº?ÆÛ¡0H¯¿_x0008_£¥³	³?¨M^ò]¡¿_x0008_¿Ì¸§¨?À¥}¿CZ¸r_x0010_½?@_x0018__x0002__x0004_	F?h/~P¯?PÑ[tþ_x000E_o?º3½yÆ?l_x0014_
t¼Ç?î³;0}¤?4U©¾m_x0016_Æ?÷úb_x0016__x000C_³¿_x0001_¸¬át¼?_x0014__x0013_zîõ5Ð?v*lÉ_x0013_Ã?lP_x0016_LÀ¿¡sé14¥?xOÒÓö¿Y|©?ËÆ±E_x0007_»¶¿ÀLuZ¬C?f_x0008_kÌI?ðÇ1C"È?]Æbñ²?_x001C_ÖßSò?l)Hô»²?Ê¬i7\?_x0011_ã¿°?DAO_x000E__x0004__x0003_¿Ï[ÐeÄ±?_x0012_ ÉØ§­¿ÊÁ!òÊC¼?39}Ç^¨¿¼Ç¨o_x0001_Ô¨?j:¶_x0014_Ã?vg¸&amp;dü¬¿_x0006__x0007_ =TJ»Ú}¿(ìÂ)|y?SIUñØ¸º?ï¡°C`Â?©ÎþíÑÜ¾?_x0008_	üB?ÂÍ_x001A_ô¬¿ff_x0004_Ò\ÜÂ¿@ò0j_x000B_H?ìØ_x0004_UÂ?ØKIµ»?ÅÈ~@ ¹?_x0014_©Uìª¿¦(_x0003_ahìÆ?1E±_x000C__x0008_sÂ?_x0006_._x0005_ö÷_x001A__x001E_?ÄÉò/o_¹?_x0013_$ðé9 ??e_x001D_êl³?Ú'_x0003_n_x0016__x0005_Â¿_x0008_îJZ_x0008_¿k¼Ýã_x0010_¼?ørL¼u¿ð_x000C__x0001_§È?Ú_x0016_*Õ ¥?9_x001C_y¸è·¿ôuÂ5L¤¿P\bR_x0002_ò¿v9$fV_x0017_¯¿¡Ìøò~ñ§?[ÂµAW°¿ÿýaï_x0001__x0003_ýÁ?R(è4vû°?cYçÀ_x0011_P¸¿E!EØH)²?_x000E_ÜF_x000B_Õ¢?_x000C_§æ_x0006_ÿ¸?Ó_x0008_5ßT«?_x0002_d&lt;³?òð_x0003_n£¸?}_x0001_2_x0006_°É¨?6ÇÒ_x000E_È?t}_x0004_Ê_x0005_®¿XÌ«T_x0004_ôµ?¦&gt;^-_x001C_Ä?æ_x000B__x000E_B½9§?B)$°_x000B_;Å?Y}@[À?Î§÷º?wý_x0001_Ì_x0015_Î¼?@½ÙÆ{?_x0017_{;:Ú/¦?£õ¦x¡Iµ?×hwöÜ}?°Ðb¢?F(3_x0010_´?\_x0013_}uoÀ?_x001C_°CjÑÀ?Pä_x0005_;¯¿6éhL_x0012_Á¿huÓ_x0019__£·?XEBè¦¼?ñh¡)$¤Å?_x0003__x0006_ÐÓ_x001B__x001C_íb¿_x0012_ $_x0001_&lt;µ´?$µ-êBÀ­?F°}­«¤?ÁµÑ¡*³?ðÓÖ½ò¡?Ä_x0004_·Z:sÁ?É}Å_x0004_äµ?*®5? 4|]?nv¶_x0002_¢¿î_x0014_¾hI?µá_x0015_}zI³?Àæ°|0?°KlZÌ¯?V_x001F__x0003_!ÄÛ¹?à_x0004__x000F_&lt;]¿ø.vaç­?æ^x=sÓ?_x0003_·f+F?ëÛ rª¦?#z/¼õ6??Î[¢º?ö÷n_x0019_Ê?~_x000C_L6_x0005_¶?aý;¹[b­?lï¦ï_x000B_£¿°_x001D_ë¯¿lU¶A`©¿ 0gÎ`¿Z_x0017_Æ_x0007__x0014_X¹?F÷_x0001__x0007_åI¨?H&gt;Kr_x0003_ÿ¿4É½/ß?ú_x000F_®·r_x0015_·?_x0014_
p}ÛÏ?áÍæ¨_x0018_²?ðdR ±p?&lt;Î§êÛª?p.è_x0002_õÃ?_x000B_Æö_x0010_¾? _x0006_éhs¿c¥|ý¼n¶?KkÆÙõX»¿ ¾_x001E_µ;»?5ÌIòFG°?vÔ`¡&lt;ô¬¿¸Õ#ß(
¼?â@ÆxîÓ©¿nì/bÅ3?_x0008_ÿ¨3ð¶?b]vò_x0005_ä¡?Ä_x0016_`uèr¸?8àó_x000E_ ¿VÁÇÍs¿Ð_x0011_Ì»{¿Ô_x0016_I_x0001_¢³?nH»®ë=¼?Æ_x0004_¡Bk²¿
Â'­?è3¨r+Í~¿ì}×}Æ
©¿úwÌÂÁ¸?_x0001__x000C__x000C__x0019_NZÙ(«¿´ÕÕÑdÃ?Ëo÷_x0008_Üõ¦?KY±xØ_x000E_¸?_x001A_éS$
_x0005_¸?Ï&lt;Å¯bÕ½¿/Ì¼âÁ?_jÆæÃ?_x0006_À#%A*£?Þý_x0005_
_x001D_?¡ÄZ_x000B_êp»?@âP{_x000C_ä¿W?*clÄ?÷Ñ öØ_x001C_§?7¥GÈ_x000E_Y½?iZÃMÏ¿?í	G?jº?óÓ_x0007_ù¹?_x001E_¸_x0010_é_x000B_¤±?=_x0018_jÌ+£¿|{ªQI?º_x0003_Äô¢¨³?Ð_x0004_wó_x0002_¸¿}»½«À?Áä`ÉÙª?¤¹_x000C_Òý¥º?RUºC4º?=¶&amp;P©eÀ?'÷u_x0004_"_x001B_? 6öeü¥?°×êáYlª?eAE_x0001__x0003_clD¿ê¸»yñ°¿@_x0003_(Q÷¹?ÊkY¤?_:Îï½¿ÄÒ£Û_'Á?Hÿ¬_x001B_¤?°¡GòE±?8ì +¥¿äõv¬S_x000F_?öG3(®^®¿,_x001D_}}s?;Èî¸#Ð?¨jÁ¿?_x001A__°üõ¿?*_x0011_èU©Z²?®»"í3óÉ?:Ä¤?_x0018_0:¶u£È?ÌiÑÙ½?Fp*c7_x0005_?±M_x001D_-mÀ?:(¥y_x001E_¹?Ë³_x001D_ÈÅUµ¿hL_x000F__x0016__x0014_ì¹?¤Ñ0è~?zFê×/¢?_x0002_A¦jA¹µ?HåèÖ¿ÍÈpwE¦?T6Ü×Y²?e_x0007_Ð_x0011_Ý?_x0001__x0003__x0008_cXS°?_x0002_à¿ÞKE³? óbK7ÿ¿ªª_x0015_çº=?HTèJ_x0004_ Ñ?p?¢&gt;6¬?àj_x001C_ÐÏ_x000F_Å?| _x0019_î~·?ú(óR_x0017_Ç?°+]X¿­~´¶?)Â¸?_x0010_òckqz¿§b$x7µ¿¯_x000B__x001A_¾»?¼ôW_x0014_·?ð0k_x0016_ð­?gbJ}|«?_x0002_uê)ù±?~_x0015_Ü³*¢¿_x0011_d3ö§«Ã?/¿v!Tµ¿°Ó_x001B_å_x0017__x0006_¥¿¸ÎÐ¸h¢w?_x000C_gLð³¸?D&lt;Y_x000E_°L±?_x0012_Í¦ú³°?fÿ^ç£°Æ?`M*_x0001_¤jc?òÑxõúM¾?$AUPÞ¿TW_x001C_
_x0003__x0006_¡o¦¿8_x001D_ð_x000E_FÉ¿/_x001A_Ê_x0002__x0011_Á?Èì_x001E_ur«?ðz_x001C_ía?$_x0014_ÞÙ?ã_x000B_t²*m±¿ªÔB i¾Ä?`&amp;_x0018_ìÄ[µ?jJ_x000F_BØ»?Ô³+óÚÿ¶?²RÅjÂ5Å?_x0003_È_x000B__Á¿F8_x0014_ääÀ¿|ÀRD8_x0001_¿ü¶í-|²?"³ç»8~Á¿à °Ì½?tç&gt;'íÄ¿_x0010_æÐü|?XÐ_x0003_î\x¿_x0008_¤òJò¬¿Aî_x0005_íx¡?
.ÁRhÄÒ?j(J´¤ÂÄ?¯_x001B_¸E#µ¿c--!ì?9½^&amp;¾?«_x0004__x001F_ð_x0011_L¬?È'A²¿ÚÙâT¿¼Çÿ/~?_x0001__x0003_4_x0011_Ò¦8·¶?_x0014_¥_x0018_¯?üTd]þÈ?VÚÒhÀ¶?sÓý¿rL¸ì_x0007_ÒÌ?ÏY&lt;Q1?ºã,ü¤_x0015_¬¿öVv%+ª¿º_x001C_c¦~D¥?À®ÁÃsÀµ?_x0001_ùÛÍä_x0006_v¿,_x000E_Àåh¸?"
cj¤¿@¹¯xX¿TÁF^_x0002_?Ï?Ì'×6±¿±½v\ü´?_x0018_?é¯¿z¿?±ï¦¬¸?tA%·úgµ?_x0003_«	´n«¿¡àÀyõ_x001A_¸?ÀTce_x0010_?ãoì¦¦¿Ê=_x0004_¼3yÏ? ¸pK_x0014_fÁ?7ÅNÏ_x001D__x0001_¸¿üB_x0008_h¿Ìu_x0004_|_x0001_È?ë`_x0015_4_À?_x0004_úÈ_x0002__x0003_E°¯?ÃF|à_x0003_m«?,òåaî_x0004_¢?öFàõbÇ?_x0013_ß_x001A_ÿ_x0008_ª?NøÀV_x0005_Ê?_x0002_÷uþ_x0015_O¿0Hìöè§©¿ê¤c=ß´?à_x0006_´ïûa¿qÇ8p¸¿.&amp;ávLPÂ¿°¯\_x0008_eÆ?ÄÃ¦Âò?_x0014_Pp_x0006_ÕÉ?ÈÙ·NnQ¯¿ólÚ_x0001_¯e¼¿4=z´¦?pu{»bp?¹eÀý7°?Þ,_x0014_Æ?kQÀ_x0017_ñ¨?ç!T77f³¿%ÇË¬åßº?JkÒÄzéµ?_x0018_Y?_J¿l0§ýüµ?n£?ïÈ?j} ¿Â+ã]ÖÃ?`_x0001_ñ_x0018_ñ¤Á?._x000B_X5µ_x000C_À?_x0003_	t8laóR±¿	_x0013_¼_x0002_w£¿aJð_x0017_ÈV·?eä@Ss_x001A_¾?1PÓ_x001A_é·?Æ&gt;[_x0018_öÁ®?âó~¿?Ù&lt;í :RÂ?NÚ_x0005_ÆV©?¤_x001F__x0015_W(o¿²_x0015__x000B_Ä¡º?¸þLÝÁ?{_x0011_`_x001D_±¿È4_x0013_ä?Ù?×ó :&amp;Ä?þÓ©ûÇ(Ã?\hÚ.Å¿øY¾ó_x0005_?Ã?"_x0001_',îü®?X¹ø·¯?j_x001E_Æy?æ}Ô@ùs±?fSÔ¹ë_x0004_?t7w4³?0Èv_x0002_q¿_x001B__x0007_ó2É_x0001_Â?b³ó_x001C_Å?ÙþÙaduÐ?¢Þb_x001A_±Gª?_x0008_wçq¢²?&lt;m_x000B_ÂÂB¿_x0006_X_x000B_Z_x0007__x0008_¾OÂ?ôå²_x0013_£¿ø²ÙÅTÅÁ?´8w3(³?®w_x0006_íj¾?&amp;$Ëý¦'¥¿ñÃÏ­_x0001_¥?{kö_x0003_O3¡?f_x0005__x0006__x0014_ |°¿@c!_x001A_Ê&lt;¾?G_x0013_ç©é¾?ÒSë_x0004_gßµ?5_x0013_6]O¶?Èp+¬#¿w¯3ÞÀ?·t_x0002_â¶±?_x0002_ÃýJû^£?¿PKnP°?`ú´ý_x0007_ñz?9_x001F_ZPªµ¿0äîeMs?_x0017__x0003_È¾VT´¿ Öu_x001B_S±t¿uçÕ'øº¿6_x001B_D_x0005__x0006_Á?¸õÞ½Åñ{¿__x0019_'_x001D_¹´³?Õ4Jä_x0002_2¼?üÆó_x0002_ïò ?*©Áæ_x0004_â¹?"Ò&lt;ºá^ª?~&amp;E^²_x001A_¡?_x0002__x0003_ODñ_x001C_{_x000F_¹?_x0001_¿û÷_x000F_?&amp;à'W_x0008__x001B_³¿nþóàü°?nD_x000E_¶&amp;*¢?_x001C_æ¼ñWÂÃ?u9×]3_x0001_¼?t1í_x000E_ ?ì_x0013_Ã'i¯¢¿_x001A_½¶¡|­?h&gt;ûéjt?W©ô¨qÚ³?à`økÒb¿_x0016_úº¨Id²?He*¢_x001A_¿BÒÃ+[_x001C_¹?zg¸^i¥??ÛÌ.l[¦?0÷Eæ¿Ì
	à¶?{zªn°?W¤ÈT*º¿_x000B_E¸Ëä¾°?¯@§Z_x001B_®?]3wÇw©?}{vÐý¼¿8õ#­¢?õÃÔÍ¼ÿ¾?¸&lt;ÙÇÀÛ«¿Ð´ÇËâ¿-Ù6}ç³¿àTê__x0002__x0003_\_x000E_¿³7E4À?vë
|¨?A'?|äú?LÿÉijÖ¿|â%´ÎÑ¸?_x0001_4+äv?F_x0016_RWÇ?öM/`¸¿Qj´e:Cµ¿_x0007_;fs$3¦?4þÃk¼¯¿lnár)­¿`e¤H­? ÀV«B h?![÷Ù6Å«?õN°Höª?_x0008_Ä!É°¿ù£ _x0010_À¿?àâm_x0017_[¿í£Ê§_x001A_»?2¯tþÛ±?_x0016_ñ`Ç_x001D_¸?_x0016_=t&lt;9¦¯?Ûì D:.¸?jÐ^¾ÌÀ¿MDÿêÉ¸«?lÿÛ'®æ?l_x0014_Ï¹y8µ?`µÑfiu?Àt£_x000F_É0Ê?ÜFA_x000E_À?_x0001__x0004_æí_x001B_e§_x0002_µ?\Ï_x0001_øÞ§?éEß7±?ª."ËBÀ¿vÂ¹¸ZP¡?Ê¼·ºÄ?::yëD¬¿ó2eÂÛ§?@ñb}_x0003_¼?_x0014_'jÎ6í?ó[ÎDÃ²?_x001E_ôÿgJ¾?_x001D_r±Ëª?®-Á·_x001A_gÂ?Cï¸J4Ä?x2+½Çz¶?¦¿?:·Ì?ö-É%½E?Z³_x001A_¶æ_x000F_µ?ÈÙ½?à÷_x0018_E_x0019_¨?×_x000F__x001B_Þ Z¯?Ô79Ð*º¢¿Ä_x0001_Y4¿_x0006_*Úä:_x001D_³?_x000E_¿+W^³?),øRù³¿u ÏÕ²?ôFÊâ_Ô?*_x0019_3åhÉ?P&gt;}_x0002_bÞ?¿3×®_x0001__x0002_YÐ?@_x0008_Qd3l?áOèº_x0014__x0010_Ð?ògæÞ_x001D_Ì¾? 7¡	i¿÷Â3lö¸¿,ø;	´È?_x0010_»8È" {¿_x0012_PB\±BÁ?;éµó³Á?¿yt_x0005_@vÂ?z\~!üú·?S¡¼h³³¿ýÉ4÷_x0018_µ?7fCýI&lt;´?£UqkY?þ -¨/'¡¿b_x0017_%%ïcÁ?`÷¶$½?,5]Ù³¿_x0010_Ë,iø÷¢?_x001E_©N]_x000E_É?\&gt;n$ZY¨?³¦Q¶x¾¢?ìü_x0002_k&gt;¿æu%á_x0019_Â?»mË_E³³?_x0016_WZ·¥½?ÞQwå_x001F_r¡¿2¨`Ã·i¶?_x0006__x0017_UU÷µ©?5¡¡Ùe±?_x0001__x0003_â­àtooÈ?¼_x0004_°_x0017_S?¤&lt;æàd¼?@ÜÔR¥?â^ÚìSÅ?@ÕØ5l·?û_x0018_b4¢?_x0002_àmè°?r2^)ó3Ä?b_x0008_	m_x000E_Ü£¿ê_x0010_%¤(#§?` ´¿Ô5Â?l«VÍ®w·?01åSpqb?_x0001_/1Õ{ÿ4¿xb	RÈ?êfÐn8{­?à¢¢¡ü'´?´P Ð_x0015_Å?Ôz_x0011_º_x0010_?ãýN_x0011_^µ?pìÝGµ?è_x001F__x001F__x001E_þÂ?øGLÔ´Cz?·ßs_x0011_¯?@_x0018_2ÌqX¿»yçcÊ¸¿H:äö¬bÅ?*_x0004_¸p­x¼?dc@ÈMu¥¿°(à¿_x001C_òÄ?Ùzf]_x0006__x0008__x0001_X¨?ÁP&gt;þÕ ±?\Ú÷«V_x001E_£?È_x0003__x0019_ûØ_x001A_¢¿°xÛBØ_x0005_? t¬|?¿(HX0!°?l_x000E_ÿO3©¿áÌÅ8%Å?øú©UB¸?øÈÑx¯?2`7_x0002_Ïâº?_x0011_òúÃê¤?]	W,f§µ¿bÙ\_x0015_÷º?_x0003_&gt;£é?+J%ö_x001F_©?-¤PD\¼?4_x0007_ª×êB?K\^_x0010_¯Ò¶?È¸üÀ£_x0003_¿Ü¥ñ_x0001_©ï±?¼qjJ¨æ½?&amp;Àô´	cÀ?ãÓh8o¬?Ìõ¾
ÕÃ¿ª,RéZ¡?db_x001D_ßZCÃ?`Î&lt;äM¿^ç_x0013__x0004_Å?_x0006_$ýðM¿;úç©]¶?_x0004__x0007_ð1_x0018_¾w§b?¾c©±ná ??V3ãÇ§?g_x000E_Fr_x0005_j³?_x000B_®IjJzº¿×T2_x0010_,º?¸oÔó_x0004_ª§?h_x0001_pÇMÏ°¿0õýÊ¿b_ÆÑ±?Ä?üh@¥¹±?P_x001D_ãZÌ_x0010_³?-ÏKô!G©?_x0018_¾êç¿%_x0002__x0006__x0003_if»?$³Ñ_x0019_¾©Á?¨ýÐñËê¿T_x000F_Õ7²&amp;À?¬àrR£´Á?_x0003_4_X?Pv_x0015_S_x001E_¿l¦ZèY·?y_x0019_|¸­¿º
!®Së¬?¯-_x001A_xI_x000C_¶¿Ä_x0010_&gt;_x0006_B?÷Gém!¡?_x0010__x0013__x0015_]ù»?&amp;-äá|á?W·j_x0006_0YÃ? R_x000C_ñ'V?7U©_x0001__x0002_Â°?ZR_x0002_Î©©¬¿øÀ_x0012_)*¼?Ì«_x000C_ó?8"·_x000F_ù±²?
ìê«´{?¥øoýÌ?Mø_x0001__x000E_ §°?b_x0007_ÃñüÎ?@	m)Ëâ©?þÅ)¥ #º?p¯øÄ¸:?õØÛ_x0004_¼?`Ã04JC¾?_x0001_æ5hC¦S?`}_x0016_µ­?ð'_x0012_Fe¿&lt;mö_x0015_ô©­?4®_x0002_fv:Ç?ÙÏ_x0004_k¼ë¸?"·hÍw2É?ãG_x0018_ÝA?RÜ0÷Ò]¿Rz&amp;¥'©?$§ÙM+sÅ?æ¹ Ô¦¥¦?,q_x0005_·_x000F__x0007_©?¸_x0018_&lt;_x0013_É?BäÚvyáÄ?B(HÇBMÅ?ü}cÇk±¿öz²ÆRÁ?_x0001__x0002__x0014_ôt×¤ìÉ?W«Ö_x0013_s¿ÒÔ³¦_x0019_¦?Hþñòð_x001C_q?c_x001E_í2Õ/¿?_x001A_³ù®¿Üûm_x0015_? É]Dñ²X?ð©a_x0007_ _x001C_?¦,:1Æ¿üV:Väù¸?1¼UC$´¿çTÀ*|??´û_x001D_÷¹½??_x001F_O&lt;£öº?ÐêI!È?¨õ øô*Ä?èAkQGs¿Ènlnlÿ}?CJRòcm§?_x000C_DÌ0J»?ÛÓ_x000F_Õ{òª?_x0004_#¥ò`£¿_x0002__x000C_Ù~\·?ùÈ]-ªµ?,d_x0006_æ[d¿°EæÌbÒi¿ ­Á´Õ·?\ô´_x0010_£?Snïö68?^Ä¤	þÄ?½Z_x001B_K_x0001__x0002_b´?8ÆJy¿_x0017_ò K¨¤?hb¤_x0017_µ¿®7ó¡_x000F_°?â_x001C_¶Y_x000E_Ê£?ÚÐ_x0003_WÝêÃ?³AÁm_x0015_+«?è95À­À¿ !Ù²_x001B_ùg?ñóÝt+Á?_x0010_q&gt;°å;·?ò_x0010_KßCû±?ít:lÂ³¿Xú_x000F_R7Á?\&gt;Æñj¿Föï(»·?ûÜ_x0002_¿ûn¿¨´_x0003__x0017_S&gt;®?HïUHe1¿¶Ë *H¼?¢·&lt;½SÎ£¿r¬êrÛÇ?êj¬»@ÏÉ?f:Ãf}_x0008_Ê¿¡
O$f~¼?_x0012_Ý ì¤åÆ?âÇ~#õð£¿Ë7-_x000B_l?c´¿¥ìÅ½?_x0004__x0001_	Êä±?_x001C_ Fb±ÈÍ?_x0002__x0003__x0011_+_x0017_÷á_x001C_±?@"_x0007_í9d?ñ¶Àûüb¸?P4:_x0016_Øì¼?Â×_x0001_VãN£¿_x0010_qzx½?ÍËÝQª¿î_x0010_Ó3/ÂÀ?[ö×_x0001_
 ¿é©k_x001B_DÐ?úòÁ9_x001C_ÏÈ?®ê3w&amp;²?þ?4}¯Á?Î;, 4²?ú-ë{Êþµ?D¦ÙOðC¿,Zª¹¯¿?°Ê¡ ¿_x0002__x000C_¦_x001D_ã»?ª¥õ«Á¿øåM_x0012_¨½Ñ?°óîâR_x0001_«?_x0010_ÀÏxdçÂ?FtDÀÆ?¤&gt;ðG)g¡¿Þº¾|¯?+ÌD_x001F_¨_x000F_·¿ÛÆ\¶?oQH7·?ëQÊÇ3}°?Ëö7ØLr?¿æJ2_x0001__x0003_Z§?_x0010_hØ?6{_x0008_È8âÓ?pxÌiGçt¿_x0003_©Ìf°?"6C#1À?[[ó0_x001B__x0007_º¿Û½Wó½?\¡eAÁ?B÷}(´¢¿hgÿ¹©|¿`%+Ô_x0012_6±¿Ècï9¶?_:_x0001_º¶?Ì+çïi²?háßµxI¿Q§ªCµÀ?Ø_x0019_BÁ6û¯?_x0002_:áìÎ%¬?´/(Ô¶?Eåû`Rª?wúw3&gt;´?ÈúÇWò%¤¿½_x0008_²æOr¹?4nË
Wa¿*,ö)Ê²?x|qÈ"¬¿#ë_x001A_h­¿²?,+º4_x001D_®¿0;Ú0x£?ï_x0014_o®x_x000E_º?_x0006_Ìñ(rÁ?_x0001__x0004_0Oß6ÊT|¿ O½Î@_x0008_z?¸_x0010_ë_x0003_@Å?ÉúHz1®?Á_x0005_¬²ã¹?!_x001A_Sè_x0002_»¿Ü8}¶Gµ?	(7)«ïÁ?@9§TñT?µ2²æÕ´?Éõ®_x000F_fÅ?dè_x001C_¨¿àÙ _x0015_|p?lé1Gc´?V¤O_x0004_äÝÎ?U(éÌÜ²¿?sb_x0011_Æ}&gt;?_x0002_Wc_x001E_u²?0_x001E_HÕrçÊ?\~Ê6ã©¿¸ew7ÏD·?_x0014_cò:¢?¬þ²_&amp;_x0018_²?_x0006_¬úWNà´?_x0008_Ñ[6¤¿¤fÇï®¿~"ëª_x0003_T¢?hXÆv¶ÄÂ?_x001A__x0010_4w¨_x0005_¯?*Ç=~£?_x001E_¡#Ä?_x001D_9½i_x0003__x0005_Ý&gt;²¿ï_x0001_÷n§Â?]qÞ_x001E__x000C_»Å?÷&gt;àfe_x001E_¸¿_x0004_²·ÆRÃ?_x0003_ß)è_x0003_
k?_x001C_¤PöÛ_x0008_Ì?w_x0004_÷»?Ã^0_x0004_°²?¬_x001F_Ò¤Êß¦¿¥vÈ/y¹?g`§Ýü®?LF£lö_x0002_§?ãk«ó:?_x0014_æ_x0006_Õ+­?vw\àL£?~iôçí ¿ONÖ_x001C_ËÌ¼¿¼¹jNþ8?`ü·_x000B_ûª?@âJVD;É?@T{Ý§¸?Ê[ð`q_x000E_Ç?k¼Ñ#jo±?ø1Óµ½â?_x001C_ó)¦¿¤¸?»_x001D_¸&lt;°¿ÀviaGµ?$ôN¬Ïi®?Ø_x0007_3=`¡?0èaèg¿u,èB&amp;|?_x0002__x0005_æ ,ï¨¿_x0015_Æ_x0004_^|ì¿?_x0014__x0013__x0016_F_x0011_]Æ?(áz³wq?.Gb_x000E_Ó³Ç?Ø_x0019_G±¦.x¿Ðp¬Æq¹c¿°¦ç÷¼?mÆà¢It¿?|ù_x0015_ö_¿p¬±Gs]¿è½ÓËÌJ?_x0004_o0$OÌ?Ôt³¥®?uQq¤¼¿P p^å9¤¿6XøÅ¥¿_x001E_ö|Þ^ÇÀ?å©«_x0018_d·¿(	~_x0005_| ?¦ZÐÒ§H±¿_x0012_ôèÑ¬£?@%àÂ?º	ð#ë&amp;®?PTÍj±ª¿ îÍ_x0003_Â?Ì¡é_x0001_i¦?f_x0019__x000B_Ý_x0006_Â?_x0004_JLzÇ?x1aö¢_x0007_¿_x0011_ù_x000F_¤mWº¿¿·Yò_x0001__x0003_b½ª?^ rSø_x0013_Ç¿Z
ò®½¬¡?f&lt;}ÓãÄ·?+]&amp;qOµ¿(óÃ_x001C_Lº?N_x000E__x001F_Æ^½?»nEÙ)t?Çw(_x0016_zÊ?_x001E__x0017_|¢S¬?_x0014_ômÛ4Æ?z®Û¡¢¿a8îN_x0002_¶?«£ü.Sk?_x0006_R²*þÆ¥?_x0001_	m«¤m²?MêQ­Uµ¿=_x000F_Åòcý°¿É=t³³?NF_ÙË?_x0001_Öòl-÷¾?Tø_x0005_&gt;_x001C_¤¿ÐëÛËÎeÂ¿\I;YNr¶?¯G:ä8oÁ?ÈØÝ$/K¿Üi¨m?]KY_YÁ?c/oz^4¨?zÃÇ7zÃ?¾P¤R_x0015_¦?h_x000B_ìb·¯?_x0001__x0002_qÇnn·?@ó8´µ¿qÐ_x001E_&lt;òÐ©?ø¯Jè½Ñ¿ÖHé3¥Á·?ÎLê¦¿¾XÇ¢ _x0008_¬¿È_x0001__x001F_åçVt?ºóXåu?_x0011_ýNQ_x000E_?jpB9?{'_x0018_
£Çµ¿kÓ!_x0010_e©?@þÂ&gt;:¿ÁÝ¾$_x0018_°¿;dS2Å
¤?YbõzÄ?jæ_x0015_bw_x0007_¦?_x0002_ñCÙN ?ZT_x001D_ÅÆU´?_x0017_¾;§?ÞÌÜ&lt;¹?_x0018_«ÓúðËÇ?¸Ðáîß}¬¿G°¢2-Â?0_x000E_{TM_x001C_¥¿Ek´E­²?3M,%Þ¶¿nK_x001E__x0012_í«Á?_x0008_Ï_x0019_®v¿_x0014_g4q(¿?87îª_x0001__x0005_¬_x0012_?\öfhpç·?º!2_x001A_Çß¾?)G»"äZ°?_x0001_&gt;+_x0002_µT[¿Ê 4]GÉª?_x001D_,Rr?6­2u¹#¸?PPõ·ñÈ¹?HXîôû·³?Ø&lt;^Þ$?0_x000B_Ó¤,M¿ê&amp;0D·¿?é*õ»_x0006_u°¿ô*k´f_x0017_Î?¬«_x000B_n©?4_x0003_b?J?hÞ_x001A_j_x000E_`~?1\ø´?À9úÒ£«?X:"*£y?§ö_x0004_ã_x0002_´¿Ö×éDìÖ ? ·qó%(y¿_x0014__x0003_Q_x001F_¿ä_x0011_NºrÊ? ÜÊ/_x0013_n¿@~q_x0003__x0007_ý¶?&gt;ô³yZ²?Å¿_x0006_X×¨?Û]ûÍ?lû µhk¿</t>
  </si>
  <si>
    <t>14d1c6ea2ff47070c87c3dac4225721e_x0003__x0004_Ú5y*ï?0_x0005_­hE3t¿
SÀ«Ï·?DØ´ç®?xÿ©¶*p¯¿Ô_x0001_]ZA¯Ã?»Ù0ü_x001E_»?=É
_x0008_w³±¿f51Ufe¢¿RÁûì~È?ò_x001E_T&amp;*¯?\\«Ì_x0007_°¶?¦_x001A_mi4
Æ?°klÑ&amp;}x¿XãÀáÉÇ²?äi¥Cc¼¸?c°Ü&amp;_x0006_\³¿k_x001F_ç§m
À?_x0010_DÉADlb¿PÀÒM$_x0015_°?!êK¾xè°¿_x000E_5_x001D_E¤?_x0002_¡ÏÝ^óÁ?®î[Ä_x001E_µ?!Úð»¿?îÙ¦&amp;_x0010_êÁ?mÂ±ßMÎ?6_x0015_Ðiû£¿ÈÁ_x0002_?-I¿Ø(»Ê\_x001A_¥?VvH6ðÂ?¨«f_x0001__x0003_gpv?_x000C_ÖSAXÄ?_x0014_S_x000E__x0002_f¹?`Á_x0016_r'¼?«^ÈMù¼¨?_x001C_Ïie¹_x0014_¸?'}Ã)Ò¶¿©#_x0004_ÞÄ?ºµnÈÙy¸?%_x001C_/_x0010_ ¾?¤_x0019_Þ(ó±?0#2óFÔ?àfey9r¿Úê³|L¢?_x0007_diÎr³?îX_x0010_nR_x001F_²?!àx£ÄÃ?8/Ó,3}?°ûØ_x0010_Êþ?¡H:_x0006_üµ?t-÷î÷3¿4ç_x0014_ôÑÆ°?@íëþ´p±?ðc_x0017__x000C_E°?xÐibÇtµ?ªqÀ_x0012_òZÆ?aë_x0016_íy{?®Å®_x0002_.#Â?½ï_x0018_X _x0015_?_x0011_ß~h¶¿_x001B_² _x0011_¾6Ñ?_x0018_À¨IX_x000E_Í?_x000B__x000C_¦Lú%c_x0018_ ¿õ¾6¸?ºÜ_x0017__x0004_uÃ¡?_x0002_»ÿá¢¿ð²I_x0016_Å?c4¤_x0008_aè±?x	"6¼§Â¿jÏ?_x0016_ï­¿!ß@÷²?¸yËø_x0018_|Á?_x0015_öl_x0005_¡I ?¢É5æFÄ?_x000E_UY_x000E_z4Ë?è_x0003_RÛö¹?ÌþþéDÆ?c­_x0006_:5·?%&lt;¦_x000F_ü?åZC9D²?8@Tr¼;¥¿_x000B_¯_x001E_l=Ño?ÏÂ
°×¶¿RùòN
$º?÷¨êXç±?2_x000C_ÔõÈ?]áõl$¢?¾_x000C_À°gõÅ?âÐ?¥yéÅ?dX;È¡?±L'TUG«?Ä_x0001_	*_x0007_³?~ã«¡óË?^}F§_x0001__x0002_í?_x0010__x0007__x001D_§h³?_x0010_ÙEÃü¦¿Õ.¼è$ø³?L_x0004_ñ­_x0006_DÇ?sû¼Åù1°?ö.UÎ_x001B_Æ?¤ÍùcÀ?ÞòªÆ¤?hç_x000C_û ?:¡\OY³?Í·. ^ðº?¬¿_x0008__x001C_oÍ?)_x0004_K`Á?´üüsG=¹?-V¤_x0005_¸Å?(Ùè; ¬?ÃC?8?oW½ú­»¿¹)Ãg^Á?î«_x000E_Df´?dõº¤Q¸©¿äâßåP¹?_x0002_äÂ(§[Ã?0õÒÓ_x0003_z?_x001D_ûi#Ê·?ù_x0008_³BxÃ?èÔHU_x0005_6q¿P±ÅK_x001C_g¬¿Æª´2âÅ?_x0002_3-W=¯?÷$öeÃ?_x0003__x0004_ëCÚ&amp;¤?ùQª´_x0010_¶¿Ð5 '0_x0003_¿¸F;Fzð¿xÊ·]_x0005_²?«½r³i"½?b¿øU'êÂ¿6´¿±®?ð5_x0002_òWs?_x0008_£_x0018_qÂ¿¤º=&amp;ßY­?ëê%_x0001_·?¨]ýH`¥¶?$Ñ*Mïª?ÑrÝ_x0004_¦Ç¹¿$5ß_x000B_ï÷?FUF2t­¿DÙõb]¿ú¤Eîª·Ë?Òù_x0019_4½ýÉ?¼"ä_:_x0004_?Û^ú:+Æ?&lt;&amp;_x000C_ç×Èµ?ø×í½Ð	Ë?LØhq_x0002_©?ðj]Ðe·?¼ ?ñ_x000E_Ð¿U´aiìá´¿1uz%_x0013_y¾?Î`g°?_x0010_W:jçin?¨®X7_x000B__x000F_P_x0016_¤?XíÐÆÏ©?Aj&amp;_x000C_)·¿_x001A_u£¶çñ¹?_x0012_h­÷þ­?îÜ=_x0006_ýª¿1ûÅ&gt;2?xïò_x0015_2¤?oµ¨? ³_x0016__x0008__x000E__x0003_¿?,_x0003_ráº?cfòÊ_x0004_c·¿PYy_x0001_3ú¿x	|ö©?Ør~}Õ[¥?0¬óc	_x0006_±?4M5ié¿_x0002_Vúg¥?_x0013_¹\vÿ²¿@È\ÁuÄ?ißªkÐ×µ¿?ã.!¨´¿`ë¸&gt;þ¼?vnÝõ}Ã?®Òú¨, ¿ÊZú_x0002_ÄÄ?H½jðÆ¶¿
N]°Ð¤?sÌÆ_x001D__x000F_©²?/_x0005_Ç_x0007_¾?_x001B_A_x001E_+ª'°?/ÈÁàX¦?_x0001__x0002_&amp;J_x0002_¹_x0008_²?=Ô*¥û¸?_x0006_æÅ9Ó°?,ÂÇÖ&gt;=È?r&lt;%_x0019_p_x001C_¶?Ñ&gt;KÅÛÝ»¿fw¤ÌÌ2Æ?½n*C_x0003_ª?ÄMøcÊ_x0015_?¤_x0019_hÓg/?¨áÉö¿%ÌS}_x0019_
²?áK_x0015_È¨_x001C_Â?Cxx§SÞ¼?ø#lûêE¢?ÅA="©?Ãù­O¦Å¹?«U0Ä¢?%Þÿï¦P?"*XÆü¦?c_x0002_,_x0004_þS½¿,_x001C_¿¿.|
-u¿ÖTñ¢v?È1¤²QÆ?äÝyæ~Ç¨¿Õ	32?IPN´£¿?£Y¸ÀÄ¿ðzLÂX_x0011_¿8y|åÀ±¿4_x000E__x0003__x0005_J&amp;±?ØÉ¢_x0013_ls¿fvZ¬v6­?Vø_x0019_DZÄ?^j!kÖ±?t*÷oº?|:#³Ú_x001E_¯?ôM"ºñ¿y²'´S»? nu_x000F_¾ S?PiüBíy¿_x0006_ÈÎ¹'åÁ?Æÿs.½¿D6gÞ?2¨`[µaÀ?Þ,ê_x001F_?sI
ÍiË¦?­*ÈQK¬?O¤À¤³?ßÛ_x0002__x0019__x0010_Ã­?§_x0002__x000F_Ê_x0001_À?¨´È®Ä?`£BüH½?P_x0007_ê_x0018_9¼?_x0004_íqâG\¿?_x0012_é|_x0017_Á?êåûÍ\´«?¢à¡ËR·?ûµ_x0017_¢d²Ã?îèY_x0002_u¶?´.ÌIê-²¿ÑcùÚ_x0006_¹?_x0001__x0004_-Zÿ_x0006_`¥´?QN_x0015_IA£?Ù3"­Û¯?_x0008_Âåä_x0016_\¿`Õ«_x0008_r?¯DÚÎß·?p:ÀèÁ*Å?_x001F_¦ø¨?_x000B_ùi%Óý£?,umfÒ¿ã_x0003_5ý_x0016_º?Áï_x0001_®X#?¯¡_x0004_[5i¹?ðãÄ#¶E¿ßª4J±?ä!÷m¯?¤ÇMD;Û¬¿[Ñ_x0011_s;É¢?é©©Êº¦?_x0012_sØ¦}§¿6Ö¥­N´?6ß_x0013_¦0EÄ?_x0006__x0004_ü5×¸?¸_x0015_NmÆ½?HgB_x0013_´?4ÛÿeYÊ?T_x0002_&lt;z	_?_x0008_smH¾ÆÁ¿0ö]Ù®§¿ökð%°¸?Uï©rº?Té%_x0001__x0002_FK¡?_x0014_î_x001C_7ÆÅ?I7gIs³¿í´hÎes»?æoä[á¯·?ä	ã_x000F_3_?n3h¢µI¦¿$_x0016_c+?J3%%u
«¿FjÒ¡»?¬µkBÌ¯¿VóÛ2«´?ÖJ¨s­_x000F_Ã?Ò_x001D__x0019_?X#¹?¤5¸'?Æ¶ç_x0004_£?(^2%	¿8ÑÇò8F¹?Ø_x0010__x0012_Ø¿£?_x0002_QÙÌº?Zù9xÐ·?×]¸X¿?Pü;?H!,ù9¿¬úYwb¶?b]ÊsCNÍ?^úl&amp;Ê­Ë?XïOÃ0¹?"DñF ¿zx_x0004_ÈV¼?P©¾ý_x0006_¢?XóÊÃË¿_x0001__x0003_´3¸!½Á?¨y_x0010_7Ä±¿_x0014_BºxæÀ?Óë _x001D_:ü?Ï#+rd©¿â´&lt;IFº?3_x0010__x0002_¿[%¯?t_x001B_ª«Æ)Â?$À3_x0004_«:¥?";ÿÜýÀ?´ÎÅÍ Ã?îy)w Î»?²ÿÐ_x0001_%³?JMï¾Ð_x0011_¡?!Þ¥Î ¿UnJ¾)´¿xv(Å¯¬¿Ü_x000C__x0017_à½¿q¡Uõ?_x0001_iúþó?pó§$¡?&lt;ª¬üéÇ¿~_x001A_ï_x0007_§_x000B_Ã?ú_x0019__x000F__x0012_µ?ÞêVÅâ|¶?:*ä+bÑ±?ìÐ÷hyÏ?ÒÖïZ_x0016_Ý¥?JíÀ%ÇüÊ?XÊï_x0005_¿g1Ç_x001F_	¤?´bê}_x0003__x0005_vJÃ¿XQí)XD»?G-ëâ%,§?º¥_x0001_:¡¬?Ù_x0003_i¡:Æ?L0I"¿È5_x0015_)ÛöÄ?¤5_x0001_i?©f?ë£?t6Ld_x000B_G®?pC_x0019_`Wg¿Ö_x0015_%ÙwA´?Ð_x0010_tÇ:Ç¬¿_x000C_&amp;
~ ?èêü5=õ»?¬D_x0002_úË?jNV¶-xÂ?¸"°xÄB?_x0010_¾y*ÞÓs?`~rýã¢R¿æâÖ¤µé´?æ°_x0002_×ÇW?Þ_x0011_ì&lt;é½Â¿þÀW1|»?hXÀg¿ì0G7@¿0Pß¤8@¿¸_x000E_Þà1(¯¿	%p
¾?_x001D_HÎ­ÿìÀ?8Þ0_x0011_¥_x0004_¬¿ÕENGos¯?_x0002__x0003_è¦o_x0011_¢¿¢_x000F_&amp;þ~Ã¿NzÀ?ÍÔV=¸¿VÛEÑ_x0003_p³?¸_x000F__x000C_áõÆ?Ó&gt;¸l§I?`õ§s¿,^áò°_x000B_·?_x0013_LüZ±?o{¢_x0001_T®?F¥L.ÌÂ?×ØÈ?â^·çb_x000F_»?È^xêÁ¿E´âÁ1¼?ÒlEFÏN¸?TSvÖ@À?_x0008__x0006__x0018_Á? _x001D_y_x000B_S¿CØ
_x0007_'¼²¿°Dt¿_x0011_&lt;A_x0011_·?B¦H?C?þÓõo©¿_x0002_è~ãÄ?ä=YjÍDÁ?,»7±?tÍ_x0004_`°WÂ?´&amp;(0 -Á?&lt;;¼FÄ¸?,íoC_x0003__x0006_ºíÊ?HN´ö¤?©åd}«?°Äåm=?j¿&amp;_x0004_ó_x0005_Ñ`¢?_x0003_y¸ð&gt;&lt;¿_x0003_ÖN¬h4_x0011_¿ñ ðÓ6^±¿ADÃHÄ·¿KYAË$´?¼op®É¿s_x001C_#®M¦?#C_x0011__x0002_Wí³?î_x000C_Ä)p Ä?D_x0007_%Ë_x000E_Ã?Bibn0¢¿îïÉ7%øÄ?Bò;«o_x001E_¶?ððp/çÄq?Ls¨öSJ¹?iþùPÞf¿}tùç_x0001_¾?"Ò-ÁÄ@¡?_x0006_£¯¦ðË?ùÅ_x0017_²¦fÃ?X_x001A_êJÒ_x001F_³?D&lt;²åå¤¿_x0014_Ö_x0016_b©?ÄEé
Â?ãí_x0019_V8'¸?_x0010_u.÷·r¿ 3}ÔrÓ|¿_x0002__x0004_ÐâÜjÑie¿8.ç\Z_x0008_¹?Â_x0001__x0014_;)¸¤?öìÛÆX_x0019_½?à"Pv9¿Ê_x0003_±_x001C_È_x0001_Æ?fw×5âúÀ?Ðq_x000F_ý;¿?ÓÿK³¿_x000C_N_x0010_o$s·?v&amp;(_j¤¿°¾¼0²?_x001E_!.ûÿ¦?äÎý³_x000F_yª?_x001C_¤
F_x0008_¿¿_x001B_WX{¼?ôÅø¡¦¿Ô÷B¥GÃ¿_x0002_¶ÊÈ7é³?Àë¼Ü¸?è«Ô°¤¢y¿àªj]ük?`vø0Ù¿fm¸&lt;`¶?z2p-l¼?_x000C_À¤§äÂ?f|güERÁ?_x0002__x000E_#_x0005_OS¿_x000E_Ä\_x001F_Ù¨¼?jo¨=YÜ®?_x0012__x0015_¾¤¿nÎ7_x0001__x0002__x000E_¥{?«8Nã
³?¨Ç+z_x001B_¶?_x001E_#d_x0001_¨?¹
Gi(ã¼?\Çi¨?ëT7w_x0001_Á? À8_x0008_Çüw¿_x000E_.rôX±?èÒ_x0018_xîÝ©¿Ú`B{È\´?¸E_x000E_Áe°¿ZÎÑ/SHÃ?(÷·¹_x000B_°?.ü&lt;z÷^²?8Ý×¬È?qCV)Y+°?/È_x000C_¿ªZ_x000B_P~&gt;£?0¾_x000F_áíZ±?L3Þò(_x0014_È?@Åp¥_x0011_V?Y$ª§3À?_x0008__x000B_S!a'¿R_x001D_éXqö§¿´@¨©¿_x0016_:I¸¤À?_x0013_V?ÛâX±¿\á/·¹n­?ëe­lµ¤®?à_x001A_Êà·9e?)Úêµüñ½?_x0001__x0002_`z~_x001A_ï_x0012_w?ZíÌ_x0001_Í¬?×ë;_x0018_ª¿ø¨[ì_x0015_l£?_x0005_zy_x0008__x001C_A°?_x0019_!Ùj(þ?J_x0017_¶¤ÿ-·?~ vÎâ ?ü_x000F_÷_LÚÂ?_x0012_xÓ_x001E__x0012__x0019_¦¿B{_x0007_Èï?j_x000C_5]_x000B_Á?aÚ&lt;þxtÀ?óIËâÌ¶?_x000F_Sz_x001E_Ñ¤?ü¿Ìþ5?dó H±?Ü¾_x000E_¤í8®?ì¦}ê·¿_x0011_÷X§_x0016_À?0cÓÝ¶®?P=CòB,Í?é.ôTÒ ¯?ÿÈ)ßÑ'º?_x000F_Å¥º_x0011_Ò?åùyp5j°?È,»äb¿'/S³_x0014_0ª?_x0015_`à	©-?nÜ&amp;þCsÌ?Àj=ZOÉ?Ú/3_x0001__x0006_±²?¢9_x0004_x?Þ¤üÓ±?Ê¬_x0003_¡)_x0007_°?ÇW$Ã´¿R[õë°?TB_x000B_öµ¯Á?_x001C_­ÐI_Ï?2
Qã¼j?_x0008_±_x0005__x001B_xð¿_x0012_s~Æe»?ÀUõý|¶?"D_x001F_æoÂ?|Z¬@´_x001E_Ç?ð[«¾=_x000B_¹?_x0001_Õ_x0004_±Ã|?t:&lt;æU&lt;ª¿tt0*ºÝ¨?EÊ¦½µ´¿	YÕi¥¾?e=mw_x0011_}±?øÍÛèt»³?-V_x0018_¡,"§?À z_x001E_hÄ?X_x0003_oú?_x001E_Ë?_x0014_8ý@·?b=!_x001B_5å?¶§ã=«r¤?ètÅ¹µ²?@#@;Ñ³¡¿_x0018_Z_x0002_Ä?Ûé½?_x0002__x0005_6÷é¬]è»?þ¾kWÍq§?¶Ç R­Ðº?C_x000C_ï_x0014_2©?Dt¿ú_x001B_Á?ÁU±/_?9},)_x0012_³?À_x0017_â(èO?Þ_x0004_Á¤­£¿~ÂkláÉ?B_x0019_!ªl?Ü£Ã&gt;_x0003__x001E_¿ÒgYsìLÁ?æF®"¤a¯?ð=t_x0001_Ç,¿£÷­z®?b/_x0012_hà$Ï?ûÏKß­¹?_x001E_¡KÇÂ_x0018_¶?ô_x0012__x0007_*Ø¿?_x0010_XðxO©?Õ©Þ_x001B_/½?&gt;;Yü_x0017_`É?_x001C_Ò_x000E_¬}M»?ð¨F÷e­¿pd_x001A_êU¿j^zL¡_x0003_Á?_x000F_|[F]º?wKBX¬?Ü.oQ_x000B__x001F_Â?°ôë\xëo¿XìR&amp;_x0002__x0004_ÿÃ?ûÙñ?²?6_x0019__¨õ©?ÐêAÍa?&gt;fÌ½Ò«?òP_x0007_pD³¶?|fº_x0007_2C¬?ÄEØÃè¿u&gt;·_x0001_uµ¿_x0003_Ù_x0015_¤õ·¿nIÛ~_x0007_Ø½?·E£7¥?_x0018_¼úy4µ?ºÈàx5u?t:_x001C_)§¿jV(¢aâ¿?nA6ì_x0015_â¨¿x)_KSÓ?Ò;]2_x0007__x000B_­?È(3ö_x000F_?p×_x0016_@tY¶?ÐlIkg{?k§~³¼?}kJ­·`¾¿Úô*¾_x001C_º?´v÷ÔUÒ¿Â%D0Ø³?_x001E_[ÝâÍ¿k&gt;â/ÍÉ»¿&gt;6~¦Á?_x001F_¢r!2?si*8Ò¼?_x0003__x0004_Ñz¥÷nú´?`øÆJwa¿ë²fåu¿»À_x0017_þÜ¶?ÑÅäæ+_x0011_¹¿Jóó_x0008_á­¿l_x001F_Tßï)?_x0008_Vª`®¶?ñéÞ[Í«? Kw_x0016_Ø¿~VVÌUa?2_x0008_qú5_x0016_´?_x0019_22°ÙB¹¿¨9¢øA³?	_x0003_ZÀÊ_x0001_¯?8_x0001_is¥?_x0014__x0010__x0006_yCeª¿_x0003_=øÐ!*,¿v~HK¡` ?¨Tþ_x000C_¥¿\¡G_x0014__x0008_Â?§:_x001A__x001C_Ã?"BFC«_Å?j"&lt;]{_x0015_¡?J¼_x0005_	_x0015_©¿(h_x0016_
ì¢¿P_x0012_3pÂÂ?Öé_x0007_ãB§¿Þ_x0007_Ñ_x0002_?èÃý\È?sÃµwzÔ³¿)`6B_x0002__x0003_î_x0013_¹¿MÂ6/D?VÈÎÆ±_x0002_¤?_x000E_êO5»_x000C_Ð?xW3Ý~Ï¬?ØéÁ¦ÉÉ?&amp;ý?nä×.l_x001F_¨¿ ¨Ý_x001A_ßw¿_x0004_³è¬µ4Ä?JKH»Ìs¬¿L3_x001F_-ò?VE/OÃ?Vl|ó¬?z¹èm,X¢?*²ÍPéo¨?ê9®ãèu?_x0002__x000B_Ú_gwj¿Fyà_x0019_b"£?f_x0017_~_x0019_?¯kP_x0008_¥?XLk.%&amp;?~Ú±Í\´?z5àh_x0016_4±?L¬Þ¯_x0001_î®?4_x0001_küÃ?bzËØÊX¡?Hdfmza«?J_x0006_A*" ¿§ß¯f×¹¿_x0008__x0016_¡Ù¡¸¾?X ÏÓ"1¿_x0003__x0004__x0006_$Ú.30¦¿_x0008__x001F_&lt;N¤Vµ?@»ùP_x0004_6?_x0005_70ÁÐ?T_x0014_VgÆ?kèeæ`ñ¬?#-¤G&gt;¬±?Ø6_x0019_k¯¿_x0010_5#´¢Ç?¼_x0004__x0001_@7£?)v{à2ÇÂ?Ì²ÐöéQ¹?Õÿ_x0007_&gt;2£?®ö¯V@¯?8VÛx­&lt;r?ØkÌß¸?IØ	-l-´?Óáº_x0014_'?øç¾_x001B_Dn¿²ë935Á?b_x0001__x0002_trU¿?ðéVM_x0004_Ò`?ð_x0008__x0003_á(¸?(]
Éo ?ÈtjÇ1¿¾³
[æ´?uFjt6½?¤+Ñ­3¹?á_x0008_½Ê+ã?^ú_x0007_M2ÛÃ? :V_x0004_ÁÄ?Ä£_x001F_9_x0001__x0003_IM¶?_x0014_Û/p²·?2&lt;À°¶²?Ã_x000B__x0003_1P³?Ü_x000C_Ô"_x0010_±¿DêÑ_x0017_T·?-´Ýâvb?N6Röd§?d95²½¿ø¹°0nã?³ NÊ»? O
&gt;0µ?8¬Ý3[ß ¿þk­tÕÉº?îº[bÖÂ?º£©_x0008_T_x0003_¾?ÞýG¸À?²)¶ðb³¶?P ©4â²¹?_x001A_ÿÊPo.­¿¾³ð_x0011_´:¡?ð_x0002_%X¯¿àÕ[_x0019_Å)¾?a!òS	ã?wµ\ÌA_x0013_«?ò:ü\¿ßÈµ_x0005_ÝV­?4._x001D_)CL­?îÄ5©ìF¹?r8ê*?þ'
Ñ¥¥¿®YKÒn_x0019_?_x0001__x0004_:Ó_x001D_ô®°¿6 k_x0001_ÿ×µ?¯ugb%Ç¾?÷ù_x001F_5°¿ñÝý¤?_x0008_Ã_x0005_µ?;$È½.³¿qºþ	âÌ?@$F_x000E_l¬®¿u_x0007__x0017_Sj±?&lt;¿³w1Î¹? mi¡¿_x0012__x0003_r v"¦¿ú7Í?è_x0002_Ygº°?äçÄàÐû¢?ôäL7»¿?1z&lt;_x001C_¹¿$¾ØØ¹8¸? «¹!_x0013_g?~ð(Ô×À?³PÙ¤?kÆMßJ_x001F_±¿¦_x0005_µÁk ¿)ªÙÇ+Ð¸¿Ñµö£"³¿A_x001B_úf²?Ì_x0010_ÎR¦Æ?ÌT _x001E_Ä¯?ðÉ9I_x000E_Å? ÞùÞ¢b¿´ZïR_x0005_	_x0002_£?´îwÇ?J¿ê_x000C_{n»?á$_x0016_~?_x0002_¨&amp;íÓ|Å?½:¼gtx»¿ú_x0019_¿±_x001F_æÁ?n_x0017_+³Z_x000B_¬?Ðèí¬òä°?Y'MÐæõ¹¿dæK_x001C_Ú_x0004_¦?æGÑ°ÀR½?¼iÛgF¿?_x0017__x0002__x000C_éÏ¿_x0018_dL¸×®?]_x001B_Àãô²?5¹(°_x001F_Æ¿°_x0007_WÃ«¼Ï?.êù(.N¥?r_x0017_%e	³?_x0019_½_x001D_°ê¶¿ü¢3Câ¼¿_x0008_´ùrOB?sS_x0003_3?$_x0005_q^_x001E_G¿õ_x0011_åc_x001C_¼?gFaâ4J?_x000C_ª_x0001_öîÁª?ù0è_x0014__x0004_¹?Ê_x0016_¸XØV«¿¾_x0006_Å$_x001B_È?Ó}Åhô ²?_x0001__x0003_0SîÌá_x0018_m?PÁ_x0011_DÚ¬?éJÓÂ¦?_x0004__x000C_	¥CUÃ?H×bz¿fî®Þ¼¿=ÿ_x0002_n±§¿.£|_x0003_4_x0015_¹?_x0017__x0017_tí_x0019_¿?_x0001_è$^ø!i¿Wm:Y¿¾¿_x0013_eÃò?·?SÚ3&lt;_x0004_½? Õ½õ*²Å?Þ/\7Å?3°5ÅXt¢?»4ÒZü¸¿ _x001D_ÿ¼{Ã?D+_x0013_¾Æ?,.¼¨&lt;¥?A_x0017_è6A?2~å´ ª?NWzÞ#Ä?_x000E__x0001_/¹º?ø)x²AÙ¢¿Db	ÿÏ¶¿1X§Ý´?ÇA_x0004_*7«?ÄE¡_x0019_N¿BdHî6\À?hVªÏk?JÖÅj_x0002__x0005__x0011_r§¿À_x0001_ÀÀ_x001C_¾?)Àä×Ò_x001F_¼?·@_x0012_×_x0017_¿`¬8ªÁZ?prÿé·¸?ô«k[Gi¸?± ··¿xÒÉß¾¬?,×Iøi¤?ª¾óþ,È?»AQ½6¼?5\ÚO`¥?íl·7Wª?_x0002_Dàk_x0004_L?9~(ð9³?_x0008_©Ù°;ãÇ?ïZdûÃ0¬?@ÅlÓ¤¿_x0010_Iok²_x001F_¿H_x0015_X0[n¿:Æ¡SÄ?_x0003_v÷j#Þ¯?È-»B°?_x000F_5í¿¼¿Kù_x0008_fV·¼?hÔjú&amp;4u¿þÊFÂ.¼½?úÒa&gt;?	_x000B_hÖ¢Íµ?@L_x000F_¥õ_x000C_§¿,¹yA?_x0001__x0003__x0002__x0015_¹³°I?¬_x0017_UðDÆ?²p`=Á?ÄÚÈ_x0018_Ã¢¿{Xá¸ÌÙ§?p_x0015_6Õ]??øäo!­?TK+_x001F_°.Ä¿é#º¨©²¿#ZÆ'Ì?ó{¼º¿?\Öå[ï{¸?ÆB@"_x0003_Ê?i_x0019_ÝéE_µ? äQîõ?A&amp;k´?úÓ-É_x0005_°?\öÃ1»´?æ

­ÿ?¤v_x000B_`Å»?B®4ÝØ§¿£xõï"µ?BNvGüÖ«¿Ðç½åÝ`Ä?è£ê(Ó¿ôMhwÃ¿/7õ¹Zà¢?ÜsIO
È?ì]ôßgU²?_x0003_ùÚ¦A¶?\ù_x001D__x0005_Ì¿üK_x0010__x0002__x0004_~Ø?,_x0015__x0001_ëõó?;&lt;
Ç±?¤ý_x0019_[Ë?µÿpCnBº?ø×À&lt;j_x0003_´?t ð©?ì3'WN¿Ü×¨m_¸¿D1µý7ÁÈ?zÑÇ.¸Ì?X(GDÔ?h&gt; fKi?_x0008_[!|?&lt;Û´?ÁÂÈý_Ø¶?&lt; _x000F_Ã_x0019_Ë?µ_x001D_{ÍÀF¾?_x0016_¾½|Æ?»	_x001D_à½?Q°è³-?0oá÷?_x0002_Ä8#ÄG¿©·[«¼¿,òd4å_x001E_¿£eÿ_x0010_ë!µ?$|)_x0004_À?¤«N¿_x0008_üÑùÃ?_x0001_é_x001F_G;Â?8,e!x?xZsT+¹?_x0005__x0006_t_x0005_s9«Ñ¿_x0004__x001E_ÎL¦_x000B_?¢WÍòs1º?_x0006_Eº
)ùÊ?ú&amp;CiÝ?v _x001E_¾?V¿É­_x0010_¶?ú=_x0003_d·­?®e-y/_x001C_Ê?µ_x0012_ýÌ_x0001_Â¾?æ(-Á?}Fî°?ãó¤_x0002_^·? :±ìÒ ?ùlÈE¨ºº¿w^ïí}À?ªgãôÂ?Ðê_x0014_§á­¿æÉÆ°µ£¿ö¦©NÿÅ ¿ B_x0011_£[_x001B_?xu^éÄbµ?_x0016_&amp;uuÂ*»?_ÔmE*­³?ìiú_x0014_ÖÄ?|Ú±ê¿Hð2_x0013_X?_x0002_p
3vOº?v&gt;_x000F_M-¨¿¬Ò4 à§?s­lõq½?÷6\è_x0001__x0005__x0014_3·¿%}_x0010_?eÕ«6?z_x0019__x001E_l¼´°?_x0010_Ý¾ _x0002_?R/AÛn_¢¿°	_x001A_§¹ç¢?ÉÊ÷ÿâ­?l-­ üR¿_x000E_uµ)I¿?@×3_x0005_·÷¶?Ù_x001B_V6¼?c(_x001A_´?Jè}×Q§ ?Ää_x0015_$Ve¬?4¼@ý	¼?Eq$%uÀ¿Ú¿_x001B_­W©¿æ_x0004_¿íÄ?n\å_x001C_èÝ­?©-°É31³?1_x0016_4RÁ½?xg_x0016_ª)"?K1(þ¥à®?hÑ&amp;²Lª?Æ^_x0001_î6
¡?zÞ2'|¥¿Ãâ_x0012_}¾¾?_x001D_cë¨Z&lt;»?_x0012__x0006__x0002_6_x000E_¨¿_x0003_*ê_x0011_T?q¶cs!;¿¿_x0001__x0003_pv¶}âÛÃ?Ã/ß-_x0014_Ë£?ð_x0015_¢ú¾d¿@Þ×ü#¿ð_x001B_ázp?Új¬Åi?öÇGáÀ?FÝ_x0003_Þ´º?n_x0015_
_x0008_?{Â_x0002_ó½¿ Mß=h·?¸ô¦Â{èº?ozïußñ³?F/_x000E__x0004_¾£?#ß
ùÇ¦?ÆÉ0ìÕ¦?ìáËk®¿ByhìV ¡?!íZØÅ¬?àzÌ_x0014_¿Ô_x0018_zAíÅ?$8k	Û?${%8µ?_x000C_|÷ßàÔ¬?ªÅª·V_x0010_²¿1þÙàÈx?ÈpemD-¿ÿQÞú_x0012_;±¿o©_x0012_­7CÂ?Y@¢¬b_x0017_£?_x001A_8pÖÜ¬ ¿c¾à_x0001__x0003_¯Í­?4ü!©¿_x0004_áåÐ§Çº?Nq.¾Nµ?H_x0008_/a?lö[7¿¨l_*­~¿_x000E_:_x0006_nÍK§?T_x000C_Ùe^Ã?øspm_x0015_5¿Q&amp;ã_x0017_(ý¶¿ d_GØ Â?Þ_x0006_N#Øü¬?Ïjí:!Å? j(ópW?·îØJÄ²¿Cà­ýÜ·?ÓÄ_Å¥?_x0001_`-öÏö·?ü3_x001E_æ_x0014_G¿4tæ_x0007_½_x0005_¿?÷Ï_x0012_¡_x0001_®?_x001A_Ãòé­B?ð¨Ñ¨¥?j?5s_x0017_«?_x0001_ãÓ_x0012_¿uüê±?_x0002_619z§?À¯_x0010__¬¾?ì¾×Tî_x000B_¸?×ø¦±¿Q&lt;¶MÊ¯?_x0003__x0005__x0018_6m5^C¿¨_x001E__x001F_Uªè²?Õ%½½|ø²?vØ_x0013_KU|¨¿&lt;Äßxì´?Ê÷1¢¥6«?S_x001C_K\o´¿_x001C_f`8¢Á?o_x0014_þ·?Î³ìlkÃ?p4_x001B_E?vùëEI¶?_x0005_-Dñò_x0018_?_x0004_ã,aì_x001B_³?LSIÜãj¿¯ò_x0002_ôÒ®?)³_x001F_
ï_x0001_»?È&amp;º²\²?n BóÀ?Ý4\-	½?_x0019_hJzU³¿üJ_x0016_a_x0007_W¿_x000E_ttiê±¿`mÍB_x000E__x000F_§?H±W_x0006__x0017_½s?¿u­Ëè¦?VÚÃ_x001F_²7¾?ëoè"·?ëCÒ_x001B_Ýµ?Îü_à#Ç?]Å_x0010_&amp;¬?._½q_x0001__x0003_Ü_x0018_¢¿(cá_­?°¿~Ö5_°?-·_x001B_$À?«ô_x0004_rþGÂ?MÁó¬» ?v×hµúî»?ÈO_x0008_bÚw¿_x0012_&amp;¿ÏùÂ?_x0006_3_x0013_ÿb¬º?_x0006_N#£0h¡?®àvB¯é¬¿MC¢ËÙ±¿$_x0002_W¤lÅ?Æ8ÀcÁÃ¿_x001C_._x001C_òi¿\U_x0019__x0019_=_x0013_?N½æ*Ñ­?åË2EÚ¸?_x001C_ðO­Ê?à`ÍìÖ¹¿¨ÞOa¡¿Èúg?þ¨ØÆ_x000E_?í8Ëô
¢?ÿ¬Ký¡'µ?æ_x0012_U ­?w7¿_x0014_cÈü&amp;_x0005_·?&lt;×)·_x0018_ì¿xÎÏË¶G§¿Õ.ÏwI¾?_x0001__x0002_2_x0008_¬fwzÂ?uâî= ¿xè_x0010__x0008_§¿ðQ´PöH?X_x0004_4WyV¿d(Äâ¨µ?t|Ôü½ûÂ?û_x0016_Smt?_x0017_+FÆìØ¡?|ûûXâh¿Io^P?k_x000F__x0019__x0012_¿Ô©Wüº?_x001E_R6äÂ³»?ÒÄ?Á¼®¿û_x001A_@_x001B_u²¶¿_x0003__x0006_±5þ«½?ð\©¦(Ý¿kÝqÊh²©? sYjmQ¿ïÉób¼?¾~pV½Ü®¿_x001B_ÂÄ¡_x0010_Ä?¬í&gt;qçÎ?QÞÒ_x001F_iê¨?!#_x001C_g_x0011_?&amp; õ»Ïp¿}_x0016_Û Ø?¨UÅÃ²¿¹ìûS?ÙlyÕw?yÄ_x001B_o_x0001__x0002_å®§?Ô¶QXt¤?9À¾¡Ý_x0017_Á?zjó3(Â£¿áF+«°¿´_x001E_È	×¿_x001E_Ä_x0012_Ï9¢¿H\$Éñ,?_H_x000C__x0002_ýLÄ?Ð×HyQ0Ä?ì`=üÚ^Â?Û[4ï³N¿?¨aµ~Eý©¿_x0017_­·iw±?[¹	àöí¦?_x000C_Âþ²ßÖÁ?h©5ÃätÒ?6_x0018_·a'«?*_x001A_cløÁ?ØT0«H¿Ù"ÜjüÇ?(óXÃ¯5¿Ò_x001B_ªÃ?&amp;6oû¢y¦?âÀdá_x0001_¯¨?§-_x0002_#Ü¶?`k/íÂ?{úI{_x000F_lµ?¨ð_x000B_Û_x0016_³?èb¡÷1_x0015_É?Âkõ¤¿ôv©96D¢?_x0005__x0006__x0005_÷Ü/;l¿/¦í×P0¶¿~×»_x0002_JÀ?K_x0004_á4ÏÂ?Ý¥lëóÃ?&lt;Ás9ÀQ¿,ÃEÈ?sC_x0003_¨?_x0018_' ¥,_x000F_¿´RîJ_x000E_¡¿Jf}Ñ?O¤¯Ò±¿_x000E_a°õ&gt;_x0010_Á?a¯Eêþþ½?bgÞ$_x000F_ãÅ¿_x001E__x0011_(XÛÉ?_x0004_Q¹1ôÐ?Ý_x001D_	9µ?_x000E_±'xr_x0011_°¿4Â«{wÅ?ÙÜ(¹?`]Ær^P¿èUà¤h_x0005_³?Ò_x0005_0£âu¨?~¿z_x001D_çé ?:QÎ`_x000C_Á?_x0010_©Ð¸\o?Ò_x0001_æyÞ¿?\_x0010_2Oº4Ç?ëOõÚì´¿¸}ëK³«?H¹n1_x0002__x0003_ý}¿ÌGAwÄ?øTQÈ¿2õ+.qË¿_x001B_"",qÆ?&lt;-»u¹?_x001E_;_x0013__x001B_ev¸?-ÿä^9²?¬×L_x001D_|µ?C_x000B_4Ù?(û×ËA1¿³²á^_Á¤?
ÞKßõo¼?!æJ -³Å?L/OÂ»È?`_x0006_Í_x0013_?_x0001_Á?S.5G_x001C_µ¿"Ê¸É_x0001_`ª¿Ð._x0008_._x0002_¿0NÐøyÂ³?wý&lt;V%c¾?àl®\7`Æ?kölÐ?C0¨VYM³?_x0018__x0017_rfJD{?"û_x001E_¾	-±?dik=µ^?è½+½÷?m%ÍÞÚ²¿¬*_x0018_4Ã?ë_x0001_¿üâ¢³¿bL
_x0002__x0018_6¬¿_x0003__x0005_Ø gÂ_x0006_¡¿_x0006_Üü¯?²ÊOo¥?dC7«¿äÅU&gt;ªÅÃ?INÍáý¸?¨_x0007__x0013_£?X_x0011_®ÓG_x0001_º?JéÓ"Å©?f _x0013_J	·Ê?ÏÈ_x001C_EÁ?@5*O¦¿`ÑÏëv&amp;f¿&gt;·-{_x0007_wÉ¿*_x001C_l §W ?&amp;@`?Ó_x0018_£¿èB}¸¬«?_Ð9ÿµ?ÊTÁÄ&gt;?7UZÈÆÀ?3b%Û»nµ?ï_x0007_88[a¹?HÊã¦
¥­?2_x0002_¤î_x0016__x0004_°¿_x0007_ -Àªb±?H7×&lt;}´Ã?`ë_x0001__x0019__x001E_ár?è_x0014_1w?_x0014_ª¿U8r¸i?YøüµÞ
½?Ñ4/H«?ZkÃ_x0001__x0002_nª¿Øó:xº¹?ëÉMþD¿þ_x0017_bFÏ ?àÞ_x001E__x0006_u?_x0008__x0004_/èrä?ì§¦Ý¹¼?à"uÅ´?êNØ_2¾? Ø¡¨K]?eG_x001B__x0017_?¥?µ_x0004_tÇ­°?_x0014__x001B__x0017_|_x0004_ù¦¿PÁ¥4_x0001_û³?Ä÷µûGhË?_x001E_¹5Âl ?)/á¤[¯®?2_x001A__x0002_Å¼?-_x0007_Ï-_x000F_ï½?w/_x0017_\xÀ?/Å~_x0006__x0011_×©?};_x0015_{B¾¿_x0011_`H¨=«?ßYfGm¸?¼Ô&lt;Tä¯?(%fmþ¯?É_x001B_Ôß¥ôÁ?Äà!Í?Ð*O@¿ÓôZ´·§?oÑCO}±¿ÿÆÉ_x000E_Úº?_x0001__x0003_$.!8_x000F_N¿Çb£nÛâ?&amp;ûÁ_x001D_~?Ã¹Æå²?¸Û±µ?tJÈí¸§¿_x0001_!_x0011__x001C__x001A_w?Ë_x0007_(¡_x0016_7§?¿®6SÇ°¿\ð¤²è&gt;¿0ÁIÀ½?½m¡£±?¡_x0002__x001E_Z¿Ë½ÊÆº¡?_x0010_yz/2Ã?ÖÈ1_x000C_I"«?ThR1!¸?=n´h@¨?_x0002_ä´OÏ?Mg_x0002_.í²?Õe¨¥ ?MÍ_x0008__x0005_q3µ¿_ÐqÚ¯?HUä®ot¿Ã³°_x000F_5°¿_x0018_ã_x001D_4_x0019_Á¿NG*|·¹?¹¿ý&amp;î«?_x001C_1q¸ÃÇ?Ôe°ÂÎj?4{Å$£}®?¸×R_x0001__x0002_À; ¿Ö_x0016_ÀÛ»?h_x0011_¶4EpÃ¿*$ùÞz?ù|F£f?ÂÁÔ©¬©?_x001C_à_x001F_¯Ï¹Í?Ò"+®á.¹?hDs7?áÉª	±?ðÀ5P_¾²?z_x0014_TÁg_x0007_®?Äaø|Â¿3:ÙæÕÖ?P~ñ_x000B_ÈË?å9ÿëÌÄ?x_x0004_ÌÈ_x001A_Ç¿?hfOT/ÿ¿ìïÑW?k}5Ìm_x0014_³?ÄÁF6Ï¿?_x0011_J/±?H_x0013_á¤+_x0007_x?¨là%OÂ?_x0004__x001D_ý°_x0010_%¿8EE}Þ³?Ô¬m}_x0012_¿?¨bOõ©¿@n¸qËèd?cÇÅU¤¸¿8jÅL¶¤?ï´÷_x0019_¯ì©?_x0002__x0007_)52X_x001A__x0004_¨?¸_x0001_ÞxûR?Ë51ÚS8²?ÖãåÄ ¿Sj1ä;×·¿V§ÖÂ?vÅV8V?îäÑí£¿v|ÎG_x0011_¸?sÅå¨¡Å?à¬_x0014_ìÄÜ ?_x0006_þNE»vÅ?!Ã/uóôÂ?_x0003_(6ëÔu?YüêÚ]è©?í^¦ý4°?Ià_x0002__x0010_¿¿_x0004__x0007_R»QÒ¢¿_x0011_--â_x0018_?_x0001_´_x0006_û$¹¿r«?_x0015_Í¿ë_x0016_ãê`¿?_x001D_£àÜ«?&lt;ÒQµ_x0001_=°?ú~Ç1p¼?*äÔ­Ý¡?(Gö¦L:s?ä-Íji²?îÏ²_x0005_9þÆ?àd'8B6v?ØO/÷à¸?_x000F_À_x0003__x0005_ÊÞÅ?¢êLèá¾¿'{·S÷³?y¨?_x001A_Ú!_x0018_òª?Ê­)I_x0002_|ª¿æ7'_x0002_±?¾¤ÊY"9§¿üR1¾?°_x0008_£»_x0002_6¶?_x001C_ÑUQ#ª?èõ_x0001__x0007__x0003_ê§?_x001C_tdÅ¤¿úÅ+C´?âlØ§£?È÷¥&lt;y¿ä2_x0017__x0011__x0003_R?@ý9ÿ¿öàù&lt;Ld?¦ü@Ü_x0013_æÈ?_x0016__x0017_¢_x0001_&lt;Á?`_x0015_8`_x000E_W¿_x0004__x0010__x0004_-¶É?Æi|¿¾¬Ü®Ï¸¡?³È£¨a¤?hr_x0008_&lt;Ç«?ëI°Hr?Æ_x0005_YT_x001C_Ó?ØE¶¢ÝË?~¼7þ_x001F_¡¿(ªâ_x0019_Õ°?_x0001__x0002_Z4ºÖ®_x0005_Î?@îþ­Ï=~?LÐÚykõÈ¿@®/%L.º?éi_x000B_¾À?Ôï ±?Ló¨Àz­¿Ü§kØvM©¿ÀPÈS_x0003_ú·?Ìs'Á´?D×Q_x0013_* º?Å_x0014_q_x0017_Å_x0010_¤?àÙ_x0018_[*´?y¿H¯Ä?_x001C_5+ß³?àîD2óóÀ?îý1t_x0010_®¿zv&amp;¸êÄ?v_x001B_â%Þ/³¿á_x001E__x0015_B_x0010__x0008_¶?.½ùË¡¿HØ®Y¢¿_x0008_4_x001A_C·ûª¿_x0010_oQ¬W§?(­_x000B_}?²;6~¾¿¸_x0015_Å_x000C_ÜW®¿_x0001_Ü_x0010_P/?«Õ_x0005_Y1õ?Þ×ømÜí¹?¯o_x001B_*8@º¿X`2_x0016__x0001__x0003_·HÆ?á_§[$¹?xA_x000B_N_x0002_±¿%þÂõ¡?ÛÉx
èz¾?lÁEå²½¿p_x001E_îRT£¿_*jgè¥?ª_x0011_#V@_x0015_§?ÐæÍ?_x001B__x0017_­v¾?X_x000F_üÊ¿ô%_x0002_HM¦·?1H_x0016_Û_x0017_¬?_x001F_3êÕ´?.~nÍÛ½?
Mx_x000C_G[¾?n=v+«¿?$_x0003_=il¾?¦ºRe:¡¿`ö½½Ó_x001B_¿ Úê+Ö_x0013_Æ?Æ5}¹ ¿_x000F_´o¨.Î?ûð¼_x0016_¶?Ê¹_x000C_#cu ?¿aé8ë»?öH7Òja½?¡4©?}SµÃÈP¦?¶êì&amp;¨?_x001B__x000F__x0017_ZI_x0002_¸?_x0001__x0002_@_x0012_XÛk©r?¶äÔJ¬?¬@H_x0017_¥?Ø_x0019_oÐ_x0013_òt?¾_x0018_µ1ºÃ?Ñ.Â|_x0004_I»¿|ÊnÃh8¿=&gt;Úp¿Äv&amp;úÀÂ?²ú_x001A_s_¨?Ô¡QhñÁ?qaiÇª¢?Ð}&lt;^_x0013_]?P-°;_x001E_ê¿èá=±ºì?)¡_x0018_?ÑÑ³¿$fÅ9×?_x001A_ø_x0006_/-µ?¿Ìó³}·?#V_x0005_ß¸¿R@¦g@¤?_x0005_5_x0008_¼_x000B_ð±¿}#&gt;L°³?S½ø²·?$LÁ^'Í¿ìúeï¹_x0014_À?¾)ìå/¶?à'1«Bû¿@px8_x0004_s¿_x0001__x000E_? 6Å?X×s®Â_x000C_¯?Ìý?_x0001__x0003__x0005_bÀ¿\ê¬$B¢°?;_x0011_FP1Á?"h#ªÜ¿ ?lç_x0017_·kÂ?QýMGµ,½¿q?DÍ§?Øq,µ_x000F_Àq¿yñé­øµ¿Ì_x0012_:_x0005_ÚÄÆ?åÓ_x0005_	 ?té&gt;L¾?;¾rKÚq¸?`_x0002_@*}²¿A&lt;F_x0017_7¡ª?]Ï¹_x001E__x001D_¯?`%ß&amp;À?þRJå _x0010_¬?pÚ~+Umq¿)Oq÷Þ¹?
0ß½?_x0015__x0003_Å/^{´?_x000F__x0008_]a1°¿Hè~_x0001_¿È¿½a`þÂ4 ?&lt;ë&amp;1|_x0011_¹?5_x001F_C~_x0006_±?=¼¡Q¸?ìN@Ë_x0018_¾?_x0016_n84²ì¡?K_x0013_ã¼Ì.£?_x0004_î§fÎQ¼?_x0005__x0008_ «¾(ü¿t¤'_x0013__x0019_i·?ªóì_x000B_ZW£?_x001A_²Ùh_x0006_Æ?Ì?_x0004_²ô_x0011_¿_x0019_&lt;á_x0011_£¶¿_x0002_æúV­É?¡S&gt;l_x0007__x0002_´?ò_x0016_å_x001C_çÇ?Y&gt;%|§UÆ?&amp;×YÊ¿Â?Å_x0018_8ëÙÐ¾?VSÂzwv±¿_x0007_­]t#¾?JX9ÿ¢¿¦FÙwûNÇ?ZÀ¤ëÜÆ?xÂ$X_x0001_î¢?Î¾@BI£?P¶ÍÜ_x0013_±?_x000C_Î9È¿?¯&amp;?½ì_x0003_´¿ìû5Ø_x000C_«»?à_x0001_¨Gj?·-_x001F_Ù¸¿ócàpE­?QÛ_x0007_®/_x000F_£?çM4É¦º¿ÐüUâØþ§¿â¾#¾@P?Z?3
©?þ3d_x0001__x0005_Hß½?$Ý¦~î±?_x001D_f_x0019_[V®À?_x001C_ü®Ñú?ý¿Á_x000C_J°?¼Ü9ÞãBÇ?äp,_x001B_v_x000F_Ä?$]ÂUN·?É£ûfÌ²¿ÞÆÄJÝqÍ?¢àÍØÀº?{,OzÂç ?¸x"pÇw? _x000C_ª¤N¥¿_x001C_eX_x0013_*q®?x´ÕF_x0006_&lt;?~Ê¾/û_x0003_¦¿ #*ÅxïÀ?:/ë¨¸¥?t7Ö
Í´¡?vUú¾ÍíÇ?:ïéØ°¿Ü_x0007_jÒ{§?4Za¾F¯Â?~­§O$´µ?ºù_x000C_	Ã?_x0001__x000C_táWÇ?èÈ_x001B_,x¬?]1ap¿_x0001_TOS_x0013_EF¿_x0014_×Å+_x0002_aÇ?`yó_x0004_4?_x0003__x0004_¨_x0004__x001D_!cã¿­¢nîicµ¿_x0018_È®LE¿f=éY¾«?7J/k_x0003_¤¿ºCýUq·?¤+d_x0010_Ñ,?è5Z_x0001_+?Ð
Û?¿¬+ÊÛ]î¿ü¨×}T[¹?«_x0005_v´³Á»?¹_x000F__x001E_{OÁ?ÂNHUúÀ?\2Niì£¹?ÿÓÒ!U|À?´K\6Ç_x0013_ ?0(|Ò{_x0015_¿¬_x001B_| À?°VÆÚ;¤©?ïÉAÙÊ±«?Õµµ*%y½?ê1LîtÁ?HWì=©?f09Ø0¿@oÈ©ót¿½wÐ@=±?Ø
ä1_x0002_CÅ¿t®?_x0018_°?$)í°_x000E_¢¿,ü8^?|À|¶_x0002__x0003_ú¿¸?Ì5úy_x000E_?~ù_6z´?2ûÓÁ"©Ç?B7Ç!¨¿ì{úû|J²¿ !"T._x000F_±?BÔZÖ7¡?_x0008_6_x001F_õ_x000F_?:£_x001E_Bk&gt;¼?R_¾ËNhÁ?qÆ_x0018_9_x001B_À?3M¹cµ½?Ú_x001E_x%×»?{LÞfµ?Ðø'­_x0017_®¿_x001D_Ç_x0011_åâ_x001C_²¿_x0008_u5Bîö­?ux£Ò§?l_x0008_-¥¼É¾?~¤\_x000C_?¤8)¿$?._x0015_©Q	¶?@x%ñ_x0002_¿^§Ùøÿ¹?_x0003_Y#_x0014_¦ó¶?'¾Ë,¸¿¥øhÆ?x_x000B_éOá&amp; ?_x000E_§8Ì"¶?r9s÷s¢?³E«_x0001_ä³?_x0003__x0004_¬~P7å¿?_x0018_&lt;¡_x001A_WP¿£ÄömY»?ôCÜnN¡¿NZ_x0014_ÞuÀ?_x0010_í?·	_x0011_¿³ÔVÒË~¨?£°Y«ô´§?ì&lt;²o$D¿_x001B_Ðû»ó*½?CcOàÍº¿_x0014_¶_x0011_Ü_x0001_¿_x001E_Fa_x000C_rÇ?v^rbÕÀ?_x0002_°Ò_x0010_\¼¬?bÝ4ï¸?y½%ð"¥?Wy%ú_x001A_¨?ú_x0016_²_x000C_?EK¹.Uº?_x0012__2_x0014_ï¥¿` ú¨áÂ?Ä_x0018_@'Á¿ÒGá_x001E_V:±?^Øs­ëùÁ?&lt;à»?¾5Á_x0011_µÛ?Q_x000B_UÒ®¾?ÈEk3&gt;*±?b"£÷þv¡¿s«©Æ¨f¯?r4c _x0004__x0006_½B¦?_x0019_¢¼_x0007_ä¶?_x001B_iÁ_x001B_LÆ²?®A`e¥¿_x000C_&gt;%ä.?´¢Q_x0013_EÜ¸?poq_x0019_Töµ?¦Ý`½	&gt;¦?XWe?Bnw?»¸ÕkÒO­?@oÙïòØ¿_x0005_]f=²?ÓÁ1¼_x0012_À?  Ãû¸ú¿8_x0004_¹UªÅ?@F~aYÇ?¤éÂË?Å?c"ýk¬_x001A_²¿Öö³Ï(_x0014_²?åø_x0005_ì´¿ìS*X_x0010_*Ç?X¦0Ô_ª¿ÈglÐ_x0018_¿¬P°kÁ?_x0011_öY(*G´?$_x0014_¯q´Ò?_x0019_Öè._x0003_ÿ³?LÎ&amp;_x0002_¥U?_x0004_{:zæÝ¿¤'w_x0003__x001A_´¿´ËùçNÕ¸?_x0001_.ºÕ_x0013_Á?_x0001__x0005_NKh½»?_x001D_}¤T£¹¿\EÝ@EçÍ?5_x000F_ÓT¾?_x0003_\Ù_x0011_Ù±?&amp;_x001D_pãfcÎ?ôÎÑhyp?Ø§=ñl¿hDÂÐ_x0004_À?_x0010_³mù¨õ¶?Ä!ÉöÐ²?ð-S_x0005_V¼h?À&amp;²£Mu{¿hèè¾_x0016_{¿§nY]ª$¿?¼é_x001A_}ÚÙ¿müiìÜ­?H_x000C_Økþ¿bS÷PíuÃ?D1_x0002_Y¹¡¿£èñ_x0016_º?¯Éo_x000E_)É³?Ñ+_x0018_,bÃ?¶_x000C_¥ÃÁ?$vé*S_x001B_­¿_x001E_Ú
&amp;_x001E_hÅ?ËÎc|_x001C_Ã¿¸þ_x0015_Î°¤¿pGw_x0011_¢J¤?¸MG~_x001F_oÉ?ÜVÀÔ³?·_x0011_ú_x0016__x0001__x0004_¸ª?_x0011_°\&lt;1¢»¿Ôã¹Xýp?:Ú&gt;Ü?@DòJk@¾?Avü_x0019_ÎÜ²?1Ëa+ª?Bp]D7)?¡ªQÊÍÀ?@vqhV¿	N­Û)Û«?À´âÕî¯?\K£&lt;E¯?½|_x001B_i§¿³?Ý7¬kø*¨?_x0002_Ydî¡¿²Lö#×¾?t_x001F_bgÿ®¿M¥6óÓ´¿zËñòë»¿0oÿ­¬¿p_x000C_AÃ½x¿?\Ñó;Ä?ZD¢ã°?øt?¶_x0005_n¨¿à#&lt;¤Tr¿$ Ap?©))½_x0003_²¿¦_x001D_ñ_x0002_ª¿/ÊSRùÀ?_x0010_Ï&amp;pû¨¿Õ×P3¹	·¿_x0001__x0002_Aê_x0015_z¿¯ú|a»¿@@/QX¾?àmÃ°Ñ¿9_x0006_Ó¾ó?_x0018_y;À?öûBPÐë³?_x0005_Ry*Eª?m_x000B_¬áe¿?O(_x001B_ ]_x0002_¨?cW|dB¯?áI&gt;õÕ1·?8Ü_x0016_UÁ}¿³R|ß¸¦°¿º@£ìÕº?Ø c_x0011_;?:#3"7=¶?|ârx_x001D_¿?k?\%I³¿*_x000C_ÖÞt_x001B_Â¿T"*_x000B_Ï?yÝUîµ¿ñhb5À?HJÝa&gt;¬?FÙ1e@Ã?ØÉSõõ¿h¾¾%_x0005_º?!uz_x0005_¾_x001B_½?Äv¸R?CaI[_x001F_õ?S'm¾»J·?2×uÿ_x0004__x0006_Ê¶µ?d¡ñt?ì¤$îr½º?%à_x0010_w3¿³?ôä¶8¡¿&amp;/Áxû¸?®ð/_x0014_Kwº?àLuf#¤?zó_x0003_É_x001E_P»?zE8AK¶Æ?lÏ¢}:?(/4_x000C_=}¿(°Y/r:Í?Ðú_x0010_o®?GÅ)Ï´¿cGÊt®ú¹?V÷_x0003__x001D_Ù«¸?Ðð\­_x0004_¿ñâ_x001F_Ð1¹¿Îþ|Æ%ê­?_x0005_ÀG«?MRú_x001B_±?¶2â_x0019_º?_x000E_QqE_x0001__x0017_Â?¤róË©?_x000E_Émä8Æ?+GrÔ§?DôÔõßª¹?5è!_x0019_Ù½?-Ë&amp;2§?Em´ÅÁÀ?Ê_x0002_°/_x000F_ÀÀ?_x0001__x0003_Sp57,¶?Y®xÔD¼¿-Ó_x001A__x0011_´?àme_x0015_ó?Ô!|e ¿¾5½	½©?¢_x001F_áWJ¢¢?ý\¡C§¾¿u´Áne»µ¿_x0008_UOQu'®¿?}4~'Æ?dHÖÌ©®?ÆKÕÑ_x0002_Ã? ,Hfâ_x0002_®?_x0008_¦Ú_x000B_¯º?J&lt;ó_x0008_BÏ¤¿vHÕÕ¸·?(_x0011_'ZÁ?M[ù÷¡C²?ó_x001B_¬,¶¿¿ªk³¬¹?0?þÉ?@F_x001E__x0008_¾Aµ?´GÖe{×·?åïØ_x0011_só¥?À|7_x0008_FvÈ?¡×2bñ¿?!ãs¿.Ã?ºû{ê#É?ú·é_x0008_c¦µ?ÀOö¤ìDm?`ðñà_x0001__x0005__x0015_x¿	=8/Ð°?õ ­¼?îî¤üÉ'½?óD4ØÄ¸?±kçOÃ?Àô¬Ï³?_x0012_¢s_x0012__x0003_S¤?$çú²Ú_x0004_¥?&gt;-ê¥íº?h_x001C_Ð#å|?H"È¢9Á?}_x0017_Æ?,«?®B#ªwèÈ?ØG0èZ_x0007_·?¤ÿ[ ¿!_x0015__x0014_E_x0011_±?ýí¼`¤?_x0002_¢_x001F_Ïß?#ÜÙ+Ù8»¿@BïePÁ?S_x0015_@²?+Ì/g_x000C_7¼?ÈéhÇ?æ«ò_x0014_4TÍ?n_x000B_âjô¹?_x0014_³Ä'Ê_x0011_Ì?óË·Câ²?~òmgÚ´?@_x0003_»âÈ?V_x0018_üP_x0006_©¿Ká`îÊ±?_x0001__x0002__x0004_ôgbf¿J_x0003_ªx&amp;FÂ?Fzß¸_x0018_è¡?ðYõJgJ´?Ô_x0015_AÕÅß±?@
_x001F_³_x0006__x000B_°¿Ô±B¾?018Þ¸­Å?¬¥@æ_x001C_Æ¡¿ÒBAAó·?´ßÅÕaÙ¦¿Pî@°¼?Á9Ôë³¿LT'£Ã¹À¿P)ßÕÏi?_x0001_ È:´?|_x001E_1ã.q¿-_x0012_ûýÝÁ©?»	8UJ«? )ø&lt;¿b_x0007_ù°_x0002_?¬³OE|ú?¶yÈö8Ä?ûzDË¦Ä?_x000F__x0006_2\³¶?§M{¤_x001D_Å?ä;ùÃÐµ¿iÍú_x0007_¨y¹?_x0010_fÂÏ_x0003_¿ìæÐ0Û_x001E_?3wÌ	_x0003__x0007_²¿öÐ_x001F_O_x0001__x0002_kõ§?ïax³¿Éç_x0010_í_x0003_ö®?zý_x0002__x0004__x0006_MÉ?qö$/¶¢?k¦Uär_x0010_µ¿-_x0019_¿ß¹°¿_x0008__x0017_Íïax¿p¯(yvæ¿øÎ3×±ô«¿_x0008_¯°{­¿âÄ_x0004_L¼?¬áso-¾?ÌÅ_x0017_n_x0016_ô¯¿DKþA¹qµ?VÜ­_x000B_ÙÄ?øÎëCË"?(to]z&amp;Ê?opU_Ý°?L¯EÆ?²]&gt;1ý4Â?FOÉVËU?è_x0012_üº+?ÐY8ÃFÅ?ß,~¢?³&lt;¦Î5©?(pY·2Á¼?ÂçJè_x0015__x0007_À?9mQbú?_x0003_ì[Ò¯_x0015_µ?ú9ÅÈT¢»?ðS5_x0008_®«¿_x0001__x0004_Yçro°?_x0007_Åc¼£½¿(QF^µ&gt;¦¿#[8n_x0013_­?éÜ×S!=?gc_x0008_ö.©?7¶_x000B_îì©?³Iê*!·¿$_x001C_@½cñ¨?æ©]{°?vU§"_x0014_?è_x0005_-^J²?¸I¨/	ö°?_x001D_ÕÚrº¿û_x001A_÷pç_x0003_ ?¿ÙÌ#VO¶¿º_x0018_¶[)éË?àúáaü²¨?3_x0001_ñAzc®?¢94«BÍÄ?¹ºG´÷Ì³?ÔüþÎ:?pþ¬¥_x0002_¿p¨E.L:Â?4Èw^¯¿°µÎ_x0011_´°?Jz½&lt;7É??6ÄDÇ£±¿X°à÷#_x0014_¿î³äåT¿_x0007_z§ÔÛ8ª?ÇJ_x0014_'_x0001__x0002_º³¿oG_x0017_yª~·¿ZË_x0014_U×?0Oª8É?_x0004_ÊxÃã]Ã?ñdÞé_x000E_Êµ?m¶u'`¬?ØyïjJ?*´Ü{3_x001B_µ?(QH­´Æ?hE?½]~?_x001E_è¥_x0014_·?iÝ:@©ö¾¿8±Z#fïÅ?¼Þ«?­G_x000F_Ó_x001B_Ö?Ð¹ñB;µ¿ë_x001D_fø â°¿æ_x001F__x0017_l[§¿¸v Òß¸¨?hã_x0015_}¿}h3Ò_x0001_7Ã?Qÿ2ù¡­¸?²R_Â¯¿¹?ô×8ÛcÂ?¼hK_x001A_µ_x001F_´?¤°PÑ×°?,ðl{âí?p_x001A_«OÍx¿i×&lt;\òþ¿?ÄëE_x0018_z®?F4á¯&gt;¨¿_x0001__x0002_»)M#½?tY#ß9¿v&amp;ÀÍsÏ¢?4_x001D_û¾_x000F__x001D_´?¸i¬ÝM²?þ·T/­?ºç÷B_x0008_?&gt;Ï_¾è=­?\W"TÇºÆ?_x0001_CL}\Â±?2Û°¶q_x001D_ª?*&gt;óÆ?öU¸»Å?×Æã_x000E_½¿ª&lt;ÄD¸¬?@f©y_x0013_°Ç?Ø_x0005_×Ü¦?gé_x000B_Ïc´¿_x001E_Ux+ýÅ?jÄ(Ës_x0003_É?X¿~ë¼ß¿´a\á0Å?_x0001_TW(¿Wµu ~ç«? b_x0006_ÂAË?Úf_x000E_pO?hæhVÚ¥?±_x0008_X_x0003_(¦?¤_x001A_9ª_x0008_?xÐT¶;º?L1#Oqq?Aê³Þ_x0001__x0003__x0007_¥?°Ö
²Ö Á?A%_x0016_¸UÅ?ä_x0006_0âFI?_x0001_Âñ£¢?î_x000F_N+Æ_x000C_Â?¨Î-Ìu©¿ÊÇkÆR¿¶q»ÉÊ_x0010_À?_x000E_T«È¿^_x0002_øX¼?_cÑ?Û[¸?,1hw ·?Lx¥èÀ?ôaàÑ|£¡¿|WdWù?_x0012_B(éÀT§?_x001C_7áÊÏå¶?@9_x0002_Ù!R?_x0014_{e±2¿ôN¿Qn§¿ÜCÌnÍ¿èkl)³¿ö-à/ÀÇ?_x0002_ií¢Z?ÆU_x0003_Rî²?äù_x0006_ºÛÈ?_x0002__x001E_B_x0010_¥X®?Å0_x0019_óK´?_x0001_0_x0006_&amp;&lt;_x001C_¿°(f	
¿ß,hËb£?_x0002__x0004_T'4AÐ¯?_x0002__!ÆÞ\¬?Ä !ÂÉÁ?_x0016_2sÂÔ_x0017_Ã?&lt;_x001A__x0004_íÍ¿TàÄ×§´¿à)S%ØÆ¿ÔE_x0017_Ä"´?©ô_x0010_K_x0001_²? _x000E_Â­¾
Q?_x0002_ äÈ_x000B_±?¶ÄBÉµy±?ô_x0003_ÅF¿YÞëÀÿÃ?ñÍQù?§?ÀJÚÐîc?äÐnþG_x0003_²?Ô±UÍìÀ?½PJe_x000C_a?Qm¹WXº?Á$£~Ð®?Ä_x001F__x0002_\_x0012_¿_x0001_L(*v_x000C_´¿Üshæ=¿¯?¢Q¿_x0003__x0016_Ï?uAM¦ª?ÖV -¬´?ò­÷èÇðÏ?«w~ö¸?&gt;_x0014_õgÈ_x000F_¦?&gt;úõuw¥?_x0012_nti_x0001__x0002_ñ÷¤¿íÛRZ_x0008_¤¿?Ó_x001D_êoõr¶¿è2%Ü¯¿áÜ=65µ±?ð®?Ä21f¿¯õã3³?]èsõ¶±º?(_x000B_2ê¶?ÒýùU1?!ÿð?ÎÀ?hÉôyvÈ{¿C8_x001A_&lt;½?¨[.m´_¿·_x001B_ÃÂ§¿_x0016_ÛwX¨Æ?ÏÁ'^¦?þ_x0013_W^YT¦¿ ,#M@9¿IG-?ùÆ?_x0005_wÑbT¾?ES±´_x000F_¨?âÚÅu_x001C_~¢?G0fßÁ?ÀÆÔ2:ça?M|&gt;ñR&gt;¸?`=*ÍLº?ø+ö]§?jCO1ßÚ©?_x0002_O³h9Ì?Ì@m¸þ×Æ?P6àìÖ¿_x0001__x0002_vÝq!ßG²?_x001D_Ö±_x0015__x0014__x000B_´?èb_x0017__x0005_ë@~¿ùÀ(Ó_x0011_r°?±M#Ê¢?Õlý_x000C_âµ¿LL_x0002_ÿ_x001D_¼?­*9kÌU°?Éþúî¼µ¥?hhëVõ¡¿Î_x0005_8ÙýÁ¿)ð·6±?ªG)@®Û¨?]B®?)N)_x001E_Á?
öÆlìxÄ?Ðd#kò_x0007_¿ ]6Y_x001C_^¿w4i«[«?¿ã]¿?ptYÎ.üx?Ì@&lt;Ùw°?Á_x0016_PÍåü?4jÊàµ?b6ò_x0013_Ði?^®_x0005_Å³?_x0013_æN·Ät²?;0A»pÏª?'Ð}_x001B__x0005_¬?èi_þ·®¿°_x001B_ä_x0005_Qd¿Ä_x000F__x000C_õ_x0002__x0003_W*¿?ÐB¹ø0Á¿ÄÙ_x001C_²?öÁ_x0003_ !öÀ?? )§C&lt;À?_x0003_®&amp;ä©¿?6¸Dð¼?fØ_x0018_4·?fyVC÷Ì?¸m_x0001_\v¿( ¬¼Ã?	¥_x0003_°B1´?Ú_x0004_¨CFÎ?Dò³[Þã¿¢Y_x001C_FmÇ? ¶~N_x0012_rj?¯êïÈ*?Àöí¬ß¿ÀWZÅ?àfÓà`?â/©Ò/¬©¿ ¢Ò_x0014_K0?AÜÀbí¯?X±_x000B__x0005_´s¦?g«_x001D_ö ?ÿÜ:$öË°?Ì,(_x0016_ÆØª¿w_x0003_TÒ§?bf2¼µÆ?¼h`L{µ?©©b£_x001E_gÅ?C¶¿_x0002__x0005_·UJ9ÖU°¿8qÅ@k?ß¢_x0010_Ù?À?ù),¶Z&gt;¿?¬$Rt¯¤?Ý¹w¶_x0016_±¿ô_x001E_µò{'¶?¹´z ÿ¬?¤[¬'Ï;±?äÙ_x0011_0UÙ?_x0008_å!É_x0016_¿B¨_x001F__x0010_½¤À?&lt;j3ö¢À?@¶dòql?Z_x0006_¤µ_x0018_Ë?[Þ§fÄ­·?\,WùÓ?WÄà½®+¬?c-â³RA»?_x0004_YqÁ?(ÝÜs_x0019_ ?Íïü$ú½¿`_x0014_ú_x0003_¹?h_x0015__x0014__x001E_ZK|?amz!Â¿¿z_x001C_Î_È"À?íõ|uø´¿¶!ý&lt;¤Tµ? µ¡Ý_x0019_ê¿TrÎI	?_x0002_`c ¤?/rk_x0001__x0004__x0005_µÉ¸?_x000C__x0019_13_x001D_?q¡D[lÀ?Ò_x001B_S_x0007_å*³¿«sÀ»L¸¿¨_x001C_Ú¬Îx?~GÄ¶_x0003_¡¿_x0014_¥Ú`Y¿HT_x000F_åkÇ?àÃú;"u?d¯xiV?gd¯:ï_x001B_ª?*\O@Ê?Éåï·¤¿Ô¢5Å¿ë±®²ä¥?0_x0001__x001E__x0016_8p¿Ö¾_x000F_zë#±?èZ/¦ùÅ©¿_x0010_°1_x0006_8¿PÄcjùdk?_x0002_]GÎÊ?5T?c_x0017_¡¿êê+cà³?(F/_x001C_
#¦?(·ùOÀ?¢hå_x0002_åªÄ?ïDÆ_x0014_nÆ¨?ÔÛþ+;«?¨c;É±?°MÜ0ª¬?¯G2
:Ì ?_x0001__x0002_PØ_x001E_CÂ²´?èáj6_x0016_~½?r_x001F__x0010_^Ë?_x001A__x0007_{ñkD§¿¦ØÅ®øÅ®?Þ_x001B_1ü__x001C_²?Q5FË·î¥?ã_x0003_(¿?àz_x000C_u£è~?_x0002_$Ýw_x0013_(£¿@_x0012_(v&amp;y ¿,ÂÞPB?ÞîxÜÄ_x0010_Â?¹¦~G_x000F_´?¶§Ì%Òº?_x0013_é4_x0006_M°?.ÓJ&gt;hWÈ?nÓ¤?.Ø7Û(¤¿¶-Å_x0010_â¨?ÄyUÿ+µ?sÛ&gt;x´?aÑD¾?®tÄf±±?_x0008__x0003_÷^¦¿^³¦¹?b[e³1*?H_x001C_0P5?Á?µ wÌ6D?)_x0019_r¦	&gt;Â?8ÊËþ_x0018_¹?à_x001E__x0013_	_x0002__x0003_	`?ºQïnK¨¬?^ª_x0012_ÉUÈÊ?¯ÌZ_x0006_Yß¿¿v_x001B_&gt;)¥Ê?ìJª_x0007_v?PB_x0010__x0004_$·h¿8«¾lÚ¿ þ_x0006_í`¦¢??¨Y|ô¯?±æ|åÌB±¿_x0004_î_x0001_"_x001D_­?_x001D_#c©?q¨z1»?îÀbæ_x0008_±¿ôÐÿºhÿ¿eÖ_x0011_Ý4bª?¿¢ZÃÕT¤?x_x0016__x0001_:±?#ó&gt;ð®_x001F_¶¿¢Ó_x0004__x0012_|æ¾?á¶N_x0017_©?(W ®¾_x0014_¿_x0006_}á,l_x0015_À¿Àx@"ÖM?f æ_x0016_Uï©?lô6uÛW³?wÙe6ì¶?$¿m¼ ?	S"_x0001_#¨?Óë_x0004_Ø_x0015_¬?ZÂ¬Å­¿_x0001__x0003_tj_x001D_p®j?À¥{»T?Ï6¦â³?X_x001A_4^D±?åR_x001D_'Ù¢?"_x001E_è2³?«Z£&gt;wZÅ?1àÇ[_x0012_¾Õ?¸Îk_x0015_ZèÁ¿qI|_x0002_BÃ?ô_x000F_r_x000E_¿à_x000E_3·Ï7m¿¦ùü¯¬|©?ä¯GÅ¾]¿ û]Pj§?_x0016__x000C_-0ëµ·?8 JÙ/Ò?A:ðý÷F±?¨h_x0019_ÞPµ?=ÐJYyü¼?_x000C_Ilê~_x0011_·?&amp;V¼_x000C_¨±?çÁ)'Ë?«?D~QÝ³P?Ê;|_x0014_ç?·ÖQ¯_x0003_ä³¿_x0006_¹¿¶&gt;|ª?ZSRÌÝ±¿FÍîÉ÷=©¿_x0004_úZ¢_x0003_»?¤¼=×p·?ÜÚáZ_x0002__x0003_DÙ¤¿~Ecºã¤?_x0018_rþ[¢¿$_x001A_EGWÇ?_x0002_9*£5=¯¿µòÞ»?§_x0005_¸_x0002_CÅ?ßL#yÆ_x001E_½?ì¯Æø_x0005_¿x¾í1Ì?_x0015_5~=6¢¿_x0012_%o3´?z_x0013_Ãù¤?:r&amp;{ê½?Zü&amp;Üä»´?	$ù|á)µ?ÞÓo¢¨*¸?Ì_x000F_ðÄ¦\¢?¨ð_x0001_îÌÔ¿p_x0005_åC_x000F_ªt?ä4&lt;oKÁ?_x0016_ë.SGÌ?Õgßß§?xt2_x0018__x001A_9¢?,._x0007__x000C__x000E_º¿¼åðM_x000E_x¿¦NfÉË¹?_x0014_ØmTf?Ï*6@Ã§?_x001A_sÛ*J²¿°È¥îÃ¿$º.õÒª?	_x000B_¯Ò_x0016_å£?Òá¥§þ?_x0010_á?.:!¿__x0006_^mÂ?p;.VËÙÃ¿¬_x0017_OEb?UðòÉ½à³?ÒfBã_x001E_j´?Ä_x0008_âgÀ^¥¿3å_x0007_µ_x001C_³?_x0012__x0017_&gt;óÙ¬?Q_x0001_Òî_x0005_±¿d9@H,À?¸£æèµ?ÄL_x0003_s£Ä»?v_x001C_é
Iº?ñÅ_x0004_«òö°¿_x0016_mN]ã¡¿ÆV5_x0018_$_x0001_ª?¢Ä¥@¿êòu³_x001D_÷Ç?5`û_x000B_Ó{³?àl-_x001A__x0006_My?|ÖwµÑ?&gt;9_x0005_Q§É¤¿ÆÁ1ÇyMÆ?&amp;o/ºF ?GTb_x0002_ßb°?"@.^½?#_x000E_]¿Â³¹?ì_x001C_-èÃÜ¿J2Ñ_x0001__x0005_t,Â?S_x0013_r£/ëº?öA¼´â§¿_x0010_lMÞÊ¶?¬_x0014_gKÑ_x0004_?7_x0016_®¢mn´?gÂÖ"Aû²?ií-¸9³À?àÚ$&gt;[P¿9Å6rIA±?Ñ_x0001_¯Õµ?µßç%?ü¡?ëUºÛ¦³¿¶ºNÍë1£?ÿGÁõÈÅ?ö_x0006_¦·Q§¿_x0003__x0001_&gt;D©?±~`ý_x0018_ð?V_x001B_R±ã¦?=«¯_x0019_óJ®?öf"¥ù_x0006_¢¿àÌùQ£¿ÿxV¢ ?@ÞËß2¥A?B)w!øm£¿_x0002_&gt;­¦RÔµ?´Ö_x0004_vÛNÀ¿SÆ*GÊ´?y°ª%ò/?î_x001E_MÈ?bÉªeïÙÊ?_x000E_ÆöÏ)¤½?_x0003__x0005_ö_x0011_©sx¶?dy_x0014_º¢s®¿0 Ç!ð_¦?UüÒÙ¦?w2ägª?ØG[c¥¿zÜµ
Qô¾?ÆîeË¤?ä&gt;ð6_x0017_W­¿@Ù_x0001_$uô¢¿´ñÒh*_x0002_£?ºcVÛ°?ÿ@¥)«È°?\Àý_x000C_æ¸?¨¢ð#ù½?½_x0017__x0011_!u7²¿_x000F_(XäS?Ði_x0007_ò¿]_x0010__x001B_x?PÁÿ1_x0013_¼?æm¤ïEê¥¿Â_x0019_×^!_x000F_?ûÄ¹_x000F_t ·?_x000E__x0012_ÖsârË?©_x001F_$G_x001B_î¿?zû9Ê?Q]öü®ïµ?_x0004_Ö´V¦¿/Ït×y_x0015_±?²Yö¥G¸Ç?-_x0014_ÖËLÃ?_x0019_*°	_x0001__x0002_¬@?v¿Q_x0011_ ¿ã	Âs Æ?ðöþ9Ah¨?PÐÐ_x0007__x0019_¯´?`_x0019_3FóC?8~Q4ë:?â*+vjÈ?ôèÁ[s¦¿¬ÅI2ý?]hEñæò£?"Æ Sw¶?J%\ÿ_x0013_T¹?ªTd7&gt;&amp;±¿_x0002__x0008_0A.¦»?ECÓþð¹?ß_x0016_Ô_x001D_d_»?Ò_x0010_T_x0014_LÐÆ?Ê¡$÷ãÌ?çq_x0012_?©¥?jA#{û[»?äÛ¨&amp;_x000F_ª?²ÐhvæÂ?_x001A_?á_x000B_Þ²?_x0008_/â_x0001_N*À?ì²nt?_x0001__x0018_b×_x0006_½?A_x000F_Ðkh½?±Î_x0018_|V?_Þ_x0004_¸°?)Tmç©±?zn1"Ö°?_x0001__x0003__x0003_©ª9ïÒÆ?u*Ó&gt;Ðm¿g_x0018_J_x0012_ò¢?&amp;·mòüÃ?Æ'_x0004_ÙFZÂ?7M¡©ª¿/Ô_x0010__x0004_.õ±?'_x0013_4§y6?_x0018_»c+_x0001_¿f7õùñÞ®¿_x0018__x0019_?ïpW´?&lt;)_x0001_Y2Ó?¸a_x0012_shò¸?Ø i¸¿M±?7©ã_x0017__x0006__x0014_°?'YKõ_x0007_´?²]ëÂ5Î±?ëÖ.t,Å?°ÁSU
%?Ø×®8q?ÆßT_x0005_EÈ?ãì¼2_x0019_°?X_x0018_Ð*ÖÆÁ?_x001E_ú-õ8¨?ZÒ®Ñá¤?¤²c°'oÊ?Â ¹)aü½??êO_x000C_ÕI´¿_x0017__x0002_µV°?bR0àÔfÅ¿_x0001_Øå_x0014_?£¿_x0012_÷~Ç_x0004__x0005_·^±?û¯þE·?_x001C_Tt-G¥?¨ÁªS¼µ?PB¡]s«¿p)}iF¶? _x0008_*_x0019_»¶?ÍÍÆSr¾?"];¶,Ã?°R¯øIÞÂ?$_x001D_òç÷¡ª¿øï_x0017_&amp;½¿#º ¶4¦°?ð_x0015_86)¬¿^Ç_x0007_EÏÅ?FÖ$®Ô¨¯?H.yc_x000B_,·?"_x001D_Jèa·?_x0003__x0019_j¯Uº?1³n¡? ÚjØéY?gf_x0011_¯º) ?ÍWºÙ°½?0_x0001_Èå¢Ál¿`ÞØ_x001A_=#¿*7gÀ?ÈK1v¨¿_x0002_¶_x0007__x0010_à®£¿ñ:üP_x0006_ä?¨Ë,ëo_x001E_p?tj_x0012__x001C__x0013_Ú¿4
_x0010__x0007_µÁ?_x0001__x0002_"Þ_x000C_8²¥¿2kjvU¸?¶Òò®?zY_x0006_03_x0003_À?_x0014_¨ä¿Ít}§¿Úë¡)_x0001_+²¿ÔÞ%F(Ã?4e0í?XÙ1ÎÑ¦?¸«ãµby?_x001C__x0010_}?t8À?°1öI_x0003_¨?¶JÓª²ã´?"úÇûØÂ?F`_x0017_;g_x0002_Å?$,oÛOY°¿_x0004_ÓÎé_x000F_h«?Òñ5GðÓ¡¿¥í`ªö?º+çyÒÀ?¦3×(¦Ì?ñ4_x0014_¡Å/¯?ñº'b¿²ÉËqû©?÷Ùý@[Á?ò¯Þ´«l?âk¦²Ã?,$¶qÓ4?øké_x001C_s#°?_x0002_åì²£?ä_x001D_É _x0002__x0005_þL·?p¨·Ï_x0019_ÁÅ?þ-8ö\?çÿ1_x0017_F\?Ó:ÿ ?"*ð_x000E_uÊ?ì¦iJ_x0014_Ë®?ïÅe©Rb¹¿ cI­·?hêÕ_x0012_!;Ã?_x0010__x001A_Ubº?5­¥°g±?_x0016_&amp;ÐÛ6_x0001_Ä?æ:_x001D_ÏÞ"»?,_x0019_Ì_x000C_ ¿jþ»ÆÇ?ß¶áVé_x0008_?Ü[zf_x0001_¹¿VfýÜ_x0003_°?A	1Y^.?®¢â~ª¦¿$ÊåÃ_x0001_b¨¿¾_x0004_KRH×¥¿\_x0001_c5w¿v_x0017_²£Â?×_x0015_L&lt;¹£?ÞÚ¦ð_x0002_³?pýÆ7g¤g?+R?ôR¿æ=sJåÆ?ÙÃ·_Et½¿¡ä7§»?_x0005__x0007_#qâf²¿TÕmXI¿ÔÓt_x0014_äÑ´?º7ä_x0007_Ç¿ù_x0001_#Á?\_x0012_b¶'%?_x001C_"_x0018_6¬?h(ÜðHd³?"½\p*ï¾?Aü¾f_x0013_ª?ä+3®t$Â?e½_x001E_.¤É?_x0002_bÙû;[Ä¿y¼_x0007_/ã?_x0016_è©2_x001D_¿½_x001C_KGñ¹¿Éjr´z_x0019_±?²_x000B__x0013_dôÇ?_x0004_¢.è÷¿OÍB×ÎÁ?¹½j_x0013_·¼¿n3ü_x000C__x001C_î´?ÃZSÀN©?üìvBµ¿éBáIc«¿¿Mò_x0010_Ç·?x£¸_x0006_]®?¡_x001E__a_x0004_»?À\Y_x0003_{¿®_x0015_!V;­¿^ZùîfÆ¿Æ_x001D_÷k_x0002__x0003_/°?Å	}±+¿`æße_´?Ai.,_x0013_P?È_x000F_é«ï¿!$nÀ_x0003_v³?$_ýJð´?ðItÇm?êÍöç}?\_x000C__x0007_Ý_¤¿÷»H8³¿~íg_x0015_ÌTÀ?§Saãp?,éÃS$g¼?8¯À ¯²?bñÝ_x0007_&gt;Ô¨¿3îf_x0004_r¡?ÐM_x0010_L¾?þÜÕI¾¡¿¢ø^ÿyº?Ô¥âÂ&lt;·?°!N&amp;	_x0019_¿ Ï _x0018_ø?ÊþHÓG´?ì*ÞEß°?[³$Ò_x0001_2²?|¦¼!_x001F_Á?À=_x001B_Y6¿?×ùùk@½?èÅMÆ¿¨¿JQ*KU¨À?GJ_x000F_]ÓÂ?_x0001__x0005_ÁE:¿?JÍ¿hJÇ?RâzÊWzÇ¿ØºN/­_x0012_¿äÖ,³e¤?\êNX_x001E_ÔÅ?Åi÷_x0002_ZÞ¢?@gÇÝ2¾?E½é¾J_x0003_µ¿ZÜZ_x0013_þ~º?Ï_x001C_M_x0016_xg¿Î®èÐËÈ?_x0001_VRu±.Ç?_x0014_ä_x0018__x001D__x001E_÷¿Â)|ÃæDÀ?Il{_x0017_F'±¿rZ_x0005_»_x0004_·¬?ÀWSRè¶À?çeWï_x0008_Á?_x000F_F|¥ñ?_x0012_ñÑØqÃ?Ñc2å}?_x000F__x0006_Y¤´Á?n!Ò¢¼?ÙxfpIJÂ?ØW,`®?`Ò·t¤W¿úáÿ¨?:Á­Y_x0017_¾?±¡Ü¿_x001E_¼¿ûnÃ?Ñ_x0014_Ea_x0002__x0004_T©?_x0019_]¬Ör?à{T_x0013_ol¿Kj_x001D_$/R¿?Ï*3Ca_x0005_¨?F7­ÑB5´?­_x0001_±}Ú?Xâ`§_x0013__x000B_Á¿éEÖ¢Oö²¿îÍÙÆª?y«³¸²º¿ÜT6HKè¿´Ú8]èÉ¿_x0018_ÿêÞÊv?¢üu®§lº?°brVåÊÆ?Ösêì"·?ìÊN=5_x0001_¿ñÊ?é_x001F_h½¿_x0002_ó}_x001F_}T¿WþD_x0003_Å¢?·Û/_x001C_¢?*¢¬þ_x0010_=È¿_x0008_ïV÷Å;¿ôü²×)ãÀ?2_x0007_ØléÀ?À®'sd_x0001_L¿wA¬ä¼?Ð®_x0012_ì»p?t©zá¢°°?nûC¼s²¿åÛ`ÜE½?_x0001__x0003_ÔÇ¹ ÓÄ?_x0018_o¼I¶?ô³ÿ»¿D)ÝñB¿?üv_æ¡?NË)­AÉ?æäâ¼À¿ðÔK4_x0008_µ?$¼ß99T±? _x0016_ÜvZ_x000E_µ?]\Rú§Á?´_x0017_{¹?_x0012_£_x001D_&amp;ì·?dºÅÉ?FwC¥Ä?&gt;bÆ©!µ?ËÝí=äº?&gt;&lt;._x0013_VÌ?_x0012_"Ekúv¢?¤Þ¦¹ú_x001F_Á¿ZÆp
F¡¿h°L_x0002_E?ú±¼mï"À¿dFùí¿¯Õk)mÄ?±_x0012_._x0011_f^¸?ì±Ë?ÙÌlþÓÁ?4ûÃ_x0010_Õ´?_x0008_2ÃQüe¿Ì_x0005_mU1®?PÒÂ_x0018__x0003__x0004_É»µ?ßpcÐ*/¼?
N½.?²?¸_x000C__x000E_Ißç¿Ulí#0¢¿V_x000C_9î_x0005_À¿¡_x001E_ªx6¯?þ®¶'³p?&lt;ï5¦f¿_x0008_7Ì_x0004_áx¿õìÓU±?îA_x0003_Mé_x0019_?&gt;[ W'È?2´#Ã¶?_x000B_CDå¯­?°¤É_x0018_ªi­?Ôæê0½çª?~¬_x0010_å¨¶?ª;&amp;_x0001_çº?L_x0010__x001A_r³?¦ôâÉ´ ¿Rá'¤ºÈ¼?Ê_x0008_Þ¼¬GÃ?årkb_x0013_½?cU®7\?T_x0001_ªW_x0006_Y?YB·ðô³¿ÖReóy¿Ð¢57Â%¿ßú_x0002__x0007_M¸?øòïeûº?ú'j_x0011_»_x000F_­¿_x0002__x0004__x0006_ãþ2¿­¿kf &amp;?@Äq_x001D_wTh¿_x0014_£°o¿Ã?8¼´Zµ¨¿ZÏ_x0012_Âï¨¨?_x0015_w®°?Ì#3Í¡ä ¿;àö)_x0003_À?ø,þ_x001A_·?Q_x001D_bÏµ?ÂûÂôÌÒ£¿
H{´5?d_x001D__x0008_¶¾Ç?¼8®p_x001C_¿¸_x001F_Ç_ño?_x001D_g³_4)¿¿l_x001F_ñ"¿x¡_x001C__x0013_UJ¢¿Äê_x0001_+S¥¿_x0018_Ñ=¼¿_x001C_¿Î²±Cg²¿päm_Ô¿q
µÙhØ­?bôï·¿¦¿´ \3jP¿ »9ó_x0017_õÎ?ã½oÈÀË´?Í;?µ¾?®8|J°U³?´_x001F__x0001_ú_x0017_?@ôÂ_x0001__x0002_Y_x0004_|?¨2¨§U&amp;¿µ_x0015_í´À?Ì_x0018_L_x0017_¸&lt;À?ê-Y_x0019_kª?_x001C_ç=µ?°_x0008_ûÅ_x0010_`¿¬Ï_x0010_T_x001C_8À?º±ÄAÜh¢?Þ
j&amp;æ»?bÓKôÉ?_x001C_1äÅ3À±?ÎÔÓWe¥?¢Q9_x000B__x0012_¢?_x0019_¹7Þ_x0017_Â?fÊ5YY£¿_x0018_\çWN¿?_x0006_=Ç¶ÀÚÁ?HÿÂøõSÁ?,ÐÆVÂÆ ?&amp;f{¿/Â?Diûø8w¶?Â´ô*5_x0008_Â?HCã(º²?r-yj_x0011__x0005_¡?`¢¼Ú¨_x0016_X?,ÖLè-GÀ? ­7û¥i?º_x0005__x0010_#ÌAª¿Hgl¿_x0001_P?_x0010_0]ùm?dr£¶?_x0002__x0003_ç'ìSû¦?_x0010__x0017__x0017_¾q²?|¥TÔÛ·?àsý± /q?8Çäxõó¿¼&gt;¿b_x001E_À?Ns#;eº?g0_x0016_Z²¿L?þPhØÇ?t_x0002_)ÄYÀ?"Ü_x001F_Ñ_x000C_·?ÍÚêÕ_x0002_?òwA¾4È?L­÷f!·?hDLpº¿ÒgWz«¿_x0008_'ÖüêÒ¿^_x001A_7¤/ù ?&lt;g_x0018_¤jêÀ¿ª×dF.tÉ?:F¸* °?4_x0015_­³tJ®¿æî_x0001_cr¡?_x000B__x0007_À3Ç?DúÈTXç?p³ÒEÐúu?ÚôØü_x001D_Ø²?l2T§$¶? B³D^?:_x0008_
/_x0015_&gt; ?s&lt;·×e¿¿WwÒã_x0001__x0004_n³?rm_x0004__x0004_ÎÇ?Ø_x0002_&amp;u4¿¦ _x0015_¤¸Üº?ôî
ú=¨?#*pó_x0018_?òs_x0019__x000E__x001B_¼?0ÀöÌ© ?% _x0010_(r©? srå­VÁ?Ôn|gë]?bSÑï¼ª¿ÂÀÝ_x001B_¡?WrÖ_x0003_ÛÃ?w_x000F_È_x0008_Å?Ä'%¬c»?0´ÉÖ¤_x0015_¿^Êº*'¿Þ8_x001D_°Ï@¢¿×Èl*pº¿@ðÈ¡#È?xNÛ5?Ð_x0019_û©ñ9¤?â_x001D_³Q¨¿[@0?bUÎß±?"æ_x0007_KV¶?_x000B_4Æ@@Â?
ÆÍÿG³?xâxB¬?P|ü/K+`¿&lt;6X_x000F_)Á?_x0001__x0003_wÄÀöi÷Â?_x0014_Û_x0006_þáª?P_x0018_Ì,F?Z¿ßÏ·¿@«ºÛGðÆ?q|]¾¿¿öpÏÇºÂ?vî_x001A__x0006_KÍ¦¿_x0010_]6_x000E_¶yÁ?ÿÿÝÑ¤·¿öJH(ÅÖ¹?ÆÒóÄ©·?Ú	&lt;G?LË?@_x001C_tÎ_x0018_#¿ÿM
Á??¸Òøq£¥?Y7¬¢a²?´	öaîÛ­¿ß«¸¾¿_x001C_l mB&amp;É?pS0§¯Ý³?Ós÷¢_x0004_N?_x0006_CôÍÒ¹£?È!I#ª¿äs"à"Ï¸?ð¦qº_x0002_ïµ?ÂJe-å_x0006_¸?,_x000F_­^¿(Æ~R	ÃÉ?bÉæÇò´?_x0010__x001D_i~¤íf?4pü_x0002__x0004_10±?®é°Sê_x000E_?_x0007_ú¾¶?C_&lt;thi?rL7­µ?~Gå{3ª?_x000B_6éè_x0010__x001F_°¿°¨4_x0003_VÅ?_x0002__x001F_ºXZv¿_x001C_oÇjÄ[¿_x0004_#gc_x0017__x0014_?¤u¥ã_x0013_
?Aí Ì²¿ZuúõüÆ­?_x001D_ØxÐ_x001D_·?h²&gt;xµ?	^wK¨z´¿_x0015_ðåhrò°?^/_x000E_ðL~Í?|_x0005_lu1 ?á&gt;ÿ ×êÁ?Ï½"£¦?ü´Ô Úé¿4kÉo_x0011_9¬?·ôÕ£?(w*~Ò¿_x0006_5ÖB_x0001_?ñ_x0018_²ã²¾?ô ­ÁB¿ñB6z¿¥?º7ï_x000C_°?_x0014_s¶X3¿_x0001__x0002_f7ê\ª«¿®%VýeJÄ?_x0018_ùxÅÊÐ?'Å##ª?K'V;¿[?¡_x000B_¦¿»[´?û_x001E_$3Y¶¿@[P{Ïä?jÂû#úÅ?ð_x0006_*Fà®?dÂü «¿\÷!_x0013__x0004_Ã?Ä¼A_x0008_Õ¹?vM&amp;À`® ?Aãd´fÂ?X¦ø4®?Õb=×Ë¡?Jä_x0006_¥ºq´?ÐGÎ&gt;&amp;/«?2DÿßýGÁ¿V_x001D_Ð¹:íÁ?îg\_x000B_ÅiÃ?_x0004_È~_x0001_àpÄ?)t_x0011_Ä¡?_x0008__&lt;ç¨?8Æ
oà.³?~»_,ï·?Â\æ¤Úe?&amp;dâ±Ú¹¨¿\d~D_x0012_¶?(j©Ãï?¥ã3Ú_x0001__x0002_ n¾?k_x0001__x0002_ÞÌ¿¿x&amp;Ôoz§?¬¬&amp;X|_x0005_¿06_x001F_Åb¹¬¿Bâ¥r|Ø ¿,ù¿7&amp;v­¿ø_x000F_õ¸_x000E_¼À?_x0001_Î WÍ¿Ç÷_x001D_¹Bµ?«fù·Á`¶¿¸JüìÄÀ?Fÿ!_x0012_º?ó¬_x0002_·;­?Ô¬AøsLµ?l×nF%KÀ?ïñÕÜ½®?¦Ñ;°hÑ¨?a-?J_x001C_»¿_x001A_÷á9¹?_x001E_È÷À?k£ï&lt;Vº¿¦r-&gt;º?&amp;©
_x001F__x001E_°?M!Ý£JG·¿_x000B_*Yg&lt;¿?T`¡I]©?êÙYR£?¡É8DM?¬zj¤fµ?õÜ³_x001E_^¢¾?Ç_x0014_ýt¶¿_x0002__x0003_gM_x0001_Áó?¶¿È_x0011_)[X¿	ê³Ç¶?ýD_x0015_¯u\¹¿Ëy`Maº?%ÅXúèÂ¹?&amp;Xª_x000B_:ó«?&gt;5º$ãÃ?ÂÿI£Z¥¿\¡¹lÁ??_x0005__x0006__x0010_(À?X|LíÂ?wDòÔÚ£?ÌLû&lt;ó?ø: _x000B_l¿sc­_x001B_óì¸¿Ü_x0002_üÏÁ?ËÉ]Uñ½?ÜþÛ³
?ÂÝ._x000F_÷?ñ©\»´O·¿´ËÞ_x001A_ÞQ¬¿Ø8§Õ{_x0005_«?¹-M_x0003_?ðz_x0006_cVa?z/K_x000E_åÅ?_x0018_à×÷n^°?ùJHäþñ­?«!_x0007_Â?_x0006__x0014_î·þ´?ÉLH_x0011_ù£?æç°_x0001__x0003_¡SË?ïWBÇD³¿òóÜ_x0012_ìµ??_x0012__x0011__x0016_¾»?&lt;±ÛÆ	&lt;?&lt;É_x0005_åý?ÜÐ»YÅiÀ?¤cÀ_x0003_G_x001D_µ?_x001C_K¸o(?(»þ3ö7¿õl_x0002_ûØ½?Ä#e2¸|¿ãõ_x001A_é÷?_x0008_¯[£_x0005__x001A_É?2- _x0013_=¬?;óEÇß³?ÃêC)_x001C_?}hª¡²¿ö"_x000B_¯ù¥¿hÖàíÜ1­?è@!S}U¿_x0018_Ì_x000E_Cß²¦?R¢[/UÉÄ?.naWß_x001D_?, Á	Ê?`8Nsä_x0003_W?º¼ú
-¥?_x0016_j_x0016_bé|¹?ÃÂ_x000B_±}uª?ð°q´_x0010_¿&gt;"Ìò}Â´?fÕ.óÑÏ´?_x0001__x0005_m5\4¯_x001E_«?·_x0003_¿_x001B__RÀ?c&amp;_x000E_÷E¨?,ÙÑ.fe¾?i&amp;Ðw5¼¿F?)ºçÌ?¼1î£Ô£?öÛ_x0015_þ3Ö²¿&gt;kÜ$6º?_x0014_I×¶_x000C_¯ª?7,¸¤O¨?éÈì_x0010_^_x0010_²?z_x0002_@¤¿_x0016_wmà_x000F_&amp;»?Í£iÏÍÅ?ô+Ùæ¨¨¿_x0006_4Cù/-Ë?¬©¦Sµ?k_x0010_Á0_x0014_Å?¸$ÍÃaÁ?¤_x001B__x0004_\sn?_x0014_9·?¢­¥¿d¨óæC]·?®ä.]ÅÆ?_x0008_[¯½ç¾?Ø_x0016_Â­«{Á?_x0004_kÊ '¢?_x0018_cgÛñÂs?Z_x0017_	¶¿?vkúÜÆ?,VeG½¿_x0010__x0002_Æ_x000E__x0019__x001A_\x?QjkØf³?¡væÈjÒ£? O_x0005_É_x0019_×¿Ä"ªç0w?fÜ?©u²?GX42G¶?N{Tïã_x0004_¼?XIØà:?ÐÒ_x0014_»p?ôg¬qx1¸?­r_x0002_wV·¿ÈÀE¿ÑÄ?ß_x0014_Hy¿ì_x000C_¶¤´z¦?À0Äy·²¿èbj
Å¿Ñ0}T0_x0001_¶¿h©¢_x0005_¨¢¿h/_x001F_ýìy?_x0001__x0006__x0019__x0019__x0002__x0006__x0019__x0019__x0003__x0006__x0019__x0019__x0004__x0006__x0019__x0019__x0005__x0006__x0019__x0019__x0006__x0006__x0019__x0019__x0007__x0006__x0019__x0019__x0008__x0006__x0019__x0019_	_x0006__x0019__x0019__x001A__x0006__x0019__x0019__x000B__x0006__x0019__x0019__x000C__x0006__x0019__x0019_
_x0006__x0019__x0019__x000E__x0006__x0019__x0019__x000F__x0006__x0019__x0019__x0010__x0006__x0019__x0019__x0011__x0006__x0019__x0019__x0012__x0006__x0019__x0019__x0013__x0006__x0019__x0019__x0014__x0006__x0019__x0019__x0015__x0006__x0019__x0019__x0016__x0006__x0019__x0019__x0017__x0006__x0019__x0019__x0018__x0006__x0019__x0019__x0001__x0002__x0019__x0006__x0001__x0001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_x0001__x0002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þj_x0016_	±?â«öþD_x0017_Ã?fB_x0011_õ;?Ï,O_x0012_ý­?gÏá¯N?_x0001_SJ1ZÄ?_x0013_ñ¶ð_x0018_ß°?!l	Ëb°?©²Ù6ûº?_x0019_t_x0004_Å°Á?h·_x001D_5fðt¿_x0001__x0002_TbûyLÄ¿R_x0016_ßÑa_x000E_Ç?8úùã!sÆ?î zÅb»?]JPªlµ?û&gt;ÐÇÛ¾?0xY_x0015_ÓY©?_x0018_µéâQ_x0013_?Ï«yÒ/°?N_x000E_¦5ÖË?FuÓt¡ÞÀ?ÎÉ*_x0017_MUÆ?_x0003_¯WP_x0007_½?¾ºR_x000E_l?Ö7feÃ©¿øs9ÔwÅ?&lt;l:³¿\ÚßíÎ¤¿Ð¨M£?UÉÁ¦ Â?x3_x0016_	ª£·?D$ mÚ_x0011_¶?½ºt»?îPhtfL¼?»8Ë-¿Rú
Å¡¿ºf$N;6È?©jw_¬?®ÐObgðª?¬_x0010_¥à~.¼?4dtðÚ°?nî.¶_x0001__x0003_ú¸?_x0018_£jc!p?_x0014_Ñ¼_x0014_0?qjM-_x0019_Í¶¿Î5Èé_x001B_?ôaóæA^?\;_x0011_ÅjÅ§¿¶áÔJ"? òDä;`? _x0002_H'ò³?Ê_x0014_=¯´?Xîïy£? Áè@Eæ¿º_x0003_ä]´D¬?(2XJÀ_x001D_¸?_x000E_KÂ#æ±?Òëx_x0018_Gö¸?&amp;Ù_x0012_æ­º?¦öûT¢±?øj_x000C_¯¯¿ç]Þ_x0004__x001B_Á?¡²qu¾?v_x000F_p.ª¿-í]´G?_x0015_:?þ6±?4fwÁ_x0003_?&amp;¥x,_x0016_¦»?,£a¹_x0006__x0008_¿÷ß!#N_x0005_³¿~ü:q|½?HaÉçÝ$s?ÿMékï_x0010_?_x0001__x0002_îKH)U?Â_x0016_
¬±j¶? ð4éZÊ?r·èé}?JÆ~ÑpD±?À+²Rdr¿¸ËÁº_x0001_±?_x0002_LíÄ_¢¿B\W¸_C?Èö±.^o¡¿àrg´Ï?~¸Äÿ_x0016_§?_x0012_Há%!×²?Ý?t`PÄ?XÐ_x0016__x0007__x0010_Y¿X@_x0010_2Gf?KãÈ$À°?B¼÷¡õ·¡¿¬äâa_x001B_¥¿ ,_x001C_0cy¿7¸q_x0006_IÀ?5_x001E__x0011_Ï_x000F_´¿óÝg¸±?@OþhU¿zG_x0011__x001A__x000E_³?üLõ½_µ?_x0006_ô_x0008__x001D_mº?{VmÆåð¢?ÁÊ uvÛÃ?º[½	¨±¿ºÁXò?è¶?_x0012_}_x0002__x0004__x000B_p½?ü_x0005_YálÊ?pÝ]%iv¿n¶X4È¶Æ?Ä_x0003_»UâDÃ?Úç7¤£¿f&amp;YÁÒÅ?_x0019_&lt;y%WPÆ?*æ_x0003_ùèmµ?Dò,n7Â¿6kï&gt;Êw?Vroô¬·?IäÁÔ¨¿d_x001A_á¶b¼?ïlã)Å¿`_x0010__x0010_Ã?_x0002_Èc_x0013_æ_x0008_¿1ì_x001E_(ÇÂ?&amp;*Jk=(Å? J©._x0006_wZ?À8%ûÞk?¸Ddùk®¿_x001A_ºÀWÕÆ?0ÂYÅ÷ád?@¡-:"*¡?ñÒ'&amp;_x0017_Ä°?U_x0006_JÓú2?TaóT:\©¿"áyu»©¿PË0~º_x001D_®¿fµødlÀ?ü«=_x0001__x0007__x0002_¤?_x0001__x0002_ØÖN9Ð­?_x0004__x0004_,Pð¿äüÛb¥³?_x000C_ºh`øÀ?_x0019__x0002_dù®?£Áé_x0004_7Z·¿ç_×_jÁ?ôþTà4B­?®®ó_x0002_À?ØÏ¨ô`_x0012_¿9Í¦ ´?$¶®~æuª¿"; pÌ| ¿xewÜ2h·?Ao«&lt;é¬¿_x001A_&amp;º9_x001D_®¿K:_x001C_×}_Á?ÒK^pW£?xósxÝ¼?³&gt;¨è9½°?ÿ+(t«v?¤_x0017_÷¶_x000C_Q?J_À'?«±Î|Nr±?$Ðg£%¡¿._x001B__x0005_È²¿cdÁÕìë¨?&amp;ùJÓ#¨¿´%ÄW¿ì­6ßðy?öSÙÛ§¸?´è_x0008__x0001__x0002_;ß?4»_x0007_ÿ?_x000C_º4Ø Ì?@Æ-ö!^?H%_x0007_úR¿ðRZ81_x0013_À?Xéøxb?ÛFCd_x0016_Â³?ôªñ¨_D¿¦SâÍ½¯¿6ê&amp;§4÷£?;UXA_x0012_¥?NõµkÛ:µ?_x0001_ý«(_x000F_øÅ?Õ´s  }®?_x0002_¾Ti_x001B_Ç?Çn2cáaÅ?¿Y )uê¤?J_x001C_rw«ÖÂ?ú0»!´´?_x0008_÷Q³Ñ¿^ÈuÉ-(»?VõæýB²?R&amp;×!sã±¿vóx|£È?´C`Øt#¬¿è¾º¿Ð¿,Ñ¯«¿Ì¿9Á_x0017_
²_x001D_»?Z@_x0011_"íÏ¥¿ )µ*&lt;t?â¨'2Õ°¿_x0001__x0002_f?ê	¦¥¿Âí_x0011_ªs+Ë?"Ü©ì~´?PÎ&gt;7_x0013_¿vk­Ë(À?3\¹?r|_x0011_ÝÕÃ¿_g¥#½_x000E_»?_x0006__x0015_ÌkK ?_x0010__x0012_àp«v? ý)Snq¿èàÆ/[_x0007_¿F0Fë¥âÆ?¿°	LdI±?±_x0015_ 'Ø¸¿@phã_x0006_Â?nj¼4¦ÈÀ?|ÑhóÉ?!pÁ?àúºåÍz?ÛA"Ê[º?âcEÄ Â¿Krp8lò¶?'Û8_x000F_ªÍ°?"_x0019_V_x0003_&lt;Á?À_x001C_R ¾º?'Ö?ôáü²?k·pÿSF¾?}ñDÏR§?GÖf¤?.$y2¦¿Îæ¥Ý_x0001__x0002_q_x001A_À?ÓÈüÔ_x001A_S©?È_x0013_ùðº?$õ´Ó»¿-é¾ã»?¦?Eÿ_x001B_¡¿p:ôÅªk¿¢ò_x0003_lÿ?·O,ò¹?t°Ia¢?_x0007_ì0j!¤¦?è_x000C_Ä_x0014_WÎ?:ã³;þI¸?äí_x0005__x0001_Óì?zÄèøÂ£?_x0010_7/¿³Ð{7?Ï¿3?¾¼?B_x001F_¢Ä:	¢¿&lt;¾_x0002_»zÀ?BGyJ¦?Ô8ø¹XoÆ?$þ+Ë_x0003_âÂ?vm*_x0006_ï\½?Dp_x0006_NíÀ?Ù¼¡kgÿ¾?+å_x001E_eÙ?ë_x0012_I§s?àm}n½?Æ½í7u&amp;¦?z.?þÇñ¬¿5YoÚi·¿_x0001__x0002__x0001_Ái_x000B_o
v?}_x001F_­ÔÄÁ?ÚØ§_x0010_°?]t_x001F_(_x001D_¸¿d¦ñ_x001F_Sº?4«í¯Í?pß_x0012_@n¿hÑ õíü?Q_x0017_ã_x0003_QÆ½?_x000F_Æ_x000C_¢ ´¿_x001E_MeOÔê?DºÝzÈ?»°çaB`¿?Ò/·¿÷_x0010_v.¡?B#U&gt; ?ó¥¡8jì±?ÏÚ½_x0007_Æ?èA»ìÀ¿ÈÃô£l´±?.R_x001E_×©?°_x0006_¹ ©ïw?C-8ù_x0012_±¿z&amp;_x000B_+L«Ç¿t_x0014_iGg¿?0_Íî §?´Uçu½?ì_x000E_éçù ¿ôÚ«z©Î?+4[Å¨?&lt;ÆM¾Í_x0011_«?¼åE»_x0006__x0007_æÿ¿+ÙùÈ?YêÏõ°¦??u :±ûÂ?ä_x0005_Ñ²[Ó?Ì¯¶¢¿òd$®uº?\cÐÄ¬?@Ð9¾®?Ö/Ê2i½?Îç­|èÑÉ?kÍû1ã¿ã4	NÐ©¨?"_x001F_1_v×Ç?IÑZìpÐ³¿"Uk~,È¿_x001E_inÈöº?«Î_x0003_Öæ³¿&amp;ØyP«¤¿N_x0013__x0002__x0014_¸Â?°c_x001A_D­ÁÊ?ÀÌd]?4¿_x0011_,@_x0008_»vº¿_x0006_zVÒ\¿P_x0014_b_x001C_¦ã¿°Ù¬ÿ?TÝÖï&lt;_x001B_?òx_x0001_$¿pÃ?°_x0006_1µÇÚ§¿:_x0004_q_x0002__x0014_¯?Ù_x0007_UÌ5µ¿N_x001F__x0014_b(¹?_x0003__x0007_/iëa\_x001C_¬?Åæ_x0001__x001C_â_x0007_²¿ÃHóÌ?¿1pnL ?O&amp;ÿµàr?i_x0018_û»_x0010_¿?Ê*isC°?Ò{ü=õÌ¨¿1/_x0002_áb;¤?_x0017_b÷ø|°³?ÔËz_x0014_.]?ÆÊù=6Ç?8X,T­?§©yäc3³¿&amp;V_x0001_º1Ë?víezÁÃ?_x0010_foYNÄ?3~ÝH?d¾4ÔÐò¿Øb¢Ì ´t¿_x0004_Õ#ª²°?Y·­Ã?]k_x0003_#_x0013_¸¿L´Ì_x0006_ã?HCë ³¿oâ_x001E_Ó¸?UTQ°óyµ¿t;Qs¥¿°¥}_x0005__x0017_r¿ ?ìr\¿B_x0015_%·ðÀ?Hk­1_x0001__x0005_üÎ?PljXPú¿ÕÌ^»n­·¿P¨Jéª°?7fÔvNêÀ?4Ït(±¿ÎDëZ_x000E_°?:kc F£?@TO5?ì®ï_x0007_äúª?_x0018_sjórÀ¿ý2Ð#Ya£?x}_x000B_L¿#t¿¼_x0007_fE2Ø±¿mK=!î¨¿dlî·?Lß!_¹­ ¿d-GBîò»?Å#_x001D_Ù6	°¿uØ
6?_x000C_ø¨-Ð½?ÐÂ½_x0012__x0003_¿Îr_x0010_ ?¢_x0004_jHî¸?v_x0008_QN[?íàâÄX?_x0018_S._x001C_:^?qÊDOÂ;¿¿\PØq3?æ_x0002_=às
¤?@ÕuØB&amp;?Ôå¢i1¿_x0002__x0006_(á¥2G¦?¤9UGzÏ?(©yúÍ{?öß_x0001_-¯¿%õÏY§Ê§?úD¦t?H²H&gt;Û ¿§åX^ÆÏ¤?öA_x000C_¬nj¥¿_x0001_Ãbs-½?]#_x0013_ÿÑìµ¿_x0002_vßá@A¥¿ Ð~_x0005_ü_x0014_k?0__x0012_Kp_x0007_¯?_x0003_K=1ï¦?ê_x000C_H_x0013_ã¶?8ÎO&amp;3P?ìð|c¯?K_x001F_´R0¿æ=	_x0008_ÐÁ¿tËfÿ_x0014__x0019_¿på!zÿÈ?ê_x000E_V.4®¬?flÑ\Ë?RÙ_x0004_&lt;_x0017__x0006_²?_x0012_	¢_x0014_ï²?¸´²JãÍ?+_x0014_r¿Ý{4J·_x000E_´?vÝÎ xx¶?_x001A__x0013_MÂ4£?DY_x0001__x0003_½¼?ö¨b/ÀÀ?N_x0012_.Ù_x0015_°?_x0001_p'?ü§~#_x001E__x0012_¿7_T3ò²?]¿òª²7¹¿`i¹ewù ?¨¹ÿpR¡¿Øü-×_x000F_É?È³x÷¹?_x0010_îVüd°?"Ãy¶_x0013_º?êo_x0015__x0005_±?_x0010_ã¤gÙ±?ðK{ÅÉ®À?0¼Îê4¬?f£Ðü¶?ßóø;ªµ?PUhk3Up¿¤SÚ_x0001_at?¤×#)ÝÇ¿F0;Å_x000B_Ø¿?D«GßoÈ?æ	ÅÁ¯¶?'¬_x0006_)F¹¿E½í8%½?ÛA]_x0003_Å_x001A_¸?h2_x0002_aßÑÀ¿|
4_x0008_§?©D*Ø5±?É¢÷cÝ³®?_x0001__x0003_Ð¶«*ð£?¨÷1ýQ¤?èÆ4_x0003_±§?S³ÓÌ?díkè}¿_x0001__x0002_m{A_x001B_B?Ï¹7
¼?_x000C_®X8Õ?²/cø\[³?S¯¨âS?bâ")E/±?â_x0007_5&lt;ý¬°?ýòøP4_x000C_°?P²¿o:_x0002_¿Õé_x0007_s´¿Øëa¡]_x000F_µ?øü hlUÃ¿Ð× öØÙ|?*úk¯nx?Þ6l+H¼?Í¥C·à&lt;¯?_x001D_¦Hº?p1!_x001A__x0007_¡¿ æ_x0013_@C¸?TãÊþØ~À?Üüi»fÄ?@K^_x001E_9h?°Âè±r?Í÷_x001F_Bh¾¿ÈÁOÏk_x0008_Ð?ðÏRß¯`?]_x001A_ê_x0001__x0002_	9À?_x001B_¼Ü(D¾?Ä_x0002_¥»Â_x0013_Ä?NÈüçà$°¿´KÃ¶?Å^ úX[´?8_x001F_ü ó ?@þHøçCE?gD¢ã&gt;´¿¬¸a	_x001E_?ËÐ]_x0017_ç?´á+7¿`äp@ÅU?_x0013_&gt;ÊÝ[Æ?_x0008_eùÃ¿ýÒÖnk_x000C_³¿ïR»~éÂ?Ú;ó¤¿¸¤ù³®6q?ºíê_x001D_È?üñ_x0019_Æ·_x0006_¿?ö§_x0013_¥¦¿À_x0015__x0013_ÝÔµ?tüAº?Hb_x000B_"?T2¶UóÇ?Ì¶_x001B_çe¹¿_x0003_©ô[%«?ÈÈ°yp²p? _]uA¿_x0018_J '³¿@õ~YÒ%Í?_x0002__x0007__x001A__x0013_.ZyWµ?¥[_x000E_ø__x000C_¿?e_x0006_ÉK_x0007_¦?ýl÷XD²?1C¤¥ì­?¦Öª-ïõ´?ë2q}
ï¾?_x0004_¿¼&amp;¿Ê_x000B_ÿÍ?&amp;Àzªá±?x?êì'²¹?_+_!¦?à%µ¦éi¿{î_x000F_W·À?±B?_x001C_?Xä÷ÿKµ?t_x000E__x0001_ÎÛ*?_x0003_G±(GWª?ì§¡lñ°?üµò°E±?_x0016_djÿ\?¸CiÍ¥/¿fR&amp;Óùo·?òfÜ_x001F__x0005_Á¬?ÐuÃ_x0008_þì`¿l¸ñ_È?_x0007__x0011_Ê_x0001_^_x0015_Ê¿¨_x0015_E#Éu¿HFÑ¤Dµ?_x000F_ÕðOúhº?/U_x0016_åi¥?_x0013_Õ_x000F_!_x0001__x0002_âx¼?ð{YÀ÷³¿Iyp?7«?À_x0002_Á_x0007_Z¿ð!_x001A_J4âv?ÒÒ_x0019_Àâáµ?ñ^\ á¸¿(_x0003_sÌ§¿jwf@_x0002_£Â?ÐO_x001D__¸9²?þ¢ëÉ0¾?T%v&lt;T?_x0002_Âhº_x0011_­Ë?qØ!Ãu_x0013_¶¿Ö5¹Ô[¶¾?|Ê*Ðä?^o¸_x0015_'Û±?hp_x001B_p+(¿ÚCö|½ØÌ?øb.Ï$8º?_x0004_ÌÂ-e´?®J_x0006__x000E_*_x0015_¥?_x001F__x001F_»1àº»?_x001E_ôDà¿Ä?&lt;ß;ß]¿?Pä_x0018_èHu­¿KÜ]ö\Â?ø¾Ñ_x0011_Öó?T:v@4¯¿Ü1fÀ?î(	Zl·º?´§òLñj­¿_x0004__x0005_ÚÿÙ^Æ¬­?ÀÎ¯4ï ¿_x0012_wW;°?_x0012__x0014_¢®&lt;À?&lt;_x001F_ÃÝ?ËÄ' _x000E_Ä?TÜ~R_x0001_?éÅ_x000E_2e'Ä?¾9_x0012_ý_x0005_O¡¿`©Ò¡_½?à_x000E__x0015_±¿tQ@øª?Ö&lt;òÝS¨?æòFp»¦¿
_x001D_ÿ~|º?_x0002_É¤Rn9Á?Nzè
_x0003_ª?ý^ßóbÃ?¢ò]¯b±?°ç4|¿xdd#Ñp¿nJR;_x000B_¯?m_x0010_ýt¯?X´oÍÁº?TÉ.eeÈª¿`?þ~_x000B_¢À?+v?ØcÇCîo¿4\Ø_x000B_¸?_x0014_èFàZþ»?p
_x0001_M_x0016_íÁ?¨¤_x000E__x0006__x0008_ÙwÀ?ÚúÚP:"°?[_x0015_D_x000C__x0005_õÀ?ÿ_x000E_01_x000B_p²¿ú2Ü:~°?P-¬_x0004_n¿_x0001_?&lt;TfÄ±?ÖkëF´?ÍÎxï28°?ú¶2Æ_x0010_¯¿àW¸Û¿°i¿,¦ê_x0013_M_x0007_¿©én*À?ÏíÆo_x000C_±?æSl_x0017_&gt;_x0007_À?eñ|_x001D_³¿öÍ©HX¿?à_x0005_	_x0010_ï¤?·ôI¶8²?&amp;'ý8»FÄ?w1rg7_x001A_¯?Q_x0002_R÷]§?@Iöayh¿ºõ,¥_x000F_Á?vÀÈô4:·?ê6}_x0003_Uû¨?¶Qª¿_x0006_¢=¤H'¿àKeD_x0002_ª?Çd_F_x0008_N¶¿ÔÃöñ_x0002_ÑÀ?èZM¤JP¿_x0005__x0006_J¨6¬ù©º?1óéfV¶¿_x0001_ñ/ýg³¿àùî!¿¼Ð_x0002_ö¼¼¿_x0010_Ò_¡kVi¿_x0014_¿_x0001__x001B__x001F_¿®*ÓÃB_x000E_È?Lv&lt;è_x000E_Á?oÑi}'°?ÌíýX¶?Tñ|j?_x000B_M_x000C_oj?Ð&gt;_x0002_lVp|?~F_x0007_SUÌ¬¿ðâ§va¹?ÿeÒóê&lt;¸?~+cÕÑÛÂ¿_x0005_o_x0003_&amp;Êª?¯_x0001_ô[µ?.©hÝ¡?_x001C_IÙ¶q~?¾_x001D_ùâI ¥¿þå@¤?¦(,Å6_x0007_£?ï_x0017_¥¿¬½?±E_x0004_Säì³¿þf_x0016_:¼?gi$­´?_x0005_(æÕh+U?¾íj2ÊÅ?­»A	_x0001__x0002_dÑª?º_x0013_Ð¡¶©»?$_x001F_"S¢?äXê.-·?¹nÈ^µµ?Y°CÛ¯jª?¹	Ï5k_x0006_¼¿"í_x001E_!Ä§?c_x001A_önZ_x0005_À?*PôÑ%_x0019_Â?LfÜPS¥¿x	«}¯?º³_x001A_?b¤¿8RáRJ¿R$W®N®¿´ñu9Ý¿N=êC_x001B_ý¿?&amp;I¡ñÂ­?TX[Ò?~ßÌâ&amp;¾?_x0010_XÅy@¼¿p_x0011_â_x0019_/GÅ?9¸éþº?_x0019_\9W¾´?qkvz*Ä?º0_x001A__x0017_ Æ?}_x0001_|_x000F_Ã?P´JÎÜ³?_x0006_.E¾R·?_x0001_þ_x001D_À®c¿_x0006_	×¨A´?J;]ï-í¥¿</t>
  </si>
  <si>
    <t>1409731ac56080b251deaa21d369df12_x0001__x0002__x000C__x001D_u¿+]YL¸ ?¸ø_x001D_p1¼?±tµÕ/¸¿ºÌ,Ï7»?¨_x0004_æe+·?ùÆëÄJý¦?è_x0005__x001C_5_e¿a_x0014_'ñ¤_x0013_¬?ZBþ,?_x001E_Ã¿X~²Ã¿¢±Aîkí?´:_x0008_Å­Á?RÌÍz×¼?_x001E_&amp;±{U«?ð
_x0015_"_x0018_â¿ù%ûN?ºéý¥©¿ kÑx
}]¿­õCU³²¿ÀÕØ/÷ ?T¿mÇÃe¦¿ô_x0002__x0018_·?ý¨­J,?_x0008__x0007_ ²þ¿ÑVyÒ_x0015_´¿\]²«¡1°?&gt;_x0010_kÜ_x0013_Ë¦?z@Z±Ö?ÛYkàò}?,P0Ë¿«._x0001__x0003_Aµ­? 0¼._x0004_å¿þMJï-Ã?Ò_x0019_¨ÚëÉ¡?çºÙå=¨?_x000E__x0010__x0005_&gt;åæÀ?_x0002_fÕ_x0007_aÚ¡¿Piµ
Àê¾? Ä§_x0012_¢R¿ÿ_x001C_Æ_x0014_\"·¿X_x001E__x0004__x0011_®3}¿À¥ºS¿ÀSÌ_x000C_n¢¬¿Ñ_x001D_'Ð÷ß¥?¨ÎÚij¿Ð.ªÝçi¿Bl#)4äÊ?Øïr¹?xaªÞ&lt;_x0014_®¿,T"_x001F__x001A_¶?_x0018_7ÏÒÃ·?Î«ÐÌÁ¿JÂî_x0012_¹Ë®?¤3_x0006_Ñôq?_x0004__x000C_b,üÃ?LBñã&gt;_x0003_?ø_x0011_®_x0006_a"À?_x0018_&amp;©h¿_x0014_³äjÓ¿_x0008_Ît_x0018_â?oz@4ì°¿­Cn4¨?_x0002__x0005__x000C__x0019_x_x0015_¹Å¿_x0007_.Ý&gt;¸¿àÁP:ó¿ø!LnPÓ?_x0002_[
2¾Ä?P6&amp;ülÄ¿_x0005_Àº»¥?_x0018_Ñ¡t\~³?HÑúì_x0015_¦¿_x0004_Ðcgîe¿ØGv1±³¿´e|`þí°?Â´&amp;4_x001B_½?¼Øß_x0017_Þ¤¿³-,ð\ÿ´¿ÊßéÑÜëº?¶_x0010__x001F__x0003_ÏÍÃ?"jLo*nª?Ö~_x0017__x0004_°N§?ó äª_x0001_½?üRC.È?_x000C_j
_x0019_©½?_x0002_pò#È?ÏL²ZZº?!æm.º¡?ØÉdvM¿ì;¦m´?_x001D_¿ß¾?å¨?pùÍèÞ¥n?,úz¨	_x000E_?ë_x0004_ÌwíÀ?\ë*_x0003__x0004_Ç¿_x0008__x0019_©\2¿_x0005_¹{Á&amp;§?k¬´ÑL©?Ó¡zÿSº¿;_x000B_l]Í¤?\b°íB:?ð_x001C_ä÷ÞÒ?ÐÁò_x000F_X_x000F_²?¨¶²_x001C_&amp;K¯?¦¿¿}¿¶¨Ãýñ_x001A_³¿_x0017__x0002__x0001_¯_x001A_±¿ÇL¨_x0003_ÈÛ½?¨Ã´é«¿KüÔ³³?0­_x000E_É[¿_x000C_Á_x0005_¿¹Å½?kKð*E?lPÁ_x000E_J?_x001F_§_x0017__x0019_ãº¼¿«è²¹:ì½?8ù_x0008_TÔÒ?ú·}£i ?íÌuýÖï±?HíCH_x001F_Á¿_x000B_ÏQ%È¼¿p5°Iµ§?AÙÛ¶2_x0017_½¿Ç3ßð3Â?2ê?Fý¾?_x0010_¶ÜB¿mu¿_x0001__x0004__x001F_TmÇ¹?v¸ÝdY_x0004_¸?ª5_x000C_§UÁ?&lt;G_x0012_C{+Á?b_x000E_ AÀ¿X9}YÀÕ¶?l5úÃ{¿?_x001B_+ïÃ³?²¼7_x0005_6b³?îÉ_x001C_ÂUµ?_x001D_¾¸·éDÁ?&amp;!&gt;ÉtÂ?_x0016_ÑI_x0002_jè¥?äØ)D¥?ÆE_x0004_:µ?_x001C_rµ_x001D_¹?_x0003_\Y MÐ?l¶_x0012_éÁ?l?L£¹k¿À_Þìmâq¿_x0013_:_x0017_¬?À_x001C_&amp;Ds«?ÌÐ;ü_x001E_ü?h~_x0019_¤Ò¿^_x0014_Ä&amp;üÆ?_x000C_Ë©ìÑ´?Äã¿&gt;¥º»?¾dµÙ²l·?b¥]_x001A_E_x0002_?ÈÊë_x0016_W§¿_x001E_üõ$Å ¿°|}_x0003__x0004_¬G{?Óc¶\óÜ?DÕ_x000F_¯#¿_x0013_ _x0005_¿UKi0OÞ?º8àv½¢¿°E£©¿;±?þ¸V"Ô±?_x001C_:.	F¿?Û±O¼_x0011_%¢?ü2¶Y_x0014_½¦?4q*_x0001_æÞ?Úõ!K&lt;LÀ?_x0004_B¥B ¿_x0008__x0001_j	ë+¡¿Ê¡P}'P§¿¤áWñ^Å?ùö%uõ_x0005_³?á¥A÷ã¡¢?ÐÐ ÑEcÁ?Ñ¸	._x0015_´?tn_x0014_Q_x0015_b¿_x000B_ÁÁ$µ¿9}ÞSÐ­?Ð¼4~½?ðÑÍ_x0006__x0015_¤?j&amp;óù"®?&amp;âxRxj¼?_x0002_ú"_Ë?¨6æ_x0014_Ñ?qã4¤?Æè_x0015_Ìñ´°¿_x0002__x0003_Ñ6|tÄ¿p9èr»ß©¿W($Áiùª?_x0013_¼Âåô¾?_x0002_o´_x0011_h_x0004_Á?J-OF;ñ«?éÐ&amp;e À?_x0002_ÈýüÌv¿¾áÛé¨¨£¿Öò&amp;z³p­?Mz0s×_x0019_µ¿¨g½¬°¿º¾=ì¬Á?­_x0006_'t_x000E_¦?nÒ~Î_x001B_=µ?*ú6M³?´b.¶?U¿U¬p¿_x001C_yñô.ô¤?_x000B_Ô_x0002_a[»¿_x0006_¡+ÌbÃ?ÛÖáæ_x0001_¹¿´W&gt;dÝÿ?h)_x0010_Zç«Å?Á;(U¢Þ¾¿Haà@óË?¤Øm8_x001E_Î¿zvjx²¿?_x0008_Noh¦À¿¬¼Áº¥_¶?xSn#Y~¿bµÛÎ_x0003__x0005_O¢¾?»¯ä.^¿È^ «{_x001D_¯¿n Úüè*¸?¼;_x0012_®±´¿­ý¿²¿_x0013_ÉLµP?_x0010_t"_x000B_]mÁ?£_x000C_Ý_x0008_A¿?_x000C_¡ÃÍtò ¿­_x0003_a_x0003__x001A_²?`E¦"®ª?°_x001A_;5¬o¿fCOîÿ·¿£$Î_x0017_W³?L&gt;ëÅ_x0006_?_x0002_ç\a¾?_x000E_Âc_x0006__x001E_=Í?©ÞèG·§?äd{Õ_x0004_¿.ñª}¿'*_x0001_$)Ç?×êE\-½?_x0005_)Gª§0½?Ï*ó­Ó_x0002_Ä?b9ºÁ_x0016_²?äÉÆ5ªäª¿ª9KËæÄ¹?ÿð­Dï_x001E_Â? à$&lt;_x000E__x001C_°¿6ï¿:pë.¼½¤?_x0006__x0008__x0005_¥Ã_x0014__x0004_~¥?Ä_x0011_&lt;:a¿.Ú¥ÃmÄ?ôõv§Ú¿éü»_x0003_ÑÌ´¿ä;~ ¿ÌÚ_x0003_ü?¤ãiÎ_x0007_uÂ?_x0006_püâÇ_x0004__x0001_¿p_x000E_¢Ýx¡¿Ëbù±s±?Rf_x001B_K_x0012_°?N_Ä¬_x0001__x0016_Ç?_x001B_ËáBc¸¿	YQ¿$ÕJ]®£? ²&gt;SÚS?_x0012_X_x0015_À?µJá }¹¿è_x0018_£1Ä¤?t_x0014_¢¾qÄ?$¿2®_x0008_8Æ?T"WÑ_x0011_½?´ÆÕC÷±¿(Ä&lt;ëº&lt;Å?&amp;sè_x0011_óW°¿È_x0007_¤á3¿_x0010_/Ó&lt;]À¿ä»Q_x000E__x001D_¶?la_x0017_"¿_x0002_w_x0019_0ÇÄ?91q_x001F__x0001__x0002_ÕË±?gÁÉo_x000E_ª¿À_x0005_ék¸EE¿"w]_x0002_*Ô¿_x001B_^ê_x0006_|_x0005_±¿¨ñ`_x001D_`T°¿3oõ0E·¿
©b_x001B_¬»?TG¨Í¤¡·?0*.ö_x001A_iÀ?_x001D_¤ãù_x000E_ð¥?ÁT_x001D_&lt;]ó±¿ ÙÎA"ZÈ?l_x0012_
v×9ª?oÏx&lt;ô´?,_x0015_îîB±¤?W_x001E__x001B__x000E_½½?_x0017_å_x0003_=Õ2Å?Ò_x000C_ÎÃq_x0011_¡¿Eª¼¶|ï±?_x001E_§½£ô~¨?_x001E_n(jòF?àS_x0008__x001F_§j¿¯¢Ö)_x0005_¶?_x001E_²Áí½È?;I_x001E_¸µ?¤÷âº
Ð?dmÌ{å©?|©î´w»?DÅÔáFp¿úÓAÑÊÁ?x%½2&gt;EÈ?_x0002__x0003_æÃX©Å?`mIÔb?pÑëdúMÃ¿ {¢_x0016_Oã°?Uû]3_x0013_­?,Åa÷*¤¿RÔvÕ, ¿Íå_x0011_¯§?êÒ_x001C_ ¿º¯Î7¥?Òüð¾: ?Ô_x001C_Ú°«¿cá./@æ?2p_x001C_ÏÊ?ê»P_x001B_é}­?VvÂé¢Sª¿®_x0010_ï¦;¡?Àé~_x0015_?¦_x0011_&lt;µ_x0002_(Â?¸Ì)_x0003_Æq?äÒ_x001D_cfÿÁ?_x0010_1_x001D_i;¦z¿8ìniÃ?_x0014_ÖE¿Þò_x0010_Æé_x0008_©¿­¾æ{ð®?(ÌÄuHÂ?·ßßü¨ÿÂ?_x0001__x000B_vClèª?n¾2{Z¯¿æ©ò ÿø­¿ `õ_x0007__x0003__x0005_uâr¿ªú¿5ôÆ¿¿¸çà&gt;Ä?#ÒßXÂ?µ¯É&amp;´?_x0014_ÞíOÅ_x0019_Ä?´¯¦ÌãQ¼?ð%°x_x001C_=¦¿
ÿzù?_x0019_}¶º+Ä¶¿&lt;Cµ&amp;7¿?&amp;²1ÍØQÅ?_x0012_lØ_x0016_#÷£¿XzÜ,_x0010_[¦?Ì·ØÍX_x0018_?rî/[yaÆ?_x001F_a|°u?£"ÊD_x0001_²½?Ö¥y´ÍÉ?¯¦_x001A_O4¼?Ø_x0006_¬D_x0004_×´?_x0016_ =UÕº?$QÞ±_x0002_Å?ì_x001C_"¿'¿¸M_x000F_^±ÛÊ?ÿÅ4Ùõ&gt;¹?pTøÇ_x0017_?`ÝØm,V¿¼0_x0001_`¿ßQvUÁ?Ä,¦B²?C4§_x0013_æg²?_x0002__x0005__x0004_J²_x0010_è«?ø_x0002_O?h?Éjøzd ?`ppãí»n¿xé!ÊHÆ¿?¼Á¾_x0007_¼?t­öÕ§¿%Dk¯C§?_x0010_ºõõÅD?~³ÄÏ¶®¿ÎìÔ_x001D_É?¦_x0003__x001D__x001B_b§¦¿³ö´¸¨½?ßM|pÉ?ÈH×ÛD1¿F5àÿ¹?tÿÂÛÔÈ?¸°v_x0015_x¿ìÇ#Ë_x0008_õ³?_x001E_øÒ_x000C_úÈ?ÈÊ¾Úb¿^úèøìÆ?_x0006_Óªæ_x001D_~Æ?_x0012_jyDBÊ?ü/#¬jqÀ?_x0012_&gt;NûÔ@¨?ë¯ø%æç®?_x0001_^­T²´?ç@^_x0007__x001B_¤¿a` ûàÞ±?Rtî_x0013_ÎÃ¥?_x0010_~ s_x0005__x0006_uò¿ÐÃ\Ú_x0001_O|?ý«m·§f®?éã;¿¤?ÆËL_x0019_döÂ?z_x000B_Gì_x0001_ç´?þäÝôê§¿_x0004_[µ£Ø¿_x0005_6Â¡½T?æ_x0018__x000E_Ê*¥?júm¿?.l_x0014_éÈû±?_x0007__x0007_KÛ·d?õ­xã_x000F_\³¿ÄôÂÈ}¢Ã?_kZØ×¸?¨qK¾?þê7Z_x0005_L¢¿\è_x0001__x0007_OôÃ?Öçixß{À?{·ùÔó°¿ÞÛt
ÃÇ?¦º¾ÔR=°?/:9U¥?_x0017_a_x0003_ªî¦¿&gt;+_x001A_ïBVË?Öeî_x0004_jÇ?÷YÚjµ¿_x0002_s¬µÆ?8ì­=È_Ä?Fec_x0016_6_x0003_³?ÝÔÔ_x001A__x0005_M®?_x0001__x0002_Hxqº-_x001F_?_x0016_ì%lÊÂ?`²_x001E__x001B_t?p(ZÅ3¤?_x0019_F`_x001A__x0012_?Ü«Ò;_x000C__x001E_Å?*#_x0011_5¦_x0012_²?1y/=7¿0Ó^ìd·?¨_x0003_­ÎÃ¾?ÜÑ_x0010_¡"@µ?_x0004_éÖÌ5§?l_x0004_ùµ?j.G ¥¢¿RÉ=
|Â?ãa_x001F_ßz¢?öéÔFïç»?;÷Æþ¼?xïÃ_x000B_?®¿Å_x001B_0hz±?®}?F¤?è±_x001C_TQ!«¿¸ë ï:r?_x0003_~×byÓ?ÆV+½Í?ñ,å.!¶?_x0007_'ó2Â?öÆ¯c-P½?äã_x0001__x0010_U_x0006_«¿T_x0012_£-Ù¨?o0¾µÞ´¿_x000E_Ï_x0001__x0003_R}?\ÆÌcò_x0005_¿ÙNZ¢Æ¶?&gt;8¹_x0003__x0005_ó?û_x0005_éî×«?9[4¹?ÐZ_x0011_¿ Jf¿Ö¨syÝ§¿ÈDÁþ_x0008_É?ÚçÑ_x0004_w?*æ	ê|G©?àa	m	?¶]·$_x001D_º?®3Øv{­?Ä_x000C_ÊI
ÌÁ?_x0010_Iç×£?_x0004_ñXr@Í¿?âð­_x000F_®Q¹?ypÒôzT?ã+8û±Ø¯?ÔS&gt;í_x0002_µ?Ç_x0008__x0010_s»ÎÀ?Ì·Ã¥x¡¿ì_x0007_ê²Òâ»?z3_=?À?_x000F_¡æFq¡?\Ñ!q®?è&amp;³&amp;k¾?|È\6¿¦+K±Io»?ÄrsTÐ,²¿D!IjÍ±?_x0001__x0003__x000C_¥úí« ?ßEót8½?næ_x0008_{_x000B_mª¿ÒËÛç`y¾?_x0006_MÚ_x0018_SÊ?¸_x0010_öæ·?×	06,§?µ4õçÈ³¶?_x000E__x000E_×_x0016_îõµ?J·¹0æ?ráBù_x0019_¡?_x0018_@gý_x000B_&gt;?¨Pvp_x0002__x001C_?T¿ÚüU@°?|&amp;¢¬HÁ?xÊBCÞ6¿@TÆÅ®{?_x000C_û:ÇÃ®¿iAÒ	äº?¯û
fQÁ?À`¡É_x0014_°I?­ÅÏ|©ó§?ü]+ßý¨¬?b&gt;p"±?:$ez¦?Ñ«P_x0007_¯¿¤?+HÊ?&amp;8À°§¿¢_x0005_°çNÁ?£ÌËU"È?_x0001_^j3E¢¿vË.Ý_x0001__x0003_;£¿Äº_x001F_µ?¢)ºÔ&amp;sÅ?¥(C«©T¬?_x001E_ÌÀ$æd?Ô£õÍ«µÁ?¦_x0018_È}r`»?tü]`_À?NèÌ_x0002_Ï½?ÝB_ut¬?gª­(Ðº¿_[dö?\§cé§Ð¤¿Í	Ã_x000C_û1¶?Ý_x001A_÷yü¶¿øý_x0004_\K9¡¿ªÇ¼_ñCÆ?'Ã´{°2´¿lLù| z¿"GÙ_x0015__x0005_Ë?O²d_x000E_3r?4Ð¨À§¿¨jô¹J_x0019_§?«_x001C_ä.A±?4nþ_x0016_9ª¿(&lt;Í_x000B_Mº?8	D_x0013_%Ïº?.V¦_x0012_Vsº?h_x000E_¢«×T¿?ÿ_x0019_è_x0006_½?yüÛM»¿Æâãà_x0001_º?_x0001__x0003__x0013_¨ÂyÛ»?\uµr_x0018_	?ÁÍ§*xÏ¹¿
èT_x0018_­?w©lm£Å?XÍÍÛ&gt;Ñ¥?Jñ_x0002__x0013_ÑÓÀ?ÛÕ_x000E_l¡»?4]ø=¸ó¿_x0008__x0003_¾_x001F_p¿qWv_x0017_F?ib7_x0004_é¿?qC²Tr.´?_x000C_Ïp¹3?d Ç¶j?¦&lt;±¬_x001E_Ó£¿¶AMasOÅ? q&gt;Ù!-m?æ]_x001C__x0019_ÁãÁ?_x0010_õE¾pµ?"[Ý°¡?ì_x0017_¼(º¤¿_x0010__x001B__ÑB·?2²`|³?×_x0011_×ØÜ³¿q_x0019_À_x0010_¦?ô!j­^¿T;=_x001B_õÃ¿ZÑï)6_x0004_§¿'èºÞ¶?èÛò6\¿ïME_x0002__x0005_0q»¿[öÄZÂ´¿_x0016_ê_x000C_ÀN¯®?HB_·X£µ?~!~×Ç?èl8 ¶??¯G("Í?µØÑcm ?_x000C_Ï¬Û¢À?À\¸Èæb?ÜògE	?h_x0014_¿_x001D_f©¿_x0004__x0006__x000C_ìL¥¿p&lt;G"¿½Á_x0001_´*è?Ã8OÍ¦¼?Ð_x0006_Àk©:£?^TÕ_x0013__x001D_Ë?_x0002_³LÆ_x000C_N[¿^aÊÁ¬?³_x0007_»­Ï?½ºën´¿Í@_x0003_=~»?R}_x000E__x0017__x001B_5µ?b@#_x0001_?_x000B_±¿s@²?ÓP_x000E_IÄ©?»V¸1©?	dÐº?1¯Òi_x0012_Ã?h_x0003__x0011_¶&gt;®?»ÐØ@¶²?_x0002_	Äu£bÀ¶?q_x001F_GH³¶¿¤Ã_x000C_h+¿ð&amp;ãVPÇ¼?äf¿_x0010_&gt;Â¿_x0012_çì&gt;(ì£¿_x0003_·ñÍÚ?ûÎÛ;Æµ?_x0008__x0002_T_x000C_¯{¿oÃ_x0018__x0017_«ËÅ?ø"_x0013_=!VÁ¿ð_x001B_Cp¡Ù¿JÉØ%·8?ÝQÇ¥Ñ0?å9K$Ç?X;Àrsh?_x0008_¡»",g?l´_x0007_ÝÄ«?h¡½%É?7ºÏ_x0014_±RÃ?P÷_x0017_A_x001B_¥¿/¥_x0010_õÃd¡?ø3¬C?;Ç?x_x0006_ì¿,ä¿? _x0005_t|{à¯?¬tQÞø§¿_x0001_ý_x001A_Æ_x0004_ê°?+ÊCÞ/?_x0001__x0013_A'®?ÎíD»?æ»r_x0006_#N¥?èÂ¶_x0002_	Ôë¿þ¸?_x0004__x0012_03ù?_x001C_L_x001B_Ä)_x0007_µ?ao·8N?ì&gt;ZZ_x001D_±?Ò÷´Õþ&amp;ª¿_x0016__x0006_¥&lt;º#¸?¬óÀ(»_?_x0008_/iò¸¯?(_x000B_·kX¼?!ëÀ;³Ã?Ä_x0007_0=K_x001E_?Ðï`Zäx ?_x0014_BÅ¿ó	l¯}?öÅ0W_x0006_Í¢?¤X_x0004_Åcß²?ù_x0008_Ö"ÒèÄ?ÍID_x000B_pÊ?_x0016_ÚO;_³?&lt;*P_x001F__x0008_É?ò|_x0011__x0003_GÂ?_x0001_GÁG»?	7b9Q_x0016_Ä¿_x0005_´£|þµ°¿Áçüßbê´?ôHu	õ¿Èï_x000F_¤X"©¿PÈá_x0018_BÃ?Û_x0008_AC±,±¿²Øÿ_x0018_2¹?_x0004__x0005_Ôeö_x0005_È?Ä
&lt;Ø_x000C_ö¿$HIY£¿yÅë8_x0002_V¯?TRx»_x001D__x0002_¿õë{iEù»?[ïÎäë¶¿×j²£¯?¿IÍE*Ñ³?\·L_x0013_Ï¾Á?;Ù6Íø¼¿DH:r_x000E_ó¿_x0014_4¯Æk?«%ªoj¤?ÄË.È%M¿NÚ=_x000E_ÈóÆ?_x0003_{µÔ`}º¿Æýb¯,»?ë¼_x0007_%#Á?6_x0001_ýf_Ê?_x0004_"á®_x0019_*?³Qàá½$¥?ÌÀ÷tåYÁ?Ð_x001B_`»KÙ`¿\°Å¢_x0007_»?_x0004_³È ¡?ÜÀ·¯·?î_x0017_4c1²?Joþü@Ò¹?_x0016__x0008_m"Ëõ»?íU²*_x0010_¨?ZFß_x001B__x0001__x0002__x001D_´È?ØaÎt¿'dg_x0008_A²´¿Àô_x0011__x0014_¹½³?`,K_x001D_g¾?P"ÞÜþ£Ë?Tsÿ°Á?(asÄXä¢¿LÉ_x0018_`øAÅ?_x0011_+(x² »¿A^Ð)_x0002_2Ã?_x0010_)­X(®¿À ¶¾Å?&lt;nÞ®¿vyë'ýÁ?(5BBÁ?hNp Ý:¿¶ªL¨¬?ÔØ} QÔ«?_x0016_3Í¢CÚ©?@8%}_x0012_©?ê_x0006_^NQ?±jAÖ¯?9rÁBÇ_x0018_¿?3+Ç_x0008_`°¿â¬@¤,?Aí")«³?&gt; c¢q#Ñ?ð!	Å_x0010_·l?_x0005_Ã/PÊÁ±?Tmgc±wÁ?J^\Jå¦¿_x0001__x0002_(J_x000F__x0016_·?¸}ü_x0013_¿_x0010_-¿LkD¿E«-Å¿Ä_x0008_Ð@Ñ`«?zõÚ´ª¾?Fä_x0006_ÿ¢»²?_x001C_Ê4Ä_x0007_þ²?_x0010_øeÖ¯H¿HÎ¬õÐy?bD/K_x0006_¢¿?7ÞF_x0001_°?b=¸Í@¾?üÙ_x001A_¸Ød¹?_x001F_&lt; Á¼¿Î¦_x000E_xÖHÇ?°x¿_x0013_Qº?_x001C_²_x0006_¼D¿là_x000C_¡¥¿,¾;öAÃ?_x0006_@úH;¶?ò&gt;×´_x0003_±?xt7÷+Ä?ÂìÂG"Å?ëÐáÏh²¿~õÅf¦¿ì&lt;_x0006__x0006_s¨·?Ð_x0011__x0003_RùuÅ?¹ÓOSXz¿ø{æMáÁ?&gt;¥¤?ÈÂ¼Ô_x0001__x0002_Öñ´?#øL_x001F_Ê?|tð]ïÊ?à_x001F__x0010_YÅ?,*_x0016_©¿dáÒÐÕh?â$&amp;%!²?v²Õ ¾?_x0003_a5S_x0006_»?¾ïb_x0002_¢ÙÆ?ÿ¤ÇîÂ?QOËìx¢?À÷ ;N-¯?æH-å¼?TfÌùJÅ?\dÐßÓ?× ¯Òq®?_x0014_I_x0010_0§¿Ñ
\ _x001F__x000F_·?ÀÄD_x001C_×?_x001E_ôç!g¿îHq=E ?¼­Ü=³Ç¿{_x0001__x000B_ÍZë¶?Ã9Z&lt;'!°¿_&gt;w_x0011_rç?ºnhðòB¢¿Õ÷,2Ó¿?í%_x0012__x0004_Uº©?ª8'K?xÐ§_x0013_ç'?½üÁóº­?_x0002__x0003_&amp;á9iY?_x0010_Ïã¡I4¶?¢Î%ì²_x000C_Æ?v_x0002_æ_x000E__x0015_±?öÍ£lt
¦¿&lt;×A®_x0004_Y«?)$è¤&amp;²?ü{×_x0015_ÑÌ²¿³¸È2àÃ?è³£_x0013_·?½_x0019_)¬¤?ØÑõ¡,¿Â&lt;bG$í·?&gt;¿oRX½?¿w_x001B__x0010_¤?eÇ¶À?,Úcl5¿¸A'2Ô¦¿Tój_x001F_c¿(G±j±?Úw?_x001E_´°¿Ø¯¿AÝ!-?n½4_x0014_:­¿F}H?À?ÿT1_x0001_åº·¿ÂGú	5¶?÷J_x0014_Ç»¿¿(4³*µ?PêØñû¸?á%E¦¸?ýy1_x0001__x0002_öË©?{k²¿ª°?°Ô°±æ$?N?Ä|x¿Ârªå_x000F_WÆ?_x0002_N³!8«?èÝ¬¸S¿8âd³ñ_x000E_¿àY³§ß´¤?ô&lt;Ì¢Æü¿è)c±$²?`¥&gt;³Â}°¿A"-_x0019__x0010_·?ú
G]b­?ÞÞñíyzÁ?e¸¶H$W»?í«ÖÀÃ?ÝcÃ°?èH,îÃ?à³·8¤À?is°_x0007_×¬?ZæËl¶¶¼?_x0007_¿¦£Î?|ªüÚ¥¿~ªá!LÒ?É	90LÙ¤?|]ÏÅç?_x0001_ÉnHÈ{I?_x0010_ê_x0003_	g_x000E_¿ÎÊº_x001C_²?_x0006_[Ð;)FÁ?àè6ª+_x000F_¿_x0001__x0005_0mæ.Kn?¦KØæþ!?¡óvé§?_x0011_M_x0002_ºÆÀ?MÑqf_x000B_µ?^_x0005_úü³¿æÞa/v«¿¬q"s®? %÷¯ë¯?é­WJX`°?¨``s?¿¤\_x0006_Ï=Ù§?Â¹³X¥²?r8ä	_x000B_B¡?_x0008_ÆmG·©?æ{çßÆ£?P4+×f§¿&gt;.ð÷éÆ?¯t	ßF¸¿_x0001__x0018_ªß_x0012_£?ué_x001D_67¾¿d»È,«¿ó®`x¿¿X_x001F_V?Àþ_x000B_WDâQ¿Däd_x001A__x0003_U¡?â&gt;_x0004_ÐU²?àýVí3¿Í?Â^jJÃ?eGO£_x000F_½ª?ÍYø»lÁ?!ãÿ_x0003__x0004_¢a²?çÜñ&gt;Y¤? «üP/Û¨?ü´_x0004_E ¿?£&lt;Ó®_x0005_á¶¿B
ôøÅ?|Ó	_x0006__x001E_À¿xµ_x0013_i"_x0001_¿\ÚÇc&lt;¡­?xñÈ¶_x0002_»?¸­èaòÅ?â_x0016__x0016_º_x0002_¤¿_x0012_ÛUtË?°_x000C_ðÒ.Ç¿r5_x0019_¬É¹?È~Å²?Ó=øh°?_x001E_Ø_x000E_~½È¦¿_x0003_-&gt;N´Ñ#¿RJÉ
{_x0011_Â?ç¬ÇÈ?5"d©ú¿?·Ubâ-¶?_x0014__x0005_£Ó7í¡?ãåwô?(¿Üîa±¿=Î°li?j_x000B_Ñ7¿ä¥?ðà|ø_x0008_Ù¡¿ _x0012_ûÇCá¶?t._x001C_ôÅ?Rù
KáãÀ?_x0001__x0002_Ü¹w_x0002_#¿øë]N_x0014_N©¿ÈÊ*Óß?,õÃõ0¹?WªæÀb¾Â?²_x0003_ø_{¾?DñzãÈ¶¹?0Pîàf£¿Ø³5^+º?àå_x0001_ððMÉ?¼ß@B|_x0005_´?ldó_x0002_`±?7l¸3À ®?æJvª?õ¶tÙ_x000E_?°÷ì6Üò?À»Àxç'~¿¦Mÿ«¶ÄÃ?|tmÀÜ}È?ÂD¢×P*Î?_x0002_'_x0006_áÌ«?ähzU?¥·_x0005_^E©?ø_x0005_j°T¶?y{82õÝ¡?Í(BÃx?ùw·²¬1«?]2¬T(»¿$é³t_x0013_T³?_x0005_W_x0007_ö6È¥?_x001A_öAt;r¦?Èß®_x001F__x0002__x0003__x0013_d?_x0001_Þ`4¹?ÝC_x0019_i3¶?_x0007_dö_x0011_
À?$Ôò_x001E_À}§¿5¸Wá_x000C_Ð¥?gçã×=·¿ËêÎï3Ëµ?«c×1_x0010_¹?MJ+îyÆ?t«²0&lt;è¡¿&lt;~¦M_x001F_Ã¸?	ÓEa1»¿ØWqj¹°?¯_x001B_	ºQÁ?kýE=«?´¤-2_x001B_Í?ü`ïíÀÁ¦?&gt;P,[_x001F_ªÂ?$_x0014_OSò¿_x0014_drÓË?òæõ·?ï´]úÊ¸?¢a0àî[ ?X.Õ×Ó«¿ß_x0018_6ß¿?Hê_x0013_[Z?¤» õ_x001C_«¿_x0006_sÀ½?&gt;_x000E_ÐêwÄ¨¿l_x0001_å]\E?\®OtE¸?_x0001__x0003_i_x001F_I~S®¾?&gt;Dð/²Ï»?ø¶®ìJAs?lº?ü¬?£1@ .µ¿m¼_x0010_£&lt;7½?ÃGã¸º¿Éß±×â¶?þ(l9»¸? &gt;|_x001C_Ý_x001E_z?_x000C_ûµÉÇ?Í¿2½_x0008_?âh·S*èµ?øî^ö@?6ÔðÁ·?ÔÛCßp¿_x0006_ÛæòeÁ?½Ap_x0008__x001C_±¿ãÊÒu:¼?G.¶Óö³Ð? ¼U4LØh¿&gt;óg.~B«¿°ðéwYÂ¿$B&gt;¢âÞ?G_x0017_ _x0015_
q´¿ÍË_x0010_Zj=¥?_x0008__x001D_8F¯.¬¿¬*G°Ô?_x001F_ùbn´?&lt;_x0002_UüîØ¥?_x001D_úUê£z²?pÆôW_x0001__x0002_EüÄ?Äö·dý¢?½ø&lt;¤¸¾?_x001F_§É (©±?@fù1_x000F_À? _x0007__x0014_á.w¿_x0016_P¥ð_x0001_K²¿P­Å­_x0015_¢¿`áù²?Öå_x0011_x¶Ä?(_x001F_cÈ?T¥#¢H&lt;?°Ð_S³?d¶òqª²¿_x0008_Ññm[Â?w|µHBÎÁ?¬+ãþ!}¬¿tyòä·?ÜptTÙó¦?H!@Æß³?q×´Fv¿'ýêjÏ_x0007_·¿¯&amp;Ð_x0016__x001A__x001E_¼¿_x001E_bÞq_x0007_Å?_x001E_3_x000E_ÒF·?@í:ä?p®ð£f{?Â%óÐ´?¼¢lj_x0007_?FæÂp©M«¿Ú¾Ïá	·?ùx?MÌs©?_x0004__x0006_ªI³A@?b"2A¼?&lt;È_x0003_È°~¿«ÓðFc¨?Ü&amp;ñ.ÓÂ?r§_x0008_­ ?_x0010__x0014_nÍ¦?@}	"[#f¿}
4®ë7¼¿_x0001_¯Ë	&amp;±?èMÂ&gt;)T ?¤ôO®öù¨¿bøú÷À´À?ü¯ß(¦±?¬:5l¿X 5B®²?¾Bï!_x001E_¿¸?pMØ½?á_x0002_©nu·¿ÕÄ_x0007__x0016_ö¹¿_x0010_0ÿÓÊ¿FÅ|
_x0007_(¶?-4@È-º?_x0014_BEÒ1eÅ?§Ï¬_x0016_¯?¿pmüBËµ¿_x0008_¢[°?ÝÚP8¶?Ö_x001C_µÕ ¯?PBÀo¨?¾ã_x0015_k_x0005_­¿ô9®Z_x0001__x0004_Ù°?_x0004_­ÿ£±¥?\_x001E_³O_x0002_¥?Òümp{×³?nÐA÷Ä$¢¿@ºS¤_x0018_»?	_x0013_ÐÿB³¿Q·ÛJøÇ¼?å¥³;³?òn&amp;R¯?}Â_x0001_%ñÀ?0yËÆHÙ®¿äA©U¬²?ª,læ«¥?x&gt;_x0003_µÕÅ¨?R	d_x0012__x0015_­¿_x001F__x0018_²_x0017_p[¶¿î_x0015_]W_x001B_è°?Þá^ÄËÃ?.ÿBü#d ¿_x0002_u_x0018__x001D_&lt;?_x0019_V¢ßOÏ±?\_x0014__x000E_hç±?¢æè2øEÆ?àbNdÜw?v|\r]µ?ø²i_x001A_ë?ìZ_x0013_Ê_x0015_¶?_x0004_ :_x0011_?Rl,a_x0008_¦¿wö{ä/´?(ÛI_x0001_Ü_x000B_«¿_x0001__x0004_ª_x0018_³ë¿ç³?]ìI0Sü§?ñðì ª²?_x001A__x0003_*_x001B_t£?X%ðIî?ö9GÄû§?RJ§ûù±¿!e_x001A_.t?5#Tª?`%Ë¼b?ÄÒAJqÀ±?Vå3BÀ?H2Ë¨»"Â?ºq¨ÀS[Â¿¶J&lt;_x0019_û°?Þ ;ð/¯¿h_x0001_»T&amp;G¼?rÍ_x0002_kÜ£?¦`Ø_x000F_5¸?YÌÈHÒ¿®?æ£7¿Åq¤?`þåf¶¿]Ü3¡¼?èLöà®?Ú"GÉ¨æÁ?½U_x0006_èØJ´?MÌ_x0001_Q±?H__x001C_æ{Á¿¦{Ûd§Ç?8æ_x001B_{p×²?ÔÕuíõÆ? vÎ$_x0002__x0004_Ýx¿_x0013_xA_x0014_pØ³¿A6_x0005_ôB»¿±_x001E__x0019__x0005_ã³?Ä_x000C_qM(¤¿_x0002_Êì¢Ça¿fæ@ØÆ¤?ÓÎç(n¨?_x001F_5ò`Eï³¿Ô©¥Å©Á?c"¦XÑÑ?F_x0015_-HßÓ?DÁÿF,´?_x0010_ý¦+QXv?ètõ_x0015_Æ?ñ_x0002_Ä-5³? _x0008_öE5Â½?	ßÇôµ?pµ0&gt;g¼?_x0010_¸½_x000B_ño¿ôÞ¹÷o?¦_x000B_Ú_x0003_#Î?_x000C_SU°¬É?_x0010_+-8¸¨?â-Q÷yÃ?¨¨øíhû¸?&lt;DI_x000C_êEµ?ë_x001E_ö*zC»?_x001C_¬ ²_x001F_«?¸Èö_x0001__x0012_	¿J_x0006_Ù4JÂ?_x0008_àß_x0008__x0018_Ê?_x0002__x0003_´]_x0013_Ôù´?ö		]Þ¿$5_x0015__x0017_Ê?îë,ñ«?_x0008_å_x0015_Í¼Ô»?_x0010_]U-½¿·Ê=ÍôÞµ?mQ_¹_x000F_q¼?w&amp;äÒ_x0011_p¹¿RE_x0004_|_x001D_
¸?øño5@¿_x0002_àh¹L¢«¿N_x001E_Ìµ?_x001D_\¢±_x0001_Ý¸?Üfarí¿(K\ß^¢?ðy£¸ã¦?_x001C__x001D__x0004_`ÉjÂ?X"{ã9?_x0006_¼êuH9³? ñU³ó+»?DÒßæ_x000B_á¿(_x0014_Ü1Ü_x0003_¶?_x001A_å{Ñ¶? úëÚÖñ¬?!øíòåÅ?Ð_x0016__x0014_7U_x000F_?vÜ_x0005_KÁ?+Â_x000F_D¼?_x0010_¢
vë¿ÈS_x001C_óWbr?`ë_x001D_Ö_x0001__x0003_þë¿xÙ_x0014_ãeÌ?AÏ¸_x0014_·?¾åäö"iµ?_x0003_-Ëí¥i³?fJM"_x0018_ø½?ÁSgÅÖ^?Ìýõ¦[l¼?®EÒN_x001A_Å?ôwNP_x0017_«?±üP ?ØNãÚ_x0010_M¿è/!Ï! ¿4£ñ_x001E_§«¿ 5ìv¿ú -Ï4EÀ¿	ùËU2?è,»#R¨¿fåµüL°¿#ïG\£?_ÜÎ­3Å?þq²ÚÃ?Róÿ9G¾¬¿ú2L[¼ù¸?=ÛÐ²e;?©I4_x0002_½±?tG}_x0012_TB£?Ñö+²¾?ÿ_x0010_Õ
¹?ì¿r&gt;'v¬?&amp;_x0008_öa³?ìDü-O²¿_x0002__x0004_¢º¨l_x0014_Ë?*kôW	Â?_x0004_}¶×Â2­¿Ý§k²±?××.²´H¿P!_x0013_¦?¸ÇêûTÀ?x²_E´??_x0018_¥ñ%·«?L]¨_x0013_%×?6_x001E_Vÿ?î_x0016__x0010_ê¦©¿_x001E__x0015_²A_x0008_b¦?_x001F_²	o_x0010_]°?xÕá2Ö·?ÊÃË@@þ¡?îÔH8·?û`ª_x001E__x0016_ñÄ?x ÿì¯Ñ¿b_x000E_k¦_x001B_Ä?&amp;l*û&lt;®§¿_x0001_©®' ·?½äð_x0003_Àô¹?_x001C_MTrx®?Ë_x0012__x000F__x0011_¹¹Ã?}Þ3oÔN´?Ø_x001F_-(÷á¹?â_x0016_ZûCV¡¿È0§_x001F_Ý¿
d.v¿_x001C_¿Ç¨Â?Ë¿ÓB_x0004__x0005_Á_x001F_?ÌvbWºI¬?J¨+_x0003_àÕ?aà740}´¿l:Ê6IÐÆ?ÌWx¦ÊÂ?*Nµã0êÇ?5Âè&amp;]bª?_x0002_ø_x0013_âº.¦¿Ù´@tÍ¨?Éª!öU_x001B_Â?&lt;&lt;ÉÈ¹Ñ¿ôªß:q_x000E_Ã?ô_x0016_¹ÆÏþ¿_x0006_}
ù¥É?w­Øñä÷Á?_x0014__x0004_X{³?Ë2]_x000B_4-´¿_x0014_Ê_x000E__x001D_Â?èxu®?_x0011_JÚhË]?¼"§à¹?HCû ä¿þW¶û­¿h_x0019_è_x0014_&amp;¨²?Ú_x0015_«*_x0017_´?_x0004_"J¬_x0001_7¿_x0004_k|)ÔP¿_x001A_]_x001A__x0016_Ä?9Þ_x0017_r«°?2Á²3èÂ¶?8uþ¥#¹?_x0002__x0004_gÔßº?âØ¤ûYõ·?TI§ïPÉ?¸|¬|T¹?;{Ë¿_x0018_¢?rÒ/|´?xÔçVØ?J;Îã_x0019_æ¯¿&amp;X2._x001F_?ßO_x0007_â+Ó?_x0003_h­²?_x0001_êÉïÂÂ?ë@Ì¿&lt;§?Âçt¨¾t¥?_x0002_ÎßÍ8&gt;R?Æ_x0003__x001F_|¨?ÙE;%·:¢?ëõ?	&gt; «?ã_x0012_íÀ_x001A_»¿_x0006_:gïEËº?äGW­,?´^Ê	·ø¢¿¼Oq¬Úí¿p+Íg¿Ó?v_x001F_÷½5·?¨â_x0015__x0017_ ¿XQÓ_x0013_¬?vA43²ª?hÉz§*¿¬_x0012_p_x0014_ù,?È®_x0007_y-¿_x0006_$m_x0006__x0007_×(¾?u·Ë°_x0001_Ã?äB?È¯p¥¿Ç
_x0002_	À\?AÂã?£?ä_x0011_îõ¾?ï_x0008_òLðü¯?8÷BôeM¿è¡SG»?xjY£·?ÔS[)îòÈ?_x0010_»c/_x0010__x0008_Ä?ÖÀOcº'Á?1²¶
ÿ¸?_x0018_º÷y5»?DA¤ÄD?ôDñ_x0018__x000B_î´?®«	ä¾?Ñzq_x001F_pÖ¸¿_x0004_%nã½?}ÉØAÁ¿ì4A2£X ¿ËøØ7_x000E_¾¿JYJ@ì¹?{Ö4_x0010_õ¤¶?¦4ë1,ÕÎ? Þî¤Òx?$_x0005_5Ùäx¤?Ó®µWs_x0016_?b-õ¨â¾?L"µ_x0003_«¼?´_x0019_âcÎ/É?_x0003__x0004__x0007_àEó:cÀ?_x0008_ÈÐ "¼?z	¼¨É?_x001E__x000B_åÐ'ZÍ¿_x0003_bÕSâñ_x0010_?¤_x0005_ÅC¿Ù¦_x0016_çµ7·?Î=:_x0004_y´?Ýª\ÑéÅ?¡]$-±?R_x0002_¨_x001A_ïT°?õCÍíf4³?TÖÃâý§¿üu__x001C_·?Nµûè&gt;9µ?È_x0001_Ü¶Å?¢oB&lt;9¤¿_x0013_x°,_x0008_º¿$1Cá½¢?
ÜÞûP÷®?ÄÖt.bS´?®U_x001A_ãAìÈ?}Úûà¾¾¿°ñÃí±°?ôWRs_x0012_³?ú¸sp$Ã?Ñ}_x0015_Öv?ë.ôgb½?7_x0005_Ö¼k_x0007_°?J_x000E_.d¶ßÐ?´ÀÇÆ!¿0G×X_x0003__x0004__x0015_¡?&amp;écy(·?2cé[PÃ?Bzþw¶¦°?6gwàÙÊ²?_x0015__x001E_´@ýë´¿ô¢|`&lt;_x0012_®?îáó_x001F_ ¶?öÁQÈ`·?P¬¬¡ãá²?\_x0018_ç_x0013_üV·?Ì@Iw_x0001_Æ«¿À_x0016__x0016_:W?_x001A_ÝÎïDý¨¿TªÌ¸÷±?(ôA_x0014__x0011_[?ë9c`{µ?_x0016_½G0_x0008_°µ?I'hÎrh°?_x0002__x000F_*®?îì3Á?_x0008__x0017_(¾{_x0007_|¿/áxÐh¢°?[î¶ö_x0003_²?Ø÷"s&gt;T¿ÚFó;ºÄ?Ç¸/aÌ¾?|e_x001D_®è²?tyËÄÄ:¿_x0012__x001A_ºÓxj«¿ÀVA_x001B_`[T?ý$ÿöà·¿_x0001__x0002_Ã_x001D_G!«­?ô´_x0011_g_x0015_¿;Háö»?K9lP¤_x0003_º?t1_x0002_ÿ±Ä?Z+¼}¾»«¿Ò5åÊ)°?!_x001E_¨b_x0001_«?æNÕS¥¿q&gt; F«öÀ?0ÎIÐ_x0003_xa?_x001E_cEzú¹?_x0019_K|_x0016_RÂ? "r~¶à?0_x0001__x001D_®at¿Ò@Nw!&gt;·?äQ_x0003_Ùà®¿6%¡¾cÌ?ö
0ðX¦?_x000B_»çêB¿ÓÜy;6º?°u0þ&gt;Ç?àþGêþ·?ôBL@¤m¿ø_x000F_£@Q? ÍSf_x001C_¦¿_x0018__x0006_9·øR¦?Úú8ö0OÈ?°ìPn·r{¿ç6"àÍ§?_x0015_Y_x0012_M?dA²+_x0002__x0003_3Î­¿_x0011_YÞU+XÃ?8Ý¶þì«?0(UbÚI?Á÷Í0·?_x0002_æÏ'CQ?ÙmH?·ñ­?8k'_x0003_XÇ?páã³»?h_x0016_½&amp;C¹?^_x0012_ø&amp;í²?D_x001D_À¯÷.µ?Åãfúl_x0007_¨?é?qIÈ9²¿öÂ+nÄÀ?Ø[@_x0007_¬¿O@_x0005_é°¿'Äó*_x0019_§?è²rBBÄ?Ô_x0013_þ¯_x001F__x0007_¿%k^r]³?Ð_x001C__x0003_«Âça¿Ð(Ðæçk¿45_x000E_þ_x0018_$¿³­ Ì±¿=Ö&gt;¿µ?_x001E_+M_x000B_9®?VÃ¡ÍEÒ?»aJ-Þá¾?Î²_x0005__x0011_%_x0001_·?_x0018__x0002_zÃ|©?fEU^ÊH³?_x0006__x0007_M_x0014_kSÚ¸?º_x0004__x0001_³Y@¶?ìTËpº¿C_x0007_ÅÍ^´?t&lt;[þ_x001A_ª?_x0008_ûgåo¿¦}®P5¨¿¾&amp;7qÇ¦¿`L@·_x0003_·?_x0019_fU®
Â?
'±,ðµ?9§ÌÍ_x0005__x001E_¼?' ~UÚÃ?íÉõ/Û¬?b±º¯k7Ï?¸A
^£Æ¿à³@_x0005_ä~¿x}¿[:?_x0015_H/9_x0014_±?&gt;â_x0002_Á3s£¿ÔJÎ_x0011_$Å?ÎK_x0019_wÈ·?_x001C_G_x0016_Ç$£¿_x0014_L_x0004_ô-zÃ?äûü_x0019_^­?D\Ó0¹É?7OÙ8p°¿Ì;¼V_x0002_z©?6fbQ-m¥?¦Ô9¢`K°?ÀÜqü?Zºý_x0001__x0003_w¢¿õBÓ±gÝ½?tñxÚÅ»¿¡Õm²uY´?\:%|_x0015_-Ê?PÒ_x0018_ÉÿÅ?ú_x0018_# Â¿I|Íj­â±?lm _x0014_4»§?ÖßÓB_x0016_Å?V-OTK·?ÝàPr¯?u®î3º½?_x0016__x0002_½ãºË?f®a.À?¿_x0001_ýOhº?_x0002_w%l¾¢ ?¸?Ô´Gu¿_x0007_Õ_x0004_1_x001B_¾?_x0008_á^u?!|18	ª?à'wÝ6 ¬?Ê2áV_x0005_§?*ßx_x0011__x001C_?Ü(¨Úé_x001F_?6~ô4Ê_x0011_±?´qg­âý¯¿Ö²A_x0014_Ç¡¿ÞAl_x0008_Z¥¡¿ðÍL_x001C_Çëp¿Di¯µA¿_x001B_ºÐÂÓÜ»?_x0003__x0004_è_x0005_XÆ¿ÚÈäª?&lt;_x0002_fjê¸?¹ÅäÇb´¿¾õßÎVº?X,_x0005_b._x0001_¶?ùv_x0003_hµ±À?dE8»_x0006_²?$}_x001B_Å:?{2:i¹?À^|tX!¾?è¼£_x0014_'¬È?¬ m_x001E__x0005_?_x0003_&gt;{È ?¢æ÷ê5	Ç?IvaIÞ¾?æ¾Ýpö¾?0p'øk?_x0001_ÈÚ_x001E_À?N_x0001__x000E_r|ð¶?ÔL]?²©íóY¿?_x001E_/â_x0018__x0019_Ï?!mã|ÝÓÁ?qbF?´Ì@-Ç_x0017_±?|É,¸?z;h _x0017__x001B_³?&lt;ø;É_x0019_Á¿n-ß	º©?èÊ¨&amp;Û¢¿4ý_x0011__x000F__x0003__x0004_7_x0004_¿_x001A_i¥e²£?Y_x0002_Tm²?¬Lu_x001D_÷¤¿¬|zñ_x0017_Æ¿H;\þ +¿Ü_x0013_&lt;Q½z¡?Iµt_x0016_^¼?_x001C_"X{B1¥¿Ð@û$³?b_x0001_¢NÜ?_x0003_Ö_x0006_·«b¿U½,²º?vòüjsÇ?Ø¼Aw¹?Õ£Ð*_x000B_{¬?ç°_x0013_½_x000B_Â»¿_x0014_²Éç_x001A_ô?_x000C_Ôd'´Ñ?0Ä,_x0004__x001D_nÂ?lþt	?c®?,ûaa÷¶?u_x0017_Är`´?ÒBó_x0012_Ý¬¿ØÆ{Å»"?Z9âÑÂ_x0001_Î?Ð_x001B_[&lt;3¤~?éA\r:X¾?d±Ëök_x001C_?J_x0003_5+½&gt;Á¿	L_x000C_e·³¿Zõ­_x000E__x000E_!¸?_x0001__x0002_Ò9Õªì_x0013_¡?Æ__x0012_ÏKôº?®e¼%÷åÇ?è	°{&amp;_x000E_? ÖÃ¯¿ä0³_x000F_÷@¿(3ÿ(±·?Ê._x001F_©¨_®¿m¦ýÕF¥ª? °º=£_x0014_ ?_x0010_Ú(_x000C_ÒN¿+0³SÄ?·_x0019_±±?
ßÒâz,°?ÌW&lt;_x0003__x0005_&amp;Â?_x0010_eÓÖS¬³?ãF£µ¸?_x0001_n¦x¿/¥"a_x0007_ÿ?M¤Ð_x0004_kz±¿ö_x0018_DÁ®_x0011_¹?¶³ª5ùÂ?B_x0018_¼NÌ# ¿®Ü¤ð@í¨?°N	
âZe¿²»_x0018_µ?W_x0012_#z_x000B_Á?_x001C_öâU_x0007_®?_x0013_çGéì?z#+­_x0018_ê¦?ðv¶}÷¥¯¿ÈÇg_x0001__x0002_Z²¿~gÈ_x0015_isÌ?_x0016_öøÚq%¸?Ç|ÿ_x0006_Aêµ¿þ¿yÅo¸?ãó½^w´?hÄCÐ¿h3î_x0016_Ä?_x0010__x0006_~à_x0015_úq?º6ân¯¿ÅjÜ2)³?ße® yË¶?íì(©Ô®?Ð	&gt;®_x000C_¨?°ò	_x000F_ÀÁ?ÞÚç%¶?ü?Û_x000E_ï,¿d1/Í½?héSÉ!¥??Ó_x0001_+Îy¿«_x001F_Ïz_x001F_Ì?d#]òn¶¬?Ò½5dÒÃ?Æ´2¦â¡?!ÑÞÙ$¿?\v!Kl?_x0004_8[_x0017_[±¿_x001E_÷2k³sµ?÷Ë?ÂS´¿7E×TÄ?#÷êE·?_x001B_þ&lt;%¥?_x0003__x0005_ú9à7Î_x0014_Á?Û ÞÏRrÃ?ï¾TÑÉT£?À_x0019_v¤D?úß.!p_x0016_?ì'h`º?`pÅîä¿aÐ7®¡?;¡_x0004_¶ex¨?f_x0013_HdÖ¨?¹_x000B_dT¦£º?¦ÿÍU¼=Â?_x000C_ñâ fÎ»?,iY
'm?¸_x0007__x0005_1js?_x0015_¾_x001A_
£?zÇ5ª§&gt;Á?½1Ø
ÊË·¿4^_x0002_±ú¿V_x0002_AacJ¡?«£Ä°?æâEú_x001D_K¢?¸7;k'z?ZI¶Æ³U¤¿r_x0002_F=Ä?÷¼3³_x0015__x0012_¢?ß¯_x001D__x001D_¿_x0011_Ç_x000B_G¶¶·?¡-_x0013_×_x0001_£?¹;-ï&lt;Á?èáD%ã´¿P_x0005_Iç_x0001__x0002_ôÅ¿v:É_x0018_$ùÃ?_x0010_i#êÓ³¿*$b#µ?N§Å,ÂO³?¤}G_x001A_#_x0002_¾?`f_x000F_.¯ª?&gt;¸H_x0006_Ï?îwR_x0010_Ô°?!ÿó
t¼?(Çã_x0019_òÅ?2VïJºÎ?Ü¿îWæ~Ã?À _x0017_VÄ?fØÁ_x001B_ýv¸?_x001E_3·Êè?_x0018_æÂ»¹?k_x0017__ê_x0003_¶¿°_x0014_äl¾Åg¿`mç±J²?úmîA(¼?-Æn_ÙrÄ?ÎþYÛØÀ?=xêà¶¿ERýYbNª?D;g{^_x0012_¸?°¿ÇÞÒ,£¿|:¶ïµ4Æ?XëÁý¸_x0007_¿ñ9^VTe¬?è^Ìþzq¿j_x0017_ß_x0007_c	Ã?_x0004__x0006_¦_x0010_Àg ¿_x0008_Q_x0007_e8¦?»ÈiË ?I_x0004_ÛjyÀª?(¾kút½¹?¼ºÆ¾_x001B_¢?0aVÑ_x0002_r¿a.¨î_x0018_ý?àO%£ndP?ÚnâTz&gt;Æ?Ôª{9­¿Ý½¾±
_x000E_¾?×iÒøÑÃ?Àî_x0017_xO¿¤#é_x001B__x000C_½?Ö^!K"h©?ñÎ	0E«?ËcH½zÂ?Y_x0001_ÀØÌó°?1_x0007_dîz_x0017_«?6_x0014_Th9¾Æ?_x000B_îÒ_x0005_ß¬?¢ïá±?í¤Ù_x0002__x0012_Æ?6?ï§ñ¿¿{¦/"Q¶Â?(y_x0003_¿?&amp;²_x0011_+å_x000B_Â¿_x0016_èÇ_x0005_E¡¿,¡&amp;_x001C_v¿öÄ12Qã?¦÷ _x0001__x0004_-[®?h¢_x0007_f-¦?_x0011_¡hÇl-Ñ?tK(ó_x000F_ó·?@¤ô_x001C__x0018__x000F_¿Jõþò¡?*g^¨ {¶?_x000E_H7Ã?ûC_x0003_¶P´?¦Ö»=ßS¢¿x=Ó#_x0010__x001B_Ã?ñÁm¥ø/Â?°³Ãf¿B_x0014_D_x001B_1Ã¿?:_x001A_¨2Ë¯?pÄ²&lt;4®¿ßY´»ë_x001C_Æ?|*Ù_x0007_Å?ÒøÌ~j-§¿~_x0012_ö'Ù­¿uÎ¯ ½?0ûÉ9 £?¦_x001B_"»¡¿_x0011_YJq]¶?nÏÐRwÄ?¼fç_x0013__x0011_?­Sè­°&amp;À?ºÙ·º_x001A_B©¿Z_x0001__x0018_Ùý´?Øû__x0015_ã}¿&lt;³Fræ_x0002_¿pHå°Óº?_x0001__x0003_ßý|TÃ?_x0001_ÇmèY_x0017_r?V:­ÒÆ?µÈð_x0011_Ú²?iÄ¥^_x0011_¦µ¿Üh®F?Gä_x0014_¼p­?P_x0010__x0001_!hd?aËªHª?TU×_x0017_Ë??/¡[À?£Éý%¥¨?e9|6ù¸¿_x0002_Òu_x001A_ÊÀ?Ã·Bø_x0003_?f_x000C_ _x0001_Ç?Ï©_x0016_R.¾¿ÜÍ§á¬¿_x001E_Í1Ï^
À¿@d°L_x001D_o¿_x0002_´6ø2 ?ú_x0016_94ñµ?èæyrUÃ?4LïM=_x001F_£¿&amp;_x001F_t0_x0005_µ?(c¤º?§Bõ_x001B_z¥?&lt;#ñ-×¦?°S&gt;_x0008_6?&amp;J¸yÂÁ?Ë¥Ò[¿û^x_x0001__x0005_q_x0010_ª?Dj¹_x001A_ÉK¿t³ _x0004_Ë?êÆÄ/ZØ²¿èj6J$ ?GÉþä_x0006_e¯?_x001E_ÛHàÙÈ?ÓÍ\w.?ñ=F3$¿CÛ:§P¨?ü_x001B__x0014_Þä´?®üuï.?_x000B__x0003_½_x000E_¼¬?yà_x0008__x000E_ús³¿¾ÿp_x000C_?®¿Ì`=õ&amp;¨¿»&amp;æÈãÀµ?:ÖëC{«?p3_x0006_ _x0002_f?ô®?-$þ¿Pï)ùJ¿¨H?¸?Tí7R©?\_x0005_@Ú¡?ô?»_x0019_Ë_x001A_¿\_x000F_ªµ_x0001_{¿_ÒÊþ¸¿¥©µ=mÔ¼?Bo¤×ðÅ°?ÞDX-¡?¹ÎFÅÈ?x.b~W¸?_x0003__x0006_l3MàX2µ?¶Ë¶ühÂ¿È¡§bÖBÂ? °¦Lð¿ò_x001D_kçÄKÏ? ú/¼ÛR?Õær·h¨?ì*Rt¦Â¿B©ìtõ|Ç?@_x0019_Ò_x001C_^PX?~Cðy_x0006_¥¿LýRdºP?XW¶G¡è¿\f_x0016_ê?ne/Ö¥¿Õí_x0018_£Q¾µ¿&lt;áùÆ?ö_x0008_Æo_x000F_[°?Â¤\ÄcöÃ?Ö #_x001E_ñî»?N\ÄdÆ? 9Ü_x001F_¤_x0001_¾?ù_x001D__x0002_2C¾¿éÞ%&amp;5\¯?òêÇÁÀ?O26EUÃ±¿_x0014_å_x0017_Ù}Ò¿Ì_x0005_0_x0011__x001F_¿Àù¡ÞM_x0017_m¿V_x000B_5ò´è·?ÈLò'_x0004_©¿­­øÊ_x0001__x0003_·_x001D_³?¸Ò_x0013_íFó¿¢_x001B_å8%¢¸?¨­óÅÌÆ?W¹_x001F_ª¿î=_x0012_@Ò_x0011_À?³ààN¿è&gt;ÒÄ_x000E_±?_x0012_T_x0007_0û_x0008_´?*]|¼Ï÷Ê?o,Æ[øC¤?^ÙÈ©¿_x0011_|Ô9Ä?_x001B_E^Ì,¼?ZÕÈu¿eßü¼¾?_x0018_7+ÿ!I?:OH[_x0007_·?xãÌ¢¿øV×Ü[@?F­X¾ì=°¿3s­j!µ?_x0003_âAïÈ?;q¬¡¿êtd_x0003_f¿­?&gt;dYc_x0002_O¸?_x000C__x000E_%!È?dP_x0019__x0013__x001D_É?jG&amp;Î_x001B_Ç¦?$_x0005_ûí:?è_x0010_»?ÌÝ\&gt;d¥?_x0005__x0006_¼û&amp;¶©£¹?¬=eßWîÉ?Àï9¦Z­?L&lt; ÉÚ?XÐ¸_x0010__x000B_)¿äa%u_x001C_½ ¿ÀÜKtm?``mmãâÄ?æÉÒ_x0002_Ï?\õÄ´._x001B_¼?Éý£_x0003_Æ?¾S_x001C_1S¼?Þ_lè­?*½I=Î²?ø÷á¨_x0001_R«¿_x0017_Øù¶Æ_x001D_¿¿ÀkaÁ1[`?"°l"_x001B_ß?V(ÔYT»?G¡j´?öO½=©¹?æÜéôvÂ?ÜQL©MDÀ?âúàÂnÃ¼?6ÖIl÷°?$_x0002_n¢h²¸?Ðê&amp;ÐÆèu?_x0010_&gt;y»&lt;½?¼_x0013_p¿DV¸?û»µm&gt;ðÂ?sfz _x0019_ì®?"_x0004_©_x0001__x0003__x0016_µ?
2_x0018_Éºí¯?Ðf\8_x0007_¹?_x001E_Te&amp;ßÊ?ÝE_x0002_8¶¿&lt; _x0012_ih_x0005_?m_x000C_7K±_x0006_©?_x000C_åxóÑ¿-hûC_x000B_}¢?F "¾±n?x½!7_x001D_¿p²K¢=U¶?÷÷_x0017_µ³µ¿&lt;çEÝ?q/¢³²¿`÷.áïgÁ? ©Äh5°s¿6&amp;HoÅÁ?L=R_x001F_½¶?¶_x0007_ÉðX¯¿`ÇBÈ9r³?¬2WE¾m³?¤¿6!úiÉ?l¹1`â$½?_x001A_íÁ"¡&lt;?_x001A_cñ	«å­?°kh½¾¬©¿_x000F_ñ¢^_x000F__x0017_¯?«bKMµ?¨Ës?¡É?Ja&gt;ü\¢?`_x0002_s°v)¿_x0002__x0007_C&lt;&amp;µ_x0007_¸?)òSÞ?Â?_x001A_ÿ2«ã_x0006_Â?_x0002_°Ò·æÒ5?]|R}?ê£?\Ä!£H¿äç8Ê=^¡?¾~ºÏÉ?K_x001E_,óVÅ?t9ä3Íæ¤?ÿÊ36ö1 ?_x000F__x0001__x0019__x001B_7ý©?AËL_x0002__x001F_³?èÅ#¤Ü¦?fjrbËñ¢¿høÍ)ë¿_x0002_Ý^âd¿ÜªLûë7?d¶GËßVÈ?Û_x0011_L^_x0014_Ð?Cñ.£?¾b_x0002_p_x0003_¸?@i_x000C_/(öc¿9_x0004_|ÑÆ´?à~_x0005_2i?ù¡+Ãµ¿ìHIañ_x0007_?ÓÄ«÷yâ?îþV_x0001_¹ç®¿ýGF	Ï¦?[Á_x0008__x001C_±?,2_x0001__x0005_¤_x0012_¿U_x000E_¤Â·?µ}k°ÂÉ?(4¨OÈg¿ ¤`ï½?#iµ[±?¾å¯Ò_x0015_H­?_x0002_-°5Ä?_x0005_àLµÇõÇ?(e_x001E_ûG±?²¶=&amp;hÃ?øt_x001C_æmä ¿PB"ÅñÈÍ?$_x0018_Q©_x0016_Â?_x001B_'ÂÖJ¿ÄÙð?RLùeôåÀ?_{_x0013_8ìk®?I6úo_x000E_²?Àf},z¿XÜ2øL&amp;ª? ÿ_x0011_BJ8Å?¢{¼wÙ¬?W_x000C_¡~û¤?¦AI &gt;»?_x0001_DúÎA?_x0003_B1¹_¹?_x0004_gª®r­¿ô}$í_x001F_9¿ ºl-°Gc¿iáN¹_x000B_Â?¾É&lt;P±¿_x0004__x0005_à%¡Ç*h¿ö5_x0016_?-wü÷$º?_x0016_ñ3ºYóª¿_x001C_=-_x001A_â_x0018_Ç?à*4_x0013__?Êî³YÁ?XíË¤_x0003_Ãx¿½=,³Á?áÐ_x0003_¿®|½9£_x001B_²¿eEã,_x001E_º?_x0001_v6î{µ?	á6.^½º¿¿Tã#C¶?§_x000B_XbJg¶?üB©?_x0002__x001D_ï?`§¿wÆèj¶³?_x0016_}_x0002__x0014_-n«?_x000C_§_x0008_Â%Ð·?®_x0005_tË-hÃ?P{Ò%,µÉ?VVõ_x0011_{:¸?ë9¢Á®ë¼¿Â4_x0019_i[?v3ÂÙ¡¿VÂVWxàÅ?:_x0015_fBÈÃ?à¦5_x0007_µ¿j±Ò_x0011_¸Ã?.ú_x000E_é_x0001__x0002__x001E_åÃ?S_x0006_]¬¿V_x0011_îù;§°?dûXp_x0004_¾?SªO\&amp;©?_x0010_Ty0Ýq¿ã_x000F_F_x0018_£¨µ?À_x0002_å «^¿fìc~¡[Á?34Å_x0010_{i·?X=ÅÜòÀ?¾ä_x001D_w©¿¶Ôó0"þ­¿._x0014_³_x0016_	­¿$_x001B_äV_$³?¨ÅÁp0_x000E_µ?H&gt;ß_x001F_&amp;îz¿!ñg@·®?Êö_x000F_Ð2¡?XÊÿ%Ý¿¸Ðÿô«¿_x0018_7:`&gt;Ë? 2À]_}m?_x000C_9|Ò¿Pà_x0011__x001A_°!d?D-ú/_x0016_´?¸G_x0003__x000F_¿_x0016_¡?_x001E_ø¡?X ÑüÍ8?R_x0011_°\ÝÀ?àBhÓ\±?ÀªÜ³[?_x0001__x0006_X2Á?SðBrÖ¢±¿Qk&lt;{ñd±?Ø1É~«Gw?xc¾0O¦¿¢ôw.M£?¼_x0004__x0006__x0011_9²¿_x0002__x0004_cÏeñ¨?.â(Ä´?Ê&amp; r@*±?`s2fÍ¢¿AÉÏ¡ÐÜÂ?¸_x0003_ZÒüP¿0Øâ)j¯?øUÆ_x0014_æÀ¿ÊÙN?÷?=~Æaheµ¿ô"Gi^4¨¿XÄo$±?Æ_x000B_âÇ,À?t&lt;gF½?PøÉßä©Ê?û`Ï­¾¿_x001C_h5ªú!¿È_x0005_a_x000E_é©?jÒÀË÷@¢?ZQdËÿ¹?Jb1ÕÀ?_x001A_Í]è£®¿L'«nÁ¸?3ÍãõL?ìNÏ_x0002__x0003_æEª¿_x0004__x001E_ïçU¿z¸ëü;¹?X_x001D_=a1:t¿¹9²1º?_x0014_µÉ_x001E_&gt;´?ÁmU_x0004_Ú¦?xå^ìW?PûÌ¾Gñ¿£ó£7¿qW]1j°¿jAúù#¬?GåQ0Ee¼¿pV
0`Æ?*_x000B_8_x001E_¢¥?fK]¶éÍ¸?J;F¿_x0001_9Â?XE'¯&amp;²?Z¡_x0005_Ó)Ç?~*Xó ÿÀ?¦ºc2ún±?·Åá&lt;6æ¢?_x0019_XO&amp;ñ?^_x0010__x0013_Ò¼?¾_x000E_¡mÍÀ?ø¦ò7 ð®¿ÑæÙí6/À?_x0017_!_x0011_ê_x0019_FÑ?¸ÄÎè=±¿µ#Aþ£?HgW'wn¿¡Ã,Mº³?_x0006__x0007__x000C_eºî²ï£¿éH¸Å1º¿_x0014_M6x]¶?æ_x0018_hQ¾?ÁêL»_x000F_0®?¸Û,Û¾}? [Àõà_¿Ð&amp;Ô_x0007_²?¾èÒ*³?É©$@$¶?ÆUV3m¹?º4_x001F__x0003_¼?RUYváH¨?&amp;(¼Ø+Hµ?|eÆÛó¸?S_x0018_G¸g¶¨?d±Yf_x0018_Á?À_x0010_:_x0002_é%?ZKÅç§_x001C_Ì?O_x0005_ëö¨×´¿¸_x0012_vÆH~·?_x0004_Kcæi_x0001_´?Æ4bªî_x001C_§¿àPè"á	Á¿²ó_x0008__x001B_!_x0003_Á?G»³îøÑ?´À|:?K?ËÈf&amp;n&gt;±?ÄêeÁ?£L_x000B_cÜ{?{ç©Âéý¦?_x000F_V__x0004__x0008__x0016_B°¿_x0008_(_¬À?_x0010_p£õÂ?N×É_x001C__x001D_²?¾_x0006__x0013_Ù ¿ÄWT_x0006_M±?t\T|y?ö$ö_x0019_Çº·?×·vÐÏ? _x0017_Xèoô?_x0002_´@LsÄ?Â¨"íQ_x0007_¾?Dæ¹w]¿_x0018_A.d_x0018_¥?_x0010_á{Æ°j?8Q_x0003_&gt;ÐÀÂ?Q­ Ä&lt;´?]4u!ª}¿_x0016_8¤3Ú¡?!D_x0012_«_x0018_x?zB _x0016_É?öXä_x001F_	?&amp;lX½¿?_x001B_\Y_x0016_|Ä?\äN§_x0018_c¶?Eai_x000B_r°?	nÿr´_x0001_°¿_x0012__x0005__x0006_üì[É?Ã§áµ@?¨Ò~PÐ¸?°â4Ð_x0011_Î·?,_x0010_Z:Q.¿_x0003__x0008_×H+Ó
³¸¿"f_x0005_*_x0006_ëÀ?¦¦J
§¤?È_x0017_×Éé2Ä?þßÅeÂBÁ?
_x0001_i¬Ã¹¿"]Î½k'¨?Dâ\Pá?ÖG'»2À?ü¨_x0018_¿ÁJ¨É_x001E_¨?`x_x001F__x0005_W.|?8ºÆ_éj½?|pù_x0004_é_x0014_¿Ú	lù®?¸Xµàþ¸À?ÂØÍ 8Å?IÀ°z??ù@$?Þ÷à_x000B_Ç¿?6Q_x0016_[Ç?^¶Ì£+£³?V_x0007_7ênR¿?ª_x0008_Ü_x001E_­2¦?ÈyéÐÈ?VôÜ/Ô&gt;¬¿BVÒíµ?_x0002_ÍF_x000E_¹ª¿üõÙ·_x0015_k°?6/?Ä£¿Hê_x0019_¶¹w¿_x0003_'ÕÌ_x0006__x000C__x0001_qÁ?¸Áï_x0007_|¯¿à_x0017_B±H®?=x±9ØË¯?_x0010__x0015_f_x0007__x0003_0g?ä|Aî1²°?ü0QÌ?H¦@O÷Ë?»_x0018__x0008__x0012_$¤?ÎÌ¦_x0010_Ô£¯?eCÝ_x0017_"¼?ß_x000B_¾æ¿d,æ_x0004_±?böùmÀ?+ctìïC¦?xä_x0011_IÊ?Þô
ªÑX±?_x0002_uÇiô¯Â?öcÐ¶?­_x0008_E×~¿z ÈÞ³?:k&amp;W,·¦¿lÃx_x0008_­?°ºå°÷Å¿ñ¢¸Æ]²?~_x0019_¸M«?dÐæê_x000B_A©¿Àè³ª~_x001B_L?_x0005_Jõ¿ö?¬	`øxÉ²?¬T·c ¿Û_É;û)Â?_x0002__x0003_(Ä1_x0003__x001C_ª¿ª_x0016_(dÊ?&lt;¤C9Ù4?Ø_x001F__x0005_6?¿/×_x001E_Ó®?£_x0015_sÊÛ_x0008_µ¿3_x0010_K·5?[Ð¼²_x001F_?Ü"_x0001_\èËÐ?H_x0002_±þå?@¨î_x0017_¥?ÃÍâÙÍi?xÐW_x0013_}¿ÐËc{´?Ø_x0005__x0008_ä[À?}_x0001_*r`f¸?ß{_x0019_ïEv?-	Ý×;8¬?õ_x000E_qy23­?À^&gt;I{°¿_x000B_ð`@º?úezÂè|¿?_x001C_ïO?.ö?§&lt;dk$Ð?¸¯'òã|¿¼
M_x0004_?¢ÅbÕïä¸?æj{1&lt;_x000B_ ?ÕºLS_x0017_À?t;3_x001D_\Ã?J÷¤ºyá?_x0019_aB×_x0001__x0002__x000C__x001C_¶¿¬_x0012_å®'Ï¿!óyây°Ã?ÐFþTåE¿9»_x0012_t~¶¿ìuí³[µ? kVõ¶ä¼?CjSh_x0017_»¿¨}_x0019_ÿæÂ?£_x0002_üé&amp;µ¿æ_x0008_ÏuFï¡¿f_x001D_=BÃ¿&lt;ãF¡Â¿øj¥M½A¿àè«)bí?ÜM_x001F_U'±±?8.µZ¿P%Íf_x0019_¿XJ_x0018_I#º? ,SWHw¿n Ba¸?_x0014_Ñ6¸Ð§¶?_x000B_¥÷HÔ?¦Bè=L¶?_x0018_Ú_x0002_	¹ Ã?É9/¯6g±?²°Vk®È¨?_x001F__x0002_F©]-¾?¢% »¿?´s0)Ú½¿iÍ_x0011_h,°¿àÜÂÚ÷_x000B_W?_x0003__x0005_åiøDhR­?#$úÀc´¿èï_x0015_á»¿Wv¤_x0018_Á?_x0019__x0002__x0005_ó?@Ðq´=ÌK¿#*ºì&gt;?:Q_x000C_@i_Ð?&gt;Oë­%&gt;¦¿tK¨D¡®¯?_x0010_*:d¿dzÿ96®¿ÍW_x0010_&lt;_x0001_ª?ª&gt;¶°.W¥?t!^$ª? I_x0012_¦_x001F_*[¿Äñ_x0008_¥c¯?PüþZ(¥¿_x000C_öÿÝ_x0010_?ÔeJ@+Â?_x0003_ûêÅ_x0004_?_x001B__x0002_Oé¹?í7¼_x001B_å²¿t`ÿ(¾á®?X¢Ñû­º?_x001B_&lt;¢ó8*?î¡Ù_x0012_Ð?x¨|P:zÅ?Umæb ¼¿æ¬û%_x001A_Ø¢?!r_x0004_~þ¢?ÀÑ_x0019__x0001__x0002_ðyS¿òÈ&gt;&lt;á¼?ÒÜ%ÄîÜÄ? ìvz2º?8j-_x001B_vÉ?D¡QÍ¿´?Mì¥§_x0010_§¿8z_x000C_ÁÕµ?qÁEÅÇöÄ?NÒÜFòÁ?pÿç_x0015_F{¿ì±§À_x0017_w?»_x0015_¥½_x0019_µ?7_x0019_ÃYD±¿ÈöWY­_x000E_v¿H_x0015_ái$A¿V_,_x0014_³?m]nÙ·?_x0001_ïé&amp;_x0007_ ¿?¤ý_x0014_Èº?_x0001_[§_x0011_Å?{Yº^g¤?&amp;_®à_x0001_Ë¢¿²_x0018_¸ª±ÙÁ¿70ÕbVÂ?@&lt;i 9P¿@ACÁ?&gt;ªuv³?_x0010_l­¿I_x0007_º?L²;j&gt;?C ÄwS1?_x0003__x0016_ä}R£¡?_x0001__x0002_&lt;$cW±?P_x000C__x001D_äù×¨¿¬·Ï _x001C_?0ÏT·Æ?ð(»ÞÜ·?ú_x000C_¿ _x0015_«¿_x000C_ëEÒö©Ã?8
¦_x0015_$y²?,DçPÒ¿_x0001_üxÿ­?Å?èK­Á¤À?¿{:ã§_x0010_³?¦_x0007__x0014_æ£?X²çºõ?Ì?®»ù¢·zÂ?°Æ¶`_x0001_µ?¸Ò³N&lt;v¹? %Zú£ET¿øH_F¬¹?êÙI¹³?±)&lt;)@þ®?Pà´_x0004_Î9É?"º+sªêÂ¿ÝÚ_x001B_¯² ?Ò¤!ë±Å?ØuÛCÐ?!WÛVÂ&gt;¿?MÎ1÷dø·¿þ_x001C_(ìÓßÉ?%]ÒB7¹?X¤þ]9_x000F_¿_x0008_L_x0001__x0002_qh¨?P}Åö?ÀþPJ=¿Î£_x0012_¡¯?À,ld¨·e?iv¸VJa?Æ_x0017_åGÿÁ?8½_x001D_ýÐ}?_x0001_1zï_x0012_R°?ø_x0005_èg_x0006_?·]¬:¶?_x000F_Ôîy &amp;±¿væVúg¨¿^_x001C_Fñ ¼µ?_x0018_OôÎ¿ÄE_x0018_Û?0ï)Îý_x0003_w¿@ék]Ò¢D¿6çáè=û©¿üz(Í_x000E_¿xK!2­u¿O(Ô&gt;Û¿ªÏ_x0002_iyu?à§¼ë=@m¿#¼ýßúl?fÿÝJÛ¢?ø
·_x0018_÷Î´?E_x0005_!I ?¬+óÌÄ?ó_x0003_cï²¿Ì×J_x000F_\_x000C_À?_x0003_üdÃ?_x0003__x0006_à}
íº?aÛ_x0016_µÃ·¿ZU­Gï_x001F_®?ã8Ý}y1§?ØÁ_x0007_{ ·?2íyü¶j¿¶Ú|hº?ª_x0001__x0007_cÖf¼?'¦ô©Ó´?ZÙ#_x0005_´?k`ûæPï¼?L_x0003_#·kÀ¾?üÒ·óÚÃ³?øiR9!ù¿9ÅøðR_x0018_¹¿rÏ¥?_x0004_¬?Ô%Pt_x0017_»?`_x001B_((8´?Ø74W¿_x0004_ée_x0002_1Â ?_x000B_ßóíí*¿?ñ_x000C_èë_x001B_µ?Ë_x000C_¥Fë­?ð_x0001_¯³x?ÓsëÞ´Ð¯?_x0017_&amp;_x0013_Â%Á?6þ\_x0006_«?´_x001B_ü_x000E_Êç¿°Ü[³&gt;;Â?ã_x001D_]y§â?Ì_x0013_Á?B_x0018_Kõ_x0001__x0002_õY¥¿&lt;"©Ùç?ëa½§K^£?ò{G_x0007_få³?Ìôj¯»û³?6«Ö_x0002_Gs¬¿Ð%ú, ?nktÆ?pÖ_x0008_eS?é3A u¿?ULoI!Ç³¿¥¾6Á:¾?_x0002_µsÌÀ?Ñ_x0004__x0010__x0007_q§? §òOõ3Ã?ö_x000B_9¶Ã?ü¸_x0006_Qf½?pö_x0011_f ?{;NH!»?yLEcß§?üÊ3á=×­?;_x001C_~V4°?Î_x0004_Þk¤Nµ?øòâ_x0015_µ}? iälj¿Ú¤`C»¥?²Àã|Wª? _x0016_@¼`Ë?êðÁ¦¦á´?j[¢xk¸?H`É4_ê³?À_x001E_ 7e)²?_x0003__x0004_(íÍ»?àá_x0003_ÓM®m¿hX´_x000E_=x¿zhÅ_x0008_×Ä?¶N-XïÄ?ßÿRÿÆ¢?9Ä»Q*¶?$7e´_x0014_¿@öÆÚð²¿bó|Êc?_x0001_	±[9_x0003_Ä?à_x0018_Þ^V_x0006_^¿^6ÎÍÀ?h4ö_x0008_¿~&gt;ÙÃ¤?Ð`~ÙÛ¿PßF`.$´?¿¿ü þ?µ¿¼t_x000C_§]_x0013_Â?_x001D_¶Áúº¿_x001A__x0001_Â4¶?Ø:_x001C__x001C_µ?_x0002_½ÈºÅÄ?¬Åá1\
¶?_x0002_Á÷=ö©?¸íý¨S¡?FÀ`_x000C_æ|·?)áô_x0015_Á?tÓDþus¢¿DXRåÉó½?Ì£õuº¥¿_x0003_n õ_x0004__x0005_8?¿²_x0012_³F_x0010_±Ç?{ÔÎìì³?÷l©g_x0012_:¿?BhØUØÂ?¸"k|¤?_x0010_X	cjá¿ê_Ê92JÀ¿cü¨úI½?ó@©fè¾?8|_x0003__x0002_Ç~?ZÜ,ð%]¦¿;è¡xI¤?àõÍ¿_x0006__x0013_	7yoº?!nøë'Â?(R_x000C_¶ú¿6æ7q4»À¿áôcÄ#o³?_x0004_ÃibláT¿ì&gt;_x0017_ÈcP¬¿â¯à-È?Ö ¥×¼Û?&amp;_x000F_nß§®¤¿ Q_x0013_-±n\?Õ·qÃN²?±_x0002_#ðÏ³?6+_x0003_õ ¸¶?Q_x001C_ÑV§4À?îôJ[pÀ?¬&lt;$¼¢¶?~_x0001_°s+I?_x0002__x0005_ºú_x0001_ñÔ³?_x000E_,ÿ_x000F__x0005_Ë?~_x0008_wAÓÔ¤?ú¤³4ðcÉ??DG¡?ºÑÔÂÌ?,?L_x0005_°©?]ò_x0001_©õ¬?3Ó|°_x0014_?f,«_x001F__x0003_Ä?`_x0002_©BË(Ê?@&amp;}¾a¿ð Uë.¿Uªy/½_x0007_´¿ï_x0003_a`_x0005_A³?ø±\ª}¦¿¤Ê_x0004_×k_x001A_¹?¨phÝçz?OÒ_x0002_Exí¢?I(Xj_x0017_ÉÁ?FXÛÁÆ?Â-C?¤_x001F_C:_x0014__x000B_»?_x0014_Ï0}_x0004__x0010_§¿6_x0019_¤«Ö_x0008_·?¼ $_x000C_Ù³?þ­O=®Â?]hè)Jbº?$_x0010_yÞl±?&gt;Såß£I¶?øñÚ £_x0011_¬¿{ò}_x0013__x0001__x0002_zMÆ?Ø®¢M_x0004_¿hÇØ-]_x001B_¿¤Êñ¬­¹?x^µûõ¿_x0018_¹=û.z«?":ê|ê¯¼?µGÈ?	¾¿_x0012_íïÀ¬Ü¼?§¶iõ¦æ²?_x0012_ËÜe_x0019_µ¹?@Þ²¿ª]	?L½ÏØÕÝ¨¿_x0003_kKsEÀ?V_x0001_~ø&lt;k©?o+C,?/_x001B__x001B_Òù¸¿ÎËyà¸¿_x001E_N[*¿ð_x0001_ÀÞPát?°ÎÐ_x0005__x000C_¿(#b\²Å?lëE¤}_©?µ­¼2Ò«?QÅ^¬?	_x0014__x0002_ Ñ©?¬_x0010_tÜÁ?Ò÷LØ&gt;¦¤¿"¥)=zh»?÷£ß*­?PäMåÍ·?_x0001__x0006_8ý¦@{Õ¿\_x0019_·ó¸á?öBlé£¿B?ö)è²ª¿îä/ë3¹?@$Þ4Ö6`?À²ã_x0014_²?XØ_x001A_(q#©?.3Ì0¥?@ø$Á_x0001_M´?_x0002_°xPÖô¿?\J+2¨NÁ?þÄ¹ý©3¾?7ìCèÖª?H_x0004_&lt;9¨ßÇ?jêº²§oÀ¿_x000E_?_x001D_7Ä»?XüP*|?_x001E_¥wðx`£¿_x0001_H_x0011__x0003_H²?âÒáÃ?"·B_x0018_yîÀ¿_x0005_û9z¢¿B_x0008_c«õ¼?t¿Xæ^_x0011_Á?)êÕ]¨?_x000F_±w_x001F_°?=B*éGvª?_x0007_Â98]µ¿Âáeâ_x0008_ùÄ?ü	ôø8c²?â¼Å_x0007__x0001__x0002__x0001__x0017_¦¿_x0001__x000C_EÅß'?g×¼íÅ?!r_x0013_T³¿N_x000E_ÿ	\·?hóFÈv_x0004_?ö&lt;MÏ_x0010_þ±?[¢{%Ü_x0002_Ä?tûæñ_x0004_Ï?_x0008_ÊåQ»?¤½ûÂVî?(Í³_x001E_¾?¡}Uq§¢?à4!._x000F_*Ã?_x001D_%Ü95À¿mNk_x0002_¿?Êxý_/¿¤¿)iÀkü¼?t?b}N&lt;À?jÓ_x0016_Âvª¸?$¢Ê½²?X_x0016_O_x0015_¨Â?_x0014__x0019_KY:±?C²
|Ñ¼?V´Å¢Ø
 ¿__x001A__x0001_^&lt;?¢;t_x0014_ùÄ¿Ë1A/Ð¡?ÈµNä¿í¶? N7-&amp;y?&lt;Ä_x0001__x001F_&lt;_x0003_¨?.Áv©_x000B__x0003_²?_x0002__x0006__x0014_¸GH§_x001B_¨¿_x0003_F_x0019_ï~á°?Ä¹æÑk¾?¤Ú.ñ?ò?!
à»Â¸¿L_x001F_*à:¿ _x0001__x0015_âºÂ?_x0002_P@*¿_x0013_Q
Áf]º¿¢_x0016_5d[_x001B_¦? jnÑ _Â?'QÉæém¶¿èN_x000C_.AyÌ?çi-h°:?
àwolÃ?úµ_x0011_j;¢?®Eî_x0019_·?¢_x000E_~O_ö²?Å¸#ô§r¾?È_x001B_§vº?&gt;qÎ_x0019_£²?_x0004_×´Ó_x0005_¿_x0015_Í×9_x001D_/¬?ó/_x001D_¾ò:?¨9Éuv_x0010_q?Ò_x001B_L²3£¦?!_x0015_t«ØÁ¨?|K5¾2Ì¿ÞÖ
;£ü?µËK2±?qÃ^»_x0012_µ?(Ú_x0005__x0003__x0004_·$¦¿9¾n¸?_x0003__x0001_b²Qy?_x0003_åþJ¦f?4:_%ÿ®?lÞ£Ê?dÊ¢g_x001D_@Â?%I¸"Å_x0010_§?{_x0001_0%c_¸?_x000C_á½ÎnG¢?PèfÚÁ?9C®Ià&amp;½??Á_x0003_n¶?*Õ"ïlÎ?%_x0007_ÜË©¿wVÈI«?þÎÖ_x000F_dE®?ÜG&lt;¢'?ù,²'¥¡?o7ÕXº?_x0011_f.Èr/?_x0002__x0011_gÂBÉ?ý_	èÀ«? Ü_x0012_=+sÁ?äÉ_x000E_°À?è_x0001__x0012_=É¿_x0018_Y_x000B_¡-®?_x0001__x0011_tuª¹¿coy¹Á¤?º[SNb^¤¿'½_x0012_&amp;î?+§ÀyÙ_x0014_·¿_x0002__x0003__x001E_2_x001E_xÅÄ¿e_x0003_µkÜ«?bO_x000E_0ºí ?ð%ë_x0008_?l/sWU?V´CvC½¯?g¢_x001A__x0016_&amp;&amp;?è5:y0²?ÞXåµ?_x0002_}%_x0005_|,u¿Y;ÅV?0MÝøC¤¿¾@V
C0¯?®Êd`­Þ£¿Êvmûøë»?_x0016__x0015_ËD5±¿_x0014_hh_x0001_À?íq*_x0019_+¹¿ãOPj£?J (_x0003_gè ?vâã .«?Bv¾¦?_x0002_|r"Ke²?Oc£L¹Z¢?£&lt;Nkò¿?ä	v-èì¿ü_x000E_ü E¾°¿°&lt;»S­¿ß²s(ø·?L·_x0005_õ ¬¿b_x001E__x000B_,ßÃ?Ýóÿ_x0003__x0005_&lt;Â¹?âh¦+±?_x0008_K+¾£í?Îåä{ÀA¾?vô_x001B_G±±¿è;_x0001_eÞ¡?ñp9"v§?V@)	À÷¯?4iíøîà?¦ø_x000B_õ|_x000C_º?Zpz_x001A_ý³?,_x0018__x0005_©¾MÂ?p	q´N»?¿Ån¢Ð?9 tK=¢?Ó_x0004_Øö?öÆ!§Î¹?àÛ÷_x0004_¿_x001F_,)½À?þø¤	'Ô­?¸K¥d¬?àÐ_x0014_´Ä¿ áKÁ_x0002_¿¿_x0002_ L.Zª¿_x0015__x0007__x001B_¼_x0019_½¿X_x0004_ØÂ;?Ú%`_x0003_ô_x0002_­¿WãpÐµ¿ôBÝJÓ?J«´g=w?d_x0011_³W§?+_x0011_Ú{G_x001D_©?_x0001__x0004_cð%àÿ¾?Ïä4×¾?ªiEüÉ?¶A_x001F_Ë­Æ?¤4_x0019_I?4*#J_x0012_»?\7u¢ìê°¿|½¿m,_x001E_²¿#þ´\»?_x0005_æàñ°?]àeòX²?DFGr6Ò¢?XÁ_x0005_V_x0002_}?"«K
?_x0008_|Ç&amp;é¶§¿W_x0001_z»Ê±¿/T/_x0004_?ýºIß?¨ÙÁV_x0006_}?_x000B_¯~m?àØÁíJÍ?ÄY÷}Ê¦ ¿,á@È¹\?ßªÉSPj«? _x0014_l¨?DÆ¡_x000B_ê¢Ä?çR®_x0003_=²?z«)ÌÄä¤¿ÊÀ\±Ü¦Æ?4º°_x001D_Ü­?,éV-Ò¿èïck_x0004__x0006_x©®?÷_x0001__x0004_\×¶?68@_x0019_
i¹?K¾[`À÷¶?_x0008_wZ¹X?ßÈ¹K±²?P&amp;9¼\_x000B_´?ó@Ý_x000E__x001D_H·?0äÖ#¤¿mÚ½\üý¬?qJoùt³¿ÙQYHª?Ö_x0011_ÞÎ©¿½û ³¿}pE9cÂ?ô3Ç¦²L¿_x001B_åz3æ½?_x000E_ú­rÛ Ä?H	°VÀ?áÜ!nnÅ?+{Â	Þ_x0014_ª?^@iGF¹?Å|®nxCº¿Ly_x0011_©ý_x0002_Ã¿0ÞÀõH±?|_x0005_*î_x0002__x000B_?Pùî_x0003_&gt;È¿dáÞ1Á-?lIØ2_x001D__x0014_?_x0010_LÌ$u·?Êø_x000F_s·?üîZ%Ã/Ä?_x0006__x0008_?{9ú_x0007_!À?´×ÿW¿»?ÈÕg7rF¿8/e7n¹Ç?_x0006_üýÑÌ¿gÒ°¨ÿP³¿T_x0010_.JB?&lt;Ö_x0014_Ö._¤?à_x0004_Õß_x0018_q¿x f?z5 ¿_x001D_ P8åì¿?3õBét²?­_x000E_L&lt;©?¦ì¨²ù¸º?r_x0001_Y3Æ?Á_x0019_½HË6À?l_x0013_sI*¨±?Sû
îGº¶?í°èNû¹¿*ª!_x0002__x000E_²¿Bå_x000B_R«?ðB4E-:¢¿9*¶?6-__x0008__ïÔ?_x0011_µeoy£?m´T_x000E_«î·¿hÜ_x000F__x0016_ª|¿_x0004_f¶{¸?_x001B_«ýj_x0003__x0005_¸?_x001E_çÝ~?&gt;MóÌ?_x0011_¡ÕÒ_x0004__x0005_æi£?B&lt;RpÂ¡?w~K¨	Á?_x0014_ÂÄ·±¿Pªô¸_x0001_²¿¸¸_x0002_{A²¢?Ê¼ç_x0014_DÃ­¿_x001A__x0003_Ó-}Ê?mtç_x0005_üµ?Hàw¨Â?P_x0006_ä"·i?,_x0012_qzÞõ?T&amp;ïT_x0006_³?b_x001D_ZÜN_x0005_½?Zj¾q_x000E_JÅ?:_x0004_á:ØÅ?è(üÐÁ­?í°_x0002_øîâº¿ÒÈ°£?%(e}Í¶¿õ$UÍè_x0001_°?4¡tÄ)­¿3íîE¬8¶?}läßý?Ð¥ymêHg¿_x001A_Y&lt;_x001F_!¿?E+	_x0010_:_x000B_¹¿jaþðÑ5¯?ém_x0001__x0005_R²?aá0]Ý{¸?tUÝ_x0016__x000F_ê½?¹
G_x0017_¼?_x0003__x0006__x0014_+èÉÊÓ¿+_x001A_ÁÉÃ(ª?HøölÚ¿_x0008_ExûÌ?ÊÜk,_x0014_¶?p5&gt;õ÷_x0013_¿?wcÑ_x000B_k?ÚÚ_x0001__x0001_{?ó¾@(?ºJäTq_x0002_¢?êwßþÐ?ÐÚhº,¿*_x0015_®-Þ8É?(9O
®iÅ?Róñui.ª¿²®D¸þ°¿_x001E_7_x0005_Á_x0011_·?p_x0007__x0012_§_x0004_¯¿ß_x0010__x0017_ðÇìÂ?º¢ Jh¸£?®&lt;§½XÀ?Ìvå¦À?_x0007_Ì_x000F_Ó&gt;¶¿¸	_x0011_¤Â?±·ÇÕ	³?«xáL=Ã?àL_Âyx?`Ð»V._x001E_l¿Ô»Çì/¿?ðÍqÐZ}c?QÈxdbl¿÷nÁ_x0012__x0001__x0002_mà°¿HÇUåA¹?ävEM_x0006_Ò¢¿8_x001D_­µÅ'¯?_x000C_ h÷_x000E_~£?kyº§dÂ?pÎv_x000E_¶k¬?_x0017_µÐÏçÇ´?ÝSSéöH´¿Úsþx_x0019_E°?_x0003_Ù
Yâf²¿¢_x0003_ÐT ç±?c_x0010_°Ë
v?(R]RA_x0012_¾?/¦¡0Aª?Âû¢_x0008_ÐÂ?_x0010_0ªý4?p_x0010_ãÚÚ¿_x000E_þ!_x0010_¸?þ9&lt;µ)Æ?Ú¾)hèË?p_x0017_±&gt;x?Vûò]_x0010_¤¿¨¥@H;º«?Èl6°ùò§¿èÌò.9¸?Î¼XäU´?_x0012_¶_x000F__x001B_!BÄ?=3_x000B__x001A__x001D_Ä?ô|³5¬¿_x0010_Ï"¬c¥¿;ë@E¹¢?_x0001__x0005_¶ "_x0014__x0006_£¿ûz`ä3l²?_x0010_ÀÇY£
¿2Ïgüu¡?CfsØcµ?øm&gt;6*Ç?ttÓ_x001E_ÃÈ?}!í=	?gWkÿM­?b_x0016_ ¸_x0002_ ¿uÁ¶Ý3[²?øÈÕl|§?_x0016_âø~$£?|_x001B_0Uj_x0019_³? Gã:«¿ÿ$_x0003__x0014_¹?gÖÎè¶?LÝbâE?­MÌ[_x0017_F?Ü_x0007_	7HË?³ñëØº?Æ¥%.Þî?¾Pñ_x001F_m°?æR0_x0003_ÎÌÂ?ÞHÌ_x0017_Ó ¢¿l_x001F_áãª¿&gt;ê[_x000F_ø_x0004_®?­þg{iG°?H2é~NA¿4O¹ÜrÜ¶?Îs_x0017_C³?ÐW¼Ö_x0001__x0004_ÿ±d¿M=Â_x000C_û¥?4MnYÂ¢?BQt}¨¿àºã#_x0006_ëX?_x0013_ÃÈ©_Ç?vþ&gt;_x0019__x0007_Ã?ýã	Ü»?rº@¿ÂÏ´u­?ÞÎìf_x000C__x001E_Ã?Ïãêsð2¨?¬3Õ?BæjG&amp;0Ã?_x0005_[¦¤G?_x0001_2dy3¬_x0019_¿F4Äf#_x0018_¨?`_x0011_Ö®%S¿ÿ§[_x0016_c_x001E_Á?DVÔkÄ?J´eì¬ Ä¿¦_x001C__x0018_Zb_x0002_?£ØÿþÖ?ZÓë_x0003_Àµ£¿vc_x001F_ÊPI¹?n_x0015_ë-¢¿üqe_x0016_É¿²?_x0013_8_x000B_Ëo³¿R¡óÊÈ±?ÕZ5x§?hÓ_Õh_x001A_´?xMlMº¶Ç?_x0001__x0002_\Ò¢ãã,µ?Ç_x0005_\±b©§?r_x001A__x0012_Q_x0002_Í?à­'D?Èo% ap²?Ì6_x000B_ã&gt;D¨¿2îè]¾?_x0008_CçIMÉ?`où_x0013_¿*ý_x0003_rS`?ÃºK\Xø«?"_x0004_Î;_x0011_¥¿Ôuk¦Mü´?CcÌÉs¿_x0008_8wº_x000F_Ò¯¿`ÿyz@¹?g:_x0008_­j¦?ØAò¯^XÌ?ä°i_x0002__x001C_À?ô¢~ó¿?$ÿ
·¶¤?xT«JD_x0007_À¿m¥í.]Ê?\åpñö·´?Ò®Û|_x0014_¹?¶_x0003_k9k¦¿5ÌÎ\*&amp;¶¿h8#Ø*~¿ÌB_x0014_^Ä?¶_x0014__x000F_¼ ?Ì,É]?Øï_x0012_û_x0001__x0002_Ð½¿ñ×ÿÅQÀ?Ò
Ó+;_Ã?ÙËù_x000F_»¢?RèOå«?è.W|w§¿_x0014_îÇm~Ø?j_x001D_P°©4´?xJm@_x0016_¸y¿Àk_x0013_?½¨ðÿº_?@è¦üTíÁ¿òÒÄ]ê¹Á¿`ïÿ_x001A_Lb¿TõëÁ_x0007_­¨¿àHSÎ.¬?0&gt;GÍ&amp;o?_x0008_¶aæÝ?òùèxÊ°¿ å×_x0014__x0002_Q¿Õ%©_x001A_Ì°?¯¨,©?p¤¼
."y¿¼VÝ%±?Ý_x0002_[_x0008_%½¿ïÃ¼a¨f·¿L_x000C__x001F_Å9D¶?´_x0001_'ñ_x0002__x0016_¿rÊÁÇ°?¸gI¸/»?2£ô~ÅÂ?_x0015__x000F_"n¦À©?_x0001__x0003_j\ÖE¶_x0017_®?ß­_x0005_Ô°À?¼Åw_x0003_¸i»?þ¸[ÄÐ¬¿Ç·¬^2i?ïê_x0018_ô¦ù??Mÿ_x0003_ô²?D$_Ï/ä©?_x0003_ÕØñÚÁ?óÀÓ_x000C_e½¿[_x0002_X_x001D_°?"Ê!«ÿ½?dÂ#MÙ?Lyö®_x0012_U?_x0011_½«w°¿_x0003__x001C__x0018_wJ"Á?#ÙÒç¶1³?P­¬ÛËX¨¿ÔHÇ=_x0011_ÕÀ?zª,÷yÇ?Çøð#X¤Ã?&gt;fZ©K ¿_x000C__x0011_k(_x0013_}? lX:k¿_x000B__x0006_ÁÛÌû?áË?Õ²¿h_í¦_x0015_££?)­}¿Y¤?Ü&gt;Óyà¨¿[Ñ0]ì]Ä?p©,@*Ë{¿8~þ_x0001__x0008_¶_x0015_º?·39_x0003_¹?¢_x0006_¤D]Ð¡?¨¯N_¼?væ9_x001C_q0¢?îHø!Ä?¿_x000F_ÍÞ/¡§?ÉþÇ&amp;îØ¿?Þjóp´?èLVMÐK¥?(o_x0013_¶h3u?ê]n}0$?öc_x0008_Õü³¼?úF_x0002_ ì?ø&amp;^_x000E_Ò0~?n¿yþ_x001A_¬¿¤_x0005_å_x0017_kóÂ?Þ8=ávÂ?6Ä¶ÞÍ ¿_x0016_Ú×_x000E_Ô_x000B_­?É_x0007_ÒÚÀ?H^ÅÜ¿_x0001_R-@È_x0010_O?j|Ê÷7	?¦oO+ ?ö)éhCÝ´?bÂ/¿úÖÃ?x¼ùÆqò¿_x0004_¤_x001D_8]?_x0001_;DÝu_x0014_?7«Ð9°¥?''_x000C_:Ð°?_x0001__x0002_Ð'ëÉ¾?Rëº-©¿ÊÕ·v»¼?±ùU_x0007_`¬¿NµP±_x0018_§Á?qZN_x0018_Îª?(¿ss´?çY|ö¬´¿tFày_x0005_°?Ì°lZJÄ?ì&amp;®«)¬?h;©é¡?À°¢_x0005_%?hæ[|¢kt?zÒÄ_x001F_¤Á?5^òG_x001E_Ù»?&amp;Û¿9_x001F_´?å_x0015_Ñðö°?ºb×zb¼?øÑ÷Y²¿ P×º?iç&gt;ëµµ?æ&gt;ÇõÄ?ª_x000C_3²?¼³ü0pO?_x001D__x000B_q_x0010_O_x0008_¬?¤Ñãèß£?_x0010_)ßHÊ¹Á?B_x0008_Ö²Å_x0004_Å?HÎ°¨Ç?´¸ª+ï_x0008_Ê?@Gþ_x0002__x0003_åô«¿këP.O¨¿?¯	³È¤È°?_x0002_Etãe3¿ø9Qp­7¥¿pRs »À?øGäÊû¬u?àªE±?2bZ®÷gË?7ðýIY_x0019_½?4Úgi_x0017_¿à[©h­?_x001B_ÎX¾ùº?pzq	ü±?L³_x001B_¶1­?ä_x000F_¼y[Äº?àÑÀ¹\¹?ÁÝ@*_x000B_2²¿þûHvû Î?ð»/x_x0001_÷¿b´ø_x000C_ïáÈ?ÚÄ_x001D_üÀ?6®¾SJ_x001B_ª¿ 5_x0003__x0001_ðSf?ê'&amp;ð×Å¯?Å_x0008__x0016_f]À?B&gt;{"_x001F__x0019_º?Û_x000F_Zî°º?_x0008__x001E__x0018_Z4Ê?v_x000E_N_x0018_3ø§?Ü_x0011__x0019_fÊ´»?)³bº´?_x0003__x0004__x0008__x001E_'ä?fÿ£; ¿",·r_x000C__x0010_¡¿$½Tô2Ó¹?_x001D_e_x0008__x001D_ªS½¿_x000C_³ºy¦¿_x0014_Ò¦Ga ?»)9Õ_x000B_±¨?Ó¾?¬×%¹?GÎê½Á?f¿À3Ç?Ð¾Ì_x0001__x0008_M¿¦§_x0001_©èÍ?ÿ_x0003_úÃtÁ?ñ_x0010__x000F_&lt;÷ä¢?B_x0005_úË`ç©¿bg[1²rÂ?ÿ¿_x0006__x0004_¬?Éª48Þ©´?veüË_x0007_É?´_x0019_/fÈ?hÅñ%¿_x0002_¥NfÐå¸?&gt;_x0014_·Nây°?dpMPw¥?æHþC£V¹??_x0010_UPhV?&amp;ÌcÊÜ¹?LÌ«_x0010_ðÁ?JÉ4C{?úº\Y_x000F_?eá|ä_x0002__x0005_¥z²¿H1¤Èfµ?F.Ív¯­¿þÀ_x0014_²Y¸?¤mÈÜ-q¿ñ$q]+9?_x0016_$¤rB?ÛX_x0010_¢I·¦?M_x0014_wò'%¡?¶Á·_x0006__x0014_'Ã?B_x000B_Yi þÀ?$lQ_x0001_Ê£?£ór	_x0015_v½¿(;þz_x000E_­?Á[_x0011__x001A_=­?ôpã)L¿Ê&lt;_x0004_Ë¥¿à_x0002_+çú}¹?¼Äâ_x0011_ý°?ÍÌÁø¼?ð_x0003_ìÏ-ÙÀ¿J_x001F_¦¥©Å?¼ÞØî?_x001F__x0004_ :¤ ?À_x001D_Q¸§°¿àõáíÞÅ?_x001C_o`Ð#Á?dâ_x0010_n'¿ômò%Ç_x0004_¥?/H;äiê?ÑJ²{,Á?Àã0_x0017_Aéa?_x0001__x0006_ëºW?t°?ó}OZÉ¸?¥ÚÌ_x000C_ý­?_x0008_k²½_x0016_£?,.Þ«Ô ?J_x0014_F_x001C_?tÐ-ÐGL²?xî¦þæº?ðã@©ó_x0014_c? _x0002_èCU_x0015_µ?û°8Ð&gt;|¼?_x000B__x001E_rö¹?º5Þ_x0019_k&amp;·?Ø_x0013_U_x0002_¥È?£z u³?$_x0005__x0018_GÎ¿´¯Ø_x0017_æ#?_OÓ¿0È«?Ä}AÔ¤äÂ?ÐF,{d¿_x0004_EQ_¹?ØdôÉtÿ¿3y^ð¸¿Â[ü:_x001F_¡?.úÅ!k_x0013_¼?/_x0012_(Ø´_x0002_©?²Ót$S?¤Çë-âë?ä£µSR?_x0003_X?´&gt;AN ÚÇ?À`[é_x0001__x0002_3X¿\d¼é=Ã?ÁìC;ö±?=_x0006_@
N_x0007_Á?¢_x0016_Ïq\¡¿ Â0­~_x0011_V?OTÓ¸w?²_x0002_{b[¾?ÒÙ Ú;¬?ìyºÌ´?¸©¬_x0010_¯_x0003_´?_x000E_«Éæâv¶?9WÑê¦_x0012_©?TÈ`Jxµ?=EPm4ü»¿Ñï&amp;)Æ»?_x0006_À_x0017__x0013__x001D_ëÃ?&lt;_x0012_äÅø?05Qç#Ï ?PÓ9ÒBGº?_x001A_²G_x0017_ß·?¤fa?p1_x0017_wYÕÁ?_x001C_Ùíµ?õ"dÜ&gt;e?þAìxû¡?¹Íw_x0006_¡?Ä&amp;Tk½µ?¼_x0007_h5ÓÊ­?`c;´"K«?åÑÿ_x001F_²?Y©qCæ¿?_x0006__x0008_ _x0003_¿h¯g?·ñÙ:³¿¥"NBE³?_x0006_z_x0018__x0007_c?ðcX_x0011_®é²?&lt;êÒ]/_x0005_? sAµ+¿vn[rÌt¶?l_x001E__x001D_¦g?,_x0003_=¬ï³?ü^Ô{;¦?§gÓÐ±¬?i_x0003_t°¾½¿h_x000B_XÞu¿u_x000E_L+_x000F_¢¹?_x001C_OÒzI¿X)_x0012_Ý_x000B_m?@¡ýý,z¹?Ðí|_x000F_«.Á? TÛ2·?HÚñab ?âV3¿?_x001F__x0001_-Áç
¢?\Ð8¼øÙÂ?_x0018_{á£¿Æº4u¯¢?ôé_x000C_	ìm±¿å_x0008_¯_x0019_p°?"áÅ·_x0002__x001B_¿?_x001C__x0013_7bf?rÁ_x0004_»_x0016_IÈ?^N_x0002__x0005_4ª?_x0012_³(ôR¾Å?Ê¥7~4Ì?Ý»_x0018_Ã²?_x0012_°¹·?ülö_x0015_Æ¿¢Æññ¬Î³?»ô_x001E_P°?âP_x0007_*¡¿_x0014_
KÆà¯¿Hp³²?_x0001_ÖT!V¡?f_x000C__x0004_Æ!A¯?¸ì_x001E_húÂ¿Â¯ÛÍ_x0018__x0003_Í?OIbPÄ?T×ñRTWÇ?úÉ´µ©Å³?hµëYá¤?À!Þ'h?ËòrèUÜ¹?MäÍ
`?~¥Å_x0013_ ?.Ìçiÿ_x0006_? ÐæEÉ¿?û©n[§?ÎºúÜ3±?Ð¤x§_x000F_º?	Âq¹_x0008_©?»i%\]ê¬?èÙô?tüF§õ¢¿_x0001__x0002_^¼ÍIEØÄ?:Ãd/±¿kÖ»èû¥?_x0011_R_x000B_ô³?B»ú½_x0015__«¿Þº4AV¿±I(³_x001E_Q®?Zeó_x0002_wÀ¿$Ë°Ò¢¿ø_x001B_D4òÔ°?ÐgM¦äK¼?q2_x0001_R5­»?B _x0003_@V½?«_x0016_ 
2ª?6B«@O°?_x001A_¨IEª?µ'M+©¸¿êÛ_x0014_$D»?âÉ?Gu¢?nj_x001E_ÀEÏ?_x000F__x0019_ësYå»? y_x001F_{V?¡ém¤_x001B_3¿¿¬ÃÂÃÓ·?`ýÐ_x000F_&lt;º?Ò¦Ùâì¬¼?2½òF hÐ?9x_x0017_=Ì¡½?À$ÂÏÎW¿Lk_x0004_¹Ð_x0013_?Ì_x000B_g[§?`íÝ&gt;_x0008_	Øa~?_x0002_ 8Ô¥-?°	²ë_x001A_¿´*2#&gt;b¢?U_x0004__x0006_k£?p&amp;_x001B_RÇ?"þ,Ø^mÀ?ÌðÌÐÄ?±Ü)[K¿?Æ_x0001_L©Aã¹?&lt;Ì¹5¸­¿yµ_x0011_\bg?+_x000E_	Jò¯?UÎSÈCx³?lZÏTtg¢¿Í¹_x0011_0®?¬!ÎÆ8é¿_x0004_;´®_x0003_&amp;¿?_x0016_hÌz$²Â?ìP_x0005_þn?"ñ·$&amp;Ë·?æþ&amp;D_x0007_u¦?dDÃ¿ÿ?øÙ+Ó¥ÂÊ?&gt;¬/ä¸?f²ÓÏ&lt;1À?_x0002_&lt;_x0011_Î_x0014_È?6Z_x0019_KÁ?F{.X?Ôª_x0003_ß*½?+_x001F_iÜ_x000C_É¶?Æ§÷Þ´?_x0001__x0002_à_x0013__x0016__x0008_ùÆ?®¡B
,¸Ê?ò°Ø¨R¨Ä?D]£ãÏ_x0019_°?¤|@&lt;\V¿~ÃXÞ¦?¨×¤¥_x0016_[¿_x0002_Ò²s_x0015_£¿_x0004_{ACñ¿Õ_x0006__x0007_
¡?_x0014_ÉQ_x0015__x0011_ä°¿±vFùNÀ?çÀ/1_x0019_W®?_x0013__x0013_Û2i?_x0001_öãs«?_x0010_mX_x0010_Éµ?ÙÜK*d¿MR1O$*·¿¼_x0012_Q0ÛfÂ?n¬£³ðý¥¿_x0010_ëë§´?3e¼0²?_x0010_&gt;ëd$»?%_x0011_ZO*?«î©%­«?_x0015__x0012_×ø¾_x0001_¡?ÿþ_\@½?¯"M\¬¶¿¦æ¼_x001A_³?°_x001D_NÍgs¿rIõ_kÇ?ø­
Û_x0002__x0003_Þ~Á?ÆÓæõl_x000C_?°ðÂ»m?qé6WIuÃ?"£ì¹òëÁ?%_x0013_»Í_x0019_©?¶u_x001C_ÊÜaÀ?_x0016_«u¼F¯¿6VfÜb¥·?^_x0014_úãà§?PúùGf¿Ï_x0010_U_x001A__x0004_µ°?Ãú[
Å?ZÌ÷Àr ¿_x001E__x0001_Qþã¯?!ÆÄþµ?¤85æ"9?¬_x0018_ö´¿0ÊÛ/h_x0018_Ã? _x0004_Q*¿Õ½Bb_x000B_²?ØÜRÔ¥Qq¿øw6ÊÞþ£?©ha_x001F_´¿-_x0008_È_x0002_IX»?a_x0018_Ãl´½?ABz¸_x0008_w¸¿)o]ø7_x001F_ª?_x0004_Äî_x001C_¬_x0018_Ë¿Öjû_x0018_à_x001D_²?_x0019_¬q&lt;Í¼?_x001A_Zì½sM¾?_x0002__x0004_â¸ü|¿r¬?_x0001_²µ_x0010_Ä?]e·_x0011_ßu±?ÄRPÒ¿¿Â,n¤ÕûÇ?ô×DÎgÅº?ÈP_x0005_§{­Ì?B¹_x0011_µ»s¿?_x001F_î«ÆA²?_x0006_ôö_x0003_«¶?_x000C_+Xóx·?¤@_x0013__ª?°ëÝÒLØg?UFc_x0012_­?"Ø__x0014_m?.W¬¦?Ìï&gt;%{3¿?¢÷1Yq«¦?e_x0011_È~Q¼?ó»_x001F_Ò%µ?£ÑS¾Ç?tåz	¨¿è&gt;P7k¿£ÍU¾*¨?_x0014_hª3\e?¨L|Y·¢?(Ã¡¥£¿¨õävõ­¸?!Y¤Ë_x0004_§?æ(d¸é¥¿_x001F_¿@:7¨?Ð¤ó_x0001__x0003_¨{?VÄä,}í¹?ó·Î¯§¿?*ëòÀºÅ?	·_x001A_á§?|·´ÑªÉ»?Tb_x0003_n`P·?\-_x000F_D#3È?`É÷ût¸?jwüÅtÈ?N­¹0_x000C_°¿_x001C_LÉlOÂ?ÜcÂÎ_x0015__x0011_?ÿÊ5¾¿Û_x001D_Zéµ_x0005_ ?_x0001_±_x000C__x0003_?_x0001_°_x0017_Ã?_x000F_P0Û£S¸¿ÈBu{¿!ÿ_x000E__x0002_§?¶S_x0018_FSK»?Ä×È.³?_x0014__x0012_öÖ½Ã?2¬jÍ ·É¿^©Ê÷f§?p§C¢t?E/ÖøSK¹?¿!Ë{õ_x0013_³?_x001E_o.©&lt;È?_x0016_Ãä18.©?7	_x0002_©_x0016_ñ¥?÷_x001A_n¦= º¿_x0001__x0002_4¬ÔC¤¿k
ë:-²?VÖ_x0012_dâÄ?&gt;_x0001_¨þÞÁ?_x0017_øèk,¹?¿S}+@¿êyzn¸¸?XdDÍ	ßÆ?¯ç3O{µ¿Ä_x0016__x001F_&gt;ë=«?MõZé8¥?(Tº_x001D_¯ð©?W­_x001B__x0008_W·?_x0010_0A»±? :³SöÕv¿nQÊ_x0016_¸?óó&lt;BÎÌ?:§_x000E_g5r²?9Dp&amp;Æ?¼"4Zàµ?r_x001C_rÛ_x000E_n¢?(_x0007_æH¥`¿cVb"ÇY¼¿F¥ñ_x0004_PÀ?¢_x001F_ÉïcÑ?
s,H¸ª?ãìííª?¢öEéÂB§¿¼±¦é¼Q½?äÐDl³Á?êË°A&amp;°?s3_x0003__x0004_ñ,p?º¼
 ò|Å?TzIL¢Ç? k$òô?¼[Ä¶U©Í?C2Wó¾¿ä	GÏ²¿-¶1µÌº?{Þ©t~Â?Íf_x000C_xVF¯?UEM~ÈmÒ?_x0016__x0011__x0010_¦¹?_x000E__x001F_éËAé±¿B_x001B_ÃÞ&amp;á¤¿A_x0008_×?Ùb´?,µ+_x0011_DèÃ?æÒ¯ R¸Á?J@Âvqà«¿Rb¥nÀ¯?rûìx¿V_x0014_J6¥r¤¿Ý/,Ý¿Ýµ¿+ã©¡´?)Ð7Ý ?¨0µh	¢?~_x001D_W5s ?Aáßüâ1½¿^_x0002_¾ý»?"_x0001_Î_x0016_39¡?\y«l¹/¢?aç®¥[´¿ôa;Ù8Î¡?_x0001__x0004_¥m(Üª?^_x000C_Gø¦¿_x0018_Ý[ØÏ@¿ ñ'ÀÓ²?(_x0008_!bGº?¥ÉÎé3ò´¿
µ¬ßï·?,_x0002___x000F_fÀ?V-;&amp;Õ¦©?xF`_x0003_
ã¿¤zí¯õq½?sÈ\XÉ
®?dô"·_x0007_ª?À:_x001E_jõ0ª?_J½ö9Ð?ÈóTP_x0017_Õ¾?YíùÙ¥³¿n¥hÞ.¸?&lt;9[óWC¿¶î_x001C_"_x000E_Æ?ÜBSU_x0010_cÇ?ÊMù½_x0010__x0002_Ê?À_x0003_YËj°¬¿X¦/ÅPFÇ?À2évà¸?Ï®µM¹?=Ö÷U¥Ä?¡Ó«¢_x0017_Þ¹¿à_x001D_]S}?_x0018_³_x0008_Å(?OE_x000F__x0015__x0016_¾?Uï½_x0003__x0006__x0010_'³?¶&amp;½d?º_x0008_.5Ñ?*ÏËµª?_x000B_MÝÕÏ°¿ÿ%¡Î_x001A__x0002_Â?pÈz¬_x0016_Æ?¾ _x001F__x0011_é_x0018_Ì?¸cpö&gt;eq?ï_x0016_]_x001D_#§³?/_x0004_åçF¥?/lNtú½?p_x001F_ø³Q¹?]0kúM_x0013_°¿ÌäH5rÒ¾?~wÔÑ¾¡?¨Ê_x001C_1*Ç?Ìr®/_x0010_?~ü|ÇçX?ä_x0016_ìËâ«¯?_x0018_5"Úµ?§ú|B_x0015_½?_x0014__x0001__x000B__x0004_gÊ³?V_x001E_$,O¦?_x000C_vâÓ¬?ð_x0001_Ä_x0013_mÛ?p_x0004_
Ø_x0008_xe¿Àèf_x001F_|áu¿î1bþúÓ´?d¶p]1¿x#^Y4Ç¿&lt;W_x0005__x0018_¨¬µ?_x0001__x0002_ÑIW_x0001_¼?«_x0008_îåEÃ?
IG¶n÷­?ÑûÆ¥/ü¨?¸CzGÌ_x0013_¢¿*Vj¦úIÌ?H0ø×²?dZí_x0004__x001D_?_x001F__x0008_Ù¼¤¦£?(DAr¨¿_x0008__x001E_ÿz?_x0019_Ý;)~½?_x0001_ã_x0007_5ÂÆ?ÀW_x001A_ÿ«_x0014_x¿@õóí_x0015_'£?T0`Ò¡_x0014_¸?_x001B_uÉ_x000B_?h¾?&gt;¡óaÂ?_x000C_Á{-²7´? Õ|_x0010__x001F_»?,%Ù;_x0013_Ö±?ê_h_x000C__x0005_Â?4ÎDN ¿¾nõæø¡¿Ö¤_x000B_±c«?¬²»ÄQO?ì¯Øb¬?d_x0003_3J¼_x0003_À?î§_x001D_6}¤°¿ ß_x0007_?+Ü¿å_x0006_"§W°?_x0001_,V(_x0002__x0003_£ö:¿,äahò±?¥q×_x0003__Ö¹?B&gt;_x0007_ÿra¥¿_x0001_¸}R:e¿¿(Õ?èl¿ {.änÇ?@â_x0003_çIî?ºYi§ù|»?ýJoNF¾·?¹kAé"´?¸-_x0004_lvôs?&gt;þ«ìÎ?h_x0010_îêÚ¿Ü&lt;;|Îêµ?[ô_x0002_´¿é@§_x0011_â©?_x0010_K¯@_x0005_Ì?!_x000F_=Óö?Ý_x001C_;|Ô½?*9º\wiÏ?ò_x001F_í&lt;i´?N^nÕbÍ?´/¶Ç ?®¡£1¯¨¿Úq×I}S±?$¸NÅ°?i_X0D²¿¸´?ÏÇ?cW_x001B_s¹¿_x0010_cFbÃy?S_x0001_8_x0012_D_x0011_´?_x0001__x0002__x0004_rÿ¤º?Ìu{_x0010_ö¿d_x0017_	´Ýî©¿Zã_x0012_-0¿øó_x0013_i¹¿­&gt;bm_x001B_g±¿¬û§jÚÅ¿ÉÏJªÀ?PÇu"&amp;_x0017_p¿¸ç'¹¿?`½6P©«?_x0001__x001E_3_x0008_¸m|¿_x001C_¥_x0007_)_x0006_¤?&gt;V³]i¢?G_x0004_)â_x001D_9¾?49Q)º?0¶_x0006__x0005__x000C_¬?¼¦5osx?&lt;ºæß ?²Í¬ªý¢¿Çfd±E½¿-z_x0013_oÎk¿?
ºLü`6?¤ÍÇ{_x0005_?B£5hZm¡?à\j®¯¿_x0011_¦H´[Á¿o®©?ìëuËCN°?0j6_x001B_áþ¿L94ö.Ð?à_x0006_\_x0012__x0001__x0002_p}½?lSAÜý?³^ZÌ_x000B_E½?_x0008_[¹¢?Ç_x0010_öôºí½¿_x000B_b _ì¼?ý_x001A_®%¤?_x0006_ª¼°*¤?¨x&amp;&amp;V¿y&amp;ÊÈ Á?rA3_x0019_¶å°?ï±Bîî?µ Á]¶?h_x0003_|_x0008_¹?;É[åø³?_x0014_Ø9Á ±?TÓ3B®9Ã?çb¸²?ÊNµPpÆ¤?ãU_x000E_.·
±¿ÿhåDÛ_x0005_»¿_x0018_ö_x0004_ª&gt;®?Þú{¼ªæ?jV_x000C_J¬$À?v?Q_x001D_°?ÑiHa¨¾?_x000E_FXy_x001E_uÀ?`îj¡¿ó	3Ð_x001C_¾?%Î¸_x0015_ô_x001E_ ?(¾u¥ð»Ò?&gt;\ Y¬H£¿_x0001__x0002__x0016_,­ZTH¤¿?_x000C_o%_x0010_ë¼?è
ìo±?jnÖÖ_x001B_´?_x0013__x0002_Ñ7	¸?²¤|Ë¢Ýº?~MÏ´±¯¿r__x0018_Û.êÄ?ÏÑ¨41¸?]j¡­âV¬?ðÍ·tû¤¿&lt;Þ¡Xaå¬?V¬ÄÝ¢¥?Ê_x0019_½q@þ¶?ÐQ®´¹¿Eqrá«"­?DÅ\_x0019_Ì?_x0001_Ý¥V_o¿ÔßA³ç«¿
é9A®Á?_x001A_ïöyâ·?z_x000B_:_úzË?¤Ï_x0012_±¨®¿û{Pö÷5Á?«ágPs_x0014_µ¿HÛ"+.w¿_x0006_¶_x001C_ÿÚ¦?D_x001B_ß_x001F_¬Ã?Ääs#Qµ?ßÇ_x001A_Ó\6Â?9µÜ23S¹¿ÂTZ_x0001__x000B_qÜÉ?àdTº¨(z¿ú_Y{ÉÁË?ÓÏEå?ü	èô0S±¿(ÞM4+Å?Dõ@à)Â?ä½¦ù¿[¤M_x0008__x0005_º¿&lt;ÃÅ³N¬?_x0008_&lt;Ç¿·íNtkí§?è r_x0019_'Á¿¡q	Ó¡»?ê¸`¢Ä­Â¿_x0011_OÅf{?­_x0008_D²¯ù²? 0ÂéC}É?ú£©â´?|Bä_x0002_~jÆ?_x0019__x0014_õ¡¦E­?:!_x0010_:aÃ?¤£}Àsz?¼/TÎõ¡¿"X°Ä?^Ü { ªª?_x0004_4_x001A_ûÁ?@ýäÉbÄ?yb$»_x001D_£?~?A_x0017_$_x0005_Ã?e3¡À¥?¼k_x0003_x_x0006__x0007_?</t>
  </si>
  <si>
    <t>af6ebfdfae609e277d50cf66dacc7858_x0001__x0004__x001D_¼ÞÉ?¨oP7ðÚµ?ôAéâ¿ùoÔ_x001A_~Ñ²? è®ÎÒW?ÞO¯P8À?rèXOöªÆ?p@(¯²t®¿d_x000F_èÎq¶?
_x0002_º°?_x000F__x0005_ü}C×?Ü¬di£«?,Ek4¶?nº2LÃ?$J ?Üÿ¬O&gt;Î£¿hÜðM°²¶?ùÚàráÏÁ?¸/[]YM¿æÆÌØ«À?¾_x001E_b	M¨?U%«ÔGY¥?xÁiÁ£¡Á?ªìè_x0018_;»?6õ_x001A_Ç¸?_x0010_r_x000F_ó¢¿?ò_x001F__x000C_ta!¨?ü_x0003__x0013_áôôÏ?_x000B__x0019_5-ìÒ§?rRÑX¼?¡*îÏx°?\Qéb_x0006__x0008_PWÍ?_x0006_³ñÌf¸"?øhúûä?B&amp;¦_x0014_aF­¿N_x000C__x0004_KÝi¦?Î_x000B_&amp;_x001E_6Q¶?ô4·_x001D_­±?êkqz/7°¿îª².A¿ºàï9 _x0002_È?bÏÛ_x001B_¤?$­°Pì_x0008_¿Â_x0007_Bº?Å®M.H³?_x001C_¥dñ_x0004_Ç?ã ¨¢æ_x0017_°?_x001B_ë(µ?ô;_x0002_8óz¤¿üyH'	¥?ê_x001E_¢c{V±?K¨_x0008_àÖÁ?(_x0001_À¶¿@§5_x001B_K§?Êcr)ë­¿/ªhSc©?ÒÇF_x0016_$_x0005_«?FüùÄr»?ì0_x000E_fy¸?rb2tvÕÄ?­8Õÿ
^Á?_x0003_9%0{B¼?"$ÃrmÙ´?_x0006__x0007_8/¼Dó_x000E_¼?_x0011_ûaÔ"f¹¿yMl?¡_x000E_N±Ú¶¿¶jq_4«¿@&amp;'ø¢?$8§guÀ?_x0002_E_x001A_òã²?JþjòÅ?/_x0012_k£? _x001B_K&lt;Ð#o?Ö_x001E_8©?_x0001_¨Éö:@·?\ñ_x0005_ùá°?ð_x0018_.ß»?I[3]¯°?`sø§²µ?¼"_x0007_Û!NÇ?Ò ì_x001A_Þµ?_x0002_cÎÀ;¼?R®Ë¸ü?{¡§Î£?púzóM¿ÄT_x0003_òNöÁ?|sfýàÀ?_x0002_µ_x0002_Òª¿Ý¿¯_x0004_¦?,Çc¸'´?rïçY­e¸?Ð_x0016_è£/ª¿göçaA@«?ð¢Å_x0001__x0003__x001B_­¿ºûù_x0003_¬.¦?_x0001_y7?R½J_x0012_«Ñ½?`ÏHºÍ9¿x_ó@Ièr¿¨_x001C_jDµX?ô_x000C_Ëo_x0010_Ã?§_x001D__x0018_0Ë³?$S¥øÍ¶?lèÜ=_x0003_À?äÐvÁ^ö?¦.ÜÄÓÆ?3e%Ø¦j§?8h¢þ#s¿¬Ø		_x000F_©?°ÿù¾lp?Kû_x0013_h£?L_x0002_N_³?äÖ}Á_x0007_¸?T	È`­?ú*A_x0007_¸ù²¿Í®r@Ñz·¿1~îN¬J±¿ò£Ý_x0012_¶¬Ä?t¶&amp;&lt;½e¶?­Q_x001C_n`¡?_x0004_çAýk?P_x0016_YÖM_x001D_`¿©BâHD¢´?æ'ÃyÑ¾º?`_x0002_¦{ð¯?_x0001__x0003_üåä_x001E_-uÍ?lò_x0011_v_x0003_"¿ë_x0006_ò¤­?ý&amp;:Â *¼¿¼eØ0p´?l%V_x0005__x0007_)¿lïågSß?_x0010_Íö_x0019_ù_x0014_¿_x001E__x0002_×#:§?èqêÍNþ«?_x0016_Àú+­?Â[`Ú_x000B_®¿?_x000E_dïè
e³?J_x0003_&gt;ê±­¤?î`L3_x001E_"Ä?Ã_x0001_äËozº?vÕÝÞ¨?u_x0003_g¡_x0010_Å?'_x0007_$u%­?òC±_x0016_ªHÀ?_x0012_ò#A_x001C_}£¿`ßÃËI_x0007_¶? ºD_x001A_ ?)dÞã°Ç®?L_x0002_Ä=*?d_x000E_-â¿»?ðYî$_x0004_¦µ?áBoé¼¿,ÄTk¬ÔÅ?_x0014_¾éPY?sØk_x0018_É¾?D0+_x0001__x0002_Æµ?:&lt;ª_x0013_ûÍ?ÕÍw_x001D_N±?úK!½?&lt;¸-ÁC?_x001E_ó/ö¾?´·×Ñð¸?bñæºb£¨¿H_x0005_sëé\¼?§Cç/©?  ä¶z|±?²î9:%!±?VØ¶uP¸? Lúr¿êu¬?±äkäWSµ¿¨úÌ_x0011_Ô&gt;£¿Äm;#_x0005_Ä?N_x0003_þÕÒ¿?&amp;vîv¾¿?d°l_x0008__x0005_ ¿ÈËq?G_x001C_j3}?&amp;ÿ¬Üv·?-&lt;Î®±¿Ký¸_x0008_Ñµ?^°L_x001E_Ý®?Î¬&gt;Î?Æ¸è+Æ?_x0016_ÿþü¿?i¾ã_x000E_¦&gt;³?ç_x000C_k_x0016_%:°?_x0001__x0002_¦Æ*_x0004_0óÌ?ëÊb_x0004_Û½¿o_x0013_áöIß ?'_x0008_ùÙÄÅ?Õûé{4w³¿þ£¥õè¸?@Ú?
[#u?ô_x0005_àÊ/q¿&lt;½|k_x001B_{±?&gt;Ìú®_x001F_¹?ñ{½a¥? A½ýß_x0018_j?X_x001C_ì_x0014_ø¿cU @£_x001B_«?_x000B_lâïX¨?±_x0002_éT«Ñ?_x0010_^l\?á}¿,_x0016_Död»?+M¿¿ÜZH­2?:&amp;N_x0013_®?$ôE_x001E_Å?1¶Õ§_x0012_º¿-qHi_x0011_O¿?|2^=¾£?q¾¦Y_x0019_¦?_x001C_EÈ=.?y¢è_x0004_##·?.ØØ¼_x0015_?5khD:^¿?ÐQ¬2K¸?J¯æ_x0001__x0002_Ê¬?*øÕaj¹?´TCu¿Êmí)ooÂ?lWã+bÀ?æØ¥óû·?í8Úi¾?$FêÚPÂ?â]
B_x0016_¤´?ëi ¦¸?_x0001_Þâ\¥_x0001_Y¿H_x0010_¸Í_x0001_ß¿_x0017_ïðÄ×Ùµ?d_N?ùþ'ý'?_x0003_ÚIÊ_x000C_ø³¿øT¨ÁÊ"Æ¿täÐ_x0003_¶_x000B_¿ÁÇ]Z²?ö_x0016_w½?	D½Ô¾?`Ù&gt;X_x001A_À?R_x0019_K9¤¿&amp;Ù¾Q_x0017_B¤¿Dµ|_x0002_t_x000F_¿G]­¦²?Ä»¨w'WÈ?_x0010_¾ê¶1_x0002_¸?_x0010_`_x0014_Ã¿KÑÕÔ¿?:yT/]®?_x0008__ª_x0018_§_x0011_Ð?_x0001__x0004__x000E_beË|¬?X^¬x_x0005_q?^_x0003_\ÔnÁ?_x000F_3Àcª?Ù_x0007_y£¼»? Xôv i¿*_v_x0001_ÝÍ«?_x0019_Úm:?ìÕô_÷¿?t_x0013_þð?_x001E_K(º¿?0Ë*ôýôy¿_x000E_¶_x0006_áí¤Â?¸±u_x0014_þÂÀ?_x001D_Ï#_x0019_?ÔR_x0008_@I ¿7X+'E$¾?zvIQ£?2j§»Ê?L_x000F_2@P¿:]ÙüI¦¿ _x001A_² 	À?ÞíÈXº¢?"ÛãS]´?&amp;Î¦.¦µ?®7_x0002_}¹æ°?æÈé/J?(_x001A_»Ò_x001A_«µ?@H_x0011_b_x0001_X?p_x001D_{wx¿h_x000E_v¼óÔÅ¿_x001B_à¦_x0001__x0008_W°?pëÑ)?¿`¤ôaD°?É_x001A_ª_x0018_b[Ó?6ÁÄ"mµ?©_x0012_É±R¿»?	ÿ®ò¿?BQâð_x0007_ ?È«J;w? _x0004__x0015_8þ©¯?xL¢_x0012_ªn?Ò+ðf¦?U_x001D_]QRø²? É9«^iz?_x0008_­_x0019_¹_x000C_©©¿_x0010_§-^½£?W¾_x0014__x000F_)§?|rÏ,å¿_x0005_w¥¶0±?µeÜ3Xâ?¾é°_x0002__x000C_"¯?(_x000E_èM;s¿Úü_x001F_Ñ^ñº?fç_x0006_zñÅ?nÇÿ(ï¡¡¿z 33C²¿Ù_x0007_ß¡Ø´?Ùñ_x0004_òkï¢?{ä¶-­û½?°_x0016_þ5q®?_x0003_×ªÊùï³¿_x0006_z/'U]·?_x0004__x0007_½ì@\/¿°?Þy±_x000E_5èÀ?_x0008_©!_x0013_{¿:í!Þ_x0001_¿£¿ÙÇÙÀ?ÿ^w(ªy®?SÿÔ&gt;F¦?qh|Ù¶¶¿à´½&lt;â5´?:FGkò¨¼?hO'òÈ_x0015_¹?ùÎ;Ñ_x001A_Å?¾ô4Y~ÎÃ?_x0003__x0006_\c_x001A_?Ç§90«?XÝ¹ å
|?kÁ	_x0016_±¿^¡«oýOª?_x001D_Û$¤'§?.:Ý%Þ°¿6Hð_x0013_ç_x0007_¼?JU_x0002_nÙ¬?nÂI®yf¢¿5nÍ9?®Ù8a_x0010_¡?À_x0005_ÎB¿"f?¬¿ÿ#ûÉ?PìàÊÏl? a_x001E_°­OÀ?z_x0007_Yx¹¸?_x0007__Ì¢(?zÎì_x0003__x0004_©ó°?é&amp;[½µ?ûu00ë8¹?@ªÆñ´¯?KØD?ÌÁfÒ¬¿¢¿5/å_x001D_Æ¹?_x0010_ÆVwÅ¿X_x0016_7e3Wu¿³S#¥E¿?Ü-_x001E_GÚñÁ? ÉTKax?@_x0006_áÔ-éz?¾Õbjüä¥¿_x000C_5*_x0001_ v½?|¸fMu?$_x001D_d:à±¿$1_x001F_ØTÝÇ?Æ±j L&lt;¯?ÆQC_x001E_¬¬?Bµj#è|Ê?òO1ôßà¢?"ó&gt;Ê_x000F_?Cº=-¦¹¿uIýÚ® ?L]lH[~?|¦ßñ«_x0006_­?þ¯­_x0002__x001B_²?tODAï?­¶gR­j¸?aj[{¤¼?]¾Ëh_x001D_á³¿_x0001__x0002_ðm[_x0008_ëeÎ?ÑÜ\¨³¿ÈJFqü°u¿ñ³wýíþ¾?'4«?RH¬³Ä?c®Aaä_x0002_²?%æ_x0013__x001A__x000F_Ð?c°PS½?ú_Âä_x001C_­À¿KpqL§xµ?ð_x001E_®Î»É?{7_x000E_.½¿p8Yæ0çz¿þ9¥_x0014_¹¿êÂ!J_x0013_?HÜÆfì±?£ÄWÝ~?H_x0011_ÝKdÈ?R¤aÛ(²¿ÈãLæw¿)°ù_x0013_o°?Ô«Jü¿ºÒ_x0004__x0015__x0019__x0014_Í?5«øeiW?gþ%hõ?ÓfÇ!Mü¯?8âÇçÌ-?)$L¶X_x0013_½?jÆ÷wc0?_x0018__x0016_w¼x?_x0004_M8_x0001__x0003_ó¿Yßs·$Å?&amp;_x000C_&gt;GÉ?4¹¦|ûÛË?_X_x001E_úàÄ?ÜwßòA:¿?²_x001B_T ±??_x0013_NiÆ?³?K_x0006_)_x001E_»½?U|Hu$`¢?ÌaèÅ_x001D_-¿_x0006_ô-_x0008_þ¢Â?#_x0005_@t«?ã°#ã_x001D_­?ágPÖ_x001C_3°?ÅÝhhÎ±?J1Ë©5äÃ?lÕ¯F+3¯?vb´_x0010_0U¡?hÆ_¨¿ÇÏÒ_x0008_)?ÿð6¡_x000C_p¨?¦°daP×·?À_x0014_å+?ÉW_x000E_Vc¢?è_x0002_öL}¯?_x0014_ß_x0006_6z#¿D±Þ_x0004_8?û_x0010__x0010_n:0³¿à_x0006__x001B_¢?_x0018_D]Q!È?½1_x000B_·Uö±¿_x0001__x0002_û-ÿLn_x0002_²?à¸ÚJ¤nn¿_x0001_N0p#+¿ÉGQ­è¹?hI»B¦×?Hòy¦Ó~µ?66ïÒÂ?N`Þ|Ú»?bF=_x0002_ïð«¿®ÝÏøB_x001A_¶?¸ÉÜZA?äÌP+_x0011_Â?ý©KÆ__x0004_¿¿7o_x001F_;_x000F_¿?v­c_x0011_áº ¿îA*óP§¿Ú·Å¿ ù!qyCb?Nr_x0007_·;_x0003_º?ÌâVºÚ?¶~Ü'ÁÁ?8ÐZ_x0003_§¿B4ß2xº?²¾_x001E_EÖÆ¿â£©iÄ¢¿Ð%å[­¶¿_x000C__x000E_º­ÎÖÊ?úZóÌ¤qª?f$JÍ_x0010_¤?ò_x0002_²}_| ?ä_x0005_Xh¯Zº?Á_x0005_Ó_x0003__x0004_Z_x0003_Â?ëÇtKµ ¹?4Êµî¥RÃ?ú5³¶?Æö?þùÁ?d@l#ií?'î·àF?S._x0007_Äl®²?±¼y»VB¥?3UÞPJ?^"¶ÐÌ_x0013_Ä¿&amp;R©øº?"ÏXØvÂ?vkÒóÅ¸?ÇN³ß_x0016_´?î_x001C__x001C_J ¿?CÖ²CÇ?é$_x0001__x0002_rÑ?¨Ø|B?û0
|_x0017_°?&lt;uTÚ~t¿Ä_x0003_7mã·?Ô_x000E_yKzª¿tny$þ¿ü°îE?&amp;Ç@ÚÅ? TÏ©À?®êî°¿_x0005_£?ô_x0016_Ú¥IÅ?&amp;ÑÌ0ñ ¿È_x0010_!«e_x0012_? x_x000B_¦&lt;{¿_x0001__x0003_½·×O¬ËÀ?NïÅÀÚ°?Úü£bK¶?_x0001_Ã¤®_x0016_Â?Æ.ä·Î¬¿`_x0005_^(Ýüµ? Ü_x0015_}`_x0016_i?BÁþÄÃ?{Ë_x0019_S_x000B_½?_x0001_U÷ä_x0019_:5?[)_x0007_ü	µ?84z|ïÐ¿J9Ú}T_x0006_Á?_x0004_	Ãª}Z¿&gt;ù-o¯?C§
Éc_x001B_¼?@Á_x0019_i#í?HÍ(_x0011__x0017_â«?'Ôöü?`ËI_x0014_¯h?À¦uùÏE¨?ªáë_x0016_·ë?_x001F__x0002__x0019_Æ+´¿Ý_x0008_r4¶×¿¿_x000F__x0018_µ_x0018_â³?ÔCw_x0010_Ø¿ÄLA.%¡?ô3ïÁ?û¹_x0002_´§w¿?Ð÷r×ù?Ôð·wïE?ôu_x0010__x001B__x0002__x0006__x0011_Ã?ì¦#4o.¢¿¬_x0019_5¼?8_x0006_´_x0002_¨¿¬_x0005_Ëd²?ÞÝ_x000F__x0011_ºý±?.ÅEõÈ§¿2§Öç_x0004_ôÄ?jß³Uª?_x000E__x000C_nÒÝº?b0´$1 ¯?JO­&lt;S¤?g|Ñp?$AáÛ]î?@_x001F_üÆ{³¿óÏªÑØ(¶?t0ªþdÅ?3ÓËJ)|¿NyP_x001F__x0015_?¨:óÓæø¿D	_x001F_~ÿB¯?@_ì¥úw¥¿&amp;oßpAÚÃ?z
Mð[¨?cÝe"e°±?:íj¶¼?_x0001_¬_x0014_ÚÚ§Ã?L N9»_x0003_¡¿Xõ_x0010_Xu?_x000B__x000C_yþÛ?á;êk«÷?X½­z?_x0001__x0002_àQáÌ_x0013_³?_x000E_o÷kõZª?|_x001F_{¼ýW?ìT?cÌ/©¿Yrý¬¿\&gt;ËER±?Ï[½.¿?¦&gt;(ÉtÙÏ?2\
²Û°Â?§÷©¼¾?\h¿ßÑ ±?Ûå_x0007_~½?þ¨ÒfY?X#ÉSOÄ?g×ùç/²¿ÚMÒ}é£?&lt;å|è_V½?âp]*ÕÍÆ?s$`"·?üÝ@_x0015_¡?ê¹/!C'·?_x000C_è[ P«?Øè'à¨¡? 5_x0007_\?n³Á?\á¯4@`?:¦_x0001__x0001_¼?u@L}Nø±?_x0006_û,×RÃ¿Dh]mÉ?ïh"+ê_x0013_¹?´é_x0012__x0001__x0008_Ý²?¡_x0003_ÝQ"ËÁ?pä7_x000C__?Ê&gt;¦¦UÇ?üUæ£?ÛÙJÃÛ¢?_x000F_¡q'úª?d·#@³?âG§ËÒõÀ?)l_x0007_»~è¬?ºU= Mg?{_x0018_ÿJüO³¿crAQ°?¬¯þà¿¡? ÑyR_x001A__x000F_p?¸¸H0?Ìi\ä
¦?êè_x001D__x0002_q¬?bQ[^Ã?4¶µÀ.Ú?:_°¤C©¿v_x0006_ÂÅ'N?òHùX/¹?E¾Ézåª?@Y1_x0004__x0004_¿¯çù&amp;«Ä?Úíc~×ø?_x0005_Ï-,Ð¤?&lt;¸Ú8_x0019_´­?¨4q@õÁ?0_x0006_nInÁ¿Ì_x001B__x0002_ÏJöº?_x0001__x0002_\|ô(3«¿¢ÄÇøÆb?Ð0?|_x0006_
±?R¸Ê?ðP_x0019_)}\?ËÛ¹£ö¬?øÎ÷(QQ©¿¼/æïÐO¿?è,ñ§¤¿_x0014_U^ÿ+_x000B_¿R_x0008_UÛÿñÃ?x_x0007_mªh?¿Ñé.ñ´¾?(3SèOÆ?8_x000C_7ó1·?øYHÕ_x001D_eÊ?ë_x001C_Âfb´¿_x0001_-*&lt;îj¿# ¡	èï¬?ü°Ò¿?DÉòÑÇ Ä?ø?ìNÖ?ÖÿÃgóÈ?v®úÞsq¹?*N_x0016_üÅú±?pY_x0001__x001A_;Öh¿À=ó~&gt;¶Ì?`_x0003_#1Áá¿f¶Þ6^	¤?LÊõ÷Ã_x0003_?%Ü?ÁÛj°_x0006__x0008_¡m¼?rF±©?jþÛdf¿_x000C_²MÅRº?&amp;úy6_x0018_¸?¾tËF©?þûÃA_x0007_¶?Ñ§V§B9Å?¯ç_x001E_Í©Ø£?_x0014_·^Fmì´?'[ÙÝp¿?à!¯ÞZ:S¿c_tN¼±?Âw_x001D_*y-Â?p5Åãzï?L÷Ö·Þ¤¿|Æë3Ç¿ºØCþÚTË?*N_x0002_ÆÖ^°?*_x0005_½e÷¤?_x0005_öè¾Û_x0001_¸¿K_x0003_Od±$µ¿
§ëðÐL?Î[E¥IÄ?³ù_x0013_·O±?¨8»#:}?ÊÊ¤Û_x000E_Ô²?h_x0003_[m6?´ß(_x0013_ÿÄ?ÈÔn_x001D_G*º?glØ5T­?@_x0004_
ú6Í?_x0001__x0003_8	öÉ¹µ?_x001A_$t²?4Ú_x0005_9,¿aRæ3\?Û&gt;úÀa¯?!_x000E_¹K×?`Ã&lt;_x0012_n¡?ßØW_x0007_
µ?_x0008_+æF_x0014__x0002_?·ÙÐºÅ_x0010_³?TOF!'¿²_x0008_FJ½?ÂHóGÙ!Å?_x0014_â_x0019_¼çÂ?¨ðÅíy·?X&amp;æ|&lt;Í?_x0003__x0012_Un³?hµ¢_x0001_ë¦Ó?'°alyÃ?ú¢.m_x0005_Â¯?^· _x0011_Xº?hMvþ*_x0011_¸?Òý4°6L£¿_x0014_©×Æë¬Å?_x0002_N_x0004_e_x0004_¸?èXu¤·¿/¸_x0017_~¿?ÈÐdÇ9{¿¾&gt;YånÞ¡?P8ð¸úP¿r%Áe¤«?Ç5º_x0001__x0004_Õ&lt;¿?wfOôb?_x001A_aéi_x0002_Ç¿íeàôüø¹?Nô,¹åÈÀ?#_x0016_~n_x0014_f¶¿ÈN_x001C_V_x0011_?og¶J_x0010_©?&amp;_x0010_Ò±?û_x0007_*Pø±¬?@H¬iàW¿?be~´ÝÃÆ?1V½GÀ_x001D_º?¸\&gt;îGá ?dsqCt_x001F_¿ø_x001C_Qís¾¿JniÕ×~»?¢_x0003_ÄWÜ¸?¡~·»¿_x0001__x0010_ÀHD?¯-_x0008_þQm²?¦L_x0017_éi¹?êb_x0018_|fO£?Âºà+FD¯¿_x0001_
\ai`¿_x0018_Kz_x001F_Ú¿_x000E_Tj@¨Î¹?Vä_x0003__x0007_Ñg³?ì±9Ôù_x001B_Ã?þ'¾/äÃ¼?_x0001_½
"Ï_x001C_:?à8'(¦Þ?_x0002__x0004_Ú_x0006_è_x0018_î£?û2ò~ÂÄ?_x0017_r§Û1_x000B_´?0÷Ë}yúÂ¿«ë·t·¿(_x0014_*±Z|¤¿îK9pþ¬´?_x001E_»Ç»½Ý«¿Ý^1_x001C_Ñ¿FmÄE¬³Ë?T_x0014_\oÒG¡¿r_x0007_øq_x0004_Æ?_x0010_Ïçá©³?G¥`_x0012_r¸¿ Ç_x001A_D£P?¬Wçx¦¿Ó*eÀâµ?¿8°§7±?|ºz_x0011_S_x0005_Ã?v8_x0017_@i¨?ùªM_x000B_£?D®ñs¸¸?Àö©q_x0003_¿4Ó$_x0004_°°?8_x001C_ØÒ?ÎØ*_x0006_¡_x0001_¸?&lt;1ð=¢?:àüª_x0003__x001E_¦?*öÙÏå©É?v»RWËÃ?´ÙÉ»=(§?_x001E_Õ¾_x0002__x0006_IUÉ?`n_îüU? _x0005_/\è_?ZÍ}_x0019__x0017_Ì¥?ä©à_x001F_§^©¿­_x001A__x0004_ºK§? `y_x001F_?±?ÔZ_x0002_öË§À?z_x001A_°ö_x0003_Ù½?_x0002__x001B_.fõl?_x0005__x001F_eÛ72¿? :þøeø¶?p_x0001_h_x0002__x001D_?_x0007_å_x001F_ÕS7Â?_x0018_Þâ_x001D__x0007_a¿ð Ô*¸^¬¿¢&gt;~Bp¿_x001A_|+ÿ$Ü¡¿_x0005_ß8J_x0008_¿?ù×¹S©?_x0005_zñ4_x000B_w?±:÷F¤?îÄfò´?cp+×êæ¼¿
Cû:sÃ´?à2zÂ_x0015_¶?à;À9	o?¢=ÒÆD²?_x000E_Á3¾K`À?Ï£øgaê²¿4ÔÏ&gt;§¿ª÷ë%ï¢¼?_x0002__x0003_Ý©1:-´?R³ÕR=¼?ôSdº{Áº?_x0016_Í,´Òo¡¿ÜÜÎUü	°¿_x0013_á_x0001_°½·¶?&lt;Z_x0010_Eäª?4ÆwC¿_x001C_®Zûq¡?ØîóQïÍµ?_x0019__p"÷_x0019_?Ø
³2Iz¿¥p;_x0001_Íì°¿p_x0002_àßfv¿dÂG_x0006_W4¯?+_x001B_¨`Ý¦¿¼Àxjt¿TÛ'_x001C_?Bh£_x0007__x000B_f©¿é$q½\i¸¿_x001A_|º_x0015__x0003_¤¿xyd²a ¿§MwI×¼?_x000B_¯Ç»æN¾?h_x0015_û,y_x0016_­¿Ïü\x ³¿|ÿýÑçL?l5Î_x001C_8°?Q£·Û Ö¦?o_x000F__x0006_n?þ¶¿ V"KØd¿tßr(_x0003__x0005_ZÅÍ?¡ø°A7è®?82!¨ö½?_x0002_ù|xÈ¤Ã?_x0018_lQ±Ú¹?EõU¤?"¼£v¥?D½KFqÃ?+_x001E_^cDU´¿j_x0010_¶ö_x0007_°?h»6ï{"°¿¯aè¯kB²?Pg·$qÙk?_x0015_1ö]¿wV_x000F_:`§¦?Ø _x0015_d«~?_p9¥¢·¿zìÍÇ~«¿ô_x0004_r_x001B_W_x000F_¿6Ö®_x000B_%£?SÐÆ$
f¯?H5_x0002__x0010_µ_x0019_µ?æÐõGÁ´?ïh@4x&gt;»¿×_x0001_èVÂ¥? Cg°Æ?8.e@A¸?¤û'Ãîª?\u_x0015__x0016_CmÃ?þM2\®¿!2ç&lt;NÃµ?_x0012_~ÖÔ_»?_x0002__x0003__x0006__x0006__x001B_cª?4G_x000B_±?:OMNH­¿_x001A_rá£_x0016_Ô?îd,D_x000C_¤§?ü5»Ïat¿&lt;MUìT»¿$0JÌTÂ?Wãì¶Ø¿?_x0004_Ã_x0014_Ò._x000E_²?ÀÐ~-ÈM?ÞÊ`Û« ³?h}Ï(Û³?ÞýÔ*À?RQÆ«?.võÁD%¦?£_x0007__x000F_	D%´?_x001F_Ù_x0011_Cà¯¿_x001C_Ã¦D¶°ª?£S!?¦o®7 Ë»?Ãzv-0?,¼ÊÁG¹?@`]c_x0019_6b¿_x001E_d_x0017_g?Q="¢9Ã³?3ýÔ_x0001_NV§?N$75M²?|y_x0011_gß¿°_x000E_Ýíq¿_x0012_Â¢÷8LÇ?#¹D_x0003__x0004_VGÁ?N­-³f£?ª_x001E_2xê²?ï5ÖAK¼¿_x0015_Â®Þò¾¿t,¶°¶J¾?6·TõmH?§GJ_x0014_Gë¶?@;j4_x0005_J?6V,Y~çº?ÉÕ_x0017_KÖ±¿_x0012_Wû$¿Iª?~s&amp;_x001B__x0008_1»?¤TT¬ª¿S:Nj³G¡?AR ]z¾¿}¾eÖ_x001C_?´?d_x0010_Ç\ã¿?¸ÂUk$ ?Ä_x0002_è¯_x001B_f¿T_x001F_Á_x000E_B_x0012_¿tlø£ë_x0019_¿ì¯_x0011_Z¤P¬?©÷ È_x0008_Á?]_x001A_^*!©Ð?£_x0018_)®A× ?_x0001_¯ØlW©?_x0003__x0002_Í_x0002_=n|¿âzvuoÃ?_x0002_7t/æ_x0017_Ê?r#K_x0018_D?à»Îwþä¡?_x0001_	ôWSF_x0004_¾?´_x0018_m/ÁÃ?Ö!â,Ûê·?_x0006_ÓL_x0017_º?ìåQ_x0006_Öð¼?À¿l_x001E_?ìMó®yg?ÝýÇ3f³¿&lt;m+{6)¿é_x0014_`_x0013_?ôV_x0007__x000C_Ç¬Ã?ù÷_x0007_ö¨³¿R_x0001_Q¬_x0015_D²?´	]?Ò/?_x0001_2t3Eî²?øoÎl±§¿Î4% BØ³?ôÎkÄpjÂ?K_x0011__x001E_O&amp;©¿_x0004_ïÛ_x001C_¢?Å9R_x0002_.²?äí?Ø[¿l9`¶½âÇ?8_x0016_s_x0005_T_x0002_¿ÍiÖÔ·Sµ¿v_x0001_ÄõeiÉ?x2Î_x001F_â¿xdú§á´Ä?h_x0018_ £/¿_x001C__x001E_aß_x0008_¡¿³]n;ÇÃ°?Ð_x0003__x0008__x0008__x000B__x0017_Ã?_x0012_¹:_x0005_Ç?+µj¥±?_x0003_Ö¾·ï_x0004_?_x0016_é\_x001A_rº? ÇäN´?Ôuâ._x0001_Ê?ª[2__x0016_:¸?Q`B~_x0011_À?´Öìû´ÒÃ?§wj!,Z³¿_x001F_]E_x0006_Ð³Ä?P0&amp;p?_x000C_D/S_x0007_³¿ÀhßU¦Àq¿_x0017_b&lt;¡Þ{¼¿,âGäNÃ?#tu=´à?ÆdãIai?HõváH¿6YwJJ_x0018_Á?ÈM_x001D_Â1?*h_x0018_©Ï­Ë?ør¿Eír·?:Ã&amp;	Û¥º?Ht?ã¬D?ÒÓãhTÊº?Ì_x0002_ñðÅæÉ?´óo6ä¨?HªmÕ»-¿&gt;9z&amp;ÃÄ?ààXü_x001C_\¿_x0002__x0003_XËêmg{?ëþý_x0014_Ú_x000F_¸¿_x0001_sþz_x0011_,²?èü+¦ðá©¿ÆÿàÃ?´Åa1|»Ç?¬Ò_x0007_Ë?¿æóoZ_x0004_Y³?ß_x000F_%è÷?Ø
7Bº?P÷_x0006_Âî`º?_x0012_Qw[¡úÂ?,Ì))Q¯¿b_x001F_Àëý×±?Æÿrí²Â?ý¼$ãñ?Ú7Pmf Á?Å_x0012_1ùË­¡?_x0008_çWÆq¿Ú&gt;#îÃ¡¿90_x000E_Öúñ´¿`_x0007_á_x001F_0º?dX¿_x001E_^É?úÑ}ÍûÄ?_x0003_01¼ð5¥¿`3¤±ßl±?Õ\_x001D_½?®LpOI®?P¿!LÈ¿\&gt;$ÆðTÄ?_x0013_ôb_x000B_äº¿l_x0010__x0002__x000B_¨ £¿¬Qis2Ö©¿´Û¥oÙÀ¿\7Ö^ÐÁ?¥í_x0001_{°?º¸¹§Ô?¬_x0016_G}?._x0010_»ã&lt;¨?$ü_x0010_ß@ø¿úb#Ì_x0008_©¿z_x0019_QÒ»5¹?_x0005_Ó_x0003__x0004_«½? (8aÐ_x000E_X¿xî£:~¿B]LD_x001E_Â?_x0018_!6jÉí³?8
çC&amp;	|?´ÝÃd_x000F_?©±¥5º?UcnjE_x0007_?Ôã*_x0008_¬Á¿r	)ÿ±_x0006_Å?_x001A__x0007__x0007_à?ëz½_x0013_ÖÂ?_x0019_Ô_!©w?_x0014_)_x0008_¹Ã¦¤?_x0006_¶M"~s¨¿_x001C_F^Hþ}«?L*å"Â¿ì_x001C_XÕ¬¿pµ¯þºåÃ?KÿÙËâ¯?_x0005__x0006_ùvÉ1§y»?kE Z¬&lt;?lYõÇ}_x0001_Á?Gêu¨ãÃ?î¿R_x000E_Ö¢¿ýuß_x001C_ØÌÄ?Ôõr´_x0002_A?Ü8cR_x0002_è¢¿÷	LûÓÐ¬? Â%©Mp¿K\V,SÏ?dôæðe­?ùhM¡ú§¿­Íf·_x0008_4´¿_x001B_;åïM_x0010_´?ð¦¹6Cæ¿?Ì_x0018__x001F_´W¡»?¢°_x000B_ÉÂ?1p.Ä¸?a_x0004__x001F_P¢t¿_x001E_U_x0014_ä§?!z WUþÀ?Ùâg0¸¿d_x000F_ê¥ñ¨?WòHm¿Öód!a?·.(îx?ðªò±_x001C_jt?ÕoË /³?ä3å_x0007_Ñ¼Á?C±Xfu³¿Ä-_x0003__x001B__x0002__x0003__x0003_°?½R¾sp_x001C_¾?_x0012__x0017_J_x001D_u%Á?,f-`¶ÓÀ¿TYä¸_x001E_Ä?_x0003_ÞÁ"0&amp;¢¿_x0014_æ _x0014_£½?pWç_x0002__x0008_5¶?ýh|_x0001_]µ?È%"çIWÂ?T)_x0005_wKfË?¸L±¥á¶?9cü²¥¨¿Äc°Ä%©?
ëâUx¿?ððú*wÁ?P¥_x0017__x000F__x0017_?õx2ïÐ£?þÈ_x000E_i°?z05¿ëù²?ö·=n²¿g×	7ã_x0002_À?¬7²ä_.À?µ_x0019__x000B_5½?`coÉ%gj¿ø¤_x000C_*¦_¿j_x000E__x000E_%XAÇ?&lt;_x0018_À¤t?e·ÐO_x0006_?¡¶ðF_x0015_³À?GÛñÝ|¿?H_x000E_Sµ: ?_x0001__x0002_sk·Zµ?¬_x0004_îã«¿ð/Ò_x0019_Ô«?à9=ÎËÅr?0qt»Pïe¿F%·*Ì^­?ä»11YÂ­¿_x0015_D½5ó»?¨ç;åË?_x0018_«M?8¿¨äÑ¿F¯?LNNÌk?ª©Èc|À?:ÿ§¥,fÏ?Ø/î_x0019_´?I)«±#´?Ê'Âlv®?U&amp;H_x001B_Û¦?q_x000E_©Ã_x000C_Õ¸¿v¯-|¡¸?è6_x0006_;¿lÍAt_x0017_d?2_x0004_»e_x001E_µÆ?øÍ¿5,uº?j_x000F__x001B_¤Ú_x0001_Ì?Úìl#¿¿´E_x000F_®T¿øe¾ÿy?Ü_x0011_lÙ&gt;+?êèo_x0015_KR´?«j¦_x001A_¤¬¦?_x001A_¦r/_x0001__x0005_	E´?Q_x0002_¥R_x000F_¸?P_x0011_gÀ?6±Wf÷·?ÞÚ¨_x0015_V4¸?`MQùV¸?= _Çë#Â?0s#¬`?_x001A_ªªf;ª?¦XrX±·²?6E_x000B_¢³Æ?hGÆn2Á?ð_x0017_VÝ6l?àA8xg¿ÃÅÅTë¬?Ôgæ!_x000C_TÀ¿tSs~Rk®¿ôà§°?V_x0006_·³_x000B_É¿äÀ¹¢ó/µ?nt`%È£¿_x0007_×¥_x0002_áq´?¿aù_x0004__·°?óÉ½ _x0006_Ý§?º_x000F_å_x0017__x0011_W¯¿Ì"ó[_x0003_B¦¿wö_x0018_ÓX^¿?9ü_x000F__x001C_°º¿.¢Q±þ?0kP|û±?´èÓPínÀ?¨8rS¨?_x0006__x0007_Êä_x0011_§.÷À?.²_x0003_ðäÍ®¿ä?î@µ?8·kzÃ?x_x0001_¨¾ÑÒÇ?8(_x0010_E_x0016_À¿pÓ_x000C_Ñ"2 ?Á95_x0010_4?PfZaË¯§¿ÐÐø·Á º?ØÓ¨WnÊp?i_x000B_®µä	²¿Ç_x0007_T ¶¿b³_x0006_ÛÓÀ?KË_x001F_¨C­?ðð_x0011__x0008_À9¢¿À¬±ô¬F¿ «Ö½_x0004_Ú ?Ë¢ÖÊöc?l_x0011_BP R¿2.¨_x0002_¿?Øü_x0017_Ä¶5y?ß¿3T¦)¸?â_x0011_[r¹?ºÚ_x0001_¹¿_x0010_¦ÑÂ-ù|?_x0002__x0010_aú½Ì¸?Z_x0005_ÀT2Ë?î¹C_x001A_e^¦¿£MYè9_x001A_½?rô_x0010_u1$½?aÔûæ_x0001__x0002_Äj¤?_x0018_yU_x001C_ã¤¿þ´Û7Ùj?©Q(yª»?05j×R_x0014_?ç0_x0001_lÍ?ÃÖíâ²?ì&gt;_x0019_õÀ¨¿qäëÓ_x0013_
µ¿_x0006_ú]	z5³?Øý_x000B_òrü¬?`©Ö(_x0013_Æ?_x0011_àÛÏ²¿½_x0016_EY¼³?,Í®÷+¹º?h_x0001__x0019_@=_x0004_¦¿pï1¢x?0½uÛ«z¿ÈPÃùû|¿ÇÕSúÒwº¿d2&lt;Ff©¿1_x0007_âºr¼?þë0P:í¤¿B_x000B_/!úÀ?ú´s92_x0005_À?kÎ´&lt;»?f"QÔx#Ç¿_x0018_9Cð7x?&lt;Ê¢_x001E__x000C_]¿_x0010_fÜ+"Y£¿'_x0005_?FAÒ?&lt;%]ß_x000C_À?_x0001__x0002_0¯ó¿f_x000F_.=_x001F_Ã?_x0001_èÞ2nêJ¿tâJúà±¿_x0014_$·OÁ?8?×½c?OÊÆ·?H¯º{æ­¿þ¶_x0014_E)%¶?ùÛu=ýÃ?6Ñ+Z_x0001_Ã?Ö­
+2ÞÆ?PÔâ_x000E_"g?è_{ÿBÿt¿Æðh_x0002__x001D_ ¬?ùm÷&gt;ç_x001E_¿?*ûRg_x0018_²?_x0019_&gt;X3_x0013_c¤?FCÍÜzË¼?ó_x0001_Tä_x0001_®?Àq!¸©¶?_x0007_ï
`´?Fj2ÊÖ?_x0010__x0006_ÉÚ`¿S_x0006_'*l´?àÑIGär¿¶	_x001A_¦ß±Ã?@¼½_x0017_Û«Q¿ÆÕ46_x0007__x000B_? ÓÚ¥´?båZ6q©·?2Lø_x0003__x0004_³àÃ¿_x0004_ÀçZ_x000F_¶?¦de£¿(_x001B_:bäº?ê÷»6±¹?´B©ì-ÔÄ?_x001E_Gï°j¾?þÉ¸Wë_x0001_©¿Ìé_GÝ°?_x0003_{'®ª§§?À_x0011_d_x001A__x0002_¿¦PYÁhé±¿z_x0010_Mö§ª£¿¨¡@G_x0017_R¨¿_x0003_¶m8f¿âÕM_] §¿_x001D_:Ñ¶=ª?-_x0007_r¡¿FôæÄ?ì[úÛB¹?¾_x0011_ÎÎ_x0011_x¶?°QÒ_x000B_.Ïx?]Ã	²_x0018_?_x0016_2/_x0007_º?âYËÇ¯M½?_x000C_éÝ8í?2Rrx_x000E__x000C_³¿\º¾y{¶?l~5å¥æÆ?_x0002_*)ÇïÑ¢?¶ç_x0011_n¨?4y¯Áþp»?_x0003__x0004_[_x0014_qÓ?ÛwS,0P¸?_x0018_Êæ0`«¸?©N­Y²º»?fuY"4"Ä?XúvDÒi?Õ)p_x0002_ L¶¿Rc@_x0002__x001E_®?»?_x0015_£Vô¼?L¿_x0006_ÎËì?ÀªÑÑÚI¤?Ëè
HIø?¨_x0008_Åè­?_x0001__x0006_Å_x0013_¯?6Ô¶öÃ?JÍÊqU®?ö±{Qð¸?¸®58ø?©´;ÌµÀ?ì©_x0011__x0011_î¬ª?ä_x001F_~_x0012_,_x0010_?Ð_x0015_«Ag´?SË#à©?¯*ü*^¿¿zîy/_x000F_W?_x0014_4iÖ_x001B_ ?_x0018_Â_x0004_ÁVa¿äã´¿n_x0006_Ç1À?ÄÐ_x0002_-uú¹?ðõU_x0017_,dn?ìugH_x0001__x0002__x0003_R¿õþMn_x001F_?¥­_x0014_© ©?Ö±ná7ûÄ?f_x0017_¬ÇÓ?ªÅKåÁÀ?_x000E_IXº×°?#_x0014_H²s,Ð?èVaf_x0014_¦¿Ø_x0014_&amp;b¥¿Vuµ~ã¯?à±í&lt;6ßÈ?@ü ÄqpV¿E$_x0010_4D½¨?Ï8Ø­_x0005_°¿ø&gt;_x0003_
î¹¾?9³G3_x0013_?\k_x0014_±Cº°¿8ÈXzª?!±£ý·Ò³?ü_x0006_êxÛm¢?7è_x001A_ _x0015_?õÁ4D&amp;Q?nshjÄ?	¸OÔ_x0016_´¿_x0001_Ð¸_x0013_^²?E%c&lt;¿¾Ë}q·¹?ÈÚ,u\¿ú¨©Å©±?cé2êØ@½?ìhj-°=½?_x0001__x0003_ÈãQ¯_x001A_ßÊ?_x0002_K_x001F_J»`Â? _x000E_Ð_x0018_ß#l¿_x0019_^7òù_x0008_»¿DìærAµ?ÓË;_x000C_¡?¨ý'gu_x0003_?X®¶P¹(²?9xô²¶?gp"_x0015_¿&gt;êûóß_x0017_®¿d üðµn°?¶^f(õÀ²¿$ïj"³?®CòÖñ4¨?"\F_x0013_´_x001E_À?ÒT±f&gt;·?Úºõ&gt;&lt;È?H¾?¯®?|ö{	v_x0016_¢?sü¸&gt;Í³?ËH¯7ø_x001B_³?_x0004_f^$·?8ÓÝø!*¹?r4Á,£?ø_x000C_ ä5Ä?+Æ£?WÇFô_x0015_°À?Ü°rq¿-b
4®Ð?­Ï{´?+?­Á_x0001__x0003_W¾?TÌÐcôûÀ?®ý_x001E__x0003_N¢?_x0006__x001B_ý	Á?$Òþ?KK¿ª_x001D_7K ?uz¨Â^Å°?0`9ª¨?/3WmØé½¿®îv_x0015_6Ë²¿`]ïì¼,k?~ÆQÏm.Ê?ß6&gt;´?_x0018_.ãfàË?_x001E_.ô_x0015_M¥¿Âz7D«¿pÀ|;C`Å?|ùB¿Ú0¨?\É_x001A_P_x0013_¿^_x0013_!{9è¸?Ô^
Á?t
¸_x000F_¶?èh1Ès´?$ê1y¿$L­²DÅ?Cåo_x0015_&lt;_x0002_µ?:Ûr_x0004_ÛÀ¿¡_x000F_ñxä? ¶~¨s?,5_x000C_d²¡¿xF¡_x0018_4à´?²_x000E_Ó+`_x0007_¯?_x0003__x0004_îC-RT?ÊÏ_x000B_Üª_x0016_É?¼)S¥&amp;_x0001_?åz/ëz¨?rñÍ1Òµ?øÜ_x0007__x0007_ôÌ?dÑÅ²!?¢ý±Cë¨¿éJ~«Ò°¿Jê\4¡¤¿V_x0003_ÀK_x0006_æÀ?ê¬»_x000F_\Â?ú¥_x001B_ðJ¨?@µ ÅaN?zÌ¯Ñ%×¸? )ËChÓ¿´5Þ].HÁ¿Xç(÷õÅ?ÍiH@â_x000E_Á?'x°ôÎÀ?*l«_x0012__x0004_¡?¬ù_x0017_Ôßû¾?´XXGzÞÁ?è_x0005_^kÞK±?_x0010_^_x0006_oa±¿ne_x000E_ß¤Ú´?à3_x0002_ÅÇÇ¥?'_x000B_vg§¢?v&amp;_x0005_Ø¾?_x000B_½_x0019__x001B_®?Ñ²ã_x0015_À¸?^êú_x0001__x0005_xP¡¿{"_Àëÿ¶?^GÛmÀ?ðÒý°ôª?DÄ{­_x000C_Å?¸b!¿^*$»5²?Ü_x0004_ñý_x0011_v°?9!_x000E_&lt;È?¦Z!r_x0006__x000C_?\_x001B__x0002_5h_Ä?ÚlÍÊ_x0008_©¿ï¥9þQ×²?_x0008_ _x0017_¾¨?­IéÏ»º?0eI1'´?ìr	_x0016_Ñ ¿Wô_x0006_Ðÿ9¥?h_x0015_Ò_x0010_Y?wsyÂÀ?ÐZ7_x001C__x001C_¼?aËP­ ¨?¤ØM_x0003_Å?_x001D_¬¶(Ï?ÀEÖàR¸?_x0010_yÃBü ¿0nâWwF¿ÇG_x0010_r[?_x0010_N¡ã_x0007_Òº?¥ö+Ä_x0006__x0012_¶¿Gñ'^&lt;Â?_x000C_HjËº?_x0001__x0003_5Y#F°Ì¿·fÂÂÜ-°¿rÙüp_x0014_Â°¿à£Hâ÷¿9oP=Á?_x0012_FE«À?qÂõ_x0015_µ?L3ûfÜ·?DDV&lt;¿èê_x000E_7QZ¹?@»_x0001_åÇnA¿È!é_x0007_Ñ¶?d@,«»?¤Û^±?È5µhá&lt;´?']S=¼¶?&amp;&gt;ZÈ¤¿ø¾DWMz?0·_x0004_%¼?H_x0012_ÅUÁ¼?aNA_x0006_H°?Ä2Y®º?bàÌ_x0002_;ñ²?Tf©.ÚFÍ?Öci1+¤¿òÅ]B%)Í?·ÌS1;¹¿ÂnGxÆº?²_x0002_³+tÅ?ÈË]º?ý_x0013_¡!J³?Ú#	å_x0001__x0003_)Ç?_x0014_ïÇ_x0013_½²?ý¹ö¶?_x0004_í(_x0005__x0008_¿fRuæÌ°?þÂ»Ð_x000F_º?TwÜ²âi£?¨çj;º¿4Ûõªà?Ù&lt;:Û_x000F_Á¾?kú¦¢kÝ´¿Æ:þ¸º¢¥?Rnþ__x0018_/©?Cjññ"À?(+WÐJ,?ÝP_x0006_îá_x000E_Ã?ÐÁã\ ©?_x0008_±»,SÎ¿_TjÒçÈ²?Öê_x0008_3S¿?²_x001B_°_x0015_À?´Q1_x0002_¤¿_x001C_QI»½?ÀfÄqë_x001D__¿rU_x0017_êFðÀ?P_x0008_ç|G´?_x001A_Ù²ä_x000E_®³?ð÷-sg?¿éàP/±¿?²é¿_x0007_	orL¨?C_x0013_²ò"_x0014_±¿_x0001__x0002_,½íàÁ?XÔÄ{·?_x001C__x0001__x0002_«G?pò}_x0015_-¢?_x0017_gK&lt;_x001B_º¿fàÁ/égÀ?æ ìZ"Ã?¿nò?`B´¿_x001C_oý7Ç[¢¿_x0002__x0003__x000B_Î¼w?
åó°À²?p_x001A_{ð_x0015_?´ä¢T_x0011_½?xFq	Ö ¿Æ&lt;("Á¸?_x0017__x0011_Þ_x0008_±?JíÆÜ=Ü®?ÌßÎ­7¿ñ_x001D_¸Ö³ ?_x001C_¯íþEÅ?heí_x001E_à³q?N¯VóØ¡¿_x0018_2óCx¿VÒeñW·¥??²_x001A_Æ?þ\öùo?Ò}Ý»Ú·?_x001A_Ã)µ»?l[ÂßÃ_x0002_Ì?àªÉf¡·?µÈhà_x0001_¥¿z_x0016__x001B__x0003__x0007__x0002_OÀ?Ð;D;[¿ÚÝ.Ú_x0005_,Á?ÎÅ¯ÊÓ®¸?`ûA_x0001_f%¿ìy_x0018_B9¢? ¾Sh`a¿Ö\_x0004_ÌhÇ?È_x0001_ðP{N¿Ð_x001D_üµy²?_x0016_ûð_x0013_ÑÀ?IÙ_x0010_K_x001D__x0008_¼?ÎK}òkB½?Aø é·?iÔ_x0014_0Ç?e_x0008_QÕ´ï±?
×©ò­¼?Æé~7Å_x0005_±¿ªa1®&lt;Æ?,¢©¯Î_x0004_²?_x000B_;e´Y?÷ï¼_x0001_°?(·è£½?ÇE #²?³-¥áÑ3¾?Fj³Pó¦¿´ö¤ø\Ù?o_x0003_MÉg¦¹?hKEñ£·¿_x001E_$©v©¥?ÅÒ¢¶_x0006_×´?ºdùÕ±?_x0001__x0002__x001D_¾â_x001C_óä²?"_x0006_³Ø4´? Eg_x0013_q¿?àa_x000E_S?êACü_x000E_$À?PÔµÒl_x001F_«?ñ_x0003_¸t_x0001_Â?Ì{¿p_x0002_F¿¯kÈ3ýä¶?È_x0019_-"ä¥?(¢qèøÁ¿_x0008__x001F_Ê^_x0013_?¤:Ï	ø¦Á?öú®í¸?}Ué_x0019_ ñ¹?¥×_x001C_"¾õ½?_x0017_Ê¹ë6ð©?¡_x0019_^_x000E_Ì¾¿¡sí±?Üá_x0012_©¿¬*aPOþ¿±úsv²·?Ï#êAyA±?5åÅ_x0006_«Î­?\7¬Mr±?@\·vE.h?´$_x0012_}£Ø©?ñ´¹!u_x001E_§?_x001F_»~×t£?¸õÅ¦_x0012__x000F_¼?N'@%®½¼?G_x000C_Ï~_x0002__x0003_Ì­¼¿`èï&gt;©?2u'O¾d·?T|ÅX,À?o#_x0011_&gt;¶¿_x0001_Ü_x0017__x0012_Á»?41®ØÆ?Ð_x001F_X2«Õ¿NZæ_x0006_}­À?"!k¤¡¿nôe_\Ø¹?0Dzræ§¿_x0014_¯±ïW?¨ö=2«-?£ã_x0017_?p³»Iý?_x0006_¡cÐS³?6°.':Á¿|hñ¦V¿J#~GÔ£¿]_x001C_ªÚ(sÁ?`ø¥ÅS®?à}ÚÖv¡?@Piõ`Á¿d_x001E__x0008_3M´Ã?£ëúÈ-kº¿5Ý%_x0014_´¤?_x0002_ÙÉ;ß7¿_x0006_GÔµÊ?VYsÍ[Í?@1´¯;À?6À_x001F_+Ë\Æ?_x0001__x0002_P&lt;6ÌµÈ­?ÈBðEäñ­?hªº½?_x0004_Î_x0006_µ?õâ_x000F_{µ?KYD¼æ¤?@gì_x0015_@5¿ì÷uLØ¿EYãÛG¼?_x0012_lñ«[|Ä?t_x001C_5P-¤?L-`Æµ? ÇºÍÍY¿2_x0002_D_x0014__x0013_Dº?~÷G½ß®¿b_x0005__x0001__x0008_ ¿_x0010_nmêi|?c	ªl¬?ªQ_x001C_lrÆ?8ÍûÿyÑ·?v_x0006_3_x0013_°?û_x0019_C
¬|±¿ØäªÎ?_x0002__x000E_×À&gt;¡?$ü"ïr9§¿A-í¯NÐ?tÙª®ó²?Ái0ì¾? Jè] Y?@³_x001E_&amp;_x0006_Q¿Òá°Õ³¡?±ÄÌ_x0005__x0006_$_x0012_º?_x0016_F_x0007_Î2iÂ?dz¨"E¸?ûËÜ_x0003_µ?8Ìô!Hõ~¿.¿T­ªÃ?Æ}óMéÂ?_x0001__x0014_Üfø ?E@¬_x0003_Ç?°_x0011_½_x0004_X¡¿2_x000E_$k´´º?¡Í_x001D_2Nä¾?¶_x0014_Ú(Æ?_x001F__x000E_±RÊ?~W·Ð5(®?ÐÆò8X_x0011_¥¿_x0008__x000C_5_x0006_	;»?_x0004__5]^¥?êåàÌêÊ¢?Ã_x0002_¶_x001A_¥¿_x0006_ÍºóC_x0019_¬?âç¦¸¦?Pþe©ã¥?_x000E_UÙ^7Ì?ÜT_x000B_.go¿º30Y ±ª¿Mïü/Ü¨?ç._x0014_.Wq½?_x0010_×~t  ´?Ó¯_x001C_´?åTB(´Ý³?¼Þ_x0017_º÷?_x0002__x0005_Ä_x0011__x0007_ xV²?8òc?PG_x001C_¹_x001D_°­?öÔ)\ô·?VÀþZ_x0007_½?V_x0015_ éáÀ«?@¿åà«©¿$$ÕF?]QËÒæ»¿§¥_x0014_]­ª?ÛÄI8±?o¡_x0007_Å7Ñ´¿Àß¶q*¦?¡_x0007_¾_ø»©?_x0006__x0017_7_x001D__x001F_úÇ¿^6A_x0013__x0007_'­¿ü¤ff¶	³?ßþ_x001B_ºÂ·?/¬0#´¿2@Oè-!À?DÜÆÉåÁ?8ÃýÝ¤w¿_x0002_W_x0003_°¬Ç?8ÄYGv?F_x0008_¢°¥?&lt;VÃ8Üá¿$&amp;jå¨F¿_x0004_òÈÍæ±¸?ûØëZ!¾¿ò
`üä
·?4+®_x0001_ïÄ?v_x0004__x0005_Å¬?\·  .üº?6®¾ã_x001F_²?D!ÝÙ~'Â¿Ä{_x001C_*_x0007_¾?á²Jç¼?:ßû°?ÄîÒÏw_x0011_²?_x0018_µb_¼?hß'_x001F_íû·?-_x001E_IÖ4_x0014_ª?ÁìB%_x0003_´¿&gt;Ý·ê(Á?_x0002_íûPæ£³?è|AY~­¿¨¯
4u?\6_x0004_í³?¬ ZÔz¿G_x0019__3Ã?_x0010_ó¶;}Æ?._x001E_«]:­¦¿k°74#»±?_x0018_N»6ÌÅ?_x001D_i-¤í_x0013_Á?¾ÆhuÃ¼§?_x0006_6íâè°¿ýk8wÅ?#4Y_x0003_¬¢²¿«_x0001_&amp;é¿Þ_x001B_ØÅÉ?_x0006_¡³×í¹?²_x0002_qaæµ?_x0001__x0002_ê7å_x000C_¤´?aZ#_x0003_È´?VR6h_x0016_§?KèE_x0002_UÀ¿¿6ð^"ü¦¿_x001A_w__x0007_à²?_x0013_²o¦Rã¹?øË_x0007_,ß±?Ì$a_x0016_oÇ?¦=íEÁ¢?
ª0:·?Ô8)º=Ã?íQ°ç³?äÃ«ÊPç¡¿_x0002__x001C_Pê+¤¡?j"¬.ç?ða^Sc¥¬?Ûr°Z§?ó_x001F_òwv±¿_x000E__x0019_(!Ê?"1yÍé®?K×¹æñ\¹?~ËL-ÞÁ¿½vLÃ_x0010_¤?ïÁçí¾¿ØEÒù²Ù²?Î
_x0016_ÁV©²¿P&amp;ð£Æ?ê¬!¹©í ?¥dyNS¹?fÂÑié?_x0002_Dç_x001F__x0002__x0003_w_x001E_¯?,Ñü=ìÛ¿Æj!é&amp;à¹?Åí_x0003_=è±?@_x0005_Í_x0001_CË?'P@±Á©? _x0016__x0013_Þ(t¿øÎº¹@­?ç¿áÙóC?¹&gt;_x0017_åâ¾¿Kkxþå´¿´ÓÎÿ´?|&amp;®þ¬?c²¥×B¿?6~û¾_x000F_CÄ?_x0016_¡xÖþ°? ÉÎÌ°¿($ÊîâÂ?5irÝ³½?=È`¼_x0019_´?_x000C_§ ±?¬¯0÷ô_x0012_¿øMkSÁ?²ç&amp;ÖÎàÀ?ÿ ­XêL¸?(jù©z´?Øô`Úm}¿_x0002_Íüc?RÞÅy¼gÃ?p_x0002_ºò¦v¾?2¿|P D ?SÂÖûÊq³?_x0003__x0004_hùRÁRy¿_x001D_&amp;?Ø9û?_x0006_ñðÙñÙÁ?(_x001A_GH¤¶?_x001C_Bª¤N¡?Þb:v±?!qbcø¢¿¹ß_x0002_YË ¶¿ðÖ_x0002__x0001_T»¹?h`:°Úõu?Hã×º?ßÕcL_x0004_¾¿  ­¬²í¿1ØQ	x»?&gt;ýbnä&gt;©¿ÈÜpaZÃ?%«ÌTc¿î¼Ý_x0010__x0016_¤?_x001C_,^M`Ì?Ùð×Ù8_´¿9_x001B_æU_x0013_Ï®?b_x000F_æÜå_x0013_Ã?_x0013_¹{5_x001C_¶?Ô©¨_x000E_uÁ?8ÖTX¹?nËÊ0¬Z¶?Ü_x001E_9ð_t²¿&lt;2_x0007_&lt;_x000E_Ö¿+JZª¥û°?.oT|BÃ?&amp;`	EVV¯?f\Wþ_x0002__x0003__x0015_{®¿Pl_x0019_n(7d¿¯g^&gt;Vmº?D×Ctxõ»?eIÂ¯¹¿Ônªª"#ª?l_Ûc1.¥?ð¦úÃ°Ô©¿8_x0005_á¿ ÃËFy?§0_x0008_ãË¾?_x001E_CLmþ§¿jx_x0003__x0005_ý'¾?òRÄ_x0010_Ú_x0014_¬?_x0010__x0001_ûºíô¿òØ ={³?ßÇ¨]_x001A_µ±¿8:·°_¶?å?\Ì_x0010_¾?¹Ãio»´¿_x0014_|®³«¾?_x0001_ëÙ·v±?_x000E_#dvúÇ?)WÑ4"¤?6&amp;&gt;_x0018_î´?¾¯»_x0018__x001D_À?¬1mì_x000E_;È?_x001C__x001E_S2q?_x001C_ð@ÙÀ½?E_x0017_Ña}_x0010_±?üüH³Â?´±%8'8¿_x0001__x0002_nÝ{ïæ¡¯¿R´\_x0004__x000E_tÄ¿áJ5Á?fO'_x0017_8²?®mîéZ?&lt;l£ÈfÆ?_x0001_Ñ.ÖT?-¤+iÏ_¦?,Îº0À¾®?\[&lt;f:o?_x0004_ì2
²Å?èìù¶ÐA ?·$ú_x000E_°¿DG»Cú_x0017_¿²Ð×ÕG·? ô#®cu¿=û_x000F_(¼?_x001E_îäÈ_x0010_À?_x001C_Ú0°ê?vÉÈ;1_x000E_Ä?dÅ¾_x0013_N³?ØKfhÍ2¿×)Õóe²¿ÂSÆæHN?dzÉ_x0019_ÿý«?Ø¢4Ima·? ÌË_x001B_'_x0002_¯?Ôª{C(+¡¿ÔJ_x000E__x001E_öõ?ì`æ_x001C_L¶¨¿6E)à'_x0012_´?_x0010_U(b_x0001__x0003_§«¿à*1_x0017_%g¿Æk¥_x001C_ïÌË?­­®_x0017_óe¨?¼,ª¬wÄ?ð_x001C_àp;l?¶ÓHÄHÁ?_x001A_T&amp;¸¦/´?KÏÔ]Ç¹¿,9Ù}?¦Sàg÷:¹?àhXÈ£°\¿¦ü_x0011_¶¨?× \Àå6¥?ÒDB¬Èw¼?Ybðv}?jë_x0005_1Î¶?_x0001__x000C_FcÂÍ·?b²Æ^2Å¿âþt3/¾?.½e.Ìµ´? _ÅsîB¸?`£_x0011_e#u¿¢ÅMüa8Ä?_x001C_"íç;¬?÷Ï#ïh»?4³LÀ?èÍ®¿j9õ ?¼1ÜE²â?ÒÆ(Í³?qý_x0014_:ß_x0002_°?_x0005__x0007_XIè_x0001_²8Á?&gt;B­_x0016_f]½?Au¸?2w­_x0013_6¸?	D£Ô-Æ?ÐGÄ'_x0002_«?(_x001E_¶ç%«¿À[³x_x0013_do¿_x0005_¨eX_x0015_Ëª¿üÚ»4´È?¤p	Ï¤Á?^Þ_x0003_v­ìª¿_x0018_Áç´ï«?~_x001E_¤fà+¯¿NÐ'ek/Ä?H_x0003__x001B_|Ãqs¿@]_x0007_Q¿¨²yç_x0019_«¿l¶ù2µ?Ì_x0014_§hÐ¤¿R
v£_¶?]sÿi®?Õ_x001C_xz7?ðï£ã~?mt¦PÚ?rqG¿±?|á¿D_h°_x0012_~¢?@/¿ÛÈ_x0004_£?]ã`Læ_x0008_¹?È_x0006_î°?`ñ"_x0002__x0003_Æyc¿`¥ÙE_x0016_V¿x_x0008__x000B_ ñ-?^=hd£Á?_x000F_ÀcTç¿ú_x000F_Ë_x001F_¿&gt;_x001F_F¦ðå·?ÁÛ¿âð¯¿_x001A_Yjî%b¥?Y­_x0007_üüµ¿_x0014_KÌI_x0019_Ø?yªes¯?ÐáøZ¨³g¿â_x0014_róE_x0005_Â?ÑM©­¼?êÃUÂ?_x0019_ß»):Ð?¦.2¿¿¿ÄK£G²?ÊGÍF¶z?Öí=z£_¸?x_x001E_ ¿2_x0001_q¿Tù_x0010_rRBÁ?»Bª:P·¿Ê¦_x001F__x0010_®¿¸ Ö_x0002_¨º?xÝ¸Ýye?!¸ë_x0003_Ï¨?â:±Iu±?xVû±¥n¥¿lwe_x001C_1Ë°?)X#^|ö²¿_x0001__x0003_Î°¤7%\¶?%3owÙÇ±?Á2_x001E__x0008__x0013_µ?b;÷_x000F_¸¬?éö[À¿?¹_x0002_`põ±?f-_&amp;ÀïÊ?Â_x0005_l:Ì©¶?õöõ¿ó:±?y¼Æf¦?v_x000F_(C¦ä¸?l _x0001_ø¿1Z¤12Ò¹?$Vs_x0013_XB¥¿À_x0002__x000B_(ß4z¿_x0001_2éÛøU@?ä¦-&lt;0ª¿²=Áy×?_T¼¿ëý©?~R_x0010_B°?¨5qb¬?~@; Ö·?3WÛµ?¸Ê¼_x0002_-*¼?×ó¦Ùµ?å_x0015__x000B_~q¿XkzÄRÛ¿Ð%Eù³?0)_x0008_OÎº¯¿dVI?-¿?äbPÕ~Á?Z6+_x0001__x0003__x0019_Â?_x0010_WÃ·¼¿$_x0010_þ%¹?_x001B_­UGfÁ?8ÄªmÓ;w?«¿ô_x0005_Eö¹?º_x0015_ÚME?­ûÂãSË©?ôÔ_x000B_Ìßñ©¿èsfà ¿Ò·üçmµ?ÁÐV-P8¾¿À÷ón_x0016_?"´êP_x0005_Á?_x000E_á«â'ù³?ànø/J_x0017_w¿]_x0005__x0013__x0002_	?/B~)£9®?m_x0012_Ï_x000C_/%¸?­L:_x0008__x0015_~´?@ßU_x0004_P¯?_x0013_á4Yt£¤?ÀGìú¼Y¾?&gt;(¥ö!D¬?£¸úKqë¥?çÍõ.Ø½?xåQ+Öº?P}§_x000E__x0004_s?¶æLo¿_x0001_Æ?`ÚðùÁU[¿ë_x0010_{_x0013_ð[¹¿:_x001A__x0008_T¯¿_x0007__x0008_n_x0007_b@7 °?ö§\42X­?_x0014__x0004__x000B_ða?L|Â,0ÓÄ¿p gÔ-?`f_x000C_jdýT¿4¬-ù©?ç'ß_x0010_R3²?+b½_x0003__x0001_µ¿xQV_x0003__x0012_¬¿&gt;ãÿõA?_x0010_ÊÖ_x000C_¥?	Y®w¬'³?µÇ÷«_x0016_º?ÿlõÅü´?È_x0002_a³¥?È7èX_x0010_¿¥]kï-µ¿_x0014_ÇaÅ8ÆÅ?p_x000B_5=1Ág?S_x001A__x0015_Iv·?Å¨ú~ÂÞµ¿%Â^ádÐ?_x0007_­OóWo?nÒ£ª_x000B_È?Ä}iüÌ_x0018_»?Î_x0014_³$ê½Ã?_x0007__x000C_"³Oj_x001D_¿_x0007_®¬B_x001B_ ]¿±_x0005_·?_x001C_HMç£·?_x0007_ _x0004__x0006__x0002__x0004_yé_x0004_?BÞâã.§?:È~_x0010_|*?¬_x0012_@eõ_x0013_ ¿_x0002_ÏúÈôB¿ÍÀ&gt;ÊI?=nÛZ·A?-?_x0007_ª³¼?×í¡%hª?_x001E_çì÷A³?_x0019__x0018_Ê¯_x001D_;Á?ÖAO=F¥?¸{¾ó¿X4T#Ìwv¿&lt;4Âtªzº?¶¶ô(´?ü_x0012_váx¶?X_x0015_Õ_x0003_Lã?(KÉ_®ë¹?)ó]ò_x001E_­?_x0001_¸S_x0010_´¢?[U6_x000F_:ç²¿_x0018_'L9¦DÈ?_x0004_¦éÑØ»?.¹i4×Ì?¨º}_x0012_1=Ë?²5£	Z·?\îHïJ1Ì?tºþúó¿½§epê¸¿;¨¯?Ô!À$ ?_x0004__x0005_*x*)À?D7_x000E_X_x001D_·?_x0006_ìÐO¼§³?Ýzn&amp;_x0016_°?®L]_x0011_2ÊÈ?ô&amp;ÍMt?¼¼¢©_x000C_º?÷ß6¤_x0005_Ã?`¿ÂöaO¡?»ÎæÏÍ»?äFßÄ_x001B__x001C_¹?NX­ö|¬?_x0005_?*$_x0013_Í?$@¤_x0001_¿p}_x0001_0Êw²?5u÷_x0007_WÀ?Èÿ
JÇ?Q_x0006_¶"UÇ»¿&amp;ÉpÙl²?Fé-GÇÇ?_x000E_h@Kÿº?Ýyy&amp;²?H?¬d)¿èÃÊçLó¶?¸_x0019_c&amp;Ës?åëõ÷Á?"&amp;_x0002_â_x0008_}§?ôÍî¦üj¥?èÆge­_x000C_³?_x0002_qÇØÜJ§¿«Ï_x0003__x0016_¸?ö@]m_x0002__x0003_{¸Á?AÅÐà²¦? \_x0018_ûòme?©çLÇå¼¿ç_x0019_ýeR_x0008_´?àçD·?_x0014_uÕj)°Ã?0ÓÊåõ\?C)?ò_x001D_ö?`ìKó_x0017_]?ªÖó2×¶?È«nÀ?ùW_x0004_HuVÁ?¢eåñ®DÂ?à·³ì_x0002_¤?D±[!_x000C_¿7ìÄÌFÄ§?¹_ð½_x001B_Ê·?|_x0001_e_x0007_a_x0005_¹?_x0012_Ñf÷=£¿ª&gt;Ò_x000B_¤?D÷¢.å_x0014_»?_x0016_Ït_x000C_V¨?_5±t5¦?_x001B_¤H]C¦? _x0013_õh4d?&amp;¶âKW±¿wê~¥__x000C_Ä?Xb¬·?ìi.°?8LånsôÇ?Ø*¿Vô/É?_x0001__x0006_@Î±+hP¿ßom¬³V´?²_x0004__x0003_c&lt;x¹? @ú_x0006_N\¯?Üã_x0005_þhr¿*V?ï&gt;an_x0018_Ã?¥ÃFIl«?ø¿&gt;}Ï¿¶§¾OL¹?ÐèéSe8Æ?P'döüô¿_x0013_ñ_x0012_þ.²?î¯yß+Ë¥¿lå¾z±?#æÆAA¶?uÉ§C;6­?Ûd]¯ÑÃ?h_x0019_Éòªºr¿4|Qf_x001A_¢¿Æj'²¼?pê_x0019__x0002_È_x001F_¹?Yc÷§_¢±?Y_x0010_bzë¼?&lt;ÿP?_x0007_Ä¿pþÑ_x0008__x001A_±?º_x0013_°?Ò«9ër_x001A_©¿_x0010_ñA¢§¢¿ _x001E_C½e´?D_x0017_]yõ «?[@\¡_x0002__x0003_ÞÈ¤?þç4
YÆ?^d$;Ï_x0002_É?_x0018_é_]Eo±¿_x001E_XxH/Ã?_x0019_Ï_x0019_]_x001F_¤®?Y#/Àh¿?ïé®ð¤£?JýËB2¬¿ï_x0001_ _x0014_?ª_x000F_ñ·d8¼?Ù_x0007_*Ü_x0003_¡¦?ÆàO
&gt;eÈ?xÔÖý F«?ÈzÊoïË¿Q¸5_x001A_µz®?öõÞµb&amp;¯?º_x0019_r ÄÆ?qìÙC9Z¿¿+Ë_x001F_ÈÔSÀ?Xg®{¿Æ÷¾²¸;²?{]_x0010_ª?ÈJl_x0007__x0014_aÁ?_x0014_ÉØfq*¿b(_x0013_ÕqÁ³?_x0004_±½5Ã?*~§e'å±?i·_x0016_ÏÄ?Ñ5ä³_x000C_&gt;¶?Ôï²]#?d6UEî·?_x0001__x0003_½'½´¡é¸? È©ÿ_x001F_¿¸å`£ãÒÈ?Ù¡_x001B_©²?ÁòSH¢?ûm_x001D_LÄ©?]ádÒû?«f¦:º?4!iõ¤¼?ÚXcÉ?_x0016__x000B_åÛÅ¯?fMrL_x0010_½?_x0001_W¨h$Nc?P_x001C_^«FQp¿cÎnµ¹¿VO8_x000E__x0014_û¶?8_x0016_y¾Å?ö~_x0002_n#±?ã_x0014_ïÑF¸?g5V5ä³?lã±E_x0002_j½?0¡½OcÎº?_x000C__x000F_ºw¶?PK_x001F_UÉ¡?Éã3_x0002_«¿øB!þ¨Êy?_x0017_	ï_x0006_@Â?_x000E_h_x0005_Ôj·?tzÒ3¿À]áf_x0018_ð¿R¹Zs?J¥?Ûþ­à_x0001__x0003_å_x0010_·¿7n_x0018_p4É?ÍAHPx¢³?]÷)øIÍÁ?Ü9D_x0014__¹?ù2_x0003_:ÅÀ?ëß¢¨ó2£?_x000C_._x000C_Ðkd¨¿ ]_x001D_ð¼ïÎ?_x0008_LFÓÓ¿Dh·¤¿BÙü_x0001_ÇëÀ?_x0006_Fµð_x0016_¿?/_x001C_D@É±¿â#$È	4Î?ÓR6_x0003__x0002_`?;d_x000C_YÆ?Î0XÚ_x0019_§?_x0014_öAQì¤?È_x0007_ËÃ_x000E_øÃ?VL2_x000B_¬¤¿Ì¯Ã×¥¿¼ðÕXîê¿Ìk}/¨¿_x0018_º`Imµ¿?_x0004_MP¾4Õ¶?Æe$÷mÒ?ë«®¿ãÁ_x0006__x001C_©±¿æO¼³_x0016_·?»*ºÛ±?òónk?_x0002__x0004_àwÉLW_x001F_Ï?Ü&amp;j3.ôÉ?ô ¨k©¦?Ør#_x0017_ô_x0019_¦?¸_x0006_®e¯¶?°[e7qÀ?ÖJÖ¤·c¸?³"Æ··?¶æÄ6­¿¿N`_x0016_¬õ?U_x0006_äé(º¿JEË5¼É?G22o_x001D_Á?n.*æÄ?ïË;õñÉ£?Rî_x001C__x0002_/½?_x0006_ù7/ª&lt;¿jYÝ_x001B_õã°?(7_x0014_°U_x0014_¿å_x0013_¼nû ±¿,fçI-¿À_x001B_ü_x001D_l¿_x000C_æ:jû_x0001_¶?_x0014_Â®N_x0004_¯Í?´åJ|&amp;Â?|·q_x0011__x0012_N?"Ê±úd¿?;Ñ&amp;W_x0007_æ¼?²E|_x0012__x0007_²?G¼"ÞÜÃ?Ý¥ª_x0011_*Ä?ð¬_x0003__x0001__x0003_­^°?äÍ_x0017_©Ãµ?_x0018_÷_x0007_¿Î ?ôò¡¢dµ?­_x001D_KùÑn?_x0001_Íuhñ&amp;?ÝA_x001C_z_x0014_À?Â_x0004_dÅ£-Ã?D_x000B_» SmÆ?_x001A_M_x0013_ï3ÜÅ?yPj²?Ì÷ð%\x¿_x0004_acÉÄÃ²?Nóé¸?r½ð®¶?u_x0012_ô:¥³¥?_x0015__x0002_®N/k­?;vÚ@_x0018_¥¢?¾_xõ_x0017_¨¿_x001E_ÄÇà§¿î¸_x0001_*© Ï?v_x000E_mÄìÅ?Z_x001C_(ÿÏ_x000F_«¿"ÍJ_x0007_*?&lt;rËÞ_x001A_¨?@âU&lt;íÉ?ÀÊøCÅ´?_x0011_ÄCùì
§?ÐÑ_x0005_~Ûv¿x__x001B__x0016_Á?æ!ÄÃÆ?îU²fP_x0004_±?_x0001__x0002_õ_x0010_Ì_x0015_Á?XL©7¿¿ÎkwÌø¾?Ëbe6±¿xÛs´h
?@÷è°_x0008_ª?Ë2D;ÍÎµ¿ðýM¾j4?^°ëºuX¢?2x±«ùl°¿yÆ¦_x000F_¹?p@ï_x001D__x0011_?vp_x0015_wJ¼É?+R/ÛK.¯?|_x001A__x0007__x0012_EÄ?ðÖ²_x0019_Ý¾?(ffÚ¼.¸?x¨¯e(ç²?³ËÙµ¿¢s®t¿¿_x0017_,ÿOM´?ã¹½_x0016__x001F_õ¥?êUÅ_x0018_²?6BßÖîº?T&amp;¯c5j?8`#_x001D_Å_x0010_µ?Ò¡-_x000C_ü[¦?_x0010_ÎÕ§:Ô«?"ßæê4·?_x0008_áì¢s[?î_x0016_kä	¨?çëB_x0002__x0003_´&amp;»¿ëËSÑÂ?¸	´ú³ÿw?¿l.'Mµ?PÍ
:®¿ao@´?ª_±ÚÀ¶? a¤Í_Ñ¡?_x0014__x000C_hK4¿éé¸_x001D_{«?píS?qD{0_x0013__x0011_Á?n
/Þ8q¬?_x0004_AN5&amp;¿N4_x001B_(M·?z(õrWÿµ?9÷á&lt;_x0016_¸±?Ä]±_x0014__x0016_¢¿vc%_x0014_Ì|Á?Þ_x0006_,ÈßkÀ¿_x000B_ª³ü_x0018_¯?_x0005_¡_x0018__x001A__x000F_»?¿gª*±_x001F_ª?	_x0013_ã\û²?Ìü~I´¿Ê	às¤?º©_x000F__x0006_PÅ¼?Û$_x0001_ØÓ°?ËÆD_x0005_HE¢?·ø+ÉÉ_x001A_±?&gt;Åw_x001C_×cÃ?XøqÄÂ?_x0001__x0002__x0018_óü»¬?{öðs¸_x0012_Â?ÄúüY_x0012_¾?´qÀÉK[¿Þ¿V_x0011_ú#À¿0m(|ôµ?ãpâSä«²?_x0014_.?©Ñ¸?Øn7ã­¶?¹ûèE_x0013__x0002_©?¹Ã¬±(ñÁ?Þ9&lt;Ý}¾?b°¿(Â?hë\z(?_x0007_Xa4®?¨cgx?öJý'À?¡§:ù2½?ÊÈÔØø°?À_x000C_l_x0013_¸z¿_x0001_,`2½_N¿ZÄ5à°?@_x0015_v®ß¡o¿I°oóil¦?Må±¡Á?	¨1Bñ_x001C_»?tÑøó®¿_x001F_KnUÄ?_x0010_ä¸_x000C_ú¸?þk"_x001D_Ù°?_x0002_ÛÃ_x0017_§¿(_x0002__x0004__x0013_È?TFä~ ¿¿?x!Ðº ?_x0019_òä´?¼v¦O	r¢?Nû_x0015_³-¼?ðyÜôN£¨?ÈSÑµ¿t±®_x000E_CÏ¿@WG:´_x0007_¿ìº~æ_x0017_?tÙG_x0005_ï¥¿_x000C_#Ó¶Wò¦?ÕÂ¹§£¿ØbÂL*Ç?Æ`e&amp;f¬¿`Üál!(¦?øãºr¡?ô_x0007__x0001_ìK¿ðâê_x0011_³ýb¿_x001B_`_x0014__x0014_PsÄ?hõìIöÀ?¾=®ê?øÍ\_x0003_Ú¥?mþ	6_x0013_8?IëÑ_x0011_C_x0008_Ã?|Ä:_x001D_rg¿âpB
Î ?0XçPèÔ¦¿í¦	·_x0001_?²ã #oCµ?n(&amp;k±Òº?_x0002__x0003_sñö¢ÿ½?_x001A_&gt;_x0015_¥¿iT1øþp¼¿"Þ ÓKÁ?¦·¯K¤©?¤¬VÉ®?ìÿûÞ!¿fk¬!ROÎ?ZìÙÏÕ?y­¶Ì)è¥?°_x0002_ÑÜ}¿¦Õ@(¦øÁ?3Ðm~»¿	äOøµÄ¶¿j[pxÖÝ¤?J&amp;-Íø¢?ðg"¾D­Á?_x000E_'Ò_x001B_²3Á?HZBNº?¬¨åÀâÇ¸?__x0001_¹_x0001_M°?Jø_x0002__x001F_Ã±?'(ñ_x0002_¯?C5.oX·¿Nl_x000C_¼h²?þ&gt;r/«?Å_x0005_ #Äºª?øQ_x001E_ÞÄ_x0017_À?­[ðç_x0002_ã´?_x0008_9æ_x0018_··?oüb]w¬?_x000E_xÿ_x0008__x0003__x0008_þÇÊ?ªø&gt;_x0019_·SÆ?_x0002_t"_x000B_¦ª?_x0008_4zC_x0015_g¡?hð_x0017_¶ü¿qL_x0019__x0014__x0004_ÞÀ?_x000B_/Ü#få¦?_x000B__x0010_.9¡ªÁ?N0!õ}íÏ?³_x0019_ü_x0017_?_x001F_^Èû³µ¿_x0007__x0017_`ûª)­?ý¾_x0001_^ák³?ËÝ_x0005_dØÈ°¿è
	M&amp;tÂ?zÎ_x0015_ÑÄ¡ª?X_x000B_®Dd¹?_x001D_&gt;L0¡d§?QÓe«6Î§?ô§_x0002_6þÓ?¸#ÃÍ%_x000B_¹?6wªùô¦¿T-_x0017__x001F_\Úµ?&amp;îPøLHÆ?öôhnð»?$övõ¦¡?_x0012__x0004_®+_x0002_¾?&gt;x¦ÆoùÄ¿tÑìêâî?C9ÔaÿÀ?hÖ_x0004__x0018_`$Á?_x0006_`
Hß¬À?_x0003__x0005_w0ýc½?+!Çõ]?_x000C_#¤ü?ôn_x0001_·ê}?ªOTðw¢?_õjû¿?°_x0004_òJ&lt;¿qÓE_x001D_ò§?_x0001_ÿ3ëiÀ?úRNÜ¦?lzÎä(¿XO&gt;ñq?l_x001F_2/Øµ?$e/ßn_x0004_¡?ø!O[ÞË?£»Æª?`k57¿À!_x001C_O¨bw¿½Ø&amp; ¡¢º¿yð_x0018_øÒ_x0012_±?æo[_x000B_X³¸?´7=I_x0002_¿ìJÇcò¤?Û¨Ö_x000C_²¿®a¤45U ?(_x001E_l¯ ð¿3¬§_x0018_¯³?º_x0005_OÀYJÆ?zNHIQ¢?:a(_x001F_	ø?,v_x0004_ÑHL²¿_x001E_klÌ_x0007__x0008_ìÌ¼?3BÌcXa¿?$LlÒ6_x0016_£?µ_x0011_ül/_x001B_¾?_x0016_î__x0010_îª´?OAX@_x000C_Ý?ÚþR½û¡?_x001C_u[ÚÀ?Ð_x0001_­z/±?p1(2»p§¿v-_x000B_"éÀ? )8-_x0008_?@Éì
Ú¿_x0018_°9o¼È¿[6ÊS"¥´?31_x0008_+°?¬ÎlÄ_x0004_?Þ7§Þ@| ¿Ã¨_x0003_Í¸®?âb]­'¬?FáK+{²¿_x0015_YòLAÅ?u!E÷_x001A_? JhÌ:(j¿B,b_x001C__x0006_¿° ïÆ	®?;
:~×·¿_x0002_U&lt;E0z?9xÊRãF³?ôwt¾M?Þå_x0005_SÏ ¿Î(_x0015_Ç£¯?_x0001__x0003_Ô²/R`±?*`!_x001B_^¼?ì{Âq@Ð±?üßrqä?Èoá·?¬\[1_x001D__x0003_Â?©	V¯øô¶¿ °Ó ¿_x0008__x0016_&amp;¬è¿÷ã,þo»¿_x0011_L}_x000E_U¶?¨¸¡ÐP
»?ÐÇÜe2Þ´?_x0001__x0016_eAµ÷u¿òÑO_x0015_ôØÀ?°×CÀ´_x001F_r¿tº#_x001C_üvÆ?\MÚ_x001F_ýôÈ?¸'¥^ß¿jîf¥í¹?`lxµ¿g&lt;¢vJÞ?_x001C_À_x001C_Z°?ÜVµ_x001F_x?´Û_x0012_ï_x0007_¬?_x0008_?_x0002_Ê
?4¸£9FÖ?#F_x0015_õSO­?_x000C_ÕöyeÁ?~3þ@¢n¸?e_x0008_$GÛ²?_x0010_y³ø_x0002__x0005_"ú¿È&gt;ïöI­?zèO½?¶Øßy hÐ?$ßÈ_x001F_ûW¿"_x001F__x0016_·_x0015_[Â? Òª$_x0003_¬?÷@&amp;26À?lé%ÝåÅ?æÃ_x0007_ËÌ4µ?D¾Ã_x000B_ 2Å?&gt;´r_x0015_A_x001E_°?ï¾ÔÜÍ­?4_x000F_Þ¿Â'¿Äo_x0008_ÙÀÒÂ?[Ä+à_x0011_Ä?qØt¢©?5_x000F_._x0004_bµ¿2QÁ¦i§½?þÂX@@Ä?_x0018_W³]fE¾?BÒGiK?&lt;7&gt;À$¿PXáG#¿IóIø_x0001_±?ÄB~3¤¾?¯Ûy·"t¿lÁä¢_x001B_ÖÆ?\_x0008__x0006_ç §¿lôç
¤¬¿#HíxO¥?\ÎK&gt;_x001B_¿?_x0001__x0004_¦¶Ûëf÷®¿u&gt;-(_x0010_©?4afò_x0002_z?èo_x0011_Â,È?u¿(²Ôú¦?Tå¨t¿I(èSÖ¡?ºC&amp;5_x001B_À?á|_x0008_Ô Ñµ?_x0006_1ë«_x001C_«?"Ï_x0002_Ç&lt;?7Vwþg+¦?8d&gt;_x0005_ÛÆ?ÿz_x0016_îõs¸?bvSÿ_x000C_×Å?»|_x0017_,1¹?¤_x001A_\kM¸?ØÛ×æb?1gòÔÔÁ?C_x0015_bV_x0017_Á¿¬õÎ_x000E_?XôÐ_x0006_a_x001A_}?Ð#×p_x000E_0¿-»6'Ç?¬~}¥þ@«¿½ô_x0015_&amp;Ã¿\_x0003_m¹¾û¿z1úLÿÃ?[av_x000F_°?ð®¿Ø¢®?ìTi%æî¯?ðÀ_x000B_¶_x0001__x0003_«¿$#^/¤?m³·_x000C_èG¾?Xvê¡fÈ°?ÐVÿ&amp;Ë_x0007_À¿­×¾_x000E_]}º?Fy-Õ3¦?8¦Îø	¯¿_x0018_¡lÄÒÌ¿NÌD2U°?áß÷O1­?¸Å?U	o?ï_x000E_£ç³¿ìM(6ïµ?¼âu²£?ÌtÄ_x0006_~&lt;À?r°ümßh°¿ö¶3I°_À?h¡ejø¿?Ì¯þ_x001D_¦â?áàæú R·?äS_x0018_ðÖÉ?¬¥©ÙK¯?_x0005_c3¢Ê¬?Äã_x0002_K_x001C_Æ?åDZ|±?h_x0016_Írñ?$DB¸¦?Ê_µÎhÈ¿5[@½Ò?Fx­ËJL¼?%(Ý_x0016_ðgº?_x0002__x0003_»(_x001B_Z¿tÈoß&lt;_x0012_«?KQ&gt;_x0010_È¢­?5RêúF´?!¸àq#´?ý³HæRí±¿_x0019_ÆÅ}{£?_x000E_¥ÄìyÐ?]ÃÑþì?ÐYÏ_x001B_ÍÇ?ÿWÅìÖl©?àÎT«?J_x0015_É°ßEÀ?_x0006_ß_x0006_Þµ?nD:À?"½m?È?ÆúN5§®?á´tVÑ_§?_x0012_S£_x0018__x001C_Á?Ã¸^C³?ð_x0010_#_x0007_Ì?ö¹r1_x0001_¿À?gX´!+ø»¿`Ë_x0017_ÕZÊ¿ç_x001C_2ñ&gt;£?X#vÀà¿Ùôn_x0015_Sp·?Ü¸ÏçÉ®¿ál_x0005__x0015_kßª?ÆøF_x001E_º9À?3}&amp;$l«£?_x000C_^%q_x0001__x0002_ÞN?´v¤¢_x0001_¿è_x0001_~bîU¿ÏNúoË_x0017_²?~/Ç&gt;rª?8_x0013_ZE ?_x0007_Rpcûâ¼?Û¯~ÿ¤?L¥²÷¯?¾
xÉ_x0004_;Ì?Há-_x0011__x000F_½?Ï8vï_ ?½cMÑ_x0018_§ ?_x0008_'TiÆÞ¿_x0011_²QxÙ`µ?íG¢P&amp;§?x\áf2_x000C_y¿Ø:7¼u¼?@hÐ_x0014__x0019_W?_x0010_­&lt;ÐÒl?Äå_x0018_0Æéµ?&amp;Jò%±¿®·,.¯Ñ?æ_x0005_²ù¯Uª¿~Pk¯f¸?Ê_x0017_¹NÚ§?×$ð/¦¿£Ü»ÿ	¾?X_x000F_`_x001D_?§xÎf_Ì?ð_x0014__x001D_,U¼?B¯u£VÕ?_x0002__x0005_xQD_x0004_¯¹?fý
ÕEÃ?¬¨þ+fú£¿¤È¸_x0001_±_x0014_³?­_x000E_aI2¢?½~ü_x0006_¶?ä_x0014_ Í´¢¿ªõt Â?R©ãõÙ[ ¿3_x0010_áVYj½¿&gt;Yt¯_x001D_E¤¿êßÕq¶?l¦_x000C_;C©?_x0008_9¶J¿^ÜB×jM®¿_x000C__x0003_!z²¿«_x001B_6 w³?2TÀU_x0003_³?NqkÁ_x0002_¶Æ?ÄáØ/q¯¿Õ_x0018__x0002_ò?[øJË¦?úCugê¡?*øBK´?(_x000C_ö*(³?;ßk?²ã&lt;_x000F_ùÒ?\1(Î¸?@qÑ_x0016__x001E_°p?(;_@Qdµ?clgMeÝ½?_x0002__x0019_ö_x0001__x0002_/h¿_x0017_çIç_x001D_¿iCgCä¿?\SÂµ_x000E_Ç?_x001E_biÞ¼o ¿²&amp;|¶_x001D_Ç?_x000F_]Ô+¥£?8A_x0014_ïCª? _x0017_ÌÍ«¿êûÙ-çn·?ØÞ¶)ÿÁ¿ð)RR£¿Ó_x0003_d­RÂ?èIäTÒ¿_x000B_#ªoC¸?èÔxhÓ¨°?Î@ÔÃ_x001D_ùº?ëEpX°?Ì[_x0004_/_x0005_ØÃ?Ø&lt;Õfgïª?×#½|û¼?4½¡Wè¶?_x0004__x000F_¯ÿ'¸¿D_x0004_TÒU_x001A_®?ºë7¥*±?:jÜ??b¼¤}v¥?FT9k Ê«?f­Aj-ë¯?_x0006_»xhìéÀ?$|G7P²? h¹W¿_x0002__x0005_çbmeF)·¿i-§u³¿¿Ieôì²?_x0010__x0006_¸?_x0002_&gt;_x0001_i¬.?h~ai8­?¸_x0015__x0010__x001B_¿_x001A_þ&amp;_x0014__x001A__x001B_ ¿Q#_x000C_µí·¿LQÃâf¼?º
ïùbãÀ?è7Cvhµ?âv"Ý®¾?¬_x0001_ÞR? _x0002_¶J_x0002_s¿Ì#ä3=_x0015_¨¿@rÉA¬h¿ø´_x0003_§J¿_x0004_OÃá_x0012_íÌ?2F³ÓdêÃ?aa¯Ä?_x001F__x0016_°ßíÒ?°Ì¹ ´¡?×g_x001F_íd¾¿n^by¸¡¿*|(ì:;º?¢¡	«üØÎ?0Óò×f«?¡ïL}_x0011_º¿Ð(±0Eë ¿pk_x0012_ðÃ¢¿p&amp;·^_x0001__x0003_¦e§¿d¥ýo]±²?_x0010_OèPq0s?*_x0017_VÃ?`¬_x0006_û¿õ¿Á÷¡_x001B__x0017_oµ¿¤®eÙþ¿ ¿AV _x0016_²¸¿yD!®@«?ì_x0011_s_x001D_&gt;§?LÂ_x0001_Äñ_x000B_É?¤_x0006_ëÿ¸µª?*Å&lt;À_x000C_?©Ö;%1Q°?âZîó¾?3ëãZV£?Lf_x001A_Î ´?_x0010_:_x001E_åbä¿_x0002_
Àg¯?@ÆWÉ_x0007_Æd?³|=q¦·?_x001C_vI«é¿¿lî_x0018_?,f¿6B3[´¬¤?OÐ;X¨ß¹¿:©_x001A_¶Rµ?x)_x001D_#ZæÌ?_x000F_j_¼½·?f
+çB#Ã?(ã/&gt;}¿âC_x0007_kÜ_x0010_ ?Dc#Gö*¿?_x0002__x0003_ À¯_x0002_¿CÜ:â·?p¶Ô©RE?v_x0015_.-3¯µ?6+-¤ì?øó«W¡_x000F_Ã?[5_x0019_½ßÐ?_x0012_ù£î_x0011_¤¿_x0006_¨õø® ?üeÌ&gt;½¿®¹N_x0014_N?À?¤sÞâã®?_x0008_t¨Ð_x000E_!Æ?tu_x0001_â²g¶?ä_x0001_URbñ ?hÜ-l6¿lìÑ­m!¦¿
âàÔ+HÃ?2E²» ;°?_x001A__Xø_x0015_S³?¶p/_x0007_0KÃ?À½Ç_x0014_°¿ÒVÇ$®Ç¾?_x0016_£`ÊI·?þ§W_x000F_È?@ ·Jq?_x0011_íµ3¬?_x001E_ÿßC`³?_x001F_0¦!ù,±¿_x001C_Y_x0011_Hª?Di{]_x0013__x000B_¿À±@¾_x0001__x0002_]ì¿?°È®8¡Í¿òï´ïÀÆÂ?ñx£wFXÅ?_x0012_Óee_x0010_Â«¿Ð_x0017_lD_x0007_·?8Ê¢{Y!p¿:»óÀî¥?÷G_x0014_º@Ã?_x0018_dæ_x0003_ry?°ª ®v?_CÕbø¼?`2x2f ?Ú´_x0011_¾±²?_x0017_¯W¶À?SÔû&amp;?²´¿krÀÑÁ?XÜBÖd&lt;?Ðõ#3
a¿£N@].¸¿C^Û,º¼?¸DugsÀ?àMúüàzÁ?iñ&gt;_x0011_´¿__x000E_¹TÇ?ÜÈhÏ(É?»i,I´?ïã_x0016_´ÁÂ?N_x001F_noOO¼?`«_x000E_Çg¿p/cÇ_x0004_¡¿_x001B_rc5õÖ°?_x0001__x0002_ó7#L$d¹¿È_x0014_
Í?._x001B__x0014_Þ¦wÇ?õy$ª_x0017_Å?&lt;¿UÆÊ_x000E_¬?¨UØü,~¹?Ósj·+µ?±k§M_x0016_r ?ðBåQ_x0006__x001B_¿^,¢^°¿³Àlepa¶?Üù°^K?ÀFÃküõ|¿8i¨õ[­¿æìx¸uÉ?»]m¨?4F6R°¿_x0011__x0003_Ç_x0004_Bç§?1ô_x000C_Ôó´°?Ä³1_x0005_m±°¿öÒ¿&amp;ü¡Å+Y ?ú¡ãÞ5w©¿2ÆÎ¤õ³?ÓÜÅÜ9Ð¼?5.ÏÜoØ³¿ì¨{&amp;_x0017_Ã?r/Ëh?ª?&lt;OèÆ¿ùV.Ò?_x0001_1ÎWWi?@
bT_x0001__x0005_ûY¼?_x0014_[±/&lt;¨¿ÑÿáÙ¥»?½_x000F_?n¢¶ 4¡¿p¬ËB\¿ÎHá½#¿? 'Ö®AÁ¿x_x0006_¡_x001C_þðÃ?à_x0016_kó_x0003_.¿8i&gt;È§É?¸×O½Eº?H]ä@IÀ?Ì&amp;#Þ]?JçÁë_-¡?
/Õ°«¿ðuy{@¡?üÜÁÉ_x001F_?èàXÄ ?_x001C_cä2@_x0002_?tÊvþ5Å?x-_x0002_Î³D«¿pvC`_x0005_·?¡Ãåþ4«Â?¼ú.òÓ?_x0018_Ó¿àÆ?)[¸_x001A_Ä½?_x0001_i_x0008__x0005_Í4È?n´%&amp;ÎxÀ?_x000B_õf_x0004_Òr¦?Dt@;åA£?à&lt;¶_x001B__x000F_¿_x0002__x0004_É@,Q¿?ëinã"º?àÅÙ_x0005_D_x0004_?D¥¹dEû¸?&lt;Ë¨Z¨Ì?bYä,p)Â?Pá_x000E_Z(Ë?_x0014_6ôà[²¿«{ñ\Ù_x0006_°? ßFÖ»Ä?¼"3Ä1_x001C_¿È_x0003_¬AìM¿WÚZú^)°¿Á_x0013_n@é_x0018_«?òÌ_x000F_à_x001A_kÆ?M~ ü&gt;½º¿Á_x0014_ª_x0005_HÀÂ?@Û^rJ?:È%ÎÙjÀ?ú_%Fè=§?¦)±î_x0011_¬?ÞÌÜ_¡?&amp;ð	
¶Ç¶?_x0010_ö`D_x0003_æ?a_x0016_?9_x0004_¾±¿_x0011__x0016_	ÙLÁ?o7_x0005_Â?©_x0001_£AM ?_x000C_ñ,[:_x0004_¿´ø~YSÅ³?_x0008_,d[u_x0006_¿8ÈSw_x0003__x0005_úª¿ÞZÔÐÛ¬¿"wÐm¾Ã¿ã÷_x0002_eß_x0001_²?Ú_x000B_è_x0013_Â?z¶rSºd±?j¤ûüxQ¦?_x0013_ôÓd;¿òB_x0011__x001B_¬ë¶?JåJpn]Á?J#Ï_x0013_»_x0003_È?òGM.±^È?	u_x000F_°&lt;¶?_x000F_%ry³§?Àì þ*½È?ÚÐ	oD¡?~ì^b4Ä?~¶O,ñ³?VâtG¡	¶?O_x0002_¹·Î£?8=@\_x001C__x0005_~?¤ÛlÄû_x0011_?_x001E_O·_x000C_|Å?
_x0017_W_x001F_b,¨?ôèlÇ6ö®?_x0004_¼2( ?ØÚ7ÐÔÀ?,ÌÞ%?LsµÿFI¿Ö_x001E__x001D_H 1¦?¨*lhdN·?Ê å7
¥»?_x0002__x0004_Ö%"fÓW»?&amp;ß§ìP ¿_x001A_Ä_x0006_è_x0001_ãÉ¿µ8_x001A_ÓäØ½¿]Â_x0005__x000E_#è°?Ö816pÊ?I
ó¥_x0008_ö´?Üõ/­I?¸&gt;C_x000B__x0005_©?È_x000F_&gt;Þß?ly_x001A_£_x0008_¶­¿àxo_x001C_1à¿üÅ1á_x0013_Iµ?_x0002_ ¨¬_x0018__x0016_?_x0002__x000C_q(fÛ`?_x0004_Ë&gt;Æõ¥¿´áw$³?ÀDSÚ¦=Å?_x0001_ÊÁ|¨wµ¿Ä_x0019_&lt;¼ö_?_7;T&gt;Ï¶¿Ì°_x0011_¤_x0004_Ð¿p­¸&lt;&lt;r?Lå-Öã
­?3_x0003_[ºá°?Ä¾ì[qp©?_x000E_
1Ö1¶?®­8¿xC;_x001F_¨­?°Z¾,_x0008_w¨¿ÖYkÊÀ¿ùýz_x0001__x0004_j?\_x0002_æ³B ?,&gt;__x0006_ôÈ?WÇáùv[´?6RNr«¿¼Ú}?_x0002__x0012_ ?l8à§bÀÁ?×L_È?ôÆ_x001C_Á!&lt;Ä?x¨ó_x0004_V-¿þ8GA°?³|%_x001C_]½´?ÚAþ¤°?_x0019__x0018_äÁ1?^]PÚÅ?¬z¡_x0012_âÆ?ØaÝ&gt;ç;?ð_x0013_¬¼ªP?_x0006__x001D_;/µ?Ô_x0007__x0006_$=?¯_x001A_ømÚ¿ÄÜ.`¸¿( î¾_x000B_u¹?Iòú©³´?ë_x0003_Þ¶"£Å?Õ
B_x0013_¶_x001F_¹¿uS²t² ´¿Ô_x0013_n6s¥¿Ç_x0005_^IE_x0018_ª?Æ{ÁfÃÁ¿_x0008_elr3b³?£Ì¾ÍHù?_x0002__x0003_#F"O¿¿ØëyVÂ¿HâMð6°¿½«ç+þ¸¿:Õ_x0010__x0011_/hÄ¿ðôe7½?èÔMòvß¥¿_x000B_OûÞº´¿;ìàt8?»?¸nT°ÛL³?Å_x001E_t_x0005_u¹¿¸&amp;[|YÃ?pûüµ?ÂìfÁÊ?_x001C_õfE¡¿¦ÜOT{·?¦Y¤³? Ø/F/Ys?ø¡_x0011_½&gt;QÂ?h6Q-$_x0013_°¿ÄÝÊÑ¿ð_x0004__x001E_WÂ`¿4hÅá¦n¤¿ÌÚÎ_x001F_]k¹?$ÕÂ*I¬?*q8Y_x0001_¿0X_x0007_ Ûx¿¸OQ{6ñ?O
}%¤±¿_x0018__x0016_=_x0010_¿J¶í§Z¶?BµP_x0001__x0006_9´?d_x0008__x001A_é¡¥¿¶A_x0019_2¨{Â?ì¼õ£¬_x0014_¿pF	É°´?LË&amp;C_x0003_?¿B9-³¿Ð^ÒîW¹?ö7Ï$¯?Ù&amp;m2u,½? òïàÒY?'½Xfä?dÀÂYÔf°?Ê
u*iÁ?Â}¾ÀVÃ¿:á?±_x0007_?`×!m_x001C_¥?ìo_rkm¦¿_x0018_ý2¿rý¤	õLº?h¼Ï_x0004_£¿.ç ÚS#¾?\3æëáº?8N%_x0016_å?½_x001C_úf·?ÌÇTùï¿î®ù_x001C_jL¯?TRa÷?¼ØÂï¬|¿_x0002_ð¯_x0005_# ¿û_x001A__x0016__x001E_vR¾?j@t_x0018_ý²?_x0001__x0002_vH×_x0006_ëÂ?,/h5D­¿`¸Jo­Ç?_x0001_pð[+©c?Â*&gt;»g·?_x0011_SîÉõµ¿_x0010_¸Ppò_x0019_¿}_x001D_Ðöß¾?Ñðg´=? _x000C_?·?¦:½_x0003_h#¹?¸ê 7;_x0018_ª¿4yÞïëÁ?,6KI¦&gt;¿zûÐâ¿bÍfR_x001E_D§?~jQJ¯xÅ?Cg×óvï½?Æ\IÅË?_x0003__x001D_V_x0010_í%¶¿÷MÿPYÃ?Õ£rT_x001F_½³¿oMbÊXÄ?,]ýa_x0010_RÅ?¤0|_x0004__x001D_¿_x0004_m*S¿ÊkN
_x001B_8Ã?tkCì
³Á?_x0018_é ¡©ñ·?l_x001C_ï[ O¿LP_x0017_|5ÜÀ?öÍ9Ý_x0002__x0006__x000B_'µ?Ï¨O«ê¡?Å_x0005_ÚÞ_x0004_ª?m*EM¼?,Nî4J­¿d_x001E_r?Jî{~ù?ØdÇ_x0017_-*·?(¦+xð4±?Ô¶¿Ôh&lt;Ä¿_x0003__x0008_ßêü°¿Î±[AÄÐ²?	Ø¿}êå¢?ÚÆ_x000B__x0001_À_x0015_¦¿úøv"È¦¿_x0018_MWëÖpµ?ºKDÛ_x0011_ÿ©¿0ØÖ]#Ê?¸Èi'è.Á?L6@Á?È³£xõ÷¡¿_x0017_tMNö_x001B_°?²$_x0011_YS¶?_x0016_Ùg_x0007__x0005_Ùª¿LóM_x0015_:_x001A_¸?_x0018_kG~I¿öMß³?x0rþq¿¦_x001B_4ï_x001F_Ú¸?R#âÍ×­¿ÎàÍGãÄ?_x0010_hÙm_x000B_Ë{¿_x0003__x0005__x0011_ïëå'¸?¬H#P´_x0014_¿hT@à	iª¿U¸Áµ®°?¬ÒK_x0013_¾»Â?ØÃÌz­»º?_x0003_mèó_x000F_úm?_x0010_PÜ¾£¿Ðø~üÅ?Þ«ö1!¬?_x001A_Å_x0004_×¢À?Þ÷ç_x0015_Á?T@á¶¿_x0010__x0010__¶_x0013_bÃ?à_x001D_`ÞNÏÈ?þVÃfZùÊ?ð@@aZA¢¿¬nAª¿?t.âC ?È½DfÝw¿l+_x000F__x000F_Lf¬?_úå çÇ¦?­Ìaþ¯?Í"Ü~*º?¸¼rÇ¤ßt?mõ_x0002_ï±?È¡_x0017_½O¶?GmÑûÕ¹¡?ÐoEj_x0004__x0006_¿³´0_x0018__x0003_¦?1³×óc'¢?WV"_x0001__x0004__x0008_¸Y¥?°_x0005__x0003_PVbk¿|Wi_x001B_.éÈ?_x001B_ð÷¨Z?ó!4í_x0001_ì³?Àa_x000E_=em¿ØÑU}×Þ¹?È¾£_x0001_ó_x0015_x¿pöÆf¿´"ês¿dÓ~°?hÔ_x0006_á¿_x0001_´_x0007_ªbÅ?¸U1_x0005_w?5ùçS _x0012_?#Ý93§¾¿F_x0007_îRÇ ?!\_x0002_[A*µ?X2áÄöù¿_x0008_­¦B¾µ?x_x0005__x0006_8ëò¿à2&lt;h_x000E_N¿ö5ÂùWÙ¨?µð]û3¶½?üý_x001D_Ä§*?¸×íd|?ë®s6?È-w_x0010_z~¿ÎòÚ_x0006_X,Á?_x0004_|_x0010_%
?K_x001A_1½? |¬ïñ ¸?_x0002__x0003_ñ.G(RðÑ?^O7TÒÁ?_x0014_3_x0012__x0005_Ç_x0013_¿È°,_x0012_Y_x0013_Å?dð½È¿?If_x0003_®Ó ¢?2"©=Sñ°?Æ'Ú(ºÃ?Úf}0Ô&gt;¼?z§z·"Á?ÿ_x0004_'eÇ¡¿ JÚ¿jÁ?_x0003__x001A_ùg
¦?IÅé=ºCÁ?c7òR_x0019_½¿\Í_x0017__x0017__x001E_?[åáá±?Lªü_x001D_Ë?_x0015_t¹±³²¿,_x0002_¬¯%?_x000F_:ü_x0018_¨ßÃ?è3_x001E_O&amp;L¿Ü¥_x0006__x0014_í_x001A_¤?_x001F_"/?ð_x0001_ÆB3Ñ? m¦_x0015_Oß«?Ð{8ò_x000E_®?Æ^_x0019_[-®?¼D®N_x000B_r?V	_x0011_äv#¡?á¥!N5µ¿h
Ì_x0003__x0007_8ÈÃ?I"M}@;²¿_x0004__x0018_c_x0001_·?$c´5Ù®¿Hêu¡+?g_x0015_nÔ?,±Ü	×¨¿`[÷EÒ\?ÕÎ_x0016_Ä?(_x0004_§¿_x001F__x0002_É?ÂIKÌ½?ë70_x001D_Î?xgí¶¦?dcr·øNÉ? d/_WÙ¯?ñÊq±¿À×Pà_x000B_¿_x001E_J?;?ßÆ_x0017_í³z­?â_x0010_laiÄ?_x000B_Ö¢_x0014_¿? 	Õ~_x001D_6¿_x0004__x0006__x0005__x0014_=&gt;?rÙÈ÷ÿÌ?,L4_x0002_µ©? _x0002_MÅæ_x001E_?æ¢Uà/nÈ?T^ ¤Ôt¬¿_x001C_³GÓ~¯¯?lêç«o¿?^_x001C_Lx)%¥¿ÆK&amp;püa«?_x0001__x0002_ ­WLCFÃ?vÞ_x0004_/~ð¶?''§_x001D_¥¹?Ü_Ï# ¿JW_x000B_^Ü_x000B_?Æ§lÜ?a½Öù_x000C_Ã¨? :ÜiB_x0011_¿_x0004_¢_x0008_ÈPw?^"¬_x0006__x0013_®?§4C¼±Ñ?_x0008_!úlÌì¼?°_x0007_~%v¯¿ÎÍ_x0016__x0016_îµ?à#ÙI÷6¿ø5]_x0016_tÀ?_x0014_c2\¦Ä?@_x001D_Ô]nÈ¤?
¸g&gt;!»?&lt;(;]É! ?_x0016_ ¢X³?æ_x001C_^ãÅ?8ÿ*{K¢¿H_x0005__x0004__x0014_»?É[_x0004_.ùq°?rþÿo­?èß¿de¡¿/=Å%É¸¿0_x001E_o@û?8Se*#_x001E_¿L_x000F_Ä¢d«¿ØÚD_x000B__x0005__x0007_a¥¸?ÇQnD?q¿îî×´¿_x0014_P_x000F_sÄ`®?8¶nN	i ?¾ÍÜ¼?÷Uz_x0001_i?Û8l3Þ_x000B_«?j/´`¨é´?,_x0004_}5¾µ²?_x0006_í¤_x001F_]À¿_x000F_ê&gt;5´»¿ÐÇ×Ý»À?¿§ù&gt;ÉÁ?/¬^_x0010_üîÂ?7Ì³¿_x0014_kXE_x0002_½?Àê_x000E_+åAÀ?_x0003_ÑWúª|¤?è&amp;_x000F_ËçÇ?p_x000E_âweâ?LÖ_x0002_JÕ?_x0005_ùVR+t?_x0008_Nà¥»ä¤¿tè·÷©Z©?lB¼_x0001_×?[­èg_x0005_Å?K_x0018_«n}¦?XÌJ_x0016_:Ã?h;\ÇW²?ÆÁª0 À?!9ö_x001E_»¿_x0003__x0006__x0006_ñÒ­9ÿ¢?®|¨k-§¿U0ìî ®?_x0004_ªÞ×_x001E_Â?_x000C_4lÀÓ´?¯H_x0013__x0005__x0002_»?_x0008_!FÆ?_x0012_2_x0005__x0006_xÒª¿0^µ0&gt;É?~´ù¦XÄ?Ñ_x0016__x0018_IÇH£?_x0001_Q~u?¶9Ü ­§?F×¾Ô½À¿_x001F_"¼B_Ò?Ìl$ _x000C_·?_x0017_
+_x001A__x0014_à¿?Xõõ1_x0005_ ?_x0016_Î/`¥_x0015_Ç?kíò*Ê¼¿_x0008_!ÚÀð­?óÏlYåS»?õ_x001C_#­_x001F_±?Ê_x000B_Ð i¼?ðEh¯w]¼?¶_x0005_,LÀ¿öÙ°ÈqIÑ?ÞÀÁ°õ ?äê_x0014_kù¿ç;_x0002__x0005_º¿ä_x000B__x0006_½!¶?@ÑÐ)_x0001__x0002_	#¥?ð_x0014_:_x0002_µ§l¿º®_x001A_&gt;?öêgÁYÀ?`ëþ¬£Ue?O~Â¢?ÄUÈÐÂ?ÀÛ¦_x0013_Ãº·?j_x001F_^âÄ·?àoÊ¤k?^_x000C_*(àµ?¦cëañòÂ?obnæl½?qc(`5Æ¾?¼b$Il»?*rç_x0019_ÏÊ?l=_x001D_©¥l¿ÊÿÙ_x0012_w²?p³_x0011_*0a?_x0005_½q_x001B_æ`²?_x001E__x001F_f«[·µ?(¢oYÂ®?÷þk|ûû§?Ä@_x0010__x000C_/¿LmÌ+/¿_x001C__x0008_bl¿¦©mî¹©¿xþhîÜÑ?@_x0019_lR±_x0010_o¿·(ÙÍ§¼¡?p!Ã_/_x0010_d¿|_x0012_(_x0011_Ìg¿_x0006__x0008__x001C_qëá.Ñ°?Ûí2Ê?_x0012_1ê¡_x0001_îÀ? &lt;(º?Y¿èxe3õ§?5lÒ¦J±?Î'_x0017__x0003_´[Ë?Ð)_x0017_&amp;Ã?lÁÒ..¿_x0018_¥WÉRÓ¦?_x0007_ª"ê_³?`æE1c4Ï?&amp;¿h ¨?3âR×ágµ¿ì¡_x000C_ZÅ¿9k¸Ââý¦?tÑbP&gt;Q²¿_x001F__Þ'¯_x0004_¼?bHKå_x0017_o¾?¾8ñX=d ¿_x0010_\òÖåH¿_x000C_»Ü_x0010_Æ¨¿+smÙ/SÂ?ú©kî;ÿ»?&amp;ZÂmCr³?vßä«?±¿¬&gt;è¾=@ª¿\ººÌé?áXR_x000C_ÛX»¿T¤ÿ _x0002_p¸?Ø\w_x0010_#=Ê?Ú·_x0005_à_x0003__x0004_â_x0007_¥?&amp;¢¡Ú_x001C_®?ö_x001B_y¿_x0001_¢?Ò_x0003_õ¦ûð¾?¯_x0015_K»V_x001D_?I¦}%~|©?'èÐ4ÈÐ?ç_x0016_çãéÜ¶¿Xn^2#?w(Ýå/¹¿Be£Á_x000B_®Ä¿4 &lt;ÇI¸¿À§-ü³?ì%sOÄ?æxLä­¿ÅÄêu¤?§[dý?á_x0004_ùÍ-Ä?¾ÏkÏ¥¿_x0010_ã!_x0002_y?èy_x0013__x000E_J£|¿Õú_x0001_4k~¶¿|áÐ®õhÅ?JþL°¿@©W_x0010_½M¿_x001F__x001C_§Ý_x001C_3©?Ö&amp;¸­@¤?ÿ+hDð_x0001_¬?Ø7â¹?ô²_x0017_u¢°?rúc©Ï£Ã?°_x001D_YeqCÀ?_x0001__x0004_D_x0003_xÁ`«¿Ò¦½ÌJÎ?-_+½Wo¶?D_x0015_Ê]?èU_x001E_!.YÌ?ø6×5Ä¶?8z8º?Q¶óºE»?_x0001_ôVªò
¿®h¹R®?¸{]¶ÓùÅ?=ýðONý¹?¦o_x001E_1{_x0005_«?LDRÉ_x0010_¢¿ðÍ?páò¸?vý¤k¯?Å"S´?_x0002_eãl_x0019_z¢¿_x0010_Æ_x0013_4¿¿´¨³Ow5¤?è¡ldº?©_x0005_	\l¶?_x001B_²¨;¾?i"'Ô_x001A_Ì?D³mê?_x0001_·óh_x0016_È½?ósc\ê»?ôñó&amp;I_x0010_§¿;¤Z_x000C_M_x001C_µ¿Ä_x000C_±_x0007__x0017_±?Ð_x0008_u¦f`Ä?ªÇo&amp;_x0001__x0003_»»´?4èÌË¦¿hÙ_nl~q?_x0018_ñL³fÂ?þøMT]?¹?\õ¤Ò_x000B_¬¿,s×Í1³?0?Z ¿!ÛâX©p·¿8{1_x0010_þ?8_x0019_Õ)f_x001A_?ä2Ú+hbÁ?S(_x001F_r(°?Ü~Hy®Nµ?_x0010__x0003_ð®_x0010_¿4Fx_x0006_!sÌ?ÂsÇU¢?øy«_x0016_²²¿¼çKÆ:½Â?±JY·Å²?,4/Ü¤_x0015_¸?WWn_x001A_¶Ï©?À_x001B__x001F_Iº¶?Èüþ_x000C__x0019_£¿°Û¹ìB?üó3_x0016__x0005_®?Y´'q|Î?8³ã
8'®¿¾Q_x001E_"6ù©?_x0002_¤w6¾?'¿,yÐ°®?°,ÚøKü?_x0001__x0002_è	ùÃ_x0007_Wy¿XTO3_x000E_¿@
z%;%h¿x èå¢d¾?_x001F_ò@A°¿ëCj£5=³¿Ä|_x0010_9½Ê?hYaü¦¿|-¿éöÆ?LFmtç?U¨}´1¿	{}PGÒ§?¿Õ_x0015_¸Ë@²?Ô¦4"¼¿xMX)¿¢äÔ´è­?
[h¤_x0008_G±?CàáÏÓº¿üd~oOÆ¿øÍÒ_x000E_?WvI_x000B_¯_x000B_À?@ìç6úh?_x000C_Ó÷fï?_x001B_£Æ±?ê$_x000F_EäC¶?úéEdß¼?D&gt;À0ªGµ?\lx_x0019_øô?_x0012_¡_x000C_1&gt;«¿H)Á_x0017_ ¿:¯_x0017_ÿW±?øèÍÅ_x0001__x0005_wû»?p=3N_x0011_ ¿¿_x0015__x001B_}O?'Ùw_x001E_ºN»¿£AS]&lt;¿¶{ó&gt;Ê¸?Ý&amp;Ø_x0003_¤?ê¨Ï;eÄ?â¦_x0004_&amp;´?pQY«Êb¿_nWÏÚ0?ðê=	¸?_x0003_g¶ÔÈ¨?Ú &gt;äÓ(Â?Ë? K4&lt;±¿_x0013_-¡
°?ø_x0007_TJÆÅ?&amp;ê_x001F_Áf_x001F_£?PAí_x001A_å ?._x000C_wìú¥¿Àßt_x000C__x0019_ÅT¿Z&amp;¹ï½¯?KÑ`3Hå­?Å_x000C_²_x000F_%©?Å_x0015_¨_x001B_ð&gt;®?Û9$¥¸_x0017_¹?¸ ù_x001A_Ë3Â¿ÊVl¯V®Â?¼ ß9£a¿ÇH_x0005_£µ¿$_x0002_ã¼_x000E_D±?_x0006_ËSX_x001B_6?_x0001__x0002_d_x0001_#_x0005_¬_x0019_¿²CÎßÍ9¶?Ùúk_x001B_·¿ª9_x0018__x001D_­ûÂ?Ôª_x000C__x0002_±º?|4qc­ÿ?Pá±Ñ_x0018_4ª¿~rëöáþ·?_x001C_(èMõ¿fÏ`fkpÅ?»ö»û £?8_x0017_ûãU6¡?Æ_x0016_._x001A_?º#Ût}ó?_x000C_¹0p
_x0013_¾?8_x000E_°N.§»?g¾_x000B_3zk´¿_x0012_À_x0012__x0012_ìÍ¿_x001C_$þ_x0017_o¨?35_J r½?¨s´_x000F_óÛ¥?ó/x¿©Ä?ö7`
ª¿°_x0002_#_x0006_@úa¿h¶_x0007_ß~?qYñÄªÁ?J_x0005_x|ÕÈ?Dºz}}È?m=ì_x0012_µ?_x0012_áÞ_x0011_Â_x001B_Ä?(®³l?Xz&lt;i_x0002__x0006_ Ã¿_x0004_»´Y·?äÉx²ç«?°È_x0011_?fâ¦?_x0008_±­_x0018_Å_x0011_?Î4RÞÀ²µ?pE_x0006_â_x0017_¥?ìYç&amp;º?T 5c3#?Æ_x0007_Ú_x001F_Oº?_x0004_Áéd¦¿_x0005_óø_x000F__x0004_º?.Åô¨­?`çÛ_x0003_Á¿èþc¥¿¦.´àÆý ?`±»b¿°OE_x001A__x001A_½ª¿_x000B_{½»²?6ÐÎ_x0001_y¡¿_x0002_ºU¯»Z¡¿C&lt;T aL?D¸L_x000E_IjÊ?KUì2?­®[Êª?ûµ_x0007_=4
½¿ã)n%h?À{áx¸_x000C_¿X®êèsÄ?_x0016_Ý³R`	£¿Ì#_x0019_Ý_x000B_'¿e_x0013_"õ×x¿_x0001__x0008_¬	ëà_x001F_¿_x0010_ñMë¨%¤?í^®_x0012_M$¼?È¨æoÁ?ÅÛ!H6¼?Îé_x0016_Ì,À¿_x0014_p¼º_x001E_FÊ?=í_x001A_8³?¶ªø"¨*Å?¨ªºkâð§?_x0006_*_x0017_æ­?_x0016_e%_x0017_A­?"²?v_x001F_Ö6Q?_x001E_®T´Ç?â+½µÆ?,_x0002_ç¾z«?®Ü)a_x0004__x0015_©?C_x0005_`Ä?ÿg)_x0001_æ¸¿Û_x0002_WÂ¬?«É
µ 7º¿_x0001_æDrÝm¿ß­ø®oÄ?04Ýî ª¿_x0015_êK2 _x0002_¡?1_x0007_­ÈÚº¿4ØSÝÁ?zLÆ_x001C__x0013_?_x0003_ÿo¡ß?Eh)UÝ©?ä&amp;»_x0001__x0002_ÿk¿_x000C_ÔÇ§7§?_x001D_ÁÝÞÄ? _x0019_UûÆ?X_x0016_ËÃ9µ?nÇ'o©µ?_x0014_ÛÁÙ_x0006_È?q)1°·?°-7*?h?_x0010_¸/ßËÀ?ø.E_x0018_Ï»?¨|]üº¥¿?_x000C_ùé~ã±?_x0004__x000B_É©ð¢?ÂÞ´xaÁ?é£}?ûÏæ_x0002_Â?*ÑÛü_x0004__x0003_À?ØÍ´¦¬Ï?B=ý
l_x0007_¦?_x0002_Ê]À?_x0002_¥_x0001_Íó«?ìPpÌ_x0007_ô¿ÍRîdÄµ¿¦h._x0014__x000F_Å?J1´Eä_x001A_¬¿_x000E_ë5+Ù¢?BháÌ_x0001_sÂ?ø%ãc£Æ{?HÀ°qv©?(_x0007_Æ2ÃíË?xî¨L¸Â?_x0002__x0006_t_x0001_³s£À¿_x001D_ç^sHµ¿jva£¥:¢?~V¯m:¾¸?£áº¦?]ÊØè²?A1Fç¾?`í_x001E_³ô&lt;¶?ö_x0003_éå'_x0007_Ä?îôK,_x0011_,³?2_x0006_Üy¬?¾?= ­~£»¿¨3¬_x001E_:Ìv?38¡90¼?,rï2Eú¿sÔ`W? îyþs­?;ûÏAÆ?öa_x0013_óÚÂ?4_x0004_ Þå»?xÆ54X{¿_x0004_íÑÜY&lt;°?= ®Æ1è³¿=ÈÊ\^¥¶¿o;iSZo®?_x0002_§ç·cÆ#¿»ýi'?·  sv¦?J_x0004__x0005_¦cçÅ?XÆþTq¿óú&lt;G¶YÐ?H½Ô	_x0001__x0005_Ûë¿¶÷_x000B__x001C_MÃ?¾l!¦v_x0017_¡?`Å_x0019__x000F_ì_x0007_³?~~CðÉá?HeÅ"ï¿,(1â_x0011_-¿Åi'º_x0004_§?æÏnÅ?®__x0005_Kb¹?|S¢zb´?ÔµàRí¿_x0002__x0010_vS¤¶?_x001A__x0011_vqïø¡?líÑa_x0016_Ç?|®^z_x0010_¿ mõeÕ¹?£)&gt;@_¨?Sï 0ö_x0017_©?åoÎ¼°?Þ_x0015_îó_x0012_ ¿¤®Tqc§?O®àçK¶¿rH	_x0010_3~Ç?_x0004_qEÆBÓ¿¤ûéÒQÎ?Ë_x001F_%_x0014_·?QÃ¹Â«?tÇ_x001F_ÂÇ?î_x0018__x0003_¬_x0012_¦?n)¦1ØÉ?xódøÌ¿</t>
  </si>
  <si>
    <t>612c673861174e5c9bd4da7f659ea4cc_x0002__x0003_JA_x0002_T¥?%c_x0008__x001B_cu£?/Êt&gt;Öµ?)ÌU1¾}¸?PRW_x0001_Ê*©?_x0011_ºËÊ=?_x0012_:Ð_x0007_^b»?pX_x001F_K_x001E_x¿ÀeZ_x0015__x000F_?Ç_x0007_¾&amp;_x0003_Á?8þ[3¸ë·?PÒ4.«·e¿9	À&amp;_x0002_¢¿_x001F_×ÉaÊ¯¿?i=© ¸Å?¨Êjþbà¿zXÈ´?_x0001_Z-¿Ð?o¡;â¿ôq_x0005_¨³úµ?òzÉÕ7²³?¸*_x000F_{?`³¶º¸?Õì_x0010_Xº¿_x0002__x001F_±p¶õ8?X[Ã~¿fÍ_x001E_û¿Ë?ý#Ì¶¿ö¤Pæà¿ÄLzU´?­¯k1_x0004_ù´?ö?²h_x0003__x0005_3ó?_x0010_:×I"£¿Î1ð_x0017__x0010_¤?¨D_x001D_h_x0001__x0001_°?|0!LÆÌ?_x0008_`ôt¿Û§¿à¸ÿxËÎ?$_x000F_XyÏ¡?N5ËâG¹?X¢Ó_x0002_'_x0004_¹?¬ 7×G¬¿0_x000E__x0007_4_x0016_²±?ÂrÏ8£ç¦¿@51á_x0012_+e¿î_x0013_*xù µ?_x0003_N×IR?¸_x0004_K_x0004__x0011__x0004_?Õäì½.»?#_x001F_|/«½¿x_x0017_RqàÃ?ìÓ ¤'_x001C_¡¿½Ð&lt;¾_x0018__x0008_»?_x000B_¥S­©?÷YIeg_x001F_¸¿_x0003_NËnûÓ³?_x0012_Ô÷,S²?~\_x000C_gh¨¾?Ý»º_x0005_¤¿?OöÜóPÈ?R("#¼?l¬ _x000F_h ¿%0ÄÅÆ¿?_x0002__x0003_Ð¦~q{+~?_x0002_ÛÚWÃ"?²½&amp;íK°?ÈJá_x0017__x001E_´Â?¿Î¢á_x0005_iÃ?QëÈk§²¿7©_x001F_Ã4ã½?Hb»*Û_x0012_?üp¥ÿ9º?}_x001E__x001C_m_x0015_;°¿B D·Ioª?§AÎF(7Æ?Ác»Ä?ª¨9x³?­ÔA&gt;]¾?"Ê+äì°?¡þ¬_x001B_Ã?|Ë0 iØÂ?¹_x0014_Y_x000F_¥?q\Ì¯?Ï_x0002_¯e©?	fÏW*®?àÈ._x0018_Q?[Íºas?±Z_x0017_ÒY£?ÑøÖî_x0001_¨?ý6_x0010_iïþ¿?_x0011__x001B_ËÌª?0 Â_x0003_F_x001A_¿å9T4_x0011_¨?ZÞ_x0015_f&gt;û®?Òé_x000F_¸_x0001__x0004_5¾¯¿Ü_x0003__x0001_ê×_x0008_Á?d_x001A_3Ø¬?_x0016_(³ª´²¿ÐÕø;i¿%w1}_x0003_²¿´à!l¯µ?ÂcZ4ßÂ?_x0014_¡®fy£¿_x000C_o&lt;ÿ_x0008_Ë?¹ÐoOÇ_x0005_µ¿_x0008_H¼*&gt;³s¿_x0015_tm´?a/7ó_x0002_¦?"­c´KZÊ?_x0002_'úç4Â?y)WØ_x0018_O?_x000F_b2Vh¢?~
½f7:Ç?_x001A_å.¬¿Â+.Àã±?¢pæÕj­¿_x001B_Ý&lt;	9Êµ?=_g·¯[½?_x0002_J_x000F_5VVª¿eâêæb_x0017_°¿Ö_x0012_?_x0007_?_x0015_:_x001E_x_x000F__x000C_¹¿_x0010_cïÀï»?ÔÙij¬~À?8°ñ3¹À?05$"¤ñm?_x0001__x0004__x0015_¡þ_x0002_­½?_x0002_!-õ^V«¿_x0002_þ£Ïw	¡¿²_x000F_"Ã?8+¸È®øª¿_x000B_·÷;'µ?Õ»ÇKnN¾¿å$1ªA^¤?É_x001A_0¤õ:²?/¦/a õ°¿_x0019_ÒT &gt;?6kaØÁ?¡Ç¤_x0011_C¸£?¯r_x0002_ªMÅ?õcÎÃz_x0002_³?&lt;@X¤KÈ?Bv_x0001_HªÅ?ÂY9.KÀ?p©8èåÂ¿~eÃu?ô.å_x001A_k¿?g_x001C_-áM«?xµ]Ã+Á¿8{ïr\å?*hÿODq¾?}"_x0010_Q/"¼?vQeE´¹? ÷A;¿¿dóîØÀ?ú¼_x0007_C5¶¿$_x0003_è×°EÂ?¬_x001A__x0001__x0002_ðØ£¿l_x0015_4_x0019_lI¿ÿÜ«v©4ª?G&lt;Uv?´9¾fv_x0002_Ä?ï&lt;UU¯¢?W:|nv¢²?êj#ú_x0006_Ä¹?$¥À&lt;ÕL»?Xï_x0003_K«¿_x001B_´É:©?Øæ7&gt;9$¿?(_x0015_­_x0012_¿?iÔ_x001F_ÍÆ¥?f¾IØFÃ?òè÷b_x0011__x0004_´?trÎ©îO«?À=å)Òì¢¿¦¤jq_x0005_U¦?äà&gt;_x0006_£²Î?_x0016_HÍs_x0019_¢?L6c_x000E_r_x0013_¢?Ø?ÒÄA$¿ÄÌk_x001E__x0019_/ ¿¨_x001E_ÉÍ$Ä?Zâûr£¿ÞÐS? _x000B_¢?Æ5¨ö¥?7_x0018_¯H³?Åó_x0005_ ?q_x0007_ç¨Æ?¾Ý¼J$­?_x0001__x0002__x000E_|!¯µ?D&amp;I~¨?úÉG#&amp;ëÇ?h¨öÍ}?ÀW)Â_x0012_£¿É_x0014_t_x001E_½?(y~}ã»?_x0010_95¢äÞf?&gt;_x0004_Íÿ*´Â¿Tc_x0007_Â^¸?vØx_x0016_1¹?T%¿±?¼ª×ÚW¿úeÀ|:º?0u_x0019_3 Ó«¿¨ÀJó|±Á?Ð~¯OØã£? xE_x0018_~?(dìË­_x0012_¶?þ:qR0=È?ÎQú÷º_x0005_±?LvH_x0013_ò?æ2¥	ä¤?dé»è_x000F_Ó¿ÿmØó®?²_x0013_vÛÛ¤²?$Û^%Q?â_x0017_J¯´?PýTÁÖ¿ü[Â¹~§¿©7v8~5°?`c_x0006_á_x0001__x0004_ÑÇÅ?ÞÐ_x0010_£_x0017_Iº?_x0006_ëìò81¼?`¤zÆÛÒ­?s _x000C_ñd?_x001B_äÆ¹?qlÞÀc³¿_x0004_¼=b°¿Ë{àd¡£?­Ñ#¸_x001D_¤°¿À\î¯3Ä?zvÓÃ_x0003_¶?Ú{÷Td³?x©¦/Õä§?V_x001B_ö.¤°?.!²_x0006_WY¬?$OÄ3¨©­¿Ôñ_x001E_SmÅ?XõTmu³?'Ân¿ÿ¼¿Í_x0014__x0011_
¼	­?¬$\pE?_x0018_0Wýg §?tì_x0002_¿½DÀ¿_x001D_AÌÆ³!²?wKØÜ,_x000C_¨?ª¶¯oG½?­_x0012_Qí_x0014_ÿ³?7g.Wå_x0016_³?&gt;=³¯Ò¨?i¨!5¾?_x0010_ÇÎÁ~¿_x0007_	¯3¡j­º?-qïÞ¾_x0019_Â?ÑÔ_x001E_T.Ï®?X¼_x0006_|Â?WÍk_x001A_[¿¤?bÒP¥À?ÝµÞ³_x001E_³?T³$)?â«%ÂÌ2À?üçs_x0003_(3»?ÈBxK_x0002_´?Y)Ü§î¿?¸ö6ìM?ø¡N°¢Ü¿Â_x0007_x\_x001A_È?ý¾L_x0016__x0008_ Å?Ü_x001A_×¨¿Ú¬äfä½?zøø_x0019_jv?f_x0018_hë´#¤¿tK²9Ô_x0001_Ã?#_(¾¾§±?_x001B_-êÒSµ?C¿_x0016__x0004_Ë´¿@_x0011_áB¥¿®ôg]¸Á¿p_x0011_É#¿2_x0005_Bqc²?6uDl_x001D_µ?$OÄ,±?åT5²z¼?Q;ÜP_x0006__x0007_3éµ?\UÈ_x0014_ÙT¹?m*¼_x0004__x0002_?1Ñ_x0004_õ¸?_x0006_ó'kð1¿X3B¦tÔµ?¯@½%-¥? æô_x0003_º¿_x000E_"AMcÀ?2É
²»?_x000C_ÀÏY¢¿BUpýÄ©?Q$_x0001_äíÃ?^_x001A_ò_x0012_éÿÆ?_x0018_ö]Ú=Ô¿4G/úÞ¶?VÚ_x001A_ü&lt;¦?²\;_x0019_;×­?4Ì_x0017_»#?_x0019_¸öÞÀ?è_x001C_§-(¿«½	_x0010_Õ¤? Ö_x001F_à4R?°_x0006_|cS¦¿@,¿_x000B_ª2I?ÇýCc¢¿Oñ*ÅPÁÅ?_x0014_¤V£K_x0006_³?Õ,©Ï;}¸¿óò8Çµ³?Æ;fÆ_x001F_ÃÁ?Â{_x0005_{¥?_x0002__x0004_-«ë_x0001_aYµ¿iY¢Å¿4ºû­`Z¤¿Lï_x0011_p[¯¿¸)a:Âs¿t;l÷wÈ?_x001C_s£ú¢Ç?J±UOSÙ°¿F8V&lt;Â­?åþèÃ¦®»?(ê^¿Ðñvô$¦¶?ØZ_x0012_öÃ»?_x0019_æn[Á?¶T¼ê±_x000B_Â?z5F!_¡?Ë¼¦!_x0014_»?ºÃêõa£¿I4&gt;§Å?Z¸v_x0002_ ¿Æ$×9Ó¸?Ò®_x0010_b7'¡?$_x0014__x0002_0
£¿\Ïqò&amp;í£¿æ9ÇÙ×B»?@_x0010_ZeY_x001E_¿p_x0018_n_x0019__x001D_i¿_x001E_S"_x000C__-¢?\t_x0005_}´S?Â÷½À?»²?_x0003_"p.û¬?â_x0012_Ã¯_x0001__x0002_Y¼°?Ä&lt;_x0019_öìÁ?_x0015_;_x001C_c _x0016_¼?_x0018_öRôF¿pýõ_x0002_áRf?ú_sÖí¢¿§dd5¿+Ë_x001F_Æ_x000E_&amp;Æ?ÔgºòÛ_x0014_°?¹g_x0015_F±¿ù1Üóæ¾?áv?(ÏJÞ&gt;¦¿U,òo8Ã?_x0001_Ý_x001A_å°©E¿pÒ_x0001_Wý!É?V¼¾µÅ©¿Ê_x000B_Eñä´?]f_x0010_mâ¨?Ì¬yÅt¿03%ÿQ_x0011_n¿d_x0015_¸[¼µ?@xJí§&lt;¡¿Ç_x001C_7ÇÙw½¿0_x001A_
Äé¿¸_x0012_+§$¬¿4=Ç{æÉ?¥M§ìÕ?$A {"·?eíÉÀ?Ñ._x0018_KkÃ?5
_x0019_ý%¬¹?_x0001__x0006__x000E_P%±j;³?l×·¨Ù­Ä?a¨·¿_x0014_8ñJ~¿íÌ#`ô¡?÷§_x0004_~t_x001F_Â?¹2Nïw5¿?Ô_x0013__x0002__x000B_´G?6_x0002__x000E_Þ_x0005_?°4_x0003_íæ]¿¦qÿîeÀ?L´zI·T?_x0014_n×eV?,E³g¹Ûº?_x001C__x0014_Bk¾?äìøñgLË?ðj`ï½?H¸]Bû¿ðkà"b?x_x0002_ÍGüi§?H9°¦ëÄ?40½¾_x000F_f¤?0ÊVÃÀ¹?_x0014_½|²§«?`6rÉËw§?hhh_x001E_]_x001D_?cÝ~á~´¿L´_x000C_ZX?rÜ¬²?ä»¢tÃÂ¿ýKY´_x0014_Ì²?æ´Â/_x0005__x0006__x0003_u­¿@cgþaû£?¸-øI"A¡¿_x0008_aÏÐ?Î¯y¦S(±?_x000C_¼\_x0005_'È?_x0018_îYoH»Á?Ìá9³¿þ^g1k_x0004_Á¿_x0008_,¿nÁ?&amp;ã3ºrÇ?ø_x0011_ä½}?¬ýw ={½?b¬%~Ë?t_x0002_*6 G¿26_x001E_Ý«K¦?tµ_x0002_fÈÉ?4DÓVG¶?±ÁÕt_x0001_Â?`txeÂi?fþÝ*Ó¾?.¹s?ÌÆ?áÞJYÀ?&gt;ôW'_x0015_Ì´?|u°ÕACÌ?À_x0014_ï¼G+¾?_x001A__x001E_ôêUÅ?ìèyuð¿¤ÀYa¿_x001C_ñ_x0013_¹aY»?vtÌ(¾H?{ÎÂé;·¿_x0001__x0003__x0006_RYt¶?ø_x000C_@QMr?_x0001_ñ¦±+¶?_x0005_#AiD³¿_x0017_+
:âÂ?]t_x000B_»?²¿?ÕÕÏ@È|?HB_x000E_[&gt;_x001C_¿¶&amp;_x000B__x000B_:?Æ× _x0012__x001E_ë±?vv_x0001_ëÍ ²¿ðÑ] +p?ka}kõÇ·¿´Ê_x001A_3_x0002_uÃ?¦Ú2¬:Â?(÷[_
Æ?zÿUeÂ¦¿pÕVÐc¿áýë_x0011_¥?fë dÔÄ?øæ&lt;y±?&amp;ôÍøLìº?bÊv_x0013_àÊ¿]S¥A_x001B_«²?_x0005_Ï2kdä©?#o;ø_x0004_Ç?_x0001_ñº._x0014_iS?@¨Þ_x0010_q¿®_x000C_«ýéÁ?OYÝÄ?xRöÞ_x0005_´?÷Rº_x0001__x0003_¿¤? d;_x0017_Ù_x0015_É?$¸íÁ[Ç?Ö/ 0_x0016_¾?ªÏf&gt;¬·? ó
GÎR¿PÈµKðÆ?_x0002_Kübrf±?_x0001__x0001_¦_x0015_³¾Àêéj?ð³÷_x0012_â°z?¿#_x0015_:f?¶6U*¹?_x0002_8_x000B_!_x0015_ý¯¿À_x000F_R&gt;¾½¿_x0016_Ñú«Ósµ?ªêÆ_x0016_¥¶©?è_x0019__x000F__x0011_¼?Nêo;Ì°¿¤_x001B_×ý$Ä?®_b_x0005_Ï?A#ýÇ(?Ù¥_x0012__x0002_N½¿g_x001C__x001D_õ9¬?á_x001A__x0003_$Ëª?(_x0003_4CÙv¿á¡§¢«ãµ¿_x000B_A_x0010_ø@ª°?Exz_x001E_ÞùÐ?_x001A__x0017_ó¥z_x001C_ª¿àÐI­?Ã  ?_x0002__x0003_#BÏ_x0008__x0008_
·¿ÒÂIÙÔsª¿_x001A_GyÉ_x0001_(»? ~_x000B_±Uì»?xÚZÛ1~¿è¹/¸¨ ¿_x0019_~]_x0001_½?þûD¼?uâÃÈ+z»?;ÅÉ*_x0013_Ä?dßÔ;Åd¿Æ?]ÜÓ»?Râ6_x0012_åZÅ?&lt;®_x0018_×_x0001__x001A_?uìir ñ¹¿7¥_x0005_¹èX°¿0'¹"Dl¿)`rDµòÀ?_x0004_S_x001F_Fµ ¿¸¦åêôs?r|æïäs²?#@Qt¿Z?H¼îDm¬Á?þÒ_x000B_÷(?T_x001B_sp½À?o¸¾Î$°?¾_x001C__¹d_x0017_Ë?J¦Ãi^&amp;?+ñg-©?Py°qiøÂ?ÄËJ´_x0004_¿_x0003_ûi_x0003__x0007_9]±¿J"9UX?_x001E_».¿¤}?2À_x0005_?0X-H_x001B__x0010_­¿ _x0002_+·ô?_x0013_¯ËÃë?ÌqT²{´Á?Í_x0006_¥L½¬?A_x0019_PÞÿ»¿_x0014_ÓÝo·?1á|"	?VcLAÚ§?°d²d¿LÆ`H§3¬?4§È_x0018_ÃÌ±¿ u-5¼_x001D_¡?&lt;báóÌz¡?ÿ«_x001D__x0004__x0006_ÆÁ?_x0002_[Nv_x000B_(¿?$_x0011_
rÖj¿~Ûi­=Ï?_x001D_|®Ý?_x0008_2Ia?¼(A¹ ?fhXì_x001E_U¥¿UøO vE®?¥7_x0007__x0019__x0007_¦?û!_x0007_Ú_x0015_´?25,_x000F_w¿ÖÌ³_x0001_S¾Æ?^%£W¼»¤¿_x0005__x0006_þ­\rÓ`Â¿½{_x000B_É?o°»N_x0006_¡?¢w_x0014_°_x001C_¬?ý¦i¾º?T$@_x0011_û?Øµ¼È?ÜUèÉ_x0004_?[Ò_x0001_àóÃ®? -ø1m«?½½1¦'K¬?³m±ç¯?G_x0008_U_x000B_(V¶¿¹µ*_x0001_m£?n°¬_x0008_Ëh§¿àö_x0002_%Z.^¿³æ:)÷í?Ï¿_x001F_Xüq¶¿!_.öznÀ?W_x0008_;q_x0006_Ê³¿î°äBj¥¿Ú_x001D__x0003_Ð2¡?zÊ3ô¹³?Ì_x0004_px¡¸Ã¿/×ï_x0013_ñ_x001A_?`c¶É·?Ôwlµ~c¼?_ ¦Ôÿ)?Rë8{À?@þ~QOÒF?´óæ_x0015_Á?_x0006_'ç¡_x0001__x0005_¦­ ?8§qà_x001A_µ?_x000C_¡Iïè½?Ãß¾Çá«´¿0B_x0004__x000B_cm?S_x0019_Ñ¿Ý_x0002_u9¾?ªÏ!ÓëËÂ?_x0010_%_x000C_)G¨­?ÿj/·?øb(ÈÇé?_x0003_[¥·C·¿_x0001_[L_x001E__x0003_ØD?D_x000C_Â:_x0006_Æ?SKÔþ k°?	»w&lt;$¨?¬¾_x000F_Üó¿ÍrGI_x0007_I¸?äý¬ 0£¿³_x0011_ê_x0003_Â?lÛÔ#¼¤? _x000B_+_x0012_×Ë±?ö¼U."Xµ?Ó6ìþ_x000E_±¿Ynù°_x0018_·?µ¯â¢*ª?ySöQ_x000E_C¨?°aÖ_x0016__x0013_¨¿µQv¾ÎÉ³?®Î¸_x0012__x0004_®¿_x0012_P#ZÎüÁ?Øð_x0013_	µ?_x0001__x0003_w¡¿Ï.ª¿H_x0019_Ýþ
»p¿²_x001F_qùV.¶?4_x001D_Ê/¿@pG}¢Ì?@²À5Çìµ?øûè^÷«?(	J»?øÖã_x0017__x0017_ê©?qLwP'½?VÔÙP»?_x001C_óÙ_x000E_.ª?T¦{_x0016_R¤¿°]cc´_x0002_Ä?4üäÕå£¿Ýüú_x0012_°?,²ë¾?X1ÔÇw?·ùay°¿Ùh$E)Ã?Ô_x0007_¯_x0014_åÏ´?O¾S]©÷¦?Î`ÄSù}Ï?´Ç¦_x0004_NÄ?ô8üæNÂ?­´¡ªÒÅ?þ?æÖ|n±?_x0012_é_x0005__x0003_¯?©áªïñÂ?4¼_x0011_î¤?HBÌ4M_x0019_²¿®ðØÅ_x0001__x0002_WuË?f×_x001E_ôÑ½?_x0010_B¯ö¨?°Î¦µ_x001B_m¿äZê*q§?_x0013_²¨²Ub£?&lt;'t_?6Õt1a¶?ô´²_x001F_Þ¨Â?{¶Ý0-\¿?-Éåµ±?0SrÂ[ìÆ?'{72_x000E_@?øn_x0003_P7"¨¿ìÇ½×·?B9
½4?0P_x001A__x0018_²ù?/§
¹ÐÛ?Tç%$Ú?_x0017_ÔÇïXJÂ?¤þå×ò?/äWqÁ?°rÈÐ»D·?÷BB\æz¶?_x000E_TÐCm4§?_x0010_²_x001B_þ6_x0003_`¿Õ_x001F_öpÄ±?;wû_x0018_é,¿?bÁ¯ø)?÷³YÄ?úâDh¥¶Ã?UâJçÃ£?_x0002__x0004_yúÛ_x0017_Àª?ñÈYCq"?î&amp;zü- ?^}_x001D__x001C__x0018_Ô¯?FÙX÷»?&gt;=;_x0019__x000C_s ?&lt;£%Æ?}Ë_x0003_aA¡?a0_x000C_vúª?¤a&lt;þR¨?pÏ_x001D__x001D_·×?o{¿ì«¿Bøi_x0001_øn»?X_x0011_È~¬ô¿Þ^NÀ¤¿Ê_x001C_ù­¸¿HÚ¹¢¬º?ZµçÇûÀ ?øåV5M¶?þý%7Ç¬®¿´À^ :ú¿MI_x0016__x000E_Â?4­[7?ø~:ùØ¥? ¢µfo_x000E_W?XX«_x0004_¯V~¿_x001D_ú5Õ¨°¿ãxv_x001B__x000C_:£?®éè¨X]É?A_x0008_[Í·­?ð_x0005__x0019_yF¡Å?@T_x0015___x0001__x0003_)R¿_x0014_	È9¦¿"_x0003_9¸¥È?'Ç]3Z+?Ý&lt;p­ü·¿_x0015_j7íðI¢?²D½Ü¸?_x000E_W &lt;µ?¼¥¦×ñiº?ã?ò@ý¨?@]R_x000C_RÇ?_x0004_ª_x0017_¹¦T¿ò¿(iHcÇ?.6|Ió¾È?J_x001C__x0011_0ïÀ¿f%_x0018_cù_x0002_È?ÎøÊoúÀ?ûû
_x0018_ÎV«?w®üÎç¨?ÐF©±Ñ\a?x_x0016_2L¿¹?Fíln_x0008_Ç¿ñ_x0010_û¶¦þº¿_x0010_ñäcdt?×¢Å_x000B_+¶?(±u8Ç?ð_x0010_O¬-{²?gs®CI¿?@·Ä_x0004_6£¿ 13,A ?è x_x0019_®Ï¯¿¸ðJ[â?_x0001__x0002__x0011_7RVÒ6µ?(
/ëC£¿6{ëû_x0011__x001C_º?@"¶?h!ð&gt;´ ?K8Þ_x001D_¥?æbc¹ÓÍ¶?ö¯Æ_x001F__x001B_¤¿&amp;ô_x0007_)"_x000E_Á?"WçmÀæ¬¿¼£PÀ¡ç¿F_x000F_V2
!°?PÊ*_x001E_v¿_x0001_k_x000B_üÒt?pä#;ùÍ?®Õ·Û·?Ð_x001E_GÆtø?_x001B_K8C¹?Ö÷]Ê_x0001_@¸?äð¹J_x000C_	Î?$k¢Zð¡¿_x0019_Æ¾	Ó·¿B|?9ä_x001F_¯A?ð_x0018_(ð´?/_x0008_a_x0007_Ô·?üØ/V¹y¿¶HDµî­¿©T5_x001D_iÑ¥? ³/	;¸?N_x000B_ÇK&gt;º?_x0002_ýl$_x0002_	ÀlÅ?,w_x0008_Ùú®È?öÕÆ_x0010_H_x0013_²?ï
éÎ¦°?_x0002_mvm_x000C_Ç?J_x0001_ö:G-³?_x0002_?ÃöØN¹?î0JÎP±¿[ªk8]_x0007_À?¸ÊâfÂ-¿h_x0014_4¹û²¿Â_x0010_*_x0006_ôÅ?É«p¼?ÕçB_x0017_y_x000C_¾?h8Ã&amp;½Z¸?Q_x0003_¸!"¿?°xfú¼¿_x0018_åM_x000E_¿åón_x001A_ip²?I!ºµ}»¿,&amp;çà_x0005_¶Å?+WB(äÁ?vè¤p©Ä?_x0016_ _x0016__x0004_ö­?\_x0013_0~e?_x0004_ÆXYÁ?0q;V_x0008_ø{¿p~Û­_x001B_¿lÉ`&amp;_x000B_§?²_x0012_7t]¬?ôÞwÚz_x0015_È?iµ=Ð%À?_x0001__x0002_ÀV_x0018_Gµ_x0004_Q¿2ôÿ'g	¥?j»w&amp;_x0005_$µ?ÊÍM/Ð§¿FßØª¿&amp;+_x0003_v´?ÔP­À_x0010_Â?Âökf4Ï¿?t¿#êK¿U_x001D_üÆÑL©?bÄ§«_x0012__x0018_Ä?¼'(só;¿ä_x0005__x001E_²°?Ùòø7õ£?1Úµ¡ì?ø.O_x001A_{?*ÇÞ_x0001_½?(_§¦äz?¾1í_x0004_(&gt;Â?ØüZE£¿tØ{4È»?&amp;1ª_x001E_ÌiÈ?§¿*÷£?àózLi_?}_x001B_{_x0015_Æ¢?À_x000B_Ü_x0001_}[?ä«8·±?9÷)_x0003_²¹¿ÉÍ'Ãi±?i)_x001D__x001E_b½?·_x0012_©â»f±¿`÷m_x0007__x0002__x0003_uT?t;´_x000B_í¿7&gt;ëP¸&amp;±?EÛ9-L?¶m_x001E__x0019_ÐÙª?8ã&gt;Æµò§¿_x0010_[BxÃzÁ¿(_x0001_ªöp?*B¯°T]±?_x0010__x001C_îê_x000F_º©¿Gë~Kq¸µ¿®_x001C_òn_x000F_·?_x0019_SÍ´Z^³?­g=Æ[C¸¿3äU²ìÍ?´¬_x0001__x0016_×ó±?![ÖZD¿|«Æ±[_x001F_±?p_x0002__x0012_(j,?_x0014_Iô_x0012_/ª?ý²hÕ:¹?`WS+¬?T³ËÖj_x0013_­?8Ön ¶?J_x0003_ÒâÆ¿|_x0001_ò&lt;?ã]úÕWÏ¾?PÇâI®¢¿t_x001A__x0010_'Â®¿ÜY+Mú_x0014_£?)U±h°?/tõe^²?_x0005__x000E_ïõ]¬×²¿¿P«_x000E_c!Â?°'£Àýb¿¨_x000C_³Xß»?PØÑÊZ!¿k¸Á=½¿Ô_x000C_:¿$«?d_x0008_é_x0003_ª?Ú[0q?0óóu_x0006_»?4oÑæ&gt;³¬¿ÔY_x0001_o.bÂ?H_x001A_h-_x0016_¨?ÕSþ_x0014_½¨¿$vY_x0015_\Ò¿Ê_x0008_çÔ^ß¨¿N5Ê¹?åÓY¢_x001A_±¿d_x0015_Yf¿
aã¤_T·?ô	¶ÿlÕÇ?ö­%æZr¢¿P*æð¶¦¿KOé!²¹?²R÷ºÈõÄ?à]ÆM
u?_x0002_÷vô)¥¿+&lt;_x0004__x0007_°{µ?_x000C_à_x000B_o¹?ØhÓ"Ñ¬¿_x0014_Suâ¶?nÊ¨÷_x0001__x0002_Õ_x001E_Ì?¢²
?Ó{üvVx°?¬8$Aà½?VôNSu»?záO_x0001_Â¿?kÁ/?t¢èw5A¿ì¬_x001D_as|Í?dèÙS_x0013_¿yú§|&gt;¼«?*ûi_x000F_©°¤? "'«~¥?ØÑT/)Ä?Hjùc
g?Z°lõÓ?¼
ÿÕ¼?´ e_x0017_@)«?_x000B_ÿ÷&lt;lt? û_x0010__x001D_\r¿P_x0003_ p¸¾¿*ökY_x001E_·?§^Û~E4¸¿ä0T1Qü¨¿$§ð««¶?R2²v]Ü£?^¯û_x0001_.·?GëK&lt;_x001C_­?&amp;¹+^ª?#sÚl_x0011_®?ßÚPÚØ®?BÎÍß`B¬¿_x0001__x0002_¨­Ækv½?|Ü)j4³?UËh§³?î·Ùç_x000E_
¶?Á°w@Z±?ÈThø²É?¦'Î_x0010_ò]»?¬y 0Æ?»(_x0017_.»?,%h°«?à/ª tÀÉ?_x0001_dæ!2Â?Acá6Íï¨?ÈW8­©?dÀxÍò?â¼0KÑ´?_x0002_ÃP°_x0008_Ç?à÷_x0004_+ó}¿íþ_x0011_,¯í§?ü4ò§P§?ªÀåg³?_x000C_£¨Q_x0012_W?¬çó_x001C_Ô¿?:§xÏþGÀ?SD»}Oi?ÕwõCb°?&lt;®_x0007_¡+G¿íÄºi¼¥?Q_x0010_ÿ_x0008__x0017_µ³¿ê`_x0018__x0012_Ò_x000E_Ê?¸E3õ_x0006_Í?Th°_x0004__x0006_§Â?3Ô_x001B_ô_x0003_?(ñè·4G¿(_x0016_j¯¥¿È. "»?_x0014_gTÿÖt¿_x0004_þ_x001B_²FI¿\k_x0014_,=¯¿·	!ò%£?4#\ÖOº¿è!X_x001B__x0015_¡¿¨ínÑÊ¶?0Añ¤
¶?½ÿæ_x0001_Á_x001E_¸?Ñ&lt; úCRÀ?ú_x0002_$¾MÂ?8O_x000F_ñ-|t¿ _x0005_©Ä5¿ø©_x0008_u¿q?Cù¢Q¿ ó3û¨?÷+ hÕ1¢?&gt;µ_x000C_Ú!§?@L¨QÈf¿§_x0002_¹Ccè¶¿C@¿ÎBQ¼?LÐ2ÃI¿_x000C_¸W_x0006_Ü_x0003_Ë?bVÜêÑ­¿$U»_x0008_P6·?æD§¨i?°?b½MµÙIÂ?_x0002__x0005_@Ä#qõµ?¼üNÌ?ËkQ&lt;¼Ê§?_x0011_±_x001B_^_x000F_ø½?Ô9_x001A_ ý¹¬¿VzÄ¾nÂ?N_x0011_ânJ+´?Ã_x0015_R²?Ðr_x0001_"]j¤¿`¼­Å9r?Ì$ 3¶?8Ó_5|À¿üÚBÆÖ+¸?&gt;_x0003_ùÆËÃ?fþ} º£¿`_x001F_ös%Ûk¿¸_x0007_î±í?º©ËÕÞ¬?_x0004_îM'ã¿æÞ®T7T¸?¸KÐêu?ÉbØÜ¿Ký:ú_x0008_¥¿l+&amp;Éæ?_x0018__x0003__x0001_Ë9´?¿ÙNòÍ²?Óf»%íL¹¿Îp»¸µ`¾?H_x000C_*+-?¾Íyõa0°?æèPÀÊ?&gt;ö_x0002__x0003_MM®?,.ó3?BÝXú§¸?¤§¬ë®¿í*EI2º?"ÖÈ_x0016_Ä?ÝÇ_x000E_@,¼¿Ð3çµ2 ¿¯±+_x0017_³¿fd_x0008_ã$ µ?ê¯~à­?Émà_x000E__x0007_ÚÄ?9A&gt;_x0001_û¤?VÛ@_x000C_R­±?­fÍíò/Â?¢®ºg¶?ä¨0i¢Ö ¿ýÓ­QGuÀ?Z1¨W¹?,Ûä_x0008_%¨?T!Õí$³¿L¼Ý4ìÌ?ôåº-S±?¼mÚÏ¤U¿«+°Ö_x000E_nÂ?&lt;*°_x0004_ ©?_x001A_Í×¿\?_x0013__x0005_ØÐ?Qä¬&lt;O¸¿d¸¬rÆÄ?ú;_x0013_ÑÌ¢¿æA#x¾³?_x0002__x0003_Þâ³ãqô¬¿+:(Ñ¾º?×-}ê¸¿=_x0017_ÚF&gt;u§?VÁ¿ð¡_x001A_¯¿à_x0004__x0015__x0012_Käv¿_x0002_n&gt;_x000B_º|^?ØÑÇ? {?_x0014_è-Mø³«?Üqì0A ¿´§&amp;_x0001_&lt;«? UZ0pGq¿lºéï!¿Òc+²DQÁ?ÜÁú&gt;Ã?®9,Û»?&gt;yª««_x0002_¬¿wÓ]|°¾?PÊñ}ÛÆ?ÌÕ_x001F_ËÑ^Ç?êLäÁ?&lt;-ÕøÆ?_óRÏ½?ÄdåÕA_x0004_?GáÓç(¿!´õ#:¼¿_x001F__x001C_h
À­?ôFï·õÎÂ?_x0011_|{_x001D__x000C_¶¿¤Z_x0015_?±S_x000F_úô°?¤b§U_x0001__x0003_&amp;wÉ?_x001A_|þ_x0001__x001F_­¥¿°r ÕÔª?{ ÑüA¬±¿µeWtÖd¶?+÷Ø"_x0019_Ñ?s²_x0016_ÿ©?j9c÷a©?.OÙ_x001F_T_x0001_¹?&lt;^VgéÅ?È§1_x0004_9û¿¸«_x001C_ÍZu¿_x0019_Z{_x0002_\ó³?_x0008_x´ÃÏÌÍ?¿¾£»_x001D_¸¨?Ð_x0007_fx¤?_x0005_Ý^ûz¾?_x001C_ÎÏþ®¿_x0001_°Õ\à³?2}ï_x000E_[£?ç_x0010_F«®|¹¿ÈC­0Ãt¯?ÿù_x0017_v¿À\É_x000F_:K¿ú_x0012_Üï_x0007_à¤?_x001C_fßãÈ?Dým¬&lt;¬?úàZÂ¦?_x0010_Åµ­Ó±¨?_x001E_V
PyE¨¿®ÄW  ¿Wø«Cû´?_x0003__x0005_LÆ4/_x000F_²£¿½_x001F_é³ô{¹?N&amp;6ç5À?Ü_x0019_ÅH¹´?Ù)zû%{¸?_x001E_ÉL,ÅH§?_x001C_gî_x0006_IÈ¿p¯©_x0001_¨Ê?_x0004_A_x0013_¤Ê?_x0002_qªf¡Â¿"_x0006_ÏÏÝ	¿?O_x0005_(vÂ¿ëÐ_x0005_qà¸?g	ä¡9Ï¹¿¿_x0002__x001B_Òa_x0019_Æ?J ¯÷?@rÙØuËB?@ÉfB¸í½?¿_x001D_6»?Ý!¼¿D_x0003_jqð£?àü+2c~?9ÀyÕ"·¿¬rýB®¿lµ2óáw¿Æ1 !ôÎ¯?;é£ÆÊÙ¶?Úb÷wÈ³¿N_x001A_*¸ ×¿?_x000B_/&lt;0Á ¾?:¢Ý"`+»?_x0019_·ì_x0002__x0003_7L¶?Æü9Óo¥?._x001F_¡_x0001_D_x0019_¢¿¾.Å?TåãCº!?äXópÿÃ?ÖßÚ_x001A_Ã§¿aÝ*ÎÀ¼¿/Ä_x001B_%²¿­_x000F_Ì¡(ª?wV\Ñ|°¿~Þõ?_x0003_òXfK²?Î:ñ»$¹§?_x0019_o_x0007_o¢`Æ?X_x0003_d#°?_x0014_úë3:¤?i¥oYº?\&amp;0s	±?²¡2T(Ú«?Ý$o¹v¨?³Ê´¿¢?çõ$¶±·¿7¼27/³?_x0008_üËl)?_x0014_ce]«?_x0006_Êþi}E³?r*)G(Å?&amp;b@-Þ½«¿ÝÎßì¦?àVwÓ_x001A_U?DÃÁOÆ?_x0001__x0002_æ1Ào	¢?@¤ÜeK?ÿrÙlõ©?ð$¼_x000C_$Ç?.I°ý_x0010_¿?4m³JÉÿ?_x0018_ïÎ´r?_x001C_Ú°¹í·?_x0003_^Éä_x000C_·´¿Q_x000C_Ø$£_x0016_·?ÂO0Í«¿ÂÜî_x000F_¿¿±?ârZ_x000B_¥É?×ÜÐ:Ä?0k_x0013_à)u¿pÖ¾@Ë_x001E_?|X4©_x000E_ß®?§&amp;³Ôf ¡?§u;ya©?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_x0001__x0003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÷_x0006__x0001__x0001_ø_x0006__x0001__x0001_ù_x0006__x0001__x0001_ú_x0006__x0001__x0001_û_x0006__x0001__x0001_ü_x0006__x0001__x0001_ý_x0006__x0001__x0001_þ_x0006__x0001__x0001_ÿ_x0006__x0001__x0001__x0001__x0007__x0001__x0001_&lt;= w^Ë¿¦Ç×_x0015_ª¯¯¿ZÚã@f¬¿F_x0014_^0É¯¿¼ÿ©&amp;yÿ?wë_x0018_ñ§³¿ª
ÎGÁ¶?Ûvç²½?_x0001_!_x0002_A^s?`ÙgÐ_x001C_½?Jüa°ä¦¿TÂ_x0018_ç_x0001__x0004_ð¥¿Ø_x000C_o§ã¿æ3ÌðÖ/?¬ôi¨Ø?é_x001B_è¤¾¯¿:×k8¼?ff`/ê¥?dÍ)¯:å´?6_x0002_­ãr±¿@êþá8_x0015_Y?o¯KHiô¾¿Z+ÖÖ¨
µ?ã_x001D_¢ÁP¨?p?)áøÒ©?_x0013_í_x001D_TÂ?ô´³lQ¤?ÜÚë_x0018_nÊ¿X¡¯ã·?®OY¶_x0018_Q¾?Cxb8_x0004_,½?L)¦k]º?µ_x0003_ÏÔf¸¿¸IJü1¿Âî6ò_x0010_­¿i_x0014__x001E_ kÓ£?P©_x0016_ïíÈ?½cØ¿¿_x0016_ØS0©+±?KR%cÝ°?)=¢B5±??=È_x0003_âµ¿xL9B;ÀÉ?_x0001__x0003__x0017_¤xõ½?mc_x001C_awP·¿_x0001_á½_x0010_A·?y1e	_x0006_´?äIuDÐ¢?Í«_x001C_3a¶¿xÝqiÈ?_x0006__x001B_·ÒÏ?2@Þ¼_x0010_®?aK_x0017_y×ä¡?ëÍÂd£¿?ðZ6¢eª¿§fÔQ(?M@&lt;Ú¹¨®?íÊ_x0014_D ¢?ïO5Ð·¿^oÎ¹Ä?Ãêñ&amp;¥A«?_x0013_@Ü°|®?NÅÖU?_x0016_¶?©_x0002_¥EÆ¬?Ì­ùÂ¢K¿¸Üã@É?J^_x0019__x001E__x0019_§¿lW_x000C_§æÀ?ÚR:¦ÅÎ ?hÙ¿_x0018_ÐÌ4_x001F_[?uæ«^?¤s_x001D_÷mp«¿ÚøPÐ¸?Ul©_x0005__x0007_m#²¿ëd	øs"º?´Pºg&lt;Ý?èèºq7ÿ®¿&amp;V`_x0002_
ú¨?^ý_x0011_¡SsÀ?à_x000F_÷Ãa?P|-¸mK¿?_x000C_õ¥ÆbÞÀ¿U_x0018_÷_x0004_É2«?îd«z_x000F_¹?ý¾;l?_x0018_ÛåRÛ_x0003_Â?"þÝlÆ?õßñZí»?vQÀÏÐÏ²?çéÉÅ_x0013_¢?±_x001E_´9·¿?_x0016_'6^ª?p_x000C_ò_x0005__x0015_l|?þ$¢?Úî_x001A_F ?V_x0010_óúá¶?A1_x0017_Ø9¼©?XÔÇçM´?°_x0018__x000B_x.N³?¬´ÈÛä_x000F_À¿·6)ªO¾?_x000E__x0010_0K¢îÉ?î&amp;_x0006_i_x0001_´?¦ÄøÈÎ_x000C_¹?8e°_x0007__x0005_©¿_x0005__x0007_ÑîRýÛ ©?¢OB°¬¶¤?ÈO#ß_x0001_@?ç_x0013__x000F_%¤?8,ËXy§°?_x0002__x0006_Ù&amp;'_x000F_?.è¿_x0006_sN¥?ÐiåÀ2¨?¬ß÷_x0008_gâ£¿X²_x0014_Vö?¯¢F­5¿§©_x001C_æ¼?ü0tZ¯_x001C_Ç?RìB_x0005_¶?c9JÒh »?_x0003__x0019_öL½¿8à§oaÄ¿À+äõ?µûÖ4äì¨?_x0015_h´oä¡?¶_x001D_Bü´?_x0002_0_x001C_!£?qþ=]öZ­?gÊ-=x²?æ®ò&amp;*¼?Ì_x0012_õóô ¿wO_x0004_ôj°?Pvô[ó&lt;µ?°Ôâ÷º¿_x0005_ÔvÏ	Â?ªùd[?ø
_x0002__x0004_he£¿_x000C_W_x0011_a÷?j_x0002_Üú1r¥?©_x0008_À_x000C_#·¿ùR?À?Ôi_x0006_`¨óÁ?@øm_x0007_H¿7_x0002_=­_x0003_OÁ?öR_0_x001E_º?_x000B_æ _x0005_`Ûº¿:²F$l_x000E_·?Cxc4_x000F_»¿(¸§?_x000E_°vÿíù ?~±ÄÖpzµ?}ÀÈhÛÁ?Pñt_x001A_Ò9¿_x0003_â_x0001_¥åB»¿ÔW&gt;Ã`¨?¼ÍÚ\6i?,	_x000B_¨¿_x0006_»sB¦¿x åjm|£¿ªI%kþ8Ã?@ZÔ·.¯¿_x0010__x0012__x0010_XÙb¿r_x0019_YCH²£?}{_x0013_ñ?»¦NNfE©?àÅv½ÁU¿Ä#M_x000F_o§Ð?@{aÆÿ_x0014_[?_x0001__x0003_ÏË«s_x0017_}£?%*0_x0003_¾?ªp7&gt;?_x0001_rÆ_x0014__x0003_X?:_x000B__x000E_ÑÓu¹?ü_x000C_t h¬?\(h_x0005_/Ê?&gt;~ËÅr®¾?à~´_x0005_Ä¹o¿&lt;_x000B_Á	Àº?]WúR(·¿ È\-à±?­¦É_x001F_j_x001F_±¿ü}ô´âÇ©?í3î»&lt;ÿ¹¿ÚÛ%'«¼?PÞ_x0012_~e}¢¿_x0010_èµ{¿L_x0008_¸
Ó_x001D_?ñ·-Ê¢?Sø_x001F_û(I¢?¼gÃAôñ¿°Ë[¶»?_x0002_Sñ-¨ÝÆ?©¬×í0Ä?ZFe6ð#³?xÑF]Bó?ÌôUÇàÔÉ?r»{Á4Á?ß=C{|?Â´c_x000B_f­¿xù~)_x0001__x0002_)Dp¿XÄ3í?ps»Y9¶?Xo8½?Ó^j_²?sáY_x0006_·¿_x0003_Þb¯_x001A__x0001_®?lSÎÚ»4£?T"S_x001B_ C¤¿ÐØÅvóEa¿P¸7"Ó¯¿f8_x0003_)OÀª¿rÊñqÃ?,eüÁ?_x0018_~výÍq?ø¸ÄY!?ÔL&amp;#Ê4À¿o_x0010_MÕg.Â?jøB_x0008_RÀ?ÈâëFy°?h5_x0012_þQÿ®?ï[Ðâ©?¼ÎÎ ÕV±?`§id÷¿âD_»í¦?¶µ|º´?_x001B_~dï?þØ_x000E_\\·?$N~j×ª¿²öK¥QÃ?æÙ «_x0010_!±?ûµ_x001F_Ú·?_x0001__x0007_pÔ°_x0012_Yft¿¬ñMZ1¿&gt;Dü³g¢?F´1ÉÀ°½?¡N'_x001F_ø¦?On/_x000E_|ò·?xäiùåM¿?|µGåÔ®?C_x0001_§3A±?_x001D_GP/°µ¿eøì¯_x001D_»?r9¨ì¯?t_x0005_ä[÷£¿`D©Fý9`¿T_x0006_ø_x0002_ð¢¿è F0-À?u¢9üö_x001F_º¿)_x0003_E_x001E_ó±?6_x0014_ÊìÜ®?¯Åòy¿¿_O·_x0004_e©?Àé_x0006_=AkG?@;£ìI?®§LïEý¦?_x001C_Y_x0018__x0016_?F;n½§¿Î­_x0010_*F¦»?i_x0006_|z_x0014_±?×A_x0001_L@Æ?¬á5×Ø_x0005_Ä¿2_x0010_Lð	×Ë?×x?_x001B__x0002__x0003_Ì;¬?ð3Ãø]¿uäßr_x0005_¿|Ýlq©Ï¿_x0004_G"Á?é.uÂb¾¿lY\_x0018_²¿hÿápd_x001D_v?°ÖÓ4e^À?¬_x0001_k_x000B_71§?G_x001E__x001A_ú¥Ê¶?¢n¤(ì_x001A_Í?y0P¾è°?;Ê_x0005_Ñ@É?ÙÎEÒ»[³?_x001A_O^!_x0016_½?_x000F_4Ã½èHº?jåq_x0012__x0007_?&lt;-ij_x000C_°Ê?ýdr_x001B__x001C_É?§!£²Ï¿?L´¬}þ3¿è¸7¾?_x000F__x000E_!ðhk?_x0002_ð4ci?`ß?_x0017_L|¿­í1bb¨¹?|_Å_x0014_&gt;ZÇ?0hj²_x0004_­¿¸Æ~-åç¿}vwµ?ö ûqÿ9?_x0002__x0004_Z.)H_x0008_y¯¿Ø¥_x0014_Ux¹Å?-%nàV´¿Ò_x001D_zVµ_x0012_À?À_x0001_¶¼,c?Ð_x001E_È2Ä,???pqd÷³¿Nò_x0014_çÀ?_x0003_
_x000C_zKê®?QìÍµ_x0006_¶?¸_x001F_ñ§¢Ò¨¿V&lt;²9½X¸?ì¯©ø¦Â?ÖÓì´ Û±¿`7_x0008_}F¿¿Ü_ª&lt;jµ?ÅïÝ~Ö?Àà_x0017_j_x0004__x0011_¿µxÓ¹_x000C_?_x0005_¯_x0015__x0013__x000B_¢?WÌ-*k¶¿wg`kg¿?ÚÒ§OG·?N¡äY9?Ê_x0012_30ø§¿_x001B__x000F_ßõ¥?ù¸_x0007_¶¾¿·?Ü¯±¿Xeì¿ºÄ¿j!c_x000B_D¹²¿[}ñ_x001C_P¦?ï _x0012__x0003__x0005_:kÃ?m6_x000E_Cæ±?_x001C_2µÙë£°?_x0011_Ââª?_x0006_|v¨¿Ù=Þlí¢?cË4t®?§Oµ#yû½?X4¡LÀt¿yÀ¼ Å·Ä?_x0012_&gt;gÐS¹?½z_x0010__x0001_UÈ?\¥6E©?fÆu3¿KÂ?P1@ü	¿ª°ÓªöÂ?Ö¾ù¿mª¿?þµ}B|pÍ?B­Ö§Ã ¿ø_x0007_Àå_x001D_È±?'Cj®§ÌÁ?!NF_x0012_¦_x0018_°?¼Ò©óÚ¼±?ØÝPHÛÂ?îÞO_x0012_a¤?@WÑr"{·?+
+_x0002_àçÄ?Ø)aC­¬?_x001A__x001D_Öé?_x000B_³?û÷²?_x0004_'gÛ¬F¿&lt;ek_x0012_Ï*¿_x0005__x0007_îñ/_x000E_ÎÍ?±bÚÕ\¦?Ö_x0018__x001A_ð(7Ã¿_x0005__x0006_t_x001C__x0019_6Q¿JÏ_x0018_"Ûé?0´?_x001E_l­?ñ%ç#ê·?Ó
8=|/?0~%Õ¿ÔtÅ~$0Í?æÙÌñA¶?¨ëH_x0017_ÉÕ}?ÿ&gt;Y#?e?_x001E_9 4z¾?j§ý¯óHÍ?È¯_x0018_øê¾?_x001A_ÌÚWò¨¿rïÀ``¬?°»Z_x0002_²À?â_x001B_Ð¦9¿&amp;RÏC_x0001__x0004_ª¿¤Ý_x0018_Õ(xÈ?£í¶ û;¤?-_x000E_òdÍ¹?2_x001B_¾\_x0003_Á?=%P¸Õ&lt;Á?_x000C_å_x0010_?ðà?+ø¬ *À?_x0006__x001D_¶ªí ­?_x0017_×¡*·_x001F_¢?ð×f¯F?r9S2_x0002__x0004_O_x0011_¡?tênôfÓ¿À«³§N#À?µQ_x001F_&amp;N¶¿°ú¥; _x001D_¿?L_x0019_*_x0012__x001B_¤¿¨ÀÀª¿õa5Ã¶¿¶Êø_x0016_\¬?06ÌÊ/Ù¿ |/©_x0013_³?Ûô_x0004_xRµ¿B# Î¹ªÈ?_x0005_ÚO÷Ç±¿_x0003_èªlº§?ì¸ýö%¦¿L M#_x001F_¸?&amp;_x0006__x0001_L°Ä?mîm¼ò_x0016_±¿¶ÖßC¢,´?|¹_x000E_GGl²?_x0010__x001F_ÐÍÇ¨?TõQÆ_x0012_o?DSAr}©²?x³»§
[Â?ô_x000B_Ð)_x001D_Ì¢?¯ð_x0008_ 6¹?FàÿoüÉ?46_x0016_®V¿c_x0008_ÂzÔ8´¿PÃïc&gt;*·?'¨Ñ¿(UÅ?_x0001__x0003_Ä_x000B_ÖÄþ?t_x001F_Òp¸%£?ÖÖwÀ_x001E__x000C_É?ÁA©dj±?î1dø¤¢¿TÜ_x001D_áâÂ?caáY_x0007_ ?AÕ8_x0007_¥?½UÁlº¿Úäz©h©Ê?Æ¥²ÇB»?ÀF±½ ò?_x0003_&amp;þN'õÀ?p¦LA£d?
c$¹¾?ô9Ab}ö¿	¬L1¯?P¬J*_x0014_k?_x0006_9{þY´?Ø`Â_x0003_ï¿å_x001C_¼,2Ä¢?F?þ%Á?àãâzT_?ln»_x0014_aÄ²¿Íðµ&amp;òGÄ?èC`s6ÿ¨?þé_x0002_sçª?Hî³N¹_x0014_£?:_x0012_¼&amp;£Æ?&lt;0ZÙlí¿?Îr_x000B_¥Ö9­?Jµ+û_x0001__x0003_ø ¿}ÍWpÀ?×ñ_x0011_ex?v_x001B_Ê'_x0002_»?õkPöA¡?=_x0007_ê6¸?'_x001B_dÞ1?º;ª~}²?ÌuÂe[­É?qyM}&gt;e¾?Èä4_x001D_h¿_x0016_Í_x001D_ÎÍ?P_x0003_&lt;#îÊ?®2J½¨¿m¤7éÞ¾?¸Å±&lt;è²«¿D&gt;_x001F_»áÄ?³ÁJgl·¿9÷:@ñ®?²ø/_x0014_=¤¤?_x0012_\IóÚº¨¿Û_x0001_¿Q2S ?_x0018_g»\FiÇ?ýË®ß_x001C_þ¸?z+µ_x0004_¸?f¾ÆL&gt;"Ç?UfQ¿Óæ¯?Si_x001E_'Y±?\¯$3¿(Ýb_x000B_MÂ?4ël±¾¤?VÇ]&amp;?4¤?_x0001__x0005_D÷²ùÐ°?3P_x001F_HY¾?Ê§¤¿ÌE_x0006__x000B_%+?ÐÛ'ú_x001C_Ýa¿_x0002__x001A_úÂWÌ¸?ó×3U0¹¿dÅb\kýÁ¿_x0016_,çvã¥¿ÜÙ_x0006__x000C_a¥¿È£ëu²Ä?
_x0003_{2¸±¿_x0011_UåxO_Å?}_x001C_Ì´|"´?L_x000F_37Å"±?_x0001__x0004_nÝú`/?_x001C_ª_x001B_ãsi³?¤aÚ\´zÅ?60Ý/hº®¿ïw¥JV¸¿(20!ÌÉ?¹nè_x000E_Ô¾?~Y?_x001F_Ã?y^r· +¿¿Ö;_x0011_0RÞÈ¿7GNµ?zOpÆÁ?p4Wéd;t?ô2üU4Â?ùIÈ:m"?Lú®²s®¿4^wÍ_x0004__x0006__x0003_À?´â}ÖMµ?D_x0005_§ÂtÆ?æòuF7°?¶ââQÀ?ëór¯¹Ì?_x*ú_x001B_Ã?BCc¯?LBÙ_x0003_5È?$;_x001E_ôþG¸?£_x0012_lôr»¿wúì_x001A_[_x0019_´?[YO©;¿_x0018_¹¬#h ?¬áºÔ_x001C_%¶?ÉÜ¼gµ?JÐ1«ðÌ?_x0004_©_x000B_¹_x0001_i·?_x000C_ð8=_x0004_¨?r_x0017_ÅËãàÉ?ÒÔe_x0003_É¥¿±_x0002__x0019_Øº5°?L6ÇMÎÂ?Ón_x001D_´?6ózU_x0016_­?2V¶Í\Ã?øUÎmEÂ?´ßø{»¡¿hÑ³K¼Í?_x0006_d«\NtÎ?¬jÁ)9ùÈ?ã ²î­¨?_x0001__x0003_(ÔÒ_x0011__x0013_¸¹?·_x001A__x0011__x001F_ë³?äë¨Î½¸¿Ä_x001F__x001C_ù}_x0007_Ç?ð_x0002_U+ªkv¿³(îMd¼¿_x0011_"_x0013_pù¾?¡nj_x000E_ä?97WáVzª?'
\,_x001B_À?àÁ;ßÍ\}¿Ìez4 *¿ôåÞû§L¿í;&amp;«²_x0002_±?_x001F_×»_x0014__x0010_¸´?¬_x0017_Õ®±?óÖKÀ_x0015_°?èú]Ñsa¿¡ß¥OÛ?Àô&gt;k~©¿ÌA¨¿¾«DÀÉ?VN_x0004_¹²?c_x001C__x0017_iGµ¿ùïìÕ2 ?0 _x0011_n¤_x001C_¿4.mâB§?Ê\S_x001B__x000E__x000E_Î?_x0017_Ï+u_x001B_±¿¸ib®y?ø.å¨Z²?_x0013_ö,_x0001__x0004_@°»?·ÐY,{×¾?_x0006_Ívx¸¢?×âB ¤¿¢×_x0012__x0008_í±? ½Hrr*Ç?¢Ðr¯óÂ?_x001F_l»®_x0004_é¾¿^&amp;×ãÐäÇ?ìAkÄ¿_õ_ÚýõÁ?²w§±¾gÄ?_x0012__do?Dz¯ÃF¿_x001B_4_x0003_î_x000F_Á?'%'Õ ¨?e^ÁJ¾³?Dr£L¤ª¥¿*_x0003_'Ènï¶?À:_x000F_zê_x000B_®¿FãþE·?R_x000F_ó¸Æ?È_òXà¾?:_x0002_âvü§Ì?´ã_x0014_ÌêÄ?_x001F_¤_x0017__x0015__x0014_?0 ¼_x0019__x0018_×Ç?2ñe÷Á?_x0002_à²3?Ñþ­_x001A_ð³?&amp;WI¢{U¡¿ºv·û§Ú«?_x0002__x0003_ùJ4HXÚ?dq"A?_x000C_ÍÓ_x0004_xü¿3È®¡³¿~®eºö¼¤?nøCî{¦¿v¨ÄéWX?!ü»Â¥¸?F&lt;GÜ_.²?Û¤»Á?_x0005_y[~Cµ¿P0«§\¿]³Ñ_x0003__x001E_¯?ô}ú+CÁ?X:_x001E_ßîÃ?Ô_x001C_6[#_x0001_?òéàôWÙ³?ª['ÂZÎ»?§""s_x001B_£?úhQº³À©¿_x0008_;_x0005_Ä¡¿ÈçÐ9yî¸?Ì6_x0014_{À?o£þÄò	º¿Ä$Ý¨__x001A_?µª&gt;sñÊ³?Q_x0005_Æ¶_x0001_ýÄ?H´a?ª®&lt;¹·¯?Çòë¥¨r¿?2òéÐÎ_x0019_¼?ù¼ñ_x0001__x0002_6Ä?Bô®êq#Ï¿Èac¨¾Å?ÈÃÜÇ¿ä¬QóÛz´?XY­õx²?_x0001_É1_x000E__x0007_%p?Läÿ~´÷?Âð_x001A_í"ÿÁ?Z&gt;Ò _x001A_	·?l"(N_x001E_ï?¬°q_x0002_ñ¼?_x0006__x001C_±yå?£þ_x0018_? PÜU_x001D_«?_x0010_ÁGéÚº?B#_x0005_5ùÓÈ?ÈÀ,¨{¬?à)%à_x0006_YÃ?ûr:\ôF¾?Kâ_x0005_¢æt§? Ü_x0012_É}N±¿âoýì`?y±¢_x0017_gy? =!4_x0011_Ê?LZ0ÛT«¿¼K]¡_x0016__x001A_ ?r¿C­Ï¿?¡_x0005_è_x0011_N?dÐdl¯¿´jÆML ¿Hqh_x001F_7i¿_x000C_
k	_x0001_¥_x001C_Ä?Z¤_x000E_ØÕ_x001C_²?_x0004__x0010_;­ðÁ?áü_x0006_íYQ²¿ÊÅtþ¨y?JRê¨¢?°_x0015_[]¿;õµ@
Ã?_x000B_D¶_x0008_j¼?,7Ã¶Z£?&amp;iÚ(RÎ´?_x0002_ª`®[,Á?_x000E_e_x0005__x0003_g_x0015_¥?³AâGG_x000E_­?_x001E_þ/_x0017_Ù_x000B_Â?_x0010__x001D__x000E_rñ{¿b_x0007_ÝéøfÂ?,¹ã;,Æ?ìW¤G½?F÷üÈ-&gt;Ê?³_x000C_£®âq³¿|¬ì­¸?Ås%_x001D_Â_x0011_Ñ?ö=G9S8¤?#_x0005_ñQÉ¸¿¯_x0010_F_x0005_äáº?î¡fx"È¿ÙÄ¤#öþ°?±·YÅÐÅ?_x0016_ÚóOYÄ?_x0008_Øæ_x0013__x001F_K¿°§m_x0003__x0008_&amp;_x001C_Ê?t_x001D_ª·ÍÁ?ÐÛUHËÏ?f²ù_x001B_Å¹?Ì)õáï£¿\[_x0004_k\?ùÕa"°¡?®é_x0006_6"n¶?8ruÓÜÐ´?èJp¯)¿ïA_x0001__x0006_æ?_x0003_ã¢\Ñé?öÂ¾?;Ë_²3À? /_x0005_%Q|Â?XÁ+£¿ØÕ¥"_x0018_aÇ?_x001B_z³ó:åÁ?¤n¨#±øÂ?±&amp;_x0018_å_x0019_°¿®_x0001_4¸B¿?0_x001D_kMä§¿_x0002_Ì×Ì?õ²?X®O*nöÀ?|fcÀ^±?Ðç©5¥?)®K_x001E_GÁ?/ú_x0016_w_x0007_§?Ò3Eµ?@ûæ_x0007__x001D_ ?´¬×_x0012_+q¿¬yF4û¦¿_x0002__x0004_¦,Ù	µ?ÂÚCZfÂ¹?Nå_x0001_PhÌ?ES|_x000C__x0003_ª?@ÄÜ	z?üLìó"?®Û%à__x001D_£¿pÈ5Âû!¿x¡-&amp;2¿O¬OS+¿?9ÄY_x001C_;S²?(&lt;ìk­R¿ Tµ¤Bn?i¹iñEkÂ?aUÆ¶Jó·¿¸Ú	8A¥¿¬ðà!ýÃ?fòR&amp;[Ï?^ºSDÄµ?x­bQ ¬?¨$ZO|åw?Þ¤:vµ?cÇHM_x0001_~¿_x0010_Êu_x0012_Á?øÓ\Áþ¸?R_x000C_ÉNÚÇÀ?&lt;v_x000F_âYD?:_x0006_=äÑ{Ç?ïe¦æ£Ò¶?Ö_x0001_C=N°©?nýjQ&gt;?Ô¾Ñö_x0003__x0004_&gt;?É"þÂ_x001D_Â?fÝ&amp;_x0005_±¯?»}nK²Å?à#Ë(¾©´?%_x000E_Hº½¡¿àÓÒl#È?_x000F__x0017_éTe¿Ø&amp;duçà¿X¹S_x001F__x0002_?SÊSújÓ?U¤vq?`Y_x0004__x001B_)i¿}Kf_x001C_C±?&lt;¨èÙ!¶Î?_x0010_!+®?_x0016_|á"&lt; ?¾ÓþÊ¿_x0016_Ë?êa^P"¶?ÌF?¹u#?_x0016__x0001_zl²ã¿?0|Ù|¥þÀ?"\y_x0018__x001A_L­?èZ_x001A_Rô«¿¡q_x001C_z·?Ëv_x0006_ô´aÂ?È_x0010_ñêÌ¬¿ôS:M¦¿ÑûËna¼?g"æÖìË?z*`_x0012_ zÁ¿ø U(=WÀ?_x0002__x0003_9¬_x000C__x0005_¦ó?_x0010_pÐ7_x0016_w?1dôÁï_x0012_´?G&amp;#¡'¾?Ááê_x0011_åsÁ?X½·þÄý·?k_x0002_7¼	-¶?ÉíaI_x0013_·?_x0018_[%È¸_x0013_¿y_x000E_{½¹?8_x001A_Sà®ª·?¼_x0016_h"¿È^Mø®ª¿¨-Tòä£¿ÉäÓaäßÅ?0{¿}º)Æ?	R_x0003__x0018_±_x0018_¤?4Ád_x0001_È?)ÐoNgÆ?Ø+[ø}?lSÛT·!·? 0õ Á¿±å°ð_x000C_4²¿|Ø_x0015_·ò ?f}M4eþ²?	Ûã_x000B_L¼¦?X¤²û¼'~?¹ãô|î¶°?_x001A_z_x0016_¢kÄ?»{J$A®?s&gt;e_x0008_&lt;²¿F´$e_x0006__x0007_.µ?^RG8O
Ã?Øøk¯éV¶?_x0017_ÂpöÒ¦?À¼Uø?~,Ã_x0002_§?Vø_x0018_ÎMw²?÷Oø(Ý_x001D_³?C	PõÅ?S&amp; ?æJ;&gt;|ª¿_x0008_y"?ñ;@_x0001_¸?_x0002_ÆÝ­0Å±?BsÂ_x0010_pûª¿Ú^ýÖ_x0014_Á©?_x000E_=_x0011_Ç?ô_x0017__x0004_ïx~©?bÉ6ïÅ?ØÙ_x0017_*¢¶·?`â@´«ã~?[Jøë§?|û[_x0003_ó¸?_x000C_¬Ý+Cð¸?ÆrE:_x0011_Å?@Ô}7`Â°¿_x0010_
¦ãN1¿¸!þ¦vÀ?_x0008_5»æÅ?Ë#Úf]»³?_x0008__x0005_1é¶¿_x000E_C£ã`RÍ?_x0001__x0002_hØ_E¿7ø_x0006__x0006__x0003_4½?T&lt;ÈDQg¿²_x001B_c_x001F_cµ?àçl7ËÂ¿9²IëºKÀ?ÀP¥Ç±?JíÌ\IÌ?¥cÝ8¿_x001F__x0002_ÿà?(:àÖ_x0017_üÂ¿B£»«_x001D__x001D_¤?è!9_x000E_´Â?L«Ä¶`3­¿_x0018_êh¡¶w¡?_x0014_Ö_x0013_ÄÅ?ËÀRãU»·?_x001C_=$QÆº?_x0018_`Ù^¯óÍ?^û]¸Åq¯¿ Î2¡è©?_x0016_Q!]«¿_x000C_¿³×ÿé¢?_x0010_iÕ _x0004_ç½?´Ò-Â:x´?h9Ù_x0011_³ ¿_x0014_:_x001D__x000B_êº¯?_x0003_m¯ØBd»¿&lt;7rÄè­?_x0003_§£ÿQ1·?ÃÌü½à$¸¿å8´_x0001__x0003_z|¤?lC_TL¨?¯_x000E_ï±Ä?ôQÿQéº¿(Ýp&amp;_x0019_-¤?\bùcËóÇ?êòÝ_x0004_}?ÿPº³³Â¼?8Ë_òÐz?_x0018_tÈ²¸Á?¼ðw­Æ¿@K\áÇH¿_x0001_YÂpT°?õ_x0017_`ÓTÏ§?t.*]_x0019_ÍÃ?_x001F_Ü·_x0017_«À?R
_x0010_R_x0006_Â?X;	_x001D_Q
¶?ÊöÐ;
0Ç?@Ð_x0002_ÆÍ}?ñQ
4Ê?¦¶æ_x0010_jÀ?Î E¿P%_x0019_Æ ?_x0010_TAÄ¥è³?ôôË"¤?¼¿âLïJÆ?,_x001D__x001E_E_x0014_k§¿òlT¬_x0016_©¿Ì_x000B_²Î¿ºTlí¾¢¿:_x001C_3¼ª`¤¿_x0001__x0002_KTÐ(Es?_x001A_jÑºÝ,¦?5Ë!c2?_x0010_ññd¤8a?Õ u_x0005_÷?_x000E_L?zÑ9Á?8ÚÎÓ_x0016_x?ügeSö¸¿ãÉ´iè¸¿8ÿDí	¡¿Dh]¡¿0G)T-j?\[)Ë,£¿èyßqw¿G©,\$¦?wì°Y½±¿ Ñ,_x0012_ë½?~CüB&lt;Y£¿ÂàÁõ¨¿hG+æ1%§¿^_x0008__x000F__x001E_íÏ?:ù13Z«?Ôú_x0016__x0011_N ¿Ð"_x001B_dÜæ ¿ëê Ð_x0010_«?=_x0002_ÄñÓµ¿_x000B_)¹_x001C_\e±¿ é£v_x000E_d?üÞ(¾7Z¿Lr¹Ó
À?,#¢EÇD¿ºÔ_x0001__x0007_ifµ?fÑ_x0017__x001D_²±?K_x0018_Æp½?H@_ø®	¥¿_x000B_0]ö)´?_x001D_3t¯ºÈ¯?7òXÕÌNÄ?u¡Íõ¹¿ÂKUÿ?_x000C_ßHZÄ¿_x0004_råíe¿¦_x0003_éy¬?ÌQJg[á²?óù_x001D_Ñq±¿¶àáç·?¾­=_x0006_±?2ç*=Ü?_x0003_[a:_x0006_&amp;º?è·+_x0018_äý¯?Q8W=·?KÆ9n_x0002_ò¬?Üàª4µ?Ã+Ü_x0007_Þ_x001D_ª?W_x0012_I_x0004__x0010_·?aEn_Ø?,$ÓWÃÏ?Ä_x0005_ë_x000C_ÿ£?Ñë_x0007_UQøµ¿ýu_x000B_^°¿'Ðð_x0007_ª¿s?®ËRð£?h_x0012__x000E_ë_x0004_Æs¿_x0001__x0002_»:.ÙÂ³?_x0001_Ô^^_x001A_®?_x0014_ËyYª?_x0018_¹ó_x0010_¿Xä _x0006_^*©?è_x0007_ýo_x001F_Ò?¨¤4ËÐÇ?Ø'CO¾
ª?äw_x0005_r_x001A_.È?`¥_x001E_Ó©Â¿DS_x001C_¿²?$ëûrÂü¤¿¸ÔÆ±?|_x0001_4!`e?Lï._x0001__x0012_:¿ÌÜ¶_x0019_Ù¨?7§±Ú·¶¿_x0001_1]gKë@?ä6h_x0005_sª?Õü_x0001__x000C_Èº¿¡þt«&lt;F?_x0017_¾ y°¿f_x0017_*¹6Ã? Ê7èHc?ÿ\Â¼­?_x001C_³5yÅ¤?¸E(g_x0019_µ?&amp;jº_x0005_j~¹?µ_x0004_R«?»_x0007_ÂP´¾?_x0012_r-D Á?º²==_x0002__x0003_.²?`_x0006_ö÷©OT¿þ42©®_x001B_­?Í_x0001_SGÛý¿?æP_x0001_t_x000E__x0011_º?X·
¬ôÆy?Dó)_x0014_M$?À{O&lt;Fj?÷6º}O¢?¬¹Wø/¿¦F_x000F_ÜÑI¶?]JÇ3_?à_x0014_Ó¯¾?_x0003_b¶Á¿?É¯Øá~Å?¦×rú^²?ýÍòQ¨À?¼0³Ô_x000B_aÀ?£z3î´ª?¸FSµW²?©V¹»§¿=_x000F_k7¾ü¢?²¦9¨e¡µ?Ì3_x0019_«¿Ä3t"_x0010_D¿_x0002_°_x0011_+ì©¿ºC_x001C_Ñ¹Ç?º&lt;# _x0011_±?z½¶ TsÉ?_x001A_ö&gt;Ê£¿ÏF.eEõ±?¥|rRdk¡?_x0002__x0003__x0003_ßnÍ³?|_x000F_|¼Ø,Â?Ä_x0010_UuÝ(­?ÉO_x001E_Ó_x001D_Å?(²{ÕE_x0010_¢¿,x_x0010_° ¿_x0008__x0011_þåhº?¸3V}BGÈ?Pá#¿f1p¿ú%fWÓÏ?ýî)*?PlÆ@_x0001_Ü³?3º#
g¨ª?ëíÑÏ©?Áö_x001E_@ô³?`J_x0012_Ò©Ê?vçQ¹Ð»?·£Ã R¶?À~3îE?ø_x0004_ÔL¿_x001A_ÈtÕ1¹?N[ßH_x0013__x0003_Å?\f¶ð¹?È.a_x001B_(r¿;&amp;L&lt;î±¿1¹ó ÝfÃ?b+_x001F_î_x0004_b½?D7ôA»±?ðµ$§*¼Ì?ÌöÉ»×ß?×A*üÓ±?b±Þ_x0011__x0001__x0002_ô¬Á?Ä´Líösµ?ÿ]}!bÁ?_x0016_Oiãò1Ì?`»Óc{¿,«F9|¤¿$k|«/n?Ý_x0005_@h§?8_x001B_j#¿ú4ÍÈ_x0008_«?4Ð_x001F_¿lNÊÖ)Å?_x0014_À=_x0006__x0002_Á?¯ZZkè·º¿Ð0#sÄ?Ý_x0003___x001C_%_x0006_»?Ë=píÈ?:_x0001_òRåÀ?Ü_x000E_]þ+4¤¿y Ãà5­?x_x000E__fÙ*¿uÃ_x001D_I_x001E_¿?¸ôG_x001C_?_x0012_À£Õv¿w£XÈïÀ?\¦_x0001_&lt;Ø¿@ÊÞ_x0003_ªÃ?D	ºè¶?Ì_x0005_]«8J»?\ïßðÛ¢?*tê|?ÿÀÏf_x001D_ÌÅ?_x0001__x0002_d/ôô_x0010_%¯?ð_x001B_nH_x0004_¿³hP_x001C_¡=±¿ìÎUý,ç®¿³©v°¿`'_x0003__x0006_È?2S²fµ?mÅTûó_x0019_?ÝÂ_x001C_F¿¨\æRdQ?¤Õd_x0008_­¿p1Tð é?µÄóãfÁ?[kè··¿_x0010_y_x0006__x0011_e6¿5bå4þ¿¿K7âôy²³¿ÜGXj)Á?z+â«[2Å¿÷å/Y±¢?üÇ2®?/ÝGhÉ?Æ_x0012_+7¦?ÔµÞHç«¿X_x0001_¦åõ¬?_x0016_ZPk?F_x001A_c£aÂÂ?à8l¨óÅ¸?F_x0006_µ¿?¾_x0002_öø¹?¸(_x001F_[¹¿ÂæP_x0001__x0002_.ßÅ?ò#ÍB¸?¯8_x0017_-rµ?RNâuÞ_x0017_¢¿ºHXâ_x0001_?ßäL0a»?_x000F_/¨MÜîÁ?DQÊ.û?Yìí_x0008_M
¿?_x0008_J_L_x000C_5¿_x0004__x001F_nø_x0014_?¼í_x0012_wÕ~Å?°_x0014_óFÌÜ¿_x0016_Ä_x0003_HýJÂ¿¨_x0011_ñì®Î«?þíÿ_x0001_U.½?èO(¥Æ?_x001A_Ç^ôÿÂ?_x0004_$_x000F_\ëÂ?$§q\¿_x0013_m2&lt;?% ðæu²¥?_x000E_âò%©Â?_x0006_îÅj¶º?°¾8O*ü¿TïäN¥¿àj_x0013_Üî¥?äÅÉÉo¯?wãQIöe«?ñ¹´­óI·?í_x0005_ôöÙ»?ªË¸ô'_x0003_É?_x0001__x0004_ð|4CÝ_x0001_Ä?_x0001_é_x001F_:Á?n_x0003_÷øQü¥?¿_x0016_w¿x?ÉÔíø½ÞÂ?;/Ó_x001B_½?0V_x001B_5vX?F}¿_x001F_¬¿ NYÀeV¿?ÑON4_x001E_üÀ?Ó(OQg)³?¨)-M;£¯¿ÄÉxÛº¡¿¬\_x0007_x_x0006_Æ²¿_x0016__x001F_g¬ ?&amp;h§«_x001D_®Á?i_x0004_Ê(å¶½?&lt;/_x0016_È_x001A_?8&lt;Ý_x001B_{?¾-Y_x0004_Á? ìå_x0002_¿¸_x001B_Ü8¾:³?_x0001_~Ö
°¿È}yn_x0003_ë¿Þm°_x0001_#á¤¿¿;îp¬¿?V¬kË£¿eOUÛ¥a¾?ú?Û_x000C_º¨?M/SØ|¿³+â7õÃ?pÜKÅ_x0001__x0002_={d¿ÀÞÆcÿe?²_x001A_§äiÆ?¿_x0003_³¬¤T?ÈÃÑÌyp?+»&amp;_x0017_?ó&gt;XÚÞG½?_x0014_veTá¹?_x001C_ñ£¿`¹?ÉVÕ0m¾?dN¯÷ÊÈ?h&gt;ÚXê]¡?\ÕnZ¿Ã?
Æ5.ã¤Ä?ödbQ[1 ?üÒuP5å¿À{CCá]?4¹¯i ¬Ä?ðlHBÁû»?¼Äír°_x001E_±?V_x0006__x0003_³
u»?È#$­_x0002_¶?þn¡_x0013_sÎÈ?_x0012_Ø¸Wå_x0014_À?¡áiIk´?ø-_x0013_ÇÖ[±¿_x0016_»±ÇÙÈ¤¿²BÒWÛ_x0011_¾?ß&gt;¥=&lt;Ñ¹¿\±ø·\m?n.¸°	À?p8nÌ?_x0002__x0003_×Ú:O_x0015_u¯?vù@îB¡¿ÄÚ½¥xÊÌ?(ìÏc|?_x0006_E77r¾Ê?2Ùö_x0010_s÷Å?ïÖ	_x000C_ì¦¿_x0010_5VK_x001A_n?45Ã
ç_x0005_¿Ø_x0006_Ez_x000F_v?{É6J¨ÑÀ?øèKaÈE¹?'¸¼Ì·³¿ÀCåI'¿|±j1p?pZ´:©Ë?3æ-ÌY?'àÛõ£?Ì4µ_x0001_¾¿zg¾$½?ê÷àÁDÃ?ÌT»ëÃ?Êgx_x000C_tÇ?´L_x001A_¤-·?¢%'À7õ¨?ùÙ_x0001__x0003_DÕ§?a¦`æ-­?È_x001E_E_x0007_Xç¥?¨]Ü
ñ_x0019_®¿TÎÊm¡¿ÌiØE§²¿fX_x0016__x0011__x0001__x0004__x001E_;¢¿à_x0010_[U_x001C_[¿(ä&lt;âw?êz_x001D_2öÿ¸?_x0001_qG7pr{?	ý¾_x0003_âM±?æ¸E$&gt;¶?ÌÓ_x0002_³Ô ¿Þ´ÊJqGÀ? Ó7]^¿S_x000F_	èFq?ø_x000F_ëÜÁ?Mö¤_x001A_Q2?&amp;È_x0018_ÈÒÂ?{ø)_x000E_»?|/	_Â«?sõSTªb¬?j¿.¹ü¿?~¸¯¾Ç?Í_x0017_Ì «? N±c!ø³?»¿ðQ­¿ì~'~ó°?ÞE'Ò_x0012_ª¿¡&amp;ì_x001E_!Gª?xà¼±9Ë?vùô_x0012_f°?_x000E_-¤¹Ã¯?ø(²Ôá¸?R¶½\8?q_x0015_ô¶\Æ?âù¶-_x0019__x0013_Â?_x0001__x0002_{_x000E_à­îb²?¡ÙÑç °?_x0011_þ åï·?È_x0018_ëØÔ_x001D_¿c_x0017_h3_x000C__x0005_¿?¦=_x001F_bù&gt;¯¿&lt;Ã,à$µ?4_x0015_-/M´?Âx0-Ã?d§|Ì_x001E_F?'ûæ_x0002_}±¼¿¨b+Z_x000E_$Â?_x001F_¸_x0017_ña«?l:9vá¡?póÇá_x000C_Vt¿'_x0005_q_x0014_¤§?ÆEWÆ&amp;±?ZõLóðòµ?ÒXQ_x0010_MdÅ?Àû§nO¥¿_x001D_2Ãq»¥?µpÂjª{?Á(Æe%³?~¸£iÇ?Y½p±?_x0015_·¿pL¯_x0013__x0004_«½?Û_x001E_+;_x000C_f´?_x0016_ÜUBðé¬?hÅ·_x0005_r?ø^ÿ\¬¿QH#møI¤?a§b_x0001__x0003__x0001_°­?(S_x0007_FÞÁ?a`O{¢?ù_x0017_/c;£?_x0005_ó_x0017_M.±¿VÓt°Ã®?î©Ìf_x0015_?ÿæ&lt;ª_x0012_Îª?`ÖWÀU?½®ËÕ·?Ôb}_x001C_oÄÂ?_x0010_º_x0005_¡®?,±+£Üã¦?4Áèq	 ª¿à¨¦:µl?ÈóÀÔÆH¿ÀÎàÛ³,¿Òã_x0016_WÁ?åHÜ-_x001A_¡?6+©è ?A_x0001_ï&lt;­Ã?_x0003_gÄÅðÔÃ?_x0004_ªû_x0010__x001E_¨?ºð²vEº?¦p|2bªº?-_x001A_Bwî³?²íg¶ËbÉ?üàg_x0004_5¬?âU²©mÉ ¿ó{øæ_x0015__x0002_·?|Âñ`_x001A__º?ÍèCx=M¢?_x0003__x0005_Nq°aêÞÉ?:¬ýhW~±?¿`_x000F_, ?Bc·­_x0014_8±?îË¹íq\Å?2RRy_x0005_¤?´~¥lÛrÊ?	E|ð´È?_x0014_6þ\¼s¿5Zt_x0002_v¶¿à~'m¿?_x0001_ÙEÚ¤_x0001_Ä?~`-Æpª?_x0017_¹¡¬eÑ±?ãuàÉøÔ©?_x0004_v£]_x0008_»?»±¶½M?Ó¹_x001D__x0011_\¸? â1Ó_x001F__x001F_°?_x0012_þ_x001E__x0005_KFÂ?OwÐmm¬?\Þ¬©j_x0008_«¿_x0006_v_x0010_5¶Ã«?ÚÄX¨Ã?$|LÈLiÅ?_x0014_9_x000B_¦AÄ?#ûo¸)r«?¢_x000F__x0018_CªÁ?N_x0012_é^¾?0\îêó?_x0012_5¨_PS°¿_x0005_áÈ_x0001__x0005_iÀ?|&amp;5kÌZ»?b@_x000F_ì¶?T\FÎ_x000E_Ç?wPÂÆéÂ?_x0017_Ô¹¿_x001E__x001A_°?Z¶}¨_x000B_ë£?%dwé¯µ¿Ò74Uvµ¿_x001C_µÐüÛ_x000E_¡¿H¹ÑÅ4ª¸?BVÉÿ_x0013_Ä?Hõóù¾K²?Ü®_x0013_é­_x0003_¿bÈÕzK_x0007_?ÒÁPÅýÝÍ?eèÙ"+§¸¿P	Veä¿¬_x0019_²eMª¿{Ï!}wÄ?Fº&lt;°¦?$~&lt;$c_x0001_Å?WV²k_x0002_t²?Ø_x0007__x0007_~¿hå_x000E_ð`~¿§; Îa_x0016_Ã?_x0018_}Áº?Z^_x0017__x0001_Ê&amp;¨?OÑ_x001C_Ðö¤?_x001F_1øsxú³?D_x0004_6*Ñ¸?_x0018_8qK³q¿_x0003__x0006__x0016_]ór§ª­¿_x001A_D_x000B_%É¬¿_x0014_pè#¿[JÇø_/¬?RÉx§Ä?_x0006_%-Ê_x0005_¶?4&gt;_x0003_pd¸?ÇÛ}ò£Ð¿?2ïÔyUª?Å_x001D_2ª?_x0018_Å±2[¼?À_x001A_rÑ8«N¿ü_x0017_ÎØÿ«È?Aó{_x0001_Q7³?&amp;Ôôy¡Ã?2cA_x0004_#Ä²?Ó16··?rè=1~å?_x001E_5AÝñ¦¿¬Ïe_x001A_­?_x0004__x0008_Å_x000B_F¿ÿ¨ð@ÃÖ±? ³»¢_x001F_"¾?Ç_x0008_ _x0002_Êµ?®Ä*«Kg¼?j`ð_x0019_§?ØZ_x0006_"z¿_U³eÞÙ³¿âP"Ëî´Á¿Ñ_x0008_3á¼f¡?s4,·?@¡zi_x0002_	»?ëT3¼¿?_x001C_Éñ_x001F__x000E_£¿HÐï_x0006_¶LÔ?7_x0001_ö_x0015_Û×³?¥Á_x0012__x0017_gE¹¿ÝÎ8þGß¶¿àh&gt;_x0001__x0017_Á?hù_x0005_
ÔeÇ?ñ_x0004_q=ÄÃ?î_x0004_ý²·?d+_x0015_w_x0015_µ?_x0014_ÛÙ	¬@­¿²·KoÁ? QP_x001D_17¿_x0006_aÔ_x0011__x0015_?8_x001E_¦:©À?4&amp;_x0011__x001A_k/¿fÅ§é_x0007_±?nGy.Æ!¬?`h	CÂÑR?üiÆ+b³?^ð¿XÇ;¿?Ðs7±®
?1Qq$_·?ÜbÝwx²¿¬i_x0003__x000F_\_Ê?ñHP½´?Û_x0007_Jöª?$ØkÃ¸?	ÝD_x0015_b«?_x0008_´¾«¼?_x0001__x0002_NàEvñ&amp;Â?¬Kæ_x0018_Ãì¤?p3æcp¸g?_x0010__x001E__x001C_)ÇàÁ?_x0006_b¬±G±¿pÜy½p_x0015_¿&amp;dt_x0015_®»¸?_x000E_Øß@`²¿ìÚ*mþ´?­b_x0011_ú¢²?²9@m¬¬°?®ø_x001D_%ê?µ?_x0002_mÅé7B±?ëÛ8pk2¶¿ 'ÂÒ]?ÿv»ðFlÁ?øæËh_x0002_³?_x000E_Ù ÁJIÊ?°1Þ4ñ½?GÖdA?Z1ÑQ×á¢?ZZ.*_x0012_?-£_x001C__x0017_­·?Oø÷ÇÂ?Nib¾÷_x0004_Í?W_iÔ&amp;¾?H_x0014_½%À¬¿_x001B_;!Ý{Á?¬ÿ ¼ßz²?äöé²hÁ?ozÜÐoª°?_x0016_ª_x001E_½_x0001__x0002_'§³?àgÚ Lðª?øB1Ì­¿Ý$}2§?0¾Ö¼? ZÈK©¿Ò/þ ü©?Ää×ÒxÔ ?¢±%³A?Þ¨òâOÇÀ?BD_x0019_ªhÊ?ÔäH_x0005_k¢¿_x0004_A_x0019_Ä?ø_x0019_¬õ¿?^h«½?Û_x0018_-f_x0013_Y¿Ï!ÞçÆ¼¿Ä_x001C_X°äáÆ?`&lt;ìÂBþT?¬_x0007_·Þ#_x000C_«?_x0016_Ó_x0006_³¼?xäY%q|?×ç _x0012_JÁ?PJ?_x0008_Zq¡?èÍ3x¿bø_x0011_!¬À¿Åü ·D+¾? ô¯_x000C__x001F_f¿îS_x0010__x0015_qç«¿^ÏGáA_x0015_£¿1å_x0013_Ç*®?_x0004_Á_x001C_N©[È?_x0002__x0003_ìpeÂ?ÄÊ­"NB·?_x001E_&gt;g _x000C_~Ì?a_x0001_%kCº¿~?N w1º?Òåt~c§¾?²Ü_x0011_ta¿6³ ¡?Ö-_x001F_n°¿p_x001F_¢_x0016__x0016_¿ôú°5'»?×a-K&amp;¬?CQ_x0001_&gt;È!¥?_x0004_ë4'@¨¿ên@\óÞ?Ð¬|*"_x001C_¿_x0002_ú¤_x0017_6_x001E_¿ÀskÐ¹i?¢aëñäL?XVYÜêd?_x000C_'+ëH?@á9¹ {Æ?å)»¾?_x0002_b³_x001B__x0001_c'?0_x0010_4d$(Â¿Ì_x0005_¶éö°?e_x0017_á²H°?_x0014_Øõ#à¿É&gt;-_x000C_Ú¿X7C\XØÆ?_x0012_)ZÉ_x0006_¼?Ò_x0011_µ?_x0002__x0006_Ã?·~K_x0004_Ç?_x0008__x000F_àÄµ¿V2«y©?'ëô¼?F_x000E_¸vö¿?_x001D__x0013_pß_x0013_¶?¾û|_x001C_¥	¸?3µWA_x0019_ª?_x0008_%æWre¿u¼_x0018_÷Ö/º¿L_x0015_½öq¸¿þ6/ï\Ä?_x0006_r{_x0011_¿_x0001_a_x0004_ðÿ?æf_x0006_Â®_x0011_¯?ýÈ_x0005_¤T º?ÖþüóvÓË?Þ~Fù±?,_x0003__x0001__x0003_ó1Å?õ´Ê|}Ù?_x0002_©½®£¿8ÜÞzs¿H»_x0005_¹P4·?ÔÈ2[Ò?$Ö¨÷9¨¿ÆñÃ5cÇÃ?_x0016_â)c_x0004_¡?iaN_x0011_91°?Õ!9~?_x0006_­¸n_x0006_ø¢?¼Æ¯ê?_x0002__x0003_lW¢­_x001D_õµ??n¢c+é±?eÊ_x0011_ASµ?_x0019_bO$×µ?æ-@_½?~ZÎÖ$s«?u¨Ö¶ø¯?%_x0001_il"¿ê¼k_x0011__x0010__x0016_©?_x001C_Sëº¬»?@»µÒs­¿Û_x001A_¾±?O_x0016__x000B_Ô'ä³¿I	Ô:²?"Þ!fCâ¨?è¯?ùB¤?_x0014_ÎnegÈ¦¿Ï`¥?`õWÕi[¿ûáÃÆw»»¿cÇKæoì¼?Ð½Îy_x001D_¿Èê¨2¯Â?8K/B÷­?æoKó_x0002_¡¿&amp;Î?L]?B»0Ê2²?L"_x000C__x0012_ÅÑ¿Ëæ0_x0006_'-º?¨HJ_x001D_+À?_x0014_u c2?\_x000B_W_x0001__x0002_±}³?83ã£¿Ö°?_x0019_'×|ª¥?có^=È½?UQñÁ±?1µK(¾K¸?Usë'¾?9¨3Ù_x0002_C´?kê_x0016_iø_x0007_±¿"j3Íi?lW_x0012_ïÅö¯?1Gh_x0010_¦Â?v_x0014_vK_x000F_°?6«m¸×°¿Ä_x001E_è|³?ÞÃqè«?ò_x0016__x0011_^"_x0011_¦?_x0008_éÚ_x0017_&gt;¿jËx&lt;ª©?ïÔâÝ?ô]ð²½¿ÖR_x0015_þ³?Ên\KúÊ´?(!¯qû$?yga`_x000E_â£?Ñ_x0008_{)_x001A_Ç®?_x0012_Ó.¿_x0017_oUýâ¿À	_x0015_~¿àÎ4ä§uÇ¿_x0003_ü$_x0011_?Tze?Ð_x0014_·?_x0003__x0006__x0012_#îÂÚö§?f"´Õ[©¶?æ¢òm}º?C_x0005_'Ç|i?Æ+Å¼Ë?.ÓPZ_x0013_`?é7þe|t¨?"	ÌÙ§¿È_x0010__x001C_Á3?B¾ÑkÆä»?L¬_x0017_ù¥kÄ?®_x000C_x&lt;¿C_x0008_2µ?¤%_òÅ¿nåúßöQµ?"uôò_x0004_¹?½fÈhï?R²æÐ._x000C_³¿6	°²_x0001_÷Î?_x0008_g_x000E_ñ¡÷¿°ÀÆ_x001C_%?HDØ&amp;	*¡?¤_x001C__x0008_yÆ¿°¶\_x0003_¤¿B£¡F_x0002_º?Ï·j_x0014_ë_x0015_°?_x0014_oÇèLá·?Ù_x000F__x0003_-OË°?À_x0008_K·Ø°?Èùåh¬?Ã_x001F_ÜE²?9|'p_x0001__x0002_ÔR¸?úÿ¼/¡?£_x0012_¥JÈ?4;AOÇVÂ?ôñ;j¶?äª¤Ô;ì¿è\às{q¿&gt;ð{âÓ«?`é¶}Ó?±¿Ùú¯±ð¶¿"îTêàN§¿ë_x0013_¢_x0001_?²ííÝPì·?äÁ@ó57¿XÁ_x0014_+f²?ÔJÃ9ª¨?;Q_x001D_Ëx¿?B3kJ©?86-=f³¿z²wâÙ_x0016_®?°p³_x0013_¹?×=4M¶°¿¶áX@?Â?D÷ïWÀ?_x0018_xî©?¦á0ÉFÖ·?»à¥Ñ4J¼?Y_x0015_&gt;¿*º¿rÙÚ;~àÃ?B&lt;©&gt;#_x000B_Ä?¾$ArÝ_x0004_³?pê21ýÕu¿_x0001__x0003_ÉK«Þ©¿_x0010_uËgYu¿È_x001A_uë	@ª¿Ð1Õµ¿e¿|ÝyËN²? rA-ºf¿Lé'¿*_x0013_?Ìè_x000B_"¸ ²¿Ã¶üÆ:Ý?N &gt;1¥?Hyo¶_x0002_¿|¿¿fGð:_x000F_³?ÐB|_x0015_+¿ä÷Èõ&amp;6É?lËÎ]àQÊ?Ô_x001A_§¾{y¬¿x¶î$±ÙÀ? ¸ô_x0010_Á?ö ËØVÆ?_x0008_ûÉ"ô}?1¨N_x0011_à?0¦üfwu±?ñ_ëüüá³?Õ_x0012_¿NA_x0016_¾¿_x0014_ên2ª?ØYi_x001A_Ãø¸?éZã	 Þ­?ÂèÄÑ¬´?dûÓÆÂ?k,¿IL°¿Ù_x0001_ì¹? !Ðv_x0002__x0003_a[ ?ä§Ø.ô¥?8nÀF«¿¸lUM_x0012_z?¼"ãXä¿¢[W_x0012_-_x001F_²?Û¦¿0|×_x000B_ª?_x0008_2ÊÙ±ó»?Î_x0002_;$TîÄ?¡#5­¼¿Èxm_x001D_x?×&lt;_x0001_¾?ÿïÕûØ_x0017_º?ÍçÃ_x0001__x0010_¹?4IC§¥b?84«äÐ¯?&amp;Ñzau| ?¾R_x0008_oK=£¿õ¨`w®?B¶4½?.·Ø_x0008_½?8öÝ~_x001B_r¿_x0018_¸_x0004_Æ»?¶_x0014_£·(¹?öQ_x000F_¢­³?^sÂ°{«¿ÿJÎ.¢PÂ?_x0010_ìíJÌ?_x0002__úFÙµ?ì
#I_x0019_ ¿h~ü÷úÅ?_x0001__x0005_ôòlîU»¿Ìã6Ê¹¡¿½æygîÉ¾¿_x000C_Ù,zåÃ?_x0016_¼7Å_x0002_Á?Ú(¶6Á?°*Ü_x000F_z÷¿L]±ü.3Î?_x001F_^é:Õ­?éD¡Bk?_x000C_Þ_x0003_3»P?8t¼û4_x001B_³?ìþÁ{v?_x0004_»Ü²¹?/_x0013_®&lt;®?_x0004__x0004_"_x000E__x0018_.À?_0Ã_x001A_"oº?_x001F_J;zÀ?î#KM»_x0017_Ç?¢%ÄN¶X?_x0001_Iê_x0012_3ÜL?È_x0004__x001E_·5ä? ^§Í?¨Êª¿?Ú/u?´@Ó/¿_x0014__x0010_±ñQ±?H»GíýÊ±¿"_x0005_Ï_x0002_ê¡?
³ïA_x000C_-¸¿7^ij3´?_x0002_(;S_x0004__x0007_Ñ££¿F_x0013_}´üÁ?Q©Ä*¤¶?Uñå9Gg±?ÅÒå¼£_x0016_²¿ÕPòh5««?è:ÆÑ+¤q¿¸£q_x000C_ó§?9¦WÂ?`¦ÿ]6W¿gü6Þà¦?ãÍK9¶ ?¶V{'¹¶?Ä_x0013_¨fÜb£¿_x0016_`&lt;kÿ¦¿íCS]ÂW´?F¶þÛ·?ê,=@R¤¿Íè_x000C_Á'ÖÂ?uY»»_x001C_ì?Ôú_x0002_zas¶?_x0005_M3\Î#»?_x0008_áæ_x001E_¤Í¿äù/u¡¿_x0016_w_x0006_Ü9¯¿Íïw_x0003__x0010_®?ÝÏñ_x0006_¢?Âe7Ãóéª¿ì6oÅ Â?è%Ña_x0001_¿+_x000B__x0008_·Å?¤ùò§äE¬¿_x0002__x0004_É_x0012_ùr_x0002_´?¬_x000B_¦Ç"M?º2@We?°@_x0001_ÎËº?zÂÈr³?_x0017_¹`æä_x0004_´?1¿PS_x0011_¶?l9-ÊZ?|_|6f¥¿h±WÀÆ?:_x0015_'~¹º?Ó_x001A_Y²K¸¿ NKÈÇ¤?Ì¸¤àY¿DtÑI¿õÛ@}!_x0010_¤?2
Ä-Ãª?ÕÕ|êGc´?ÄrYe¢?_x0014__x0005__x001D_Ú_x001C_ÐÄ?Ð;ò_x0003_îÀ?_x0002_úI|JÕ`¿4ÖXÓ!¿?7kä¬?_x0002_ü_x0005__x000B_cÇ&amp;¿ü_x0006_x¨_x0016_´?_x001D_V_x0014_.%_x0008_Ã?]_x0014_ÑÝb£¶¿èb`_x0018_î¢ª¿0üüZ_x0011_²?_x0018__x0012_Ccù¶¼?O\_x0001__x0006_¤_x0002_½?ã4é8Ë¶?_x0018_ä®r¶µ¿¾	(9ó¶?W_x0012_åX£F¨?_x0004_l®yá¬?ì$ãÊ|?9_x0005_ÞÁÔÈ³¿ÁN¹ZS »?lÔ_x0003_y¹@³?o?4{s¿²}c¨@ ?~._x000B_Ã$x¹?·J"Á¶_x0005_£?)àå#È?ì²0Y³?t¯ð×
§¿LË=ÕÎ?Zt_x001F__x0004__x000F__x0007_º?çÎ_x001B_±.þ¾?N[Ö~ñ­À?0ß£ï_x0018_m?_x0008_r%Zä&amp;¸?Ü|_x001F_û_x0008_m­?_x0001_}×Lh?VlY_x0001_Û¶?ÀG·_x0019_¾n¿È_x0010_¨ D¶?_x0008_û$ª_x0019_¿þÔ¬+¿&lt;?iJ¿ Ðgè,D¿_x0002__x0003_7²B¢­±?_x0011_µ²5¥·¿ÑG_x0017_«!Ý¿?Çü+M_ ¿'L_x0004_¦/£Á?¶¾¼)o?º´·^_x0008_Ì?_x0016_ØÄ*[è°¿uåI!	H³?ní¥â¤Ë?ükÉA=?¤_x0017_®_x0019_«? áwah¿þ_x0001_ôh O°?Ò)_x0013_§_x000C_h?|`_x000E_¼½?1±ÅLs^²¿+øóê?xWî_x0019_£lÂ?Qâ¶_x0005_í_x0005_?un½ÔjÕ£?_x000C_µ_x001A_PÆ?NØÐõÚÄ?#_x000C__x0007_yÍ®?Þ_x0008_·_x0018__x0014_¯º?`&gt;»/Å´?rîÜÓ~?tÍÖsg¤¿_x0002__x001B_5úì\-¿«ÖöÈQ7£?tQ©ý­¶©¿±T_x0003__x0004_Ì¦¿j·_x0017_ û&gt;?GÂ_x0001_¢_x0007_?i·_x001A_¯î¹?í#­_x0018_Ã??ÂîSK?_x0010_éèýú¾¿Èj(Tz?"û¿Úd_x001C_¯¿ò³_x001B_¬­¨?¾Ò1¨K+©¿Çz«_x0002_²?ñÈ4Ò¨?xÃ¾_x0002_¢?bcÑ_x001A_Þ`¯¿$í¼{|Á?|¥ÿ._x001F_S¿+o¹"ÀÂ?»_x000E_]9_x0013_µ?ñS_x0011_Ú¼»?¦\Ô_x001C_Æ?[&lt;{l_x001A__x0012_¨?"âÊ¢?37_x0015_d½¿@_x001D_ð­?Ëó×"Ï?»ÌiÄs»¿søËÃ¸·½?0{¶+î¿nÑºu¾?ÃÑ¼_x001C_|°?ÄRÑ_x001F_»Ã?_x0001__x0002_,×Ru¥¿lY_x0011__x0007_¥#¾?_x000C_Ä²?ÈénäÿVµ?Nà{\'µ?!-¿57®?8ÖiÂþ¼?,6-®n|¿_x0013_Ia1TÈ§?@¨û!¤?\Ãð+=?_x001C__x0016__x0016_Ñ&lt;&lt;¶?P_x001A_ë#Á?ÿÿ¯_x001E_´¿_x0005_vp|s¢?8 Z¶ÿx?ÌpÙr_x001C_[?¤R3"%?¿ ©¢jÈ¿\n®ù_x000E_¿r^:Í_x0004_¤?k"¨e!¢?_x0014_ çN´?B_x001B_M¢S¢¿ß|j©?È¯0{]_x001F_?©øq_x000E_Z´?V_x001F__x001D_&amp;~°¿?ÙÁ_x0015_§?%Ì¬yª_x0003_´?/Â úÊ?\!³þ_x0001__x0002_[6?ö«û_x0001_-Ï?FåÈ_x0001_²?'_x0013_]_x0007__x0003_6¾?üØ±©û¿´g®~°Ï¤¿=rdú¹?0Íß´¯À? _x0002_ã{`¿=_x000F_	ÚD¨½¿ûà¯î¡vÃ?T©_x0003_OÊ?_x000F_Äs­¢?¤äú_x000C_¤¿ _x001D_òå÷ ?Uï_x0006_iÓÖ¤?_x001C_ò!øBÿÀ?	AVò_x0015_g¶?Ñ_x001F_ø.yö¡?ìâ¼×Zæ¿@Hzâ­I¿ø2@È°_x000C_²?Èr_x0018_ö_x0012_´?D4½_x000B_T0¿|´ñÊFì?Ïú~1¦¿©¶_x0005_Â9_x0014_¹?_x0006_&lt;ø,Å?cöÍL_x0002_²?rqòes?/Æaà½À?VI©¦?_x0002__x0004_Nµuf³º?ØÄ¡òv?Ñ¥¡(?¹¿ÌRç{é»?¢¼Ö6s´?8QÒ½^®?_x0016__x0015_ÆQ'­¿rXN_x0003_§ ?âBBÍù¥¹?À_x0007_~Þ»_x0015_~¿'_x0006__x0017_6a'°?Û_x0018_zøãÀ?l]ÄÖhì?JÃÏûÜ°?_x0004_óîÁX¼?Ëy#/£¸?¦¤°¾_x0012_Z¿?¶_x000B_dï#¢?¸Gê?¨p?_x0004_ªÔ2_x0017_¿8_x0014_m_x0001_zA?Â£]Z¼^¢¿=iÜ¨m±?¼~&gt;ûc%¿?Â&amp;Y_x0002_û? Ì_x001D_þÌÈ­?£È¦ã_x0018_¹?x
r	,:´?DoC§´¸?á:û¯:ñ±?p0æâ_x0014_m?5õ¹_x0001__x0002_°¼ª?.ÐãSM_x0002_§?Àã¤tÌ¿Ovñ¨_x0006_´¿_x001E_..ÕäË?p%"Ó¿?Tû!b_x0019__x0010_Â?þN9o 0¼?h,÷ØWÎ? _x001A_(çö¶?R_x0008_gJ?àÀ^U³_x001F_V¿\÷©_x0019_V¥?¶Ú/íïcÀ?Ð³Ö½`£¿âìZ¦_x0003_¼?©SH«k«²¿É;25ñpÅ?_x001C__x0002_ÛgøS?d¦OH£¿!n?+LÕ³? ðà«VÈÆ?
°x8»­¿_x0018_²ÚÁ´¿_x0014_cMÎcÄ?¶_x0001_¿ó½¿h}SiX¯¿â Â_x001C_/8§?òñóÎ*_x0015_¨?Úó_x0015_¤/È·?ýÍcÏª¤?å^)ÁGß¢?_x0006__x0007_&amp;X_x001D__x0001_L°?0_x001C_&amp;ÛF¶?²@:_x0019_N²?°ÊÑr_x000E_ìt?_x000B_Á-_x0011__x0012_»¿ vâä?I¿%S(ép?ø_x0005_&amp;&gt;
|Í?_x000F_©_x001B_,_x0002_NÀ?¶Ïo³7·?*½Àà¼?÷YéS¶?_x0007__x000F_k´dT¬¿ÐG$_x0011_s#¥?h|'¹@p¿T~Z_x0004_5°¿2"däp×­?!àDÁðsÄ?gïCó&gt;¸¿ç_x0006_	¨?¨,æa¿Áù,è_x0003_¸¿¶ks_x0016_ì¥?XSÍ¥²l¿llzÃ?è_x0016_Øùã¿ú½9pSæ¡¿¸%¥.Ä¿XýC3Õ?ìû_x0010_3¿&lt;iIÜè;·?_x000C_ëø_x0001__x0002_ç©¡¿½û=&lt;¬{´?6®kd0¡¿s1a_x000C_½?sG*áx¤?¸¤ß·ì±?P¤Ü`\?_x0008_Üh¨_x0001_T¨?\9õèh¿?aø²¤_x0006_¿?`_x000E__x000B_¶K¾¿fµ_x000F_Â?¢Û5U1Â?_x0001_¶ígN_x000E_?¿&amp;¡?ý'³¿`ÊL&amp;ø_x0007_P¿Ï._x0015_\×æ»¿æª ì¹?Ú8&lt;lIÂ?À_x000B_ÑS{Ýº?8òJ{Õ_x0001_¦¿´'ÉD?_x0004_¢{]_Á?_x001A_è%DgÂ?|_x0019_uµ_x000B_¿ð½Ö_x0010_?RNÄ$¬¿íð¼Â_x0004_"³¿@Ö_x0017_¾áú\?íÖx_x001D_°?¡_x001E_Sà×_x0001_?fuãçâ¼?_x0001__x0003_½ÿ_x001F_¶ÀÛ°¿¸_x0018_uCü¶? ^OÈ-ñ´? x_x001B_=V_x0012_¬?_x0006_4_x0017_½n_x000C_Ê?ÚñØ2=Î?6&gt;pË«3Ã?8%_x0019__x0006_õiy?Ü¼Ç$3Ò?fT¶ªN¯?_x0006_^k®_x0006_g£?_x0008_Ç´âY±?p+vä;±?¦_x000E__x0010_ßmj©¿µÿÓ¼_x0007__x0013_¹¿_x0002_"øÏ_x0015_Ú ¿@©Þ_x001C_±?Í_x0004_Âv8Â?x_x0001_ðØ_x0016__x0016_º? _x0003_{!s5Ê?_x0014_°
»c9³?£È_x001F_t_x0015_¿¿0a@Áä²?Øty_x0016_üó²¿ ªô_x0006_k2?üÄ£·x¼?ê_x0012_EW_x0015_Â?+ÉØ_x0007_pV§?Úm¹åµf¶?_x0001_NàyäC²¿Ò ªjÁ»?H5_x001B_S_x0002__x0005_j&lt;|¿#ÂjþK)?ÈfªPaÿ¿£Ç;¿6?gjwÀoÕÁ?_x0008_î_x0003_Ë¿rÒoX_x0004_ý»?'u_x0013_vO#£?_x0004_Ô0¬¦?*Ðë"Z³¾?oÀ_x001B_*_x0016_¼?à.c_x0002_®c¿_x0004_B±x»?l`Û½ÃÐ?%zy²v«?Ä_x001D_Ææ_x0005_¿_x0010_wX×~?p6s__x0015_ßl¿~_x0017_èÿ7õÀ¿­KÓ_x000F_±¿£3/ÙÚ¸?ñÜø8X]Á?TÞ_x001B_Çä°?__x0017_hU._x0014_²?wYq|ö´¿Ø&gt;qAêv ?¦é#£ú\·?Æð_x0001_ Ñ?xuª.»¤¿_x0004__x001F_hMÂ·?æf§=e_x001C_¢¿,¬4ÛÆç²¿_x0001__x0003_¦z_x0012_²e¹?tù VC¦?à_x000E_2¶B[?`«Ts_x0016_j¿n_x001A_&amp;ò 9µ?³
Vçù¾?-Ò¹¿Èðz_x000C_jo¿`üüKÓ¸?@&lt;å¯?ðZ_x0002_&lt;?_K+_x001C_à²¿Óû#,ö«?à(_àÃÒÄ?D~û_x0010_ò©?T¯_x0019_xü/?_x0013_¤KfªÕ¼?âÑ_x0015_Öµ^ª¿`´JWØ«¿Îë;ûgÛ?_x0016_Ú^6`?B¤ôË&gt;®?ð!6BLx¿x_x0003_§[oq¿3'PFR¬¿?e9_x0003_Ê,´¿§ð÷Wn²?&gt;ã´ôëª?ðð¡_x001D_ßw¿
tX/¥?ÙÁW-¸¿þÂ#_x0007__x000F_d¡?
j8¶@_x0006_½?o_x0013_ &gt;^/¼¿·Ûcä²?ïÏBæÄ\°¿¦ë$Þ¯Í?åå,¬Y¹¿òÇÖ¦M°?4W_x0015_?q¿+_x000B__x001D_½L?_x0005_qXEö·?¶Ñº_x0011_¿?Ìv_x000E_&lt;/H¿P	0ÌK·»?Ãh(d­Ô½?ÝD_x0002_¢Q¿Ì_x0018_ïÈ_x0008_Kº?U2ÌÜò¿\_x0017_·1SÆ?h½´ðL\Ê?_x001C__x000B_fy½?þ"»s«­?_x0004_À¦C_x0003_µ?,_x0006_ìzÏ_x000B_¿_x0007_YY_x0001_ÆB?jã_x0012_È_x0003_?àê_x0013__x0007_ h?ì*:m:&gt;²?è^XNl¹¿bn_x001B_´±?6&gt;@«_x000C_Â?Ü×ü[i³?_x0001_	¸Uæ_x0011_rú¿\t"Bèä¬¿_x001A_¡©J_x0008_Ä?°çÑÞØ_x001E_k¿¸°K¸[¸º?z_x0006_P÷_x001D_?&amp;:¬_x0002_I&gt;©¿_x0014_ôqñYÂ?RãaVÓ?vÁÕÍnÄ?¼w_x0003_±?~~ìÃwn·?ÄRb±du¸?_x0004__x0004__x000B_¼ê_x0004_¢¿t°÷_x001B__x0002_°Æ?O¥àS_x0007_÷°¿OBËã¤U´?Â¬9¯H?ïÆ_x000B_&amp;_¾?fõ5`Y]¨¿M¦_x001C__?ö++ðòòÃ¿)ÕCa+8²?_x0008_æöuÝ?±_ãïÃ?_x0018_¢iS{?/k"Æ?\TpÇ2_x001E_ ¿¥Þ&gt;¿lÄc¸1§¿vU!_x0005_¨´?ØQ_x0008__x0001__x0002_KMv?~._x001C_uG³«?_x000C_ÉßÓ×À?_x001A__x000E_§|KÊ©?Ì"_x0018_Inâ?yåZ¬_x0014__x0018_Å?NUì_x0011_®À¿­Ù62YúÁ?Àü£õH^¿¤.7M_x000B_¿PLcDçÚz¿2_x0018_È­å=¿?M»XÁö?¸Mg¯Ê¿&lt;I,ì&amp;_x0010_Ã?ÄaççÃ_x001B_¦¿ÂpP0&gt;³?J[_x0006_1¥½?ù_x0008_¨*´?_x0014_x³bp_x0017_³¿Á_x001A_Ö_x001B_fÀ?_x0018_LJß»?¢GØÏÁ?R² q®¿}yu~å_x0018_?XóùÝ?Ú*_x001A__x001E_!À?æñEàô_x0015_¡¿©ÙøR°¿?OÞ¡ÛFu·¿NËCP¥ï¡?"ëÝÃ«¿_x0002__x0006_|a¨CßRÇ?Æ_x0012_¸;R°?_x0008_ÁÅþj¿¿Aµ°Ç_x001A_?Ô_x000E__x0016_ìQÄ?\:¡_x0014_a?Ø_x0013_^¥_x001B_Ð¨?_x000E_
â®y(¸?k_x0005__x0003_®Wò¹?m_x0006_;àù_x001E_³?³âð¯¯¢¥?L_x0018_¥òÆ?ÕNãºÂ'?RË!K.É?TÿOùª¿ÂÀ_x0001_Xê©¿x à%_x000C_±?	ag` A³¿_x0006__x0004_¤ Ó¦?ä½Iû÷®½?j³ÁÚ_x0006_¼?âô_x0013__x0001_&gt;Ì?pºÄð_x0013_¶l¿¤T8¯¿_x0017_NÛÞ¿=îÒwÚ¥?à¡oç²â¿_x0013_¡Í_x0011_¿º³úoÀ¿ÓZmBZp¹?_x0005_!®?bê¼¿ðc_x0002__x0004_òÑr¿0z_x0006_îÜ7À¿6Î_x0010_j±?He¦_x000C_ßä±¿6L)é_x0001_Ä´?È£±/V8¬¿ðG%âÒ b?Ç³ÇÊ62¶?­ _x0003_V¬?¦í÷Ò6 ?À~1¤|¿þø]+UÌ?È[[Q&gt;q¿@2Röia¥?î&amp;·}Á_x001C_Á?¤XPF±¿û#ÀRËU¦?	hü_x0001_ÒÎµ?XT[k¾«q?¬\ä¤ú´Á?éÀäv»jÃ?MK_x0017_èÙ©?_x0008__x000C_e4?\¢"JTn?,¸Y~·h¿Ê,7î^©?Ë÷©Á¥´?È_x001A__x0011_Tá¿¬bü§F®¿æç_x001E_î»?ÖÛS¶?¼¤|cFT¿_x0004__x0005_,]á0	F¿@Gf~v?È¶¥t@?îN}k~8 ¿¯_x001B__x001D_¢°§¿/uÞUÚ´¿ÏçD¥]´¿ÙªõøÜÑ?ã!kÑIè§?_x001A_Ðí_x0011__x0016_MÁ?_x0015_c7Á`W´¿ËÈ_x0001_/±?_x0002_æÿ(Á?)éå²ýù²?L¥_x0011_³	ª¼???;Ê¨¿#Ëh3¨_x0006_¼¿¦Ðò_x0016_:Á?°ÇsÆöÔ®¿]Êù&gt;Äê?(:¤î´?´ª5_x000B_|Á?]_x0003_aì_x0018_½?ÒM2d_x001D_¹?i§ðêTô¡?_x0019__x0006_À~X£º?5gáÔî_x000C_´?z6¹_x0006_âÂ?Û_x001F_ºþ·£?-Á2¨ü_x0011_¸¿ñ3nÓ(À?_x000F_ÅìÚ_x0001__x0003_`&gt;µ¿0¡fFv%Ã?ô¹_x0007_Kt¿«=U¼Ù²?â_x0013_°_x0007_³p·?4Öðv_x000F_2³¿=Iàì-c®?d"qã¨?¨?_x0012_Îqþ|îµ?_x0011_eÐ¢©Å?_x0012_¡Ó@%²?öf]&lt;,Þ ?¸º©Áº?`6f¿U7ÈqÈi³¿D3o6_x001A_»?àþd	÷¿ý´FÂ:³¿_x0014_[_x001B_åxÅ?X©_x0014_¬)?§}þÌÁÁ?]/_x0002_QSá ?( ¤PËµ¿Ô;.ôk¢?sÐ=:_x0004_­¿7³Ê£_x0010_¬?Æ(càöÆ?µág_x0005_Õ©±?õÛ¦ _x0016_æ¸?|1Ù_x001D_?_x0006_FÇ_x001F__x0012_Bº?¾_x0006_CÐ+Ç?_x0001__x0005_nó×2þçÆ?·³æ§Á?S~¾R¿?þ¼ÔnðIÉ?KþOAÁ?&gt;ZË´f¤?@N_x001A_&gt;½?emý ? ÐóÕ ?»lO_x0012___x0003_¬?¤_x001F_Q_x0006_ê§?H_x0012_/ mÅ?_x0014_8w¼¬¿î?P=_x0015_I¦?YßÿÓPÀ?fHÞùá¦¶?4_x0016_ðË_x001C_«¿ØÁ{tÉ?-¡Lù¿?_x0004_ôO,_x0003_Ã?«VÓÌAÿ¬?(óA}À?ÀJ&gt;óö¬x¿îîÆ°?&amp;°^_x0010_#?Á?	_x0017_ Ê¡±?_x0007_~ÝÃ?§f_x0002_º´?_x0001_T¢Ê
(y¿Ì¯¤^cã¶?¨ù%­ÚEp?¸KN_x0001__x0002_$O¸?øáâliQ?Û®Á&lt;ù»¿_x000C__)¦_x0014_b?à_x000B_ío{u?÷-VÐF0³?téÅFg_x0015_¿_x0014_g?_x0015_Ï_x0014_¡?`_x000B_p)¯/S?;Ñ8'ÃåÂ?QH^_x0018_­L³?_x001C__x0012_éV[¥¨?á*Bh_x0014_£?þ_x0011_÷Þy_x0017_²?XÀ_x0012_]à2»?S¨8Rh_x0002_ª?n_x0019_h§à±¿ÌÿÆ_x0002_¨Z?¬GÜÙ®¬¿äÍ$&gt;_x000E_8¿_x0004_i9²	¨?_x0017_ãh©(ú®?_x0007_yNêm0µ¿R_x0015_þ
V¥º?~ödöë½?8' !yc{¿@¿_x0001_â´¿_x0017_í&lt;_x0019__x000C_±?üþ3Z°¿Ð¯ßff^¼?dQ&lt;eµ§?LìÝ ?_x0001__x0005_xû&amp;6?_x0001_hÈÚú¾,±Å¿ :À?0FI_x0002_k£w¿¶'_à:¥«?b8EÓ/¸?°ða}¦Ók?¾×ÙçA¢¿VÃ ;M_x0004_Ä?E_x0003_X»Ý²¿ØH,èÓå¿TX',LÇ?æÖÖw/ôº?_x0004_ÐÉ¦?@r_x001D_Ç¿c_x0001_ð_x0007_§+°?÷^{v±?_x0006_ë¸È[»?ÑhÁÝä­?£¬úÝ_x0003_N²¿°Í¨¼'t?Ä)I}*Ù´?;ÁD_x0019_Ä?_x0001__x0003__x001F_TÌ~¿Ô_x0016_=½ÞÄ?j_x001A__x0010_¹	?±ß­Ù_x0004_Ð?X/_x0012__x001B_v`¿­ï_x0002_óË¦»?ò¡É­ÅØÃ?41·å
?_x0014_â$J_x0001__x0003_[5?Ï6øíîm½¿þy_x0015__x000C_ ¿_x0001_t_x001A_F{È?ØÑÜWÑX¿dÜÃ$ ´?ßoêF,¿{G@¿ÜP­?_x0002_ß_x000B_ßè|±?@_x0008_p_x0005_?N¸Ç
_x0003_¸?±Ü&lt;&lt;º¿õ*§Æ ?4]Ö_x0016_è{¾?F¶í~_×Á?4&lt;wÖ¸È¿øs£¡Â¡?Q_x0014_A_x000B_^´Ð?¨,×&lt;_x001F_Ã?_x0018_Ú­_x001F_~=?_x0011_ßý¢ú³Á?n_x0007__x0019_Âz¿¨ñÜ÷Ð¿oB@¥Å&gt;¦?Ó['ôÖÜµ¿±°]ór®?_x0001_4Tx$ù¿Êú?¾­_x0019_²?½è§_x0007_	°?8ëûn_x0007_¬¿À(_x000B_íM!Ã?_x0008__x0012__x0003_¨iy¿_x0001__x0002_@¦8°½?¥?åLã¯µ?Æ.S_x000C_AÁ?_x0011_DcÞ%¿þ5ß_x001A_µ?¹×l³ôP?_x0018_GÙT0±¿,n®vW»?k=¶¨^??_x0018_ÃZ:¹?Ä_x0018_YK2¸?_x0001_$ÉRÙCR?PIßG±9¾?ÀUr_x0008_ü¬?rPmÐ_x000F_Æ?%ø¢ß´?Öàeàúº?±!ÕIÁ?Ü NÏ®¿_x0007_ÐÃ_x0016_§?aXZ±5­?_x001E__x0010_?¼Á?ÖGÃk30Á?PâçØ§F ¿QAI²¿­ºwÇ
?sb\+Qb±¿FTê2¯?W¡¤ÚìT¯?_x0001__x000C_þ¸?_x001A_Fu@î=°?p97¨_x0001__x0003_ÈgÏ?GLIn(R?H±óÑ)Q¿_x0012_ëôç¾?0ÚtV?æ_x000C_ýÔ	_x0018_³?_x001F__x001C_*êÃ·?®Ä_x001F_¼ÇÍ²?^èó_x0014_Æ¢¿²Và´Äëµ?ÌO4_x001F_¹?_x0001_7&lt;$Hh¿_x0011_³PÔ´¨?bØpÌÄ?j(~$ª?eÞ_x0006_{²&lt;º?_x0001_yÜ^ïß?_$B_x0001__x0006_£¤?Àîu_x0012_:_x0012_¿Ãj2ÃÖ±¯?°_x0016_K5«¿2]j_x0002_ÂÀ¿dÍmðN©¿K7~gz·³?VAÃ?º?ÊHiY°?AM I_x001D_T²?pÓ^`_x001B_"µ?_x0014_$ÙLø?`è÷ò¹¬?n_x0011_Y¸£²?Ï&lt;)-_x0005_»¿_x0001__x0005_ò 'Zf`´?P5ÛA_x0005_¼¿ äl¦ã°?Ð_x0004_¡Ì_x0010__x0015_Æ?»rÁ_x0002_Ljª?xø_|·H¥?ÆÚÏm_x001D_!À¿&gt;Mî6×ôÄ¿_x001C__x0012_Ã«ÑÊ?_x0014_ÀøIÇçÁ¿_x0019_´d¨7_x0004_­?_x0001_1	å­f ¿¤_x001C_Ì·ï(Å?ß¬òV´»?!_x0013_ióôâ¹¿è_x0003_r_x0011_@°¿_x000E_,}ÙMÇ?3&lt;V_x0013_*«?;hòA¸â´?¥_x0007_?p!0·¿¹´·n_x0007_G¿?0_x000C_kÔ`¿_x0010_Ð_(á»Ã¿_x0008_à³M³?°æ,Ü|¿¨ÎUÚ+°¿Å î¦Ç?Í¾ô_x0016_:2¨?o2ÜÓ¼?HÂ©nqÈ?Ð¶wßÌ?îR_x001C_ª_x0001__x0003_ðÁ?_x0018_yVb_x0001_â¿^AOùOÆ?/Ðçàæ?bà·_x000C__x001C_¸Ã?æ×NÊÈ_x0002_°¿tl_x0013_,%¿l_x0008_BiÚ¿^_x000F_³vSÁ¿|{..Ò¶?8²¼zõ¿è_x001A__x0016_ï}Ã»?é69\_¸?²RÑ_x000F_«J³?{_x0018_` _K´¿_x0016__x001C_åÃ?ö)4Ü|X?_x0016_Rm´kÈ?`Jd,ÄÇ?v1ìÄòo³?v_x0005_æ¾VJ¡¿h	 ¢Ç|?@_x0018_1©:Z?­¸©Z:©?&lt;;¤h¬?ëá±ÚÁ¾¿:©Y°sº?&lt;døØ_x0017_Ø¶?wß_x0003_\W®?0¢_x0011_yÐ¿OóÙÌ££?ö¨Qea·?</t>
  </si>
  <si>
    <t>b85ea53b834f32aebe9481ff1b2504e6_x0004__x0005_ôIa¶ËÄ?.gl§{¿ÜûH@+E­¿´?ÎàlÃ¿_x0007_-_x001F_öftÂ?ãÅ	°¿ HÆe%Ê¿_x0018_YæÎ¬?_x0012_ê_x0002_bDG²?Ü5ÝíÂØ?ñ¸ÕL¦¾¿ö»ÎÑª¿ðæBð_x001F_õ?\aÍz_x001B_G¿_x0002__x0004_²H&gt;Z¡¿ß_x0012_"®m?S_x001C_ÄB¼?è£×_x0016_¦ý¡¿ë8°Z_x000E_Ô¶?_ük?ÊLà|À¬ª?_x001A_ýz_x001E_´?_x000C_]»¥_x0011_Ú¯?_x0008_7´2Ê¾¿Â{â_x0004_ß_x0001_¹?øüÛ$å.?À¸ Ù·Ð¿H_x000E_Æ¿LÊ?Ñ$pÊ_x0003_÷?yãê±è¼?I ¸[·¿±Öc_x000F__x0001__x0003_ d»?°)7Òò»?XeÃ¨_x0007_D¿¦Ë_x001D_.i¹?÷Æ­ïq2¢?2åî¹¯?©C_x0008_br­?Æ¼}Xe?%ÇÒFH?_x001F_?·$'y«?_x0001_Ý;_x0007_¤¡1?bó-©Ó_x0008_Ñ?\_x001E_5? 3¿TßÃ_x000C_Î±?ÐéÃ¼c¿Ã_x0005_ÒÁ_x0011_?KéÚT_x0001_?ðzòfsq?.;:Çç.·?(áåHÙo¶?ti:·?\*.üØT¿Iÿdü¿º?_x001B_sÒ+¯?X¶õ`KÊ²?¿*_x000E__x0002_±?]Q?·c»?}iÍAð?05ù&gt;Ðv¿_x001D_÷&lt;`¥_x0015_«?ø}«_x0011_¥_x000B_?_x0012_O©ö­®¿_x0002__x0003_Öy~}¥ù¥?_x0010_	uH?b0JÌ:w¬?_x001E_ï¤ïC¬?&amp;_x0001_Îä¤À?ÑeÕ_x001B_þx±?_x0010_#pb1Ä?Yë?e&lt;Ö´¿iêjÝÎ¡½?LîM_x0003__ûª?Ö'¹Ýnµ?Ôt¦Üæ£?_©_x000E__x0008_×Z±?8°1ù¯«?_x000E_9¿_x0011_âÊ?MB_x0007_;"_x000E_¸?7è¨ª^¤?°@ÆÆp£?j_x000B_×Ä?X+ný_x0019_ë¿ª_x0003_,áxñ?qy¸\Û
µ¿¤4y.=?5_x0017_à!d¢?p_x0014_ã_x0008_¾?âyäoÿ±?o¨Å_x0017_£Á¬?o_x0004__x0005__x001C_©_x001A_¸?_x0003__x000C_RMé³¥¿+@_x0008__x0006_O_x0004_?nlÿÀü¥Å?ì_x0018_È»_x0002__x0005_%ô­¿Òs/"8n¿6ÿøb¶»?H_x000E_QÒ¡Ê¿j¤ùÆ¨?ppAì#Ã?@kë2ÇïC?0_x0010_ãüð¯q¿¦_x0001_û@_x0004_?Aê­b^R©?_x0011_ªø¤?¶_x0003_Û_x0001_]É¤?_x001A_l8xß¶?Iþ¾55&amp;°?HW_x001B_ ¡Ó°?_Jß E?L¾ø2v¿Á?(ÂvÊþ¿iÁ?{Ç?lÇ_x0014_Ó¬?ì{Ä6_x000C_¿pÅ±_x0008_Ó³?ã@ÜyÜ_x0015_´¿¯hÎn»?¢ÓÍû`+¹?_x001C_#ä±%É?x_x001A_b¿_x0015_Ó¾?1U_x0017_û«?_x001D_ª_x000B_Jîx³?_x0018_ÎGà²u?uÉ_x001F_3á½? ßÈ¸	|¿_x0001__x0002_üqX_x000F_?8~_x0017_¾	wÆ?_x000B_J_x000C_¡=ýÂ?(V4_x001F_¦¬?ä_x0004__x001E_µ¿?_x000C_#
w_x0010_]¿^°¼_x0002_Öñ¡¿_x001A_sîR_x0001_n¿?Â³\Î°Ã?äÎ+ ?òÖ[ìüÚ±?Fú-_x001D_FÆ?~Ê_x0003_eº?_x0002_uãn0ÊÊ?qµõ¢f°¶¿ßAzßz³?øõðº?Zè_x0014_o_x0005_±»?ìíxù¼?YN´_x001F_³?ÒÅvAMK?ä_x0015_2__x0003_Û°?_x0002_ím,¸ÕÆ?À
_x0019__x0005_µÉ?_x0013_¾[8¯f?âªÆó¢¿PQ%¹£?¬ÀzÎ_x0011_À?_¦Ö×¢?³ogpfÒ?ý_x0003_Yê"ç±?¬«¦Õ_x0004_	ÉA§¿:¿§ðË_x0010_ ?úÿ_x0008_a°?dÂtT¡C¿0Tà¶hZl?&lt;úå¤ÕãÈ?x­Té¾¿â¤É_x0012_&gt;¹? i_x0012_fëm[¿(ò·6³?È_x001E_Ë,zÙ¿_x001C_±­_x0003__x0004_ä?tßs_x0005_1À?çuLýó´?_x0001_0­Îñð²?_x0002_ÁYT·?AÇ[ý:r?W,'ØçJ¾?_x0008_=_x0003__x001F_¬?¬|7Ãa¿äÿ«&gt;Ç?ó_x0015_§É¡°¿¨ocW?Ø_x0012_\§÷Ä?àª_x000B_¥"W?_x0002_j«q`?Hß&amp;â{±Æ?úµ"¿jÀ6r¨¿_x0006_Ò¼!ZÅ?_x001C__x0007_)_x0012_Ã¿?#_x0012_j·§·?_x0001__x0003_¬:=+wÁ?_x0013_»xªOÒ¼?xg»Y_x0013_¬¿À}Ò^B¿äa½Êg¿ï+iU&gt;©?Çvü_x0016_¯ÀÀ?7o¤ _x0013_Ó?4½_x0006_"óZ¿ê§tÏ?û5_N5«?_x001E_ÀlLº?`i@PòEl¿_x0006_ÓÌf?øÀ?gs£	î-ª?ÅïéÆ¿l_x0002_áÂ¢¦¿z_x0017_%PÝr©¿_x0001_&amp;Ííx¿QcY\_x0012_ÿ¡?_x0008_/¯_x0016_Bøµ?öÅéDÿ²¿,¢÷ "É?íõö6fª?ø"¼s¦?½_x001D_ÜÜ:´?8²_x000E_9Hîº?áÆQù]êÁ?,_x0001_¼¯d_x0014_¿ 0ûÏËÓº?_x000C_d¡_x0008_dVÆ¿¾¯M_x0019__x0003__x0006_ËÇ?!Æ_x0002_a_x0008_¦?ón³Ýî²?&lt;×§Å8¿_x001E_Ç£þµ?_x0003_I&lt;ä9?ì?z'­Ã¿Z_x001A_ráL ©?l_x0018__x0017_F´ì?¶TñêÇ?ößÄc¡R·?¼_x001E_AÅâ¥?8Sþ_x0016__x001D_ÐÆ?Ð,ü²Sg?Õ3·&lt;rQ?ð7öS¤5u?&amp;_x0019_ÒÅÜ*Ä?}8^¶?F_x001F_ _x0017_§?LZ_x0001_,òDª?À	a²`¿_x0016_ª_x000E_¨Ø¸?X_x0014_ÜâHd¿½b.¸_x0016_×¶¿|Ø­Í_x0019_¿hPg?.Êx¿V£nþÄ¾?Töndi_x000C_Ï?_x0017_ÐS_x000F_C8¥?_x0018__x001D__x001E_¨¦Æ?5µ ÉÒÀ·¿_x0004_0_x000E_Õ2_x0005_®?_x0003__x0004__x0001_#×s¡{¸¿HþÊ_Ñ£¿¢ ¿E£Ã?´¹_¸gÁ? óqû_x0016_Or¿äác¡G_x0002_¿Y2Pµ½?aUÐ-¼{¹?~{À_x0012_Â«?ðÓ?N¹?È¯aÚ´F¿¬¸Ær¼?À/®)8¹?Ø_x001D_g_x001B_§§?_x001F_[Á_x0012__x001E_Ì¿?8Jâ³âÂ¿[½ZrqÂ?¿2kO_x0004_~³¿NS¡®IR¹?Nu¤_x0017_;º­?J	ûÊÒÒÁ?_x0004_a_x0005_?LED÷ÃØ¿p9d'_x0015_{?&gt;¶_x0015_Ý_x0010__x0015_¥¿AG[_x0006_ ½?Kõ°jË´²?¶À,OÜe®?áé´_x001A_?Ã?zô_x0012_¸Â?Ýd³«oª»¿_x000E_[z_x0001__x0002_r¾?Li _x000E_³r©?_x0014_qÉ\ÂÇ?~_x001A_Âã_x0006_¥Á¿8EÒ81¿Ô_x0002_"F$´?_x000C_FZ´_x0015_ö´?¸Ùwö°?v_x0017_`JÕH¼?_x001C_ R_x001C__x0019_±?Öåm6Â©¿ þ6_x001B_%Ùg¿_x000E_©_x0013_+Ñ~¿_x0001_@C#_x0010_¼?! ðÞi¾?4×Ò_x0005_'·?{¹Õb²¤?_x0002_y?VßÀ?dô7vÙ?_x0004_îäG¯Ó¿ áµ¯_x001C_¿r¨îm_x000E_o¸?¦èû®Ç?äÁG°¯_x0003_®¿£ïx_x001A_cð«?å7êôÀ´?l¶èT³?¢_x0017__x0012_Ï[¢?ªC2M?~sIÁw§?P£_x001D_22°?_x0004_AÈ#_x001F_À?_x0001__x0004_Ñrµ
¤·?Àß°ò¡^ ?_x000C_:bº\Ô©¿O§/C_x001A_¥?Ì_x0004_í_x0005_î¨¿ôÈ4sÓ/?Fî&gt;_x0006_Æ?ÎîÙ§_x0007_IÃ?{`ä_x001C_&lt;~¦?_x000B_É4E~¼¾?ÔáÑìÆ?¨_x0003_éJ!Çw?$ÊÕpP.µ?äiËç?01X_x001E_Ïåµ?Å1a_x0014_æa°?$$l±«µ?éÙ­$Ë?3/yéÄ¹¿6×µ0Ì¿|úÿ_x0007_GêÆ?Ì¤}Ã+4¿2ñbµÜá«?ÄT0Ê¬?_x0002_U¯ï?Ú_x0012_Ùë&gt;%¼?P=ºJWá¿â_x001C__x0011_+Ùc±?§&lt;;Úñ­?_x0008__x0007_Í3_x000F_¿_x0008_áç½§?P¤ÿÄ_x0001__x0002_Ú³µ?OD¢Ë·¿_x0005_+!×Þ(¬?_x0018_ÝhÿÔx?¦ üd¶´?L(_x001F_	5«?pÀQ_x001C_Á_x000C_¿4òöÓ¿3zC$½ö¶¿-@Ïó£?ª:µ_x000B_ÄÃ¿_x001C_FJÅ­«¦?­$ÿäÄ¼?àk_x0015_ë[ø¿(eH5¶²¿l9;nyª¿´~áî¯?_x0001_# zr½!?xD_x0015_èLÃ?Ê3Gâ=?_x0001_µMÙì­?R&amp;GÂØ¦?_x0001_n6_x0011_¬ÉÅ?ÃÞ
ÞP ?ÊÚ®8éÀ?.x! ñÉ?_x001B__x0012_¬çÄ`?&amp;É$d×Ã?_x0002_«íPdüµ?ºNRÓ¬¿8"ÂQKÐ½?0¦{~ð_x0001_ ?_x0001__x0002__x000B_1æå¿1-Ê_x001D_ü×¹? v¬u=_x000E_`¿KtÁbVi²?¬àÀ._x0008_¬?òÇ_x0006_ÊPÅ?|T_x001E_6f?¯úØÚ½?Ø R8°Ä? ækÔÀ?_x0008_ÿ`ºFI±?4y{iBCÉ?_x0003_Fµ?B_x0001_6	¬¬»?_x0004_¯ï±­?Öíx´_x0003_²¿Ï-_x000E_Â§_x0004_¦?Â_x0012_§!Â?þH¼÷#Y½?,µ§è}_x000F_º?R2_x0013_á¶LÅ?4µÉÍ_x000C_ü·?_x000E_ªÞFÖÊ?[0_x000E_Èµ?UàhFO/¿?42_x0011_òm¿rÒ¶Ëôâ¤?D_x000E_.-Î±¿p#C@¦£?ÂB8LºÂ?zOòÊb¿¿a¶_x0012__x0001__x0004_T_x0003_|?Y]Saºÿ´¿ù_x000F__x0015_ñ_x001B_´¿_x0002_&gt;{:P»?/Ðg¶G¼¿Bõc·d¶¨¿2.e_x001E_û¨±?fnpÇÜe°¿ÊôØ_x0017_®¡?bâ¬0»¼?fÝ¤µ?¾jëYOº?j½ÅyuÐ?0ë¤B8?3æÿQC¶?ÇßÙp	­?+3Bêr?°_x0017_Éÿ]è¹?µW¢_x000B_
3®?{V:_x0003_?ÐÐÆ_x0005_/o?l_x0018_SA_x001D_¾?°B^ê ?»ùZÒJ¾¿ÈSÆù¸¨?°_x001E_%óT_x000B_»?0ýó:¦¿5	_x001C_º,Ó®?HÎ8ñÛ¥¿Pä)¤Ù¦¿tÚælv·?{â¥dÑ?_x0003__x0007_¨fxùþ¿6ÞS "Ã¿õÿ`_x0005_)³²?_x0007_Á¹Ñ"È?_x0004__x0011__x0018_8AØ´?N_x001A_c_x001D_eÈ?p»_x0017_$0¿pÃ^ò¡¥h¿KØ¡?«5U_x0001_î?dkh?8ÜÕ ¿Ãú¦Å_x0019_?lèöá_x0003_É?_x0006_K_x0014_þ^_x0011_¥?,¾_x0003_¦É¯?à_x0007_9\_x000E_¤±?^ÿpÙux¸?áO_ò_x0001_ó¢?ÞXÉS½?Ü0I®_x0011_'?_x0010_þæ5­G±?q&amp;ÍOà*Â?v_x0007__x0002_óz_x0017_¸?~_x000B__x001B_Ó]6ª¿g¬1AhµÀ?ñ¥_x000C_9W¡À?R_x001C_0_x0019_«'²?¥d_x0011_¤9?¶¿L}ú ü¿ò¶|;'ª?tÏ4_x0002__x0005_Ê½¿hãÌÕ_x0004_¿x_x001D_3_x0004_¬²?_x001E_a_x0014_&gt;8µ?_x000F_ídRÏÂ?nèM]Ç?t-è¿hÜ¹?_x0016_QÇ³Dö£?.ø?ë|¶?cÚõ»_x000F_P¹?&amp;or!¨¸?|=H¯Ì¾?¶p)_x0003__x0014_ÝÃ?k)_x000C_,$sÄ?_x001C_°_x0006_ëAç¢¿_x0016_ð_x001B_~	 ?&amp;_x0015_É_x0004_Åß¡¿äêu/x¢?±fòÕN_x0003_³¿y½_x0008_Wî?_x0016_ù®BZ¹?.û£_x0017_À?sÁ_x0001__x0002_Ox·?ùÔý8N¾¡?À\ñhì§¿fG9u]$«¿\¨Í½Ì_x0011_Ã?ÎÞ«\_x0005_È?¢Ì
_x0006_`&lt;Ä?a_x0008_ÅÁ ?äêe&gt;ä¥?_x0008_1ÇN_x001F_·?_x0001__x0004_t_x0013_Äª§6¸?®ÖØk;»?Á_x0003_xÆIÙ?m¹gì_x001D_Ã?_x0012_1H_x001E_µm§?lFrØíhÀ?öêûÖ?î&lt;«¥+Üª¿¨ÔÚÙ¾Ä?_x0001_i*3Í«Ñ?$¾T ´?DÝ/©R²¹?ø2z_x001A_Ê_x001B_?@dKÄ_x0013_Z¿Ñ:yB_x0012_U¼¿H	þ}ær¿ÎM7»,µ?H_x0002_÷_x0015_ùús¿'ö±_x001D_£¡?\&lt;KÀ¿_x000E_+_x0019_ð»rÀ?ÜRvg°?ÒùÜM_x000F_Ö²?_x0010_Ðçx?f¬_x0012_h-ö³?ª	Ã¿_x0005__x0003_©?	jm¹/)º?ÜÈÿÓê_x000E_Â?k®.ðé ?O_x0002_Üé_x0008_,ª?^(E.Ð?~·[ä_x0001__x0004_5_x0002_Â?îY©1_x000C_³?#s/ê&lt;ç?q_x0018_$ÕOÂ§?Uª_x0005_Üª-¶¿AGáì¦°?_x0008_åaC¢¿ó{@Z ¼¿áô&amp;º?À	*_x0014_)nj¿_x001E__x0015__x0017_åS±?©¢ÿ7m®¿Ô_x0016_ôø?_x0019__x0002_I_x0011_¸?0_x0003_Ô6i?'±±À_x0013_°?h_x000C_Qtá_x0016_x¿È_x0016_ÈÁi7y¿_x0011_\Í[b¦?NX¶I§W§?S"]³i²¿ÕRv«¿_x0006_z³ }HÅ?_x001E_yü-Ò_x001F_¤¿_x001C_|V_x000F_k_x000F_µ?ÖÖÐÔêÓµ?Õ¢bFÊc?@AÛ,?Æ2üR_x000F_Í?_x0008_ÒÍËÏ¿*½~¥_ø´?n·Fv_x0011_DÇ?_x0001__x0002_7'_x0003_©òà¨?_x000F_@S²æ¿¿Joxþ±2ª¿´[Õ¢­E©¿ô~JRÌÔ?_x0008__x0017_Ë_x0019_¡?è_x001E_Õ&lt;¿ê/_x0017_Z­¯?_x0001_¡É§íôc¿°rÅ0N_x0014_?+êb´±M¿¿?¤?ô¡ª?X9 ¨zRº? Î¡Jb?àó._x0008_A`?Î±ú _x0003_Á¿q6g8©²?*o÷_x0001_®¶?ûm&gt;DhM¿_x0011_Vhaê±¿Ã¤Ñûb?ãú²Í_x000B_µ°¿|î¯'&lt;¿RÆ;gÑW¿Ä&amp;ãÚ_x000E_\ ¿çüd°2ÜÀ?Êß»_x0014__x0006_ä»?ÀÝR_x0019_¦?CÚ}«Ç?ÿfl0G¯?6½_x001E__x001B__x0018_¿?1Påâ_x0001__x0002_ZòÃ?68®®Ä?	®ínGº¿ (Á_x0008_ª§?e0T?ÕºQeC¯?=Tb[§¿?¤^Ó\_x0007__x0018_¾?o~»®SÀ?_x001B__x0005_ië?äº´_x0005_²?k$ÕMA¸?CÊùf&lt;Õ?êã6kÐf¥?}Î ?_x0014_ô_x0018_ue´Ë?Æù_x0015_òl,¨?ÀE_x000E_¾J\? M_x0017_7.  ?R;´º_x0006_5±?³F_x001A_¢'­¶?{|TM,¦¯?Èj©Î°?Æ6»É\¹?êÖ_x0016_LªíÂ¿¤á_x000E_=ÝÔ?@=ÂÑõ»?õu6ÏÜ¤?Ãü¦Î¿ò¼¿ðS«òÂít¿_x0012_®zð?_x0010_ò-Ëõ¼?_x0005__x0006_xºnF@'À?_x0007_ö_x0011_"èZµ¿÷;·É m½?q¢ª_x0008_'Á°?ÀÊz_x0001__x0004_µ?_x0005_£VµÖ_x001D_}¿¸MJ?!¾º?èFí3JÈ?v¸úCÔÀ?àÁñ^r¨¿½øí×±hº¿¥ÿÒ©¿?¶^-¥;Ç?1ø_x0014_NÖÃ?Ü6_x001C__x000C_,©?Ì÷"uª¿î_x0015_éVÆ?"ÑbËÓüË?OCD_x001A__x0019_Â? Ø7ß_x0016_è²?ú_x001A_%5ÎVÁ?\WÅYµ?_x0003_P_x0017_Ö ³¿{÷ÄØ½¿te&gt;_x0002_¶¿Qü
_x0003_+A?ê:¤|¾?¼ÒûÏ¶¡?ä^RS'E¿\¦ÚPz¥¿+ê«$ý°?_x0018_H_x001E_._x0001__x0007_ÒÎ?aQ°§ÛË±?ÉhUz·Â?£þ_x001C__x0008_À¥?Bô\_x0003_Ã¯ ¿R·6ã_x0008_µ?"¼ñmù°?í.Y_x0017__x0002_½?×¬b_x0007__x000C_´¿_x0001__x0019_UF³?¢±_x001A_ûê¶¸?Üh_x001D_Ë_x0011_²´?_x0014_Ý¸_x0004_®¿§_x0017__x0001_^Ç³?ò±_x0005__x0019_ãÃ?äMr3öU?yåÈ_x0006_ÅÀ?¸Õ-)
}z?Ã0¢óÐ?~Ñ¶1j©?!_x000B_¢¤Ðµ?Dpj&gt;_x000B_=Â?°v.\_x0003_-o¿F8O·?¶¬W-c´¸?_x001D_R.7[ê­?Z×ÑLØ_x0012_Ð?_x0001_Xõ¼a
?yXs¾?©rQ±¡¿õ1sQ¢? yé@i?_x0005__x0007_C_x001C__x0012__x0018_(ä±?ä_x0006_¬çí?Â¡3Ë¼°?*ïYå³?ú_x0016_Ú¤Ê?1Ï_x0003_ò&lt;k¸?N&gt;BpT_x0002_¢?QwîºÂ?Àâ6û_x0005_?_x0014_=ðK×­¿V_x001C__x0013_ØÉyÃ?[Ä_x001B__x0002_«?¾$§I#ó¿?¤«nÁâ¬µ?¦*}ìl?-@_|¹?NEÓÓ¥¡?Ì_x0015__x0019_Ø¿ðS|ô_x0004_u?²§»¶?(ahÎ_x001B_Â?Ïo¢ýwq²?&gt;ø?Ì1¶?âÅìE*Ë?+,v0+±?jq2Ï«ç·??CÌO65¦?ædK[G´?_x001F_õá_x0005__x0001_Æ?À_x001D__x0002_ýÇ?|sZAÂ?©&gt;O_x0013__x0002__x0006_ú`¼¿_x0003_V~_x000E_Ö:¢?°-o!Ãµ?_x000B__x0005_A%_x0006_^°?6­F_x0010_Ý¤È?Ôí_x001E_°_x0004_F¡?_x0016_ãùõg¨?)/®k¨É»?DpY_x0008_Á?LTé|y»?6Ú(²ðÀ?«_x000E_TVÄ?2P!µê*¢?¢ÅxÍæ®?×« _x0013_W³¿¨R«¾è´?Ä_x0017__x0005_O1 ¯?I¦_xÂ?0òw¿±_x001A_d?T¾&amp;iHÁ?¸kè½P¿à?_x000E_]_x001C__x0001_Ê?wze/þÈ´?¦;_x001C_ )¶?_x0002_Ü"-¿ _x0003_&gt;_x000B_Ýo?82q*ï×¡?m_x001E_¹ã_x0013_$­?_x0002_2b_x0010_è+»?/e O=¾?_x0001_×úÆfð¦?O_x0012_ñq´?_x0001__x0004_ék£¹?~4|©º©º?]ó¸_x0014__x001B_²°?ìô¿Wc½?N_x0011_¥Jÿ6´?À_x0018__x001A_²ó¿à××«Ìbz¿VØ_x0011__x0015_@Ò¡¿bMrR¬_x0019_µ?©víëY6À?_x0012__x0002_"CH¢?­_x0016_4_x0003_ó?p©:_x0004_b_x001C_o?ïÞÉlÌ$®?NL&gt;UY_x0011_°¿jýöã®CÀ?Òl_x001B_"&gt;6Á¿Íî[ÄÈ¡?zÆébÂ_x0001_¡?¼é´Æ? èzýÁÆ?k¾öÔÅ?"sÌJX²¸?ÄÈ£p¤¿_x0001_÷a$
l3?«oAu_x000F_¢?Y2V_x0003_2!Æ?ÓFÙpì?_x0011_¥ìéº)°¿,Hû²òI?)å«ÚMÑ?ß×_l_x0001__x0002__x0012__x0006_?Þ
u_x001D_l¦¿À´Øëyéy¿b£$_x0014_&lt;p ?â&gt;ÓK°§?_x0002_­Ã¶?/´QuÏ?h*Ô}	_x0013_²¿&gt;ç_x000F_u£_x001C_¸?@¶_x000B_h?´{?&amp;_x0007_Ù×KoÂ¿ýD«Ó£*¦?½üpø%¶¿½?;J·¿Rº×sVÎ?ÄuÒÃ¤¿¼åâ{U?M´nÌ2¿ÒÖ½$§Ä?øÊ_x0002_Q^¬Â?_x0002_ùs^@?Á_x001F_!_x001E_¯¡?&gt;_x0010_¿£ù°?îÛÃR¬°¿._x0006_84;°?5'ñ½XÔ¿¿ÐÚ;F_x000C_¬¿kB®P_x0018_¡?_x000E_Ý¶o´?Þ¸_x0019_.»¿_x001C_Ë".¥¿°ª³£58¬?_x0001__x0002_Ð©þ_x0003_y?_x0007_÷l©Â?6L_x000E_×JÀ?,_x0010_«ë¿na$s¿~¦øHÐ¯·?Üî«ïFÔ?ëj&lt;`Ð¸¿Bi\Æ©¬¿T¯Ã_x0001_j¸?°Å_x000F_zês?skÅnX¶?ðL¾gXµ¶?¢B¼xDÀ?~_x001C_4äí_x001B_È?hK7\Ûª?(hñ@Q¿¶ic_x001E_5¨?_x0015_Ö&amp;)¸À?°ØúÝN°¢¿j?8_6Â?æ{±?n/9O_x000C_1¼??§»_x000E_)Ï£?J&gt; ÐÃÁ?o©Þ_x0007_!i»?_x000F__x0008_(_x000C_À?øª*F²¯?_x001D_i®_x000F__x0003_Î³?N+áði¹?_x000E_)=Ø*¾Â?Àx±R_x0001__x0002_Î/º?f_x0017__x0005__x001B__x0017_Ì?cq½?_x0010_ãuº&lt;	¿:Þ^sòäÄ?êtq_x0004_¼?±`_x001E_×S¡?Kêy_x0018_Ú?_x0008_îãÜ°?á³¥²@Ã?¬s_x000C__x0003__x0018_¿P6¶ÁÃU¿Jû¤AÀ?äÞã|bÁÃ? ©íMz¶?ÐK'_x000F_Ä?¶H¡ÄmÀ¿/À_x0002_7¯¿Ø¸_x0002_ì_x001D_v¿yÆû) ¿¢_x0017_Èí¤¿_x0008_Øì'òÔ¿_x0016_Ç·rï£À?ð#_x0012_Z}?Q½$K ?_x0006_¶5ª®?ÖñåîLÀ?¤øóï_x001B_ñ¥?!_x0003_i?º¶À?¬ù_x001C_væº?È0¤9$¿°î¸m?¤©¿_x0001__x0003_Xn3-?_x001A_p_x001B_¼5+¥?z[K_x0013_Á?PòÔÌ5o»?8iM!|N¦?_x0016_ã\)ò_Ð?âhÖæj?Ùbh Ö¹?_x0001_o^áKt?î|/Äp»?¢Ùf_x0002_*ÂÈ?_x0008_ß¥6\¿?ú¬[Aª? _x0011_ZM:&amp;½?w´{ªC«?º·_x0011__x0018__×º?`H_x0011_ÇÆS¿wePj&gt;Â?_x0016_±R
O¶?\ºÏ[_ó?Æ_x001D_ÊX·?¤!%&gt;x(¶?ð_x0002_(ÇÏ&lt;¯?÷Ñ9ï©?'m¼9r¨?8U_x0006_$ÖÃ?¬yôW ¼?ü¸|S¿ _x001A_)úÄ½?:Ý_x0015_®?æôLC&gt;Î?Ô+ú_x000C__x0001__x0002_¡ÀÅ?._x001B_ÁíÂ? J8Øf}¿äU­j:?r_x0018_bE¸ô¬?Gn]ø¼?
Áq_x0010_ ?Ü_x001E_(3ô¿_x0006_Ôõé,O£?ëm_x0015_åç¿?âiñÑÄ¿_x0002_UOé D³?0Q`9&amp;)b¿ß|Q_x0003__x001D_ù·?+&gt;ÂòÓ¨?ð*QÏÍ_x0006_k¿6³î_x0019_¶?\_x0012__x0001_&lt;âö®¿_x0013_£å_x001C_k©?¶_x001D__x0017_CM©?Âc_x0003__x0005__x0019_·?zÀ_x0012_;í­¦¿Ã9ýy¸èº¿	-_x001F_ÀË?*_x000C_hB#:²?þ¯v]]2¿?¡.ã±Á?_x0008_  [³¿¬×¸T¤?_x0004_*?Ë^Í¿_x001A__x0005_*¼÷¡³?æ_x0018__x0007_%_x0015_´?_x0001__x0002__x0010_í_x0003_e
 ©¿ ªÜ·òêº?dæ&gt;_x001D_«¿üi?gÑË·?Ëfá_x000E_}¹«?0K?W¿9¢?hH§_x0002_ì¿_x0001_Õ_x0001_³¹i¿ÂFÆ!ÜÂ?êÁnuø²Â?µ:{·¿?æùA·?c:û1_x0012_½?_x0003_A_x0006_¿³?û­7ãNÐº?c[-,¬?X«y¿BÙ?¼mÿa¹¿ ´zÈ°¿xCA_x0006_¿EPZ­6ó°?%_x0014_!¹¿Z \ÑI°´?_x0008_kêã¿x_¡¨@¹?Âñÿ1éYº?ÞúøtÅ?C*wðÕ¸?_x0012_°¦ÝÌ³®?òVþ)U­?0_x0010_û)_x0008_?Ñ_x001A_ðC_x0002__x0003_Ï_Ã?Í(@¶¤Á?ø_x0014_÷"¡¿Å?+_x0004_j
°?_x0018_ðuBèm¼?_x0004_&gt;xÕØÂ?õ½ã5µ_x0001_¹¿wã+ßÄßÀ?X_x0010__x0002_2_x0005_p~?«4 ?M¯?É_x000F__x0016_O(¼?ý³¿P0#²?üpG@ô?eC_x0017_C6¡?ä~vëÞ_x001E_Ä?Bm_x000F_;B¬?¨Ø_x0011_y_x0017_?Õk_x0013_;%Ç?¾·¯àÝ ¿ì A¹¿#Ä?ðjï¢_x001B_Os¿Ä\T&gt;Þç¤?=çy_x0017_gº°?_x001B_I´ÚK§?&lt;{'Q¿ôA/&gt;ì¤¿
½½ý^#ª?.ÆÀì,À¿5ØÔ¡8º?ÐäøÑ·?_µÔ`Jµ?üëÌ©ÛÇ?_x0003__x0004_;ç:_x0002_ ?rÉi_x0017_?_x0004_Ê_x0007_Ù_x000E_©¿áÊ?,H¹?äbL¨è`Æ?Èç_x0001_Oª?ÿq=ºi1Á?â»¶qJ¢¿_x0018_}ø½?À¥_x0010_¦ÎV?v²ÉÊg&amp;¥¿x_x000C_F&gt;µF°?_x0004__x0013_&lt;{|¸­¿J_x0011_7úø­£¿_x0002__x0003_EzyÝ§?cþuð?èÂf7÷x¿ÕÉ_x0001_[¿H£?x'?
_x0002_r¿pÑjP_x000E_Ë?{ÅÂÜ¼?Aû¬Sy4³?_x0008_w_«~`¿&amp;&lt;­?«òèM?½?xUºL?_x0012_ü`\_x0014_À¦¿­_x000B_¶ôB?«¹»_x0015__x0002_µ¿Sk4V«?sù_x001E_~eÎ´¿í_x0003__x0004_(¢Ä?Ô¬ÊbI«?_x0015_°Ìj½?¡O|áõ¼ ?\:È_x000E_¤b¡¿Þ_x0001_"ó7Å?}"6_x0007_°?L_x0004_¨L{?´F6j«_x0016_?r®®Z_x000B_?{ð=Þ6Ö¦?_x0002__x000B_Ù;mº?¬!,_x0011_Õ!Æ¿Ú_x000C_VT/òÀ?v_x0018__x000F_tèA ¿àd«¬_x0011_»?¡IÉZ_x001E_bº¿2:Îå´ùÆ?.ã+#Á¿Z`òÛ9·°?ÎGRkøÒª?¿`¹zåº?p_x001E_ÖÚ¦8?_x0003_&amp;×ùôäp¿Ð¥Mø&gt;Ã¿n~_x0019__x0007_Êi¥?J:MtÉ¼?(ÈlÄÀ?_x001E_w®èQ¨¿;JÑÔ¬??ÑYt_x0011_þ?Ö_x0007_dé4ù?_x0004__x0006_ôìV_x001B__x0011_¿àPc2ÂýÆ?ÿ³TiW?H	_x000C__x000B_EÉ¹?_x000E__x0002_ÂóÍ¡?&amp;Tª_x0003_@°?údÕýd£?_x0015__x0014__x0002_ê_x000E_W½?´_x000E__x000E_÷_x0012_¢§¿_x0004_xó¸2z?[`³?RÄ&lt;5Ô¥?ìõåVj¤¿@|¤_x001D_¢?ÍéY_x0005_+_x000B_¾?®Ý_x000E__x0010_á¯?söjÜ_x0015_²?ÿ*Ef¨?\pæYÄ?¢g¶¿ìcÁ¿v_x0010__x001A_)§?~³!¤º³?fÂ&lt;
_x0001_¨¿¨ZÎ_x0017_þ?a¢^¦6®?D:ó_x0015_Ó"?ú_x0014_/+5ì¦?¦Aâ¢pÃ?i_x0012_m§Báµ?ZR_x001C_1(_x001E_­¿z¶à	çµ³?¨ùqK_x0001__x0003_3_x001D_z?ù	_x000F_Cd!¶¿@7l	ç²?äÀ=_x0003__x0017_?9¢î5¼µ?Mîò{_x000E_mµ¿_x0003_U9(&lt;?NÖáÈX°?,_x001D_$®_x0002_dº?hÒÐ_x000C_¶á?_x001C_ÍÁ²4i¢¿|Åoõ¿·?x«_x001A__x0013_òÂ?ÔßF_x0013__x0005_Å?°DÀ°
p±?pÉçx?èù¯m_x0004_s¸?¨_x0012__x0013_r_x0017_Ä?IæOXï¯?P_x0010__x001B_Ö«R´?¸_x000F_$DìÈu?_x0010_Ok]2¤?Q^_x0013_ÎÓ«?ð3_x0010_ú&gt;ùg?Dù_x0014_(XÒ²?_x000E_e_x0018_lÂ?_x0004_@îÇA?·kÇx_³¿iqraÂ?Á®`ò´?é,Ú&lt;¨?iiìÂ6_x0016_¢?_x0001__x0002_}æGí.À?L§_x0008__x001C_EO¬?_x0019_U°ã;R?¸(¬¿TÃ?·/}øÆ¿?ñ¨awIÐ?µWª?î_x001B_?Ä7"k¤?_x0001_2jOúX?¿*¦_x0004_HyÂ?§ÉÿØ _x000B_¨?_x001D_Nåî]?Ì_x001E_têá_x0011_¿0!_x0012_ÏÌA¨¿íÊÙÔ_x0013_¼?köÜ^_x001A_À?_x0006_QÁÆoþº?îøça%_x0005_º?_x0013_C"7)Ä?øp(ñn_x001B_¿i¾.ÅkÂ¦?xÀ2×s¿_x0018_½Ìï¬yÁ?ö£I·7¶?£ c!7?¨SL?@¾?Hëlpú\¿_x0001_hÇI²¿_x001E_Í1í2êÆ¿J_x0013_k_x001D_m°?P® Ô¯¼?EnF_x0002__x0003_^Ù¬?^ný­_x0003_·¶?ûêLË¸²?x_x0006_MùÝÒ¸?ü0ÄêzÐ²¿Pè½Ê½EÃ?`Ouà^¿0%-JøX©¿.swtÉª?Ô¤w_x0019_)Ã?àëYèg¿ ~¯ó}#c¿&lt;}°XYµ?Xh³Â_x001B_[³?t_x000E_ai_x000B_Æ?ú_x001C_NJ8­¿`áB_x0004__¿zoBóöÖ½?Ìøa¿±_x0011_jóª?7N_î)"°¿pßÄ{ ¿Ü_x001A_e4|¥?\âßX[r?¸_x0001_ÌQâ¿Ê2J._x0003_,Á?aJ_x0013_h_x0011__x000B_?þ&gt;g{_x0010_À?YÆ_x0018_Dw+?°åûéóµ¿)Pdõþ%«?;¸¿Ìs² ?_x0001__x0003_ ò[_x0006_o_x000B_¿R³_x000F_Ð­?zâE&amp;ÌÆ?_&lt;A_x0019_Dµ?pmá!°? ¸2m¿AYÏs_x000B_²¿L_×FQÔ?¦^-²?_ÇÅ'®¯?¨{_x0003_ê¯¿þG_x0019_Gu`¸?_x0019_1m³?ÛÞêoy|¸?}°è%4ß»?_x001E_{_x0018_O§Ç?ì[©þ´Å?ZNÿýpt·?_x0002_ë·Îc®¿ylÛ6ý4Æ?{u¯½`µ?Ëñ_x000B_ÌÉ?ð_F_x0002_}?Ðº±§¹Æ?&amp;Ô'_x000B_'T«?RâtÎ_x0015_c·?
ðó äÈÄ?ª_x001B_)Ê+mÇ?F¸_x0008_¼Î·?H¨Ï&gt;£¿¡Ã(½_x000E_øº?T_x0018_X_x0001__x0002_ÖA°?Ñú[Øv¦?m}hp~_x0010_§?¶4ÝCÁ?j´#_x0015_8_x0011_?Q ½yS¯¹?âÅ8'r_x001B_º?Î¥Íc_x000C_J½?_x0006_¤®V÷U¸?¤wiÆ_x0015_»?,àxc ÁÀ?ëkÕ5i?¹¹Í7I?0Äw_x0017_nÀ?_x0018_eÚ¿ûV¾?õ&gt;³!9§¼?ä3Ó­¬Ã?_x0016_B¿%_x0007_çÁ?º_x001E_fòÜÈ?§lîÒù¡Â?¹¤ÜÛK?dzè5v¿_x0005__x0007_.ÖiQµ¿ñH²ßzÄ?,äÇy2¼ ¿XAîÞÒ¹?¯t_x000F_Á-¸?I_x0004_l_x0008_¥?¨_x001E_nXq¿LÔ Lu°?ôaû_x0008_»³Ã?»fM+'m¨?_x0003_	_x0005_c¢L®¾¿¿'_x0014_æ ²?Á_x000E__x0004_Føº¿¦W±ÿ4N®¿TrÄ+£º?_x0006_ïÂqj~?¾qq_x0006_üñÄ?8_x0019_ãÌë
?\³(Èåý?'O#âAm²?ÌH_x001D_¥¿FúÍ½Ð¤?´_x0016_~_x0012_)!Ì?}	,°)_x0001_²?¹;µ_x0007_,¯?hÕËå{Ï?YupÎ
}µ?û»(Êd¹¿_x0002__x0002_k _x001A_k¶?§ÈNp_x0001_¥?n¹.7S±¿_x0003_q^(å&gt;	_x0014_	\Í¥¿¶³'*¡¿¯bë&amp;%m´?sXvXú_x0001_£?!ÒÙ¼!³¿~6_x0016_Â_x000F_É?)aø|u©´¿_x0013_±¤ºr°?¨xB¿Û6¥¿_x001E__x0008__x0001_Ö_x0001__x0003_H¤¿x)Re#:¡¿lC£ï_x0018_¿_x0012_AÜÈ8ÏÃ?&lt;B_x0012_Ô:H?|Xôæ²úÉ¿¢oË¿¹_x0016_-£?âõu)_x0013_?x	u«?òM£_x000F_ê·»?Æb2@g"¼?skëÖL¹?Y×/`£¿?/RÝ´ ï·¿¹´|Öx_x001E_½?:ÀçÓå?¼_x0012_hi¿?ÒD_x000C_tr?_x0014_!«×_x0012_Ö§?3² Ì¶_x0002_¾?W_x001C_]üY¶?_x000C_0H_x001C_Ç°?_I®Ô¿l¨¤#jª¿sàAèrp²¿ö}¼Ê&gt;¸¥¿Lf_x001A__x0002_ö?Rà{%[Ã? ø_x0019_Á£?t÷k'vÉ¿Í_x0010_ºbºe¦?_x0003__x0005_«Në_x001B_S_x0008_®?Îê§Î?ô 8!ST¿a:_x001D_;äÜ¸¿ Ú=(5u¿õjg:4©?xä_x0001_mB³©¿PÁ¨CöO¿rØûH´?Ðßsõ_x000C_no¿¤_x0004_ëls_x0013_Á?ÒËJLl¼?g_x0006_ú=³øÑ?ç£å("¿?À*æZÂùS¿ch$¯D£? 1@R©9Â¿¢u³ª*¥Ã?éÕ¥x/f¸?¸ôí
t*{¿_x0003__x0015_QÓbÃ?:kí®ãs½? eÑ"-\¿Úr4¤¼?/_x001E_ÄÉ_x0002_·¹¿,7&gt;§?_x001F_þGWHnÁ?_x0003_¥)&amp;Õ_x0002_t?Bä,Øº"Ê?ômüÔ]¬¿_x0019_&amp;,Àf´¿z[
_x0003__x0004_ÞÇ²?§Ô¤¨æ©?l²_x001C_b!U¬?_x000E_²éL§±¿8z§p=¯³?¡_x001D_=_x0004_-9Æ?ïgÃé_x0017__x001A_Á?ê_x001C__+;\À?Xå±SÿÈ¿d=ö_x001B_¬÷¿£»~/òÑ?ä_x001C_Þlu³?¶lh.N¿·?t¿_x0006_½cÅ?xiìÈ?¦¾NÐf?ØýÓÃW¢?½_x0016_Uo#h´?_x0019_®;}v½?}¯tÖt³?7ýø_x0019_¾¼?kÁ!_x0004__x0018_Á?Á¡ßDª?Ð©_5÷Ã?RÖe ¬¹?_x0001_zÇ_x001B_¦?$_x0019_t
| ³?_x0002_nc5ä3Å?ö{a_x0002_³?ìýÒþáO¼?V{ß«»=À?úìâº`¿?_x0003__x0004_¸Ùeä`¦¿&lt;~4_x000E_ÊÃ?_x0001_í_x0011__x0002_ãm¥?L_x0012_I­Û?ÜÃk+Ë¶µ?lZqÁØ«¿+uca%À?¦Ñ8w?_x001E__x0004_ZÝqã¹?È-d*¿_x0019_ÐÍxì°?_x001D_®|_x0015_¸? `Ño_x0004_e?È«ºË}A²?_x0008_&lt;"ä]_x0010_¿Ç,G³v±½¿¼Þûþ«?ÝÒ}¿&lt;liIk1?¨ãw6I£¿_x0004__x0012_HQX?NkºÓ¹?¬¾_x001C_Þì¿
`ÓÚ±é¨?,"h_x0011_úÇ?õô_eu1Ð?lYf¨ëÀ?°;_x0006_Ëy¿h_x0001_GÉ(É ?j·1½úW³?H+_x0006_S
±?@_x0005__x0005__x0001__x0002_¾^?ß­Î
w¹µ¿ëÃ_x0010__x000C__x0002_E½?2àé£u¶?;=DvU©?
_x0007_¥cÁ?àÌ;¦Ð´?òÓÕÊ¥?´Í_x0017_Âãà¯¿¤ór_x0013_Ýø±¿_ô0îï°?;.^r­5»?
'_x0019_"@Ý¸?&lt;ôX©?2ºYø["Å?½bÍktÌ?_x0019_-_x0004_¦?&amp;½Î_x0003_,§¿¢_x000B_yL_x0016_µ¿Xà¼¾_x0013_|?ôXY_x0019__x000B_©?@Mjmæ©P?J]ÃW±¶?j?[ØC?Gè6Ðü¬¿%ñ_x001F__x0002_°?Ò{gÐ?VÙ°'½¡Å?¨.­Ì².°?ØÂ_x001E_­?Té8)U£?ÎQ2û|9«?_x0001__x0004_¸6fRGµ?øµÉsÿ_x0017_Æ?àù|¶_x0006_°?`Û4:5f¿¸H~\áO®?&lt;º/§²?ØAë !¿Pä_x0002_Îywe?5u0P¶a§?_x0018_³_x000E_|OË?)?_x0004_u§¿ ¥¸ÙQ³?_x0008_hñs¼?ýKöRë¶?t_x0001_ìk²%Ã?_x000B_UÎÀ?x¤7_x0002_ÛÁµ?ï_x0006__x001D_YêÞ¹?ÌW_x0003_m/¾¶?_x0002_¿×µ_ø?_x0006_/i~3´¹?Tv[#º?[_x000C_E©Æ?_x0006_p¯ô_x001D_¼?ñ|QIPBÆ?l}Cp|_x000E_¡?D~YBä?0WN_x000B_(RÅ?_x0002_$zÙ8É¸?ÕreÚ&lt;?°_x0014_)A_x0005_þ§?,-7_x0001__x0003_Ñ#?ïô¡:Mµ?b|?óÞ«?Ö\eìqÉ«?_x0014_J_x0018_Ë?ôêV´©?_x0002_¥_x0010_êPÉ?ÙvZ&gt;ÐA­?HÓB×_¿{h_x001D__x001C_&amp;É¶¿®úPq ¥¿®½[_x0003_ÿÊ?:B7ï§¦?R&amp;¬[p?°ïr²³±?¨¯o4v£?_x000C_?°&gt;øÄ?Ë°¢L_x001E_^¯?_x001D_Lç~ù³¿Ò¹~\Â?.G×æµµ­?föëâú÷?L´ÜgíÁ­?N.N?µ	·?S^$ÙÞJ?¶_x0015_¯_x0012_F_x000F_È?&amp;S©'/´?èsê²®p¿ÓÞyh½?ÎÊÓ«Æ@¼?0ZxO¸¿?]4+¸q{»?_x0001__x0002__x0014_ÌÙöwôÅ¿BWQ_x0017_¨¿&gt;:_x0010_¿§?_x0005_t±y&amp;ÿ¹?=XMîvDÄ?ÐÔ1&gt;la±?ûº©Ld
¾?¸4!_x0006_9_x0007_¿ë_x0017_]ú¶H´? PÉ_x0013__x0005_·?Fº¿ã:8»?Xw_x001F_S@À?6.y­jáÇ?´
á+äª ¿ãw|';'½¿­/¡3Ì?ìG_x0015_¶·²?AÝvÁ_x0014_T?Á_x000B_ÈeP¶?Àn|é³;L¿bYyÒÚUÃ?_x000C_gn&amp;ø©?KÒà&lt;´±¬?vDÒÂ?T_x0015_ô8È?Z$¬Û_x0004_wº?`f[¹Êt¬?Eõc¸_x000B_£?¬ÏäÂÜìÃ?Ê_x0019_õ+¦µ£¿Î¼Ti¥_x001A_Ç¿_x0014_bml_x0001__x0002_ºÝ?P#rXrC§?Á .yÁ±?_x000C_ÿ£_x0016_³?$]_x0018_êº&amp;Ä?¡S D¿}?¾(?àê¥¿_x0006_v¥½]É?ãgÒÅ_x0005_¶¿8½_x000C_µ:©?àû_x0018_`È¿ÝÂ_x000F_6_x000E_?Ù_x001F_½_x000B_yª?Æ_Bg_x001E_¹µ?_x0001_àZ_x000E_¿º_x0005_p_x000F_ru¿?êÊ_x001C_@ßû?6±¿¬_x0014_ËÂ?"1|MÞ²?ÑÑk´¦?«£G_x001A_¦?Fk½G!È?_x0001__x0005_ï£½¢?`}dXSx¿°f±_ú)µ?¦_x001F_C_x001F_èÅ?@ÃOf~­?TÃ:ìÐ¡? WB_x0006_lû¿_x0014_ÚtÌS?ê*~^_x001C_à³?°¢MiÞ?_x0002__x0004_H¥_dÎÂ°?ø¨°ÆsÍ?_x0002_«2_x0015_íØ?è_x0004_öWÔÃ¿xëeeþ?2_x001C_)Þ¤EÀ?_x000B_³bû¬£?=_x0006_P&gt;NÃ?&lt;_x001B_ëO-¶?_x0001_ÒT_x0008_Û/±?àfµ©³?_x0014_÷æ
ì²?Ú³d_x0006_·=«¿ÀúÔ_x001F_,m?ÈµÏ+_x0010_©?ÀºìÊ½Æ?¼,²ë_x0018_lË?÷&amp;XyI_x0002_±¿Ü%Úü_x0005_~À?Ñ&gt;ó¤8¿òmÍ¯/Ã?Ì2_x0003_çwÀ?+fzæ_x0004_¼¿È_x0003_© {?¸U_x0003_&amp;!T§¿?IX5çSÁ?¾¼ÆtÁ?_x0002_SåôàÙÅ?km±_x001E_58½¿ØZ	¯\y?o_x0015_&amp;Ú¼?w=_x0002__x0003_·i¤¿«Ó;Y$ô¾?«r®ò¸?ÆN¾É8ª?g?ðîn£?qtMÌ_x0016_ ?Èõ[tg°¿d©_x000F_Ï3_x0003_Æ?Äº¦¤Û?âOâVexÁ?Ø¾Ço+&lt;Ã?¢Û¥V_x000F_Á¿(*Í_x001F_Vs?ê}§dhÀ?lQùÃÂ{¿|}çt§?«Xi_x0011__x0001_·¿H¥Bô¯¿(S_x001E__x0015_¯?* /þüÌ?®@õâ"_x0002_°¿@%]ÍÃçk¿Ìÿ)T®?¨Éùl?\ÓÁóÕ¿&lt;Û.cÖÌ?qºÀ&gt;_x0014__x0003_¹?_x000B_ö)y-?;8næYF¸?VÞKÓÖ§¿Ð_x0017_­o½¿é­Á¢#*?_x0004__x0006_`T°s®´®?þ~ÈH-&amp;¨¿ZÉ_x0011_d¯?4Ìÿ#¯?ÂE'BÅ?z×Ó_x000B_ü±?_x001D_®dFj³?_x0010_ô³_x0002_÷¿ç(Ï÷(ê´¿qéÄÿ6¿?itð_x001C__x0005_À?m ¹+_x0001_Ä¬?½C~QpM¼?OtXÃ_x001E_h­?Qc{¹?¾hk_x0011_¤¿FÖØ_x000B_rùÃ?8êÊ`cß£?Rù$b£¦?_x0016__x0003_=dD»?ÿ_x000F_
#_x0019_ê³¿ô%Zà ¿_x0002_Ó¿EL5¼?¼	ôÎ4À?_x0016__x0005_k_x0008_^´?W@0/E¾?PÈÿ_x0005__x0016_3µ?ì_x0002_4nhw?¢_x0014_¨«Û_x0003_°?ÔÎuöz­?áó´_x001A_¸ª?árè¬_x0001__x0003_é~¾?_ãÿm_x0001_"¨?T^_x0001_º?f_x000C_d_x000E_¸ù¶?P#g»e}f?[®¸ª¼é¿?¿à_x0006_Ko´¿rå_x001A_âìrÅ¿xEj1¶?º	·l_x0018_Õ´?_x001C_¥ÖB.?Ê"·QÉÁ?lf Íöá¿â-û?  ¿|Üæ_x0008_ö?ðÌö8B¿¼_x001D_D&lt;09¿ õù"ëZ?8;üÇ´®¿Zå
B7?·ÝÁ\¾Ê³¿7JWÏ¨?_x0001__x0012_ßÌp4°¿¶_x0018_jyÂ?ð66r_x000C_¿UÞã·É²?1äPU=(·?Pæ_x0013_ôº²?Iõ#W?´?F&amp;aG­?N®_x0002_f³?ªT³ÄM§?_x0001__x0002_	½}'ÍðÅ?_x0017_9Êa`­?2ðíÒZÁ?°2ú¼?_x0013_Ø¾¦_x0015_}¼?Vî'­VÖ¿?&amp;ÿÙònä§?\¾ô¦À?æ½ý_+_x0017_±?m_x0012_HÕ_x0014_È?_x0014_ßÁN}	¯?ýðôOÍ½?bUãÎ%¬¿@Õ¥º¨]¨?_x0003_)«ú¤?Ð§9_x0015_o-¹?{n_x001E_ú£?Ô&gt;³[}¿ÜÐôÕ?pZ_x000F_AÒÈm¿@_x0002_¤dËs?´¤³þ¿~}`sp(±?_x0006_vÿö¹?Ì^HO0'Å?f2mR¦¿6Øàz¬¶¬?_x001A_' _x0011_¿LL;LEH?_x000E_ØB9ëË?¸_x0018_&amp;&lt;³®u¿;ðE-_x0004__x0005__x0019_&lt;¾¿_x0010_\_x001A_{_x0001_ÀÉ?mpÜe_x0017_¿_x000C_th"? ?óïfoï¾?8uOÒ½¸?h_x001E_c·±_x0008_¿¨XV¾-?_x000C_au;?P&amp;¶¥È#w¿ÚÞr_x001F_îÊ?ªT_x001C_ÿè¶±?MWÒêN_x001A_£?Þ¡ë¢°µ?Øä©_x0012_Á&lt;¸?B'IÏëÃ?ý8_x0012_9Ý®?Þ-_x001F_Ë¿_x0004_ámð¬ñv¿f5ó_x0003__x0011_Þ½?j_x001B_\qþ¶?(©·Qï¿4Ã8TMr¦?xÔEÛ¼°°?pûyP»_x0005_Á?ò_x0012_Xq±?_x0018_âHò¢É¿èW¿ú/ü°?:nJHÎ¡¿_x0016__x0002_Ô!â¸?Ø¿Ööºu?ôMm_x000C_Å?_x0001__x0002_¤f_x0012__x001C_Å?_x0002__x0003_¯þ_x001E_µ?çs\´¦?r÷_x0006_pð¤?kx¢,?ðPøû_ã­¿_x0014_&lt;£Å½m¬¿_x0005_³`ï_x001B_|º?ÞÅ¥ØÂ?´ÚÍ_x0005_¿?à}ù_x0001_¾©?vÏsµéÁ?ìt§o6º?°%ýÒ¸¾d¿B}_x0017_Êª?T+_x000C_L¼VÈ?«BaêÉr?B_x0013_h5_x001B_Þ´?Ì3À¿&gt;0¨¿_x0008_ë­ù¿B_x0013_½t_x001A_¡¿Ö®1þÄØª?kúç§¿Ç_x001A_ÿäÉC?XÒFÙ_x0017_Î?è Ußr¯¿_x0002_ôµX"w¢¿´&gt;_x0013_¼§?D úGê¿_x0008_ã=_x001C__x000E_m¹?LÎ]´?M?ÊZXv_x0001__x0002_êÏ?,¸á­gk·?çoä0?HE¡Â?O³Er_x0019_¼?&gt;ãtÌÁÕ¢¿(mZ5³?Eî=ßo,³?xéÙúÖÅ??ÞÃ¸_x000C_X¿;_x000E_­Zï&gt;´¿e_x0002_¿^+t?P_x0004_¦¢Õí¿wå_x0010_sa­?2bEÈ=È?ì©_x0012_CÃ~Ë?_x0002_r_x0004_ÈM¢¿Òõ#%:_x0011_ ¿Qð¢,ÐJ±?@DQB©QÁ?Ä²ª_x000C_Ûµ?_x0010_÷_x0015_?SjßÚª~?^öÿ_x000B__x000B_¦?8_x000F_Ë¸?È½Rî8U¼?½=ÿ¡»éÃ?Ð4ÌÝ_x0011_°?±_x0015_HÁÝ_x0015_?X&amp;¸5¿_x0001__x0001_÷¡?¸?åÊöR·?_x0005_	õ¶_x0013_¤¹¥?À5'_x0015_$_x0008_?äd_x0011_/LkÆ?ìlqFô®?V[_x0001_C¯»¹?¬_x0008__x0015_#+|¿_x0013_ÑCt&gt;¡?"µØÃfÅ?_x000B__x001E_Ó¨u¿?h@_x0005_ª_x000F_¬¹?Æd_x0004_¯T»?áÌ´_x0010_¶?_x001C_6Àh-Z£?öÕ×B_§¿äµÏËÎÀ¿ùåÝ¬¸¿=eJF:À?ql!0_x0012_¸?_x0006_sÊsíÁ¿õM_x000E_&gt;ÛÈ¾?_x0006_O_x0007__x001B_]¼?_x0010_&gt;®_x0015_§x?ì`eìI®?V_x0007_^_x001F_¡ÇË?mP_x0003_¢;Å?_x0019_F_x000B_Í&gt;Å?d¤V_x0008_n¸? _x001A_'_x0003_²³?ÿë_x0002_V§¢¾?#"ø¦_x0004__x001D_·?jÐ_x001D_yrÇ?àm
_x0001__x0008__x0008_¿{_x0018_¡Æ°?&amp;_x001E_ß3òf?äoò;»_x001F_?É2A)À½?¡Ø#E¤?e´_x000C_6_x0007_á°?jV_x0002_^¥ÂÄ?Âú¹ÇQ?8I6h_x001C_¤³?Øk4?£»»?^ù'
êÛ²?ô?õ}á_x0001_¿ôI_x0010_èÎÁ¿¾+ïIdËª¿FUßï.Ë?Ln_x001A_ÚÏ?¸GFÇAb?XdQ¼_x0019_z¿_x0004__x0004_7à*Ð¶?_x0014_4_x0006_g"#¿0é+Çîm?¼.=_x0003_¸?áwù?à;ÂÕ±Ñ°¿èÞ½»ì¿¹+8_x0005_´¿B_x001A_P¿¸«SHÆ¶?Þ_x0002_N×Ñk?5úkUª¿fýÅÄ_x000C_Ð?_x0001__x0005_8/cÅ-¤¿óÞv­?_x001B_±þ_x001B_/¾µ?2¼_x0016_±S8Ç?4ºänòwË?®ü¡%²¿Ütá ?¤XÚ]=¿_x000E_øY%¶{ª?T×&amp;}µ_x0003_£¿±Âü|_x0007_T?ð_x000B_áy¦c ?_x001C_¬_x001D_æÖ?»?_x0004_ÎÈ]c?4_x0002_s_x001A_´c¼?äáéÂ_x0005_?¹CðzÞ^¹?_x0014_ö±ÖIm¦?_x0004_Î¤¾È?/¬÷_x0019_¬?_x000C_hÑ#Ð?yØ_x0007_¥?ðèÅ9	q?³¥ÅcbË?_x0008_qÖô¬¿³	¼x0_x0015_ª?z`®dY¬¨¿öW_x0015_÷±B´?$;ÌfîÇ?v×Ó±#â?¬o¬Üº¤¿j7*_x0001__x0002_o{±¿_x0006_öçV²½?þ\©
ÐÐ?iq;&gt;_x001D_¶? _x0019_¨y½Òv¿5ºé_­_x0018_¾?_x0006_&lt;¯ß-¬Å?+øXH_x0004__x000E_½¿ÃÍkú_x0005_´¸¿vöc_x0018_-©­?+_x0015_¹q©µ?H!$Û¿(ÊÅxç|?ì@ì¦ß«?Ä_x0002_8z1_¿2+LûWÀ?ÂÍ-ì_x000B_¬¥?I©9Ôí°?jë0À?ºGPæ ¶?ÿd_x000B__x0002_í¿ ¾Ùì,¿Hú»ÌÀ?)Ñ»p~¥?$_x0016_YØæµ?_|U§v%¡?g¡ëãa¦¿bÃÂ¨¶?ôC3¿_x0008_üáÉ¸À?À}üªN?öZ$¸?_x0001__x0002__x000C_!_x0014_TäF¤?e$§°Æ£?£VäD	Å¥?ö5^vûì°¿ ]Ó»ñR¿Þ%­cå6Ä?ùgª=_x001C_¦©?:Ë·àüB¥?~QæãkZ¦¿_x001F_ÍÿTê_x0006_¯?°_x001B_E¢#¹?mË¯.v(µ¿£SÿÐâ{´¿Ðord»_x0018_©?ê¾_x0011_,°?_x000E_Ø_x0015_öWÁ?_x0019_éÒ«?ìM`ì%¢¿+d²_x001F_?v%B C_x000F_±?_x001E__x0004_æ.A¶¦¿j6S_x001A_4 ?3ì¯	©¾?+q£P¶¿XFÛ|·òÕ?k´½£µ¿à¼¨LÆv?¨öÅ_x0015_IÄ??wfÑÁ&gt;±? ùywû¿hK8ö¸_x0016_s?x·_x0007__x001D__x0003__x0004_ª_x0011_¯¿ô_x0002_}ÙÝµ?º£\_x0016_5\¶?_x0012__x000C_nZÀ¿×m¸´?_x0003__x0003_¼t_x000F_R¿E_x0018__x001B_J«Í?:0³_x0015_§¿ÞI_x0018_ªv¯¢¿/«wë_x0013_¶¿Ê_x000B_=Qc_x0003_Â¿ÍCÑiÛ¼?_x000B_æxÉV¹?Î_x0001_BÕm®?XÁ½¸_x0016_¼£?üÓÍ!­?sÎ¾_x0015_·p°?ô_x0019__x0012_ÓÑ#?b_x0001_M?O½?è³Í¾n_x001E_¶? °£§}¿ Y_x000C_pYÿ?dæfð¾±É?^_x001E_Ü_x0003_½?Ø_x0012_[a_x0007_À?ý_x0008_N¡Â¹¿ ×²_x0005_±f?64Û´_x0019_¥¿´1·	¿_x0010_3¹6¿ºUï¼¹zÂ¿i)Á¿Á?_x0001__x0003_3ìUº?åDr¡èÓ»¿Îµ8ÎA¢?ì¸ÿ"ÒI¿ð37/kTÄ?é_à¯£B°¿ÂØð ¼Ð§¿Ð_x0016_:_x001C_dºÀ?Ü_x0012_C_x0008_Á%§?ò_x0011_E¾¼_x000B_Å?_x0002_ÆÁw^?_x0001_·Ã&gt;_x001C_A¿oò_x0006_¾bì´?m_x000B_Zí÷z¿?|¹Î_x001F_Ñº¿¾j_x001A_Ã¾2¢¿áÌ¦¥?²?ßhjF&gt;?h(23²?qén&gt;¸}°¿ð{dÐâz¨?Bõ_x0019__x001A_åÛ¨¿GÿtÜi_x001C_®?Ø_x0013__x000C_¿Ê¹0üßçµ?Ù;®¿9Rö_x001B_§T?«_x000F_2ðÜ»?ÐmU±£¿Uà}-³?´ßÇf8¿6Æ_x0001__x0004_Y_x0014_Å? á:_x000F__%¿Üí¾q_x001C_/»?h¹¬Ð?¡,ÒÝ
Á?@+_x0001_Ü0mQ?l_x0011_»_x001C__x001D_À?{ÕO_x0007_³¿_x001C_EÜY¥?8ý#_x0006_ ¾²? 50ÐM»?H_x0001_¶_x0002_fÞ±?ãlâ5àµ?_x000E_dXüòÁ¸?°a®'ÜÑ¢¿Üáü	CÀ?ìÅÚ@k¿[_x0006_SNÊº?øï;.z¿±d.ëÔ¯?ø(Oïþø±?
&lt;$~ÿ¤­?Ê ,{*_x001E_§?PrwßU¥¿xY_x001F_è·?_x000B_._x0003_ëÝ¥?Ðò²oü_x0002_¿&gt;P\)~?_x001A_ÿ£lÞ"©?0È÷ç_x000B_¦¿î}é½ûKË?¦½_x0012_sp=¼?_x0001__x0002_?@l«?ªg¼¹Þ¡?Èfj/_x000E_i¯?´_x0010_º¿÷_x0003_«¿5ÇTJ_x0004_Ó?´âú}½¨?ø½Âô-r¤?ÇâPxC?ÙÄó_x000B_L·?®_x0016_Ñ©AÃ¶?Òh_x0016__x001C__x001F_W¡?Ön_x0006__x0007_&amp;£¿¸Û±_x000F__x0012_?darQ)Â¿PÛq?DÀ¿è_x0019_`³ÿ¿êÅÝ?÷èÀ?À¦ÉéPÅ»?¾±	!ø©«¿´ü_x0018__x0005_t ¿,û_x0013__x0018_+¿áÀ§¢_Z¶¿$­_x000B_§{¯?q¼¨ZhÝ·¿.J|Ý¸ý¥¿Wò0® _x0015_´?_x0016_Z^ÑÌ¼?Ë
G»I?4uZ2~¿_x0008_ÌOkÙ¿?N_x000E_³&amp;ö¸?_x0008_¾÷õ_x0002__x0003_)_§?á_x001B_û«ÛF?¾«â'Õ¡?x8]i¨¿æ¼µìOÈ?ýg}&lt;_x0008_ê¸?Q1AH/°?èævU_x0003_§¿D¸®
×_x0005_¿_x0002_Ü0_x0014_~g»?²l;ÏxËÀ?ö_x0002_R_x0008_³?ëÛèéåN³¿_x0013_0Õ.®¿¦|9¸?Ìò2[JÏµ?X¦EÉ?züÞ=?ÉËz[Å?èî_x0013_Pä¾?ªH7rÖ}°?@{¾5=?_x000E__x0014__x0018_)¼®?Ò`_x0005_þwF¬?|z_x0006_Ø¼?cÜ I?Ì&gt;7L-`Ä?_x0008_T^¢¢ü?T¿_x0013__x0002__x0006_Ã?_x000C_üGy_x0017__x0001_¼?äÅ_x0019_Ï}c¶?ØõÁ}Í¿_x0003__x0005_Â¸ýÒd-®? _x0017_&lt;3·?T_x000B_«×ºw¿~tÿ¥?_x0014_³ñrÄ?4_e´âÔÄ?ØÓ(_x0013_0¾?Á_x0016_ó_x0008_Ä_x0005_º?Në_x0007_£lÔ»?_x0002_uq/¥Ë?p_x0003_-³?dªý&amp;º?ÖÄýÿ)¢?Ô_x000B__x0004_õf­?hFRS_x000C_~?I3ô_x0013_)²?¼®%ä$ë¶?_x000F_(ëÙ¿¨òÏ$¹?P_x0001__x001E_TÊ¹?PvÍ_x001D_×¿Ps_x0007_ÀpN¿pÎ&lt;2½?ÉÔ` ðµ?_x001D_ÁÄÊ?,p»%ÌÂ£¿_x001F__x001C_¸!eý²?lù£_x0005_O¤¿hü_x001C_Þ_x0015_¿_x000E_§_x001F__x0001_U®²?¶ÂX÷·Æ²?_x0008_)_x0001__x0003_4¢·?4pÕê4?DýC!É³?8ì&amp;l½?¨äÕÜ¿_x0006_Á?*tæ¯&lt;Í?}¿{!é2¹¿¸uÈ_x001C_ÉM¡?wµÞÂ_x0017_ªÁ?@Þ4Çzyr?HV²&lt;_x0002_À?C_x0010_æó£[º?ßXu-u?_x0004_qDñÐ7Ñ?_x0004_gÊÉ²_x0016_À?,è³v_x0012_¿_x0001_2Ê`húr¿^ë0ÿ¼«?vZ5Ò_x0011_¨¿cÝÁ1_x0010_´?|_x001F_±üú¢?_x000E_ü_x001E_í?Añ·LÃÄ?wLï³Ä¦?¨_x001F_·e_x0007_ý´?våîè9?_x0019__x0007_7,£?L±
&gt;_x0001_ý¾?_x0018_Å~üÀ¯?þ_x0012_I
²?ðÃ_x001B_]_x000F_¶?¨Ä_x0012_SýÅ?_x0001__x0004__x001C_0_x0019_(C5¯?&lt;_ïg_x0018_þ?_x0001_
ôLZ¿¹_x0006_Ë«¡¹¿hWúU¨~?_x001C_¯V¦5CÂ?WK_Á_x0002_ª?´9S_x0007_·Ç?ä	ïX^µ?"_x0010_hIv£¿eù£? `Ýz_x0001_ï\¿_x0006_÷v¤?-3_x0008_FeÀ?_x0014_¾åçº?ä3ÉîoÂ?ôLá+ïô©¿&gt;_x0019_!Ï¥?¾ÚD±_x0014_³?JJîúZÀ?äÀÆÜ¼Ê?°É_x0011_Ù=?¿,)òìaµ¿7éÀ_x0011_91Æ?qWmÙÍÙ±? pi}Õ¿¶b¬Î?_x0008_|¶°B¿^_x0011_èXÈA\ÅfÔÚ&amp;ÎA¢Â_x0003__x0004_ô;ÀAä_x0004_	í9;°HÄAIn!O)ÁA¸_x0007_c}¡:½A9CN'ã_x0016_½A_x0001__x0007_99_x0002__x0007_99_x0003__x0007_99_x0004__x0007_99_x0005__x0007_99_x0006__x0007_99_x0007__x0007_99_x0008__x0007_99	_x0007_99;_x0007_99_x000B__x0007_99_x000C__x0007_99
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f_x0007__x0001__x0001_ýÿÿÿ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0002_	x_x0007__x0002__x0002_y_x0007__x0002__x0002_z_x0007__x0002__x0002_{_x0007__x0002__x0002_|_x0007__x0002__x0002_}_x0007__x0002__x0002_~_x0007__x0002__x0002__x0007__x0002__x0002__x0007__x0002__x0002_Xê_x000C_´~_x0003_ÆA_x0006_½÷c
ÌAcLE_x000C_ÀA20¬_x001F_Ê_x0002_ÁAø2vZ±A	ãòÕK³ÓA_x0004_n}_x0010_àÐA+Õ?+Ô¦ÇADFü«&gt;ºAòÕ­ªÐAP]tm_x0008_êÊA4ôyì_x001E_ÕµA¾OYº_x0002_
ÓA_x0017_O«lvÁARÙ:%_x0001_ÕAPÌsTq_x001D_ÔAû+KæIÎA¤oÍ_x001C_BqÈA:q§Z
½A_x0019_* 
ìUËAV/{wKYÏA®Ú\!_x0011_åÌA_x0005_Øã"_x000B_PÓAµI_x0011_¤Þ,ÅAîç;_x0007_ìëÊA²í%_x0015_)°A_x001E_}1¹Ì®ÓA_x0003__x0004_	þã_x001D_BU×A¤_ñµÒA_x0011_Ú°BûäÎA8_x0001_q:KoÇAÀ÷×y*nÄA¨"ø\èkÐAU
¼
ÓAð.í@2,¼A%³Ç5^èÇA_x0013_óó·&lt;ÐA_x0002_}Ø_x0019_SwËAl_x0017__x001F__x0016_ý¹¤A|ÐÑ.þ»A j]2ÚÆA0¯eëj+¼A_`ñ_x0001_&amp;qÂAC+Û_x0006_£ÈA.&lt;xGsÓA5F¥3('ÅAòOæÐr´AM7]`oÏA_x001A_ùúfÞ&gt;³AÆËÔÝ_x0010__x0014_ÅAJt_x0004_a¦ÉAÁõW¢ýýÂA~x©ÊA^Í_x001E_ ÇÁA_x0012_ÔWyO'ËA*ö_x0013_vðÂAÌ_x0014_¿³ÿå¾A~_x0005_2¡3ÁA4Öª_x0002__x0004__x0006_Á¸A_x001F_6Ú_x0019_ÜÎA¡ãÄ¬ÑAÄOaÇ	ô½AØ·l´B½A_x001C_É&lt;Ò²5¶A_x0001_6äLAÐAN8V ÏAúêmråñ±A®&lt;ÛF½AKãnÿºA_x0018_%|_x001B__x000E_ªA_x0002_»PaXÁÆ^¹È¸ÒAg_x000C_oVâÈAvøQHåÉA÷(à+vÀAv7f_x000F_ÑQºAòE4:¯ËAN2=º&gt;O¾Aèç_w6_x000F_­A;H_x0015_©_x0005_ÑA·]èÒ`òÅAÎPgR0¼A_x000B_¸k_x0006_ÆAâëúÏÈA÷V^ ÝÆAæ÷ö'@Ü²A..K_x0003_[^¼Aª_x001E_Ó¹ÀApRÝ,_x0002_¼Aèz%yq¶A_x0001__x0002__x0017__x000E_X=dÈA_x000F_°ZÏêÊA\_x0003__x0007_?sÇAÄå'VVÚ»A?Ëßë#ÁAàÂ;ü'¨AÛÔ~{ÂAm5ò m_x000B_ÆAc_x0001_RöÌAZhõ_x0005_·ÅA_x0008__x0013_Ö0Ï%ÎAÈâN¯À/ÆA0Ùmi_x0008__x001E_ÐA ÃZ³¶ADÂzµj_x0001_ÒA&amp;Zu _\ÏA9Æ-!}ÀAI_x0007_n_x0013_ÑÈA6_x0013_
ÛO	¶A¡îÕiÒAÎ-_x000E__x0002_¶ÏApE&gt;TÜ¾A\À+±mÍAÞ]#âÇ¾ÉA¢D'z¶A_x0014_H'F¾ZÀAK O_x0004_ÐA_x0007__x0014__x000F_Ä_x0017_}ÁAw'w1	_x0001_ÇA_x0001_uá1­AÉKxc$ÆAÐá÷_x0001__x0003_"êÕAdBHÜ3ÅA;_x0011_£Ä!ûÎAXâ &gt;LíÄAl¦n§Ãí¿AnDÒ¶@ÅAÏ5,C´¢A ,0BtJA_x0006_O4¿ÇA¼]Î_öÍA`ìÊh;AB_x0017_ÎkÆAvàÏâRì»AæÏ(­_x0002_dÔA_x0018_µÖ¼&gt;©Azàî_x0014_TÉÒAÑmqûYÌÊA4y_x0012_ÏiÞÐA_x000E_i©_x0002_Î%²ABE±¾ÎxÅA®ùT_x0016_ðËAn,eúë_x0016_ÔAf]_x0008__x0016_ôÎA0ºÚïä¤A0B}!ØÆACùÁÿÈA_x0004_O_x001C_5­4ÃAÓI_x0019_G_x001F_ÅAKõg_x0015_ÙÃA_x0001_ÈZÛô ÊAÔÃÎûTØA_x000E_ÉùèYÍ¼A_x0003__x0007_ù_x0014_âBÀÕÃA45_x0003_é|§A9fúQµÈAbF}.9ÆA¥ÈÄ_x0005_FsËAÜÅÛ_x0019_$¾ÀA_x0006_øC_x0004_U$ÃAfl=_x000C_¾ÂA_x0003_5¦ÃÈÊÌA4_x0012_sp«_x0017_¼A_x0014_~pè¸ÈAüME.¼´ÈA¼Ósy¯WÏA8
Ö_x0019_b¯A¾ÌÒ×_x0008_ÌA`_x0002_K^aÈA+çQ_x000F_YÐA.Ikª"ÑAc@2Íµ_x0019_ÉA2s
ÀåÊA_x0018__x0013_£aÏóÑAÊ 5_x0010__x0016_ÑAÙß£ ¢ÎAE}¢DÍA:_x0008_eµ£ÅAÒzá
DöÅA*_x0001_©®àÁÀÎ¨ÂA`Ý¨uFsÓAöðÏÕPÍA_x0007__x0015__x0010_dõÐARsà-_x0001__x0003_Ï-¹AJ_x001A_rq¸ÒAÀ_x0019_z·Q¹A¯ënf3ÒA¨áä»_x0007_ÔA_x0014_Uk_x001A_&gt;Õ³AÏNf:ÃAª³µ§'$ÍAvã·_x000B_Â_x001E_ÁA/}ì²cÊA_x0016_²Ë®ÒÁA_x0002_x¦ÝIÑA_x000C__x0016_¹ìÏ´A·-mÞÃA'ñ)ÅÆA±µ³l)ÃAk&gt;K[ÑÄA Üp.-ËA|paOÈAIlåÅA7_^ý²ÒÈA,ÆGPüÁÕAª}lÞ¨»A*Å\	ª¬A_x0001_Ù4Añ®¬A'_x0004_µè¢ÚÃA_x001B_ÛÔvÕA¶è[£Å¸A_x000C__x000E_}_x0007_caÔAÜCC_x000B_ÑÁA$-²X¼A@5·_x001C_s7­A_x0001__x0003_âôb6	²¶A(_x001C_£UX4µA3$bx_ÎAìºcìbFÐA¤ÎìrfÂAL`Ë&amp;'ÃÃA=c[,_x001B_ÆA°.3%Ü¯Aø¥`Óí¾ºAruC_x0018_ÅAèTåT4&gt;ÇAª_x0001_zOXo¶A_x0005_j åÌwÆA_x001F_ÖXàÄÀÃAª_x000F_BUq	ÐA&gt;¿×NÄA÷
¯³?ÌA,ero_x0003_·AZ_x000F_¦çÀÇAã{MP_x0003_ÝËA0Ñ%Od_x000B_×A¼jYíåÎÈA8e²%!ÉA|Ôt¤4ëÀAHü¢ïoAÊ-ëW'³AÙòUcp{ÌAÔHº-&gt;pÉAd£Z¿A_x0002_RsPa_x0005_ÒA_x000F__x0017__x0001_V÷MÉA+_x001A_DC_x0001__x0003_¡_x001F_ÊAMóUËAñ_x0004_ò|ÎõÒAX_x001C_*ÆAÔN¿_x0004_¯ïÏA$F8'1±A\Ç_x0019_Ñ_x0006_Ý½AÅg_x0011_TgÊAc2_x001E_t£AÃ_x0002_NÍRÄAJþ;3¿·A_x001F_Ó:É³ÕÄA|ìÍ#G¾AZ¨¢¥WÊAWÜ¥ôÇAÙ§sÊ¯8ÃAÚ	DT_x0008_6¼Aö]¥4_x0015_'·Aîèx{ÎA_x0004_¤'_x0017_¹A½QÇx_x0008_ËA¾_x0016_ÜLDtÒAr¯j¶ÞÄAÀlé6AÖt_x0013_è­²AÔÛ_x0003__x000F_¥ÂÇA0f_x000B__x0011_ÂAØV¤ñËA_x000F_®@)«¾ÍA_x0004_]ÃxÎ_x0007_ÔAìêëjºë´AKÿ¢¢ÃÒA_x0001__x0003_Æ	&amp;
_x0017_æÀAõ^÷A[ÄA_x0016_Buss¶ÕAØzº_x000E__x0017_ÁA*ÈÚy~ÐAº¦_x0013__·AT_x001C_äúãªÓA_x000C_üáÂýÎA&gt;R_x000B_(ÅQÃAð&lt;_x0017_j´ÕÑA¼_x0016_çÄA¡ÔHa7ÀA{©C_x0017_ËÇAuE~_x0002_¼AîÎã _x0016_ýÐA@p©ÞÜ­A.ê)kð_x001A_ÈAìD½rÏÅA(_x0006_jÅAz.SS¨¹A_x0017_R_x001F_ä ÏAê9Èýó_x0001_ÉA_x001F_ªýnÉA8?½ý_x0017_Q¼A,NwrÉAp&lt;È_x0017_µ´AÕh¡Ø5ÙÁA_x0015_Øp"ÒÝÊAF¯ï»A_x001C__x0001_¯Ha­Aj©WyÊæµA´°%¯_x0002__x0004_oÐA_x0008_C_x0019_ùKÉAê_x000E_
_x001F_J[ÌA	¢ùcÔA Cì³R°A!
_x0013_Ó]ÂAq`:±¨ÁAð[_x0016_°óA2_x0017__Iù^µA8øôèJNÈA@Ä6²x¹Az&amp;ÕgÌA(¯´_x000B_
¥A(b# þTÊA.#·Á¸A&gt;:.Q¹¶A¬7ÝÃ&gt;p¶A½4c(jÒAò"hAîÇA@ÿ!Wj&amp;·A²=è_x0016_»AÐ2_x0001_L¼A_x0003_s:dÑÆA¼BY ÊÊAØYZÜA.A÷|ÀÀ³AtóV*m=ÀA©3¦6ÉA_x001C_ïWdBO¯A_x0016_;½¶S_x001D_ÄAÑ:'boÃA[¬ÀA_x0002__x0003_l¯¡¾»_x0006_àANÚsgS%ÎA_x0011_r'²A*4¼_x0004_bAçï_x0014_K_x0001_ùÇAÿ]¼_x000B__x0002_ÚÍA¼-c°/ð«AD/ú_x0011_ÒA_x001E_¤@JÆ¼A`D5ÖÁø7¯_x0008_¿Aá§TQ_x0008_ÄA0p1lGðÐAÒ£öûxÈ¶Aw_x0001_È!ÆAÊ¾ç¾Aÿ m\ßÏA_x0015_£A@5HÇAL1ß_x000F__x0007_ÈÔAx&amp;_x0011_'hmÀA:~	ª_x001F_@µA¨q1w[YÓA¥]vBÛ£ÅAâæpAÍ¶A$Á_x000E_QûÒAX|_x000B_|_x0001_¯APô5_x0011_À^A"_x0012_£`Sd¼AÌW½¯_x0010_»AÃâ¯#µ_x001B_ÅA±{_x0005_q}ÑAé´ý_x0012__x0004__x0005_IÒÉAÜ¹Úµò«®A_x000E_#9
.¸A`ôGNÃ_x0012_£A¬·©xï°¼A_x0002__x0004_ÛF	ß²A5ä{®"ÑÉAJ¨!ýfùÑA±Ã_x0002_Ö_x0003_ÉA)\A ÖÉAÔ}¬ð_x0003_ÈA×¹PcöfÊAlÅµ@í·Aèç_x0008__x001E_ÐÕAdbë_x001C_(©AP_x0001_:_x0019_çªÐAä"ËêËA_x0019_tõh:_x000B_ÕAÔÞè&amp;üË¶AdÀÿLæÉAOU]CôsÇA/ßH³¼_x0019_ÃAõ_x0004_ÍuçÊÉA_x0014_îz±Ar¿oVûÓAýÁf$ÿÓAØ|´WÓALD±ð¶®ÉA_x0004_`PØAÁAí_x0003_á`ÿÕAËÖ_x0018__x001D_§ÍAò_x0017_´~­7ÏA_x0001__x0002_×I²]w
ÄAt64õ´ÆA_x000E_WÑ°ïÊAàjÛý_x001D_|¿A$?Q5zÄA0¢4-hÇAÆOâ?ÕÒAOEèé#ÆA+½c@SÁAXÌqÈûQÁAóJo_x0013_iÉA«6qpzÉAÄºx¾ÀAØ£!æ|«A×ñÔ½ûêÁAZ_x001B_ÌS¦ÄAj_x0014_4=²`ÓA_x0019_s"Ë(EÐAö_x0016__x0010_QëÀA_x0011_¹÷&lt;_x0011_ÄAñòP_x001B_iÍAù_x0010_S\
1ÊA_x0010_¶K½	¦A_x0019_+*E/ÄA±8»*'4ÄA*(æøåz¿A]:@_x0015_hÊAÄ_x0010__UM¯AºQÉÌAL÷æ_x001C_@²AY_x000B__x0002_b_x000B_¡AR£î_x0010__x0002__x0003_ÄÃÃAbYÝ_x000C__x001F_ÎAÖ¹z+dÔÕAN_=*¹A¸vñ»-_x0012_¼A¹ZÚrKYÁA
*_x000E_©_x001C_2ÆA`NÎÓ_x001F_ÑAÆê'_x0012_oÏAe4(ÚÀAÖÚF·ÍÐAïïmÔµËAl¬__x0017_®t¿AjÝòÂ¼AX3_x0012__ÃÅAKp_x000E_.óÊAäÁò.ØºA¿5yÞÇAÖg	_x0002_³AæéRfaÞÌA&lt;~~mêËA,°¢Ôõ¬¾Aqø	Òj]ÃAö_x001D_Å³®ÕA_x0004_#×9IÎAÈ·úYY¼AZÿ&lt;ßã6´A_x0002_ðg`ÌøºAî_x0001_SìU©ÁA¼_x0007_w51ÐA¾~_x001B_ÊAµc¢°óÐA_x0001__x0002_9 1«_x0004_m×AJlJ­ó\ÅA¾úäfûÝÁA@¬[_x000E_ºAØý_x001C__x0018__x0007_óÉA
)Æ#âÔAWÿÅÈAa-»kdRÎAî;è,ÉA_x0010_ú{Ð_x0005_ÈA]¬úaÉA&amp;_x0018_ÄÌÅAs_x0001_ _x001B_)¶ÁAôÈs¥p[¬AÃqÄ]1ÌA3i_x0011_Ö½ãÇAº"#ü¬±A^fS5ZÌAâkÊt_x0011_¢AF·,@°TÁAø¸¯_x001C_&gt;Ñ¯A_x001E_MÙJ±A_x0005__x0016_øÒmÉAD_x0016_m·º±AÞOá2¦ãÃAçÆ¶Ô~ÀAãsUß¸ ÍAå_x001E_+,¦ÎA O½KáîËA_x0002__x0019_à_x0007__x000B_ôÔA._x0001__x000C__x001E_ZÐAâ!_x0006__x0006__x0001__x0002_x_x0014_ÃA@×ôÏíYÏAß@².±°A#_x0019_éîÒÎAÐ©Øqp{¿AíìîM!ÍAlNo_x0001_Ý­Ai¥BÚàÇAÖ1eV®ªÎAèßöÇºAØÓ7qçîÐA0XGºº~¬A]jÎDæ»ÂA«àäpÆAûõ¼ï ýÂAÄÏ-]ZÄA~ò5IüÂAª94ì`ÉA_x0012_·ýö.Z´A¨Y_x0018_zt®ÀA°_x000C_NH)CµA$»uÃAý_x001B_Ò~C¾ÐA9_x0013__x0016_¶XuÀAñÇ­¹eÜÄAø 1z8ÅA&amp;E* _x0001_jÂA;Æ}|õ¼A£ÏA¡ËÀA´_x001A_ôÌ¦¯AP2tû¸§A4·í¿©¾A_x0001__x0003_¦)ïïÉ½A_x001B_28_x0007__x000B_qÐA_x000B_yãÑèÍA0_x001D_pËA2Vó_x0003_¼f·A_x0015_&lt;ãÙ^ÐÒAläT çð¬A»´irjÀAzÌ¾«µA_x000E_#jPü´A¹Ö 9_x0003_ÃAÂà6i¯ÓA%dà¹_x0005_ÑAÑµ&amp;\æÁA_x000B_Æ;áÖAwqJØ8¬ÇA_x0003__x000B_1Ú_x000E_®´AkC_x0011__x0015_N_x000B_ÐA{_x0002_ç]{©ÇAßÅf{àÕAÂz9_x001C_¨ÄA»	Ö÷_x0014_%ÁA*«M¯_x0015_jÐA_x0011_ü¡BfÏA-Ó_x0001__x001D_69ÍA_x001B_òiÓäÉA$Úòã[¦®A´fÎõOÀA:Î_x001B_=íX×A_x0003_S¢cÕÃAH_x0004_]_x0015_ÇAJ­?ü_x0002__x0003_îFÀA
üÆëpÁÐAX_x0001__x0011_ï%ÊAÒ&amp;¡
ÖAE_x0013_k_x0008_#ÞËAîÊÒÇáê²A_x000E__x0001_mÙAz`P_x0011_yXËAu`)ðÃAZ;WÓfÌ±A_x0008_.h`»ÐA0"Òõe)ÁASåäû[ÖAè#Á÷_x001B_½ÀAá Lâ¹ÁA5
_x0014_|xÇAâ3µ_x0012_ÊÌA_x001D_Y{.?ÃAC¥9µ+ÐÂAd5ê`.ÍA)æã³0¼ÁAè_x0013_[©A\pØ£ÓWÔAä¬óW«¹A*aþíºA_x0014_ä»U³AÎe+¼^¼A_x0008_¿_x001D__x0008_ÁÂAÊ*ÍqÌÇAÒó°/#ÀAQ¯'&amp;³ÐA¦¿ÿ_x0008_ÕÉA_x0002__x0005_4®Gwê¼ÇAÛN
?¯ÔA»_x0015_õÀA}ÚRpBgÎAD4Åþ»V¿A]@Úo_x0001_ÊA_x0002_°æj_x001B_òAlxÑZ)ÓA&amp;¯e¡âÀAU±³à¬_x0018_ÁAðmiQÁAª5±¢&gt;´AG^Â¬ðÂA¬¼ÝE3ÂAv_x0012_^:Ó_x0019_±A{ò¢'ÍAÜ9/{_x0003_µAntÐA°_x001B__x0016__x000F_AÒA_x0004_
8çy±ASÑ_x0006_f_x0015_BÌA8á_x0018_ì;åÕAµ¿VXlyÄAväÝwT±ÅAµP.±ã_x0011_ØA_x001E_*A¢ø_x001D_ÐA¤_ì;8ÐAQsCÎ8_x0018_ÆA+¡_x0008_.ÉADBPu_x0003_æÃA0)|6å]¹A_x0011_Õ_x0015_â_x0001__x0005_ÌAÄ3é_x0017_½A_x0006_ÄAR	ÍA*íÆ}¦½¾A_x0017_w{âÓA2QÞUÑÆAe_x0010_ä _x0018_[ÎAÄL¡º_x0019_ÒAlk#ksÄAZåÿ@¼¾³AË­º_x0002_DyÂA¶Ä_x0010_ÝøµAFÔ_x0016_¬_x0016_ã¼A`Ï/_x0005_ä_x0017_ÂA¶ÚXC[ÎAL/xõ¶¨ÆA¸ä¼×¶ÊAå_x0002_Yè&amp;MÏA,éó­A8îg_x0016_\½AÖDÆD_x0006_¸ÄA¸Ò_x0004__x0002_ÍA|_¼alµAP&gt;À¦ÈAøª´_x0003_Ü¤Aâ_x0013_uèH´A¹&amp;4L_x0011_¡ÁAR:Éý²_x0003_»A¹«
m_x001E_ÞÌA|»­e=ÆAóÜAÜ_	ÇAü©¾ÏeÀA_x0001__x0002__x0006_º¹_x0015_rÉA:èåT_x000B_ÇAüQ!@_x0007_ÎAÆ¤w yÑAh"£$#ÛºA_x0015_qT_x000C_ÀA_x0007_5_x0013_çbCÊA@_x0002_ÐwÒAÔhñh:ÓAìî/ß®H·AÉûdÏÿPÈAJ_x0005_Æ3ÔA¸_x000F_TaÑAPãÝ­ªÑAÀbæ|JfÃA_x001B_D\äËÈAÏÆ_x0001_áiåÏA¿ø)Ñ_x0008_±AKxOxÎA¤å_x0002_|-BÎA_x000C_ïø_x0015_B¿AÂ¼×Õ1~ÒAÅ#ÚBh4ÁA?ÆXÚõïÏA¼.zP·AVSA~o·Ag#ýÂAÐS_x0017_ÊÇÇAÇ~]ó_x0010_MÃA÷o²q]ºA_x0015_ì¯BÔuÂA&amp;¤Äq_x0002__x0005__x0015_O¼A¨åKC)å¸A_x0005_´d4¨»A¿íX§ÅA_x0002__x0003_u-K_x0006_¬AÆmåvw¼Ab¦VÊ£î¹A¶á_x0005_ê*uËAá_x0010__x0008_AmÂAÜëÜ4½$ÖAV~ü_x001C_2_x001A_ÖAoÝX+úÃA¼*ÜµÆ&amp;µA,ÊPwìÓAÔ_x0001_à&gt;½²A5_x001A_I_x0011_òÌA§*å×qÏAË2TF_x0002_ÊAàk&gt;ÉÐAÔ`TÔô¼AÈë_x000E_X½A!P¸e,nÑA´ôg_x0013__x001D_ÕAXí_x0004_Ê¢«¼AÌ0ZS;ßÀAèaÏ_ÅÑAV`3É·OÒAêp³_x0007_êÐAO
YX¬ÍÍArpý¤¤_x000B_½AJÄg®ÅA üË!_x000F_ÕÃA_x0004__x0005_´&lt;a_x0011_U·Az_x0002_þ.ËÈA¢ø±?4[°Aæç:$y·Aàk;Vx_x0015_ÅA{1p_x0011_dÆAr¥_x0007_$úµAmæVÊ4_x000E_ÅA_x001C_Ì/Ù_x0005_ÆAËe	Þ#_x001A_ÍAì
·Ò_x0004_ÊA@³&lt;ý_x0003_£Aû_x000F_ÙÄ¤HÍAø3Ð¥½ÐAêª'¶_x001F_ô²Aè¨AY_x0016_JÓAlÕk_x0014_Þ_x0012_ÑAÊÇI
tÁAR½Æ_x0008_!|ÃAzVóR_x001D_»A_x0004_`ÃSAÐAn_x001A__x001E_QñHÐA¾pîBÀ¼AT²µÂA0_x0001_ö³ÝËÎAÀù-ËJÁAÜáÞcHÑA-igfÀWÓAÄ¶É ¢_x0002_ÌA_x001A__x0013__x001B_ôòÑÔALßÆ«Ï°A&amp;_x0016_@B_x0001__x0002_B'°A&gt;ÿ(Ç³AELÅ¦p
ÏA	_x0008_ô¹ÀÍA_x0018__x0008_.Ê0ØAÈnyÐXÌÆA`,_x001E_ W¸A¯_x000B__x000F_Z_x0013_ÌAn§¥_x0007_ÒAYqß~_x0005_zÂAéYäüÓÎAQóK;)ÑÀA_x0010__x000E_­«oÖAòh_x0013_¸±ÖA_x001B_Ý¨_x0001_³ÑAnªrSNEÑA6&amp;%9_x0001_ÁAØ¨_x001D_XèµAà;¥ÏQ»A!%ÃNqÀÆAtk³èB3®A_x001E_,v-w_x0006_ÒA¦W¨YORËAPTñ¬7äÒAI 1¿gÑA_x0016__x0012_g_x0005__x001C_ÀA×ÉRTÑA¼w¸D_x001A_3¥A¯Ï«_x0011_b©ÌAFôJ_x0012_¾wÇA_x0019__x000F_BÜõöÅA(Ñ¹e§A_x0001__x0003__x0005_3#_x0006_xÕA_x0015__x0003_Á_x001C_T_x0006_ÊAhæâ8yÍAÀ§IÏ{|­AßÐà¡ÆAÚ8'\½Ay"Å­§ìÎAè¢Êº_§ÕA_x0001_ëÊÜ×þÏA(O_x000C_±Ë9·AÃK~f-ÊA&amp;{_x0002_g_x0002_q·Aô=_x0018_£.ÑA_x0018__x000B_)Í½Ô¨A,&gt;ZÎ!_x000C_ÔAX½_x0018_`º¼A_x0007__x001C_&lt;!ç¥ÁA÷G³@ÂApàÝ¼Ç=ÁA*¸õæPíÍA®­áÊ9áÀAæ_x0012_VÇËA¸ÃeHwý½A_x0001_©êÄsÁ¤MiÓ.³µAÊÝqò¼ÐA¸êýÓìÌA&lt;¡_x0005_Eum©A~ÊèX\ÄA|HC_x0011_{Z¶A?¥ì_x0007__x0004_ØÉA&lt;ãß_x0004__x0005_S½ÌA¾_x0015_¿ÂÀAd¬_x0019_ÿqÌAÐ_x001E_/_x0011_¿An(_x0011_=_x0001_·A.W³ÝUÀA_x001F_TZ_x0003_ÉÇAº8eíÞÂA`_x001A_uÙ»Ñ¾AâÖ_x001B_ïÃA@à
õ¾¨Aç8_x001D_'6ºÅA&amp;_x0003_Æ_x000F_Ï_x000C_ÈAû_x000F_(%HëÎA?ÛºÏîÓA3Ü_x000F_nÁsÇAØnRÀADÊw^°¹¹A_x001F_A"[_x001C_¹A_x0002__x001C_Ù¯_x0003_¸ÆAhµqÒ~ºAËaàòÇóÌAV_x000F_HÀIÍA_x001A_Ï¯L_x0019_¶A~_x0014__x0007_ÓgEÄA_x0013_.ü-&gt;5ÒAr+ø¤ÄÐA:ôGÛlÝÄA_x0018_&gt;BMµA«ç«|@ÊAn¸¥½d ÅA¹©Xù¦¹A_x0001__x0004_rÁòJþoÄAÊwÜ¿kÕAÜ_x0010_#p/Ì±A`'_x0001_¬G¿Ax­3!_x0006_¤ÍAK_x001C_ùÇ·ÍA`ÒS_x0004_´ÈApþ?_x0002_ôA¹ ³¨ÐAx|È*qÒA©½j¹ÑAä_x0014__x0014_`òµA_x000E_\âÅX´A __x0003_÷ÈAÛ&lt;L¤(ÓA×±´P®_x0014_ÖAÚÁéÊAÝå_x000B_§±ãÎA
_x0002__x000F_ðã:ÐAðê_¡9ì¸Aï}nË¨A_x0016_¸Ê_x001C_JÚÊAþs09RÈAðË_x000B_Åù_x0001_×AÂ_x001C_ÒøÐ¢ÀAyD?ñÖÁAy¬¶ùÙ÷ÆA²#AT¬ÖÔAªÏ`¤$¾AmáfûúiÃAÒ,è+²AÜo_x0018_³_x0001__x0002_dÀA _x000F_9}ýÙÑAð;¥CÌ_x001F_AÏúÃ©ÆA{ä²õràÄA)CÑAR~k|ÐAí	%ÇÙ°ÆA¸ùìÚ&amp;¤´A._x0013_äB°­ÂAWðmpù+ÅA¤ ¦ùëÎA`´-Ù* ×Aµ«?µÖ_x0013_ÆAy¸ÄgÀA¬×m»%ÍAm-ÿ8$ÀAY Cß_x0014_¥ÈA¢_x000F_ÆM±¼ABOÓ](µÌA$³ïdÌAè"6A_x0006_Ña=åÊA^,P%&lt;_x0006_ÍAg¬t¬ÏàÁA_x0002_G_x001F__x000C_+ÓAÆ_x001F_KúÒÆA_x000E_«éÉÁÆAq_x0006_rÛÔA¿_x001E_h_x001A_, ÍAx¸Í(kPÓAd¨¿Å¤¶§A_x0001__x0004_#K[°+ÅA_x000E_¡ê9ó¸AÞê_x0001_¢_x0007_lÊA ,{#ÉÃAøí¦åúÈAË&gt;M©ßÆAJ~¦=M±AÐ|_x000B_ÉÔÅ¼AFøÔ.´oÒA¢éë´.ËA_x001A_)`'U¼¶Ah¤Ù[_x0010_ÅA._x001E_¸¢R_x0004_ÔAÂ_x0007_úÕoÎA_x0003_!p@L¤ÑA
[ö_x001E__x001F_ÎAK´\ó_x0016_éÄAÚ[IfÍiÉAq!'ÍAx8\:FðA;P)uÉÌA£&gt;±Í89ÀA,d_x0010_ëRÇÍAû_x0011_«aÑºAñ_x0005_JË_x000F_ÆAûøÔh²QÍAN fv»AK½ä\(kÀAÏð_x0002_uêÅAàwe,Ò_x0010_A_x0002_Wp]MÿÐAüÌ_x0006__x0001__x0004_EÞÑAèÎ!¼"_x0001_ÉA_x001A__x000B_=Ü²AHæãÔ_x0004_ÊALrAòpÓÊA_x000B_¿_x0003_X~_x001C_ÓA_x0003_Ð_x000F_÷ÉA_x0012_;Tµ­ÐAl_x0012_/=EµÑA_x0019_ §`»ÐÃAºmù_x000F_(ÂA_x0008_ìs:ú!ÃAdP¿FIÐA_x0002__x001E_ÎDÉAø­_x0007_ZÁjÂAú(ëüQÎA_x0001_môÌÐ_x001F_ÒA_x000C_"¿aËAJlàp`/¼Aèá_x0010_]Ï©A1ÄD_x001E_ÛÒA¬_x0004_ÖÖ¼ÄA_x0017_ÌÎ#(ÅAæÅù¼ÌA E_x0018__x0011_|ÁáÅ'¢ÑA0J$4RpAHÝrAL©Â9¡äÆA¦Îf@CåÌA	~uä_x0019_ËA-@ã_x0002_OfÆA_x0001__x0002_Ïeý+ÅA_x001E__x0011_ÐHwÊA?5ÃAÄ#®UÂ_x0010_ÉAeG¨_x0017__x001A_ÍAVsÕÔ§ÄAX_x0004_];bÂA_x0004_Â¥k ^ÂA@Ë_KþÌAté#h'
ÐAô_x0010_ÚS~Õ¶AR¼_x000E_¼MÍ»A_x0015_?_x0013_ä4ËÂA&amp;B°È§ÑAðìfÏA \/ç_x000C_ÍÂAôº_x000B_Åº/¨AUÕ@jG(ÇAj@(þ«ÆAÞºBÂî_x001F_´Aóý_x0002_;G½AÔ¦¾=ÐAÆ$Ì`TÏA×C#_x0003_¶ËA_x0012_¶¼"\¾AâãÔ3"ÇA_x000C_Âv­A)kÙ_x0016_ÕÃAãbæ®w]ÍAØ?_x0008_¥K2®A=HLü	ËAÖrñ_x0005__x000B_¸ÉAl¿û×¹ANòÒn§&amp;±Ar&lt;Æ_x0003_ÓAcãN!7ÃA&amp;´¢ì±²ÏA_x0018_;¬|¥AV°&lt;èÅAdö®ÙsÁA&amp;båî×¹Aºÿ@_x0002__x0004_ÕAbúPs#½AÓwNt1ÆAÆS_x0005__x0002_ÞÈA_x0004_-«7¾A}­^OÇªÐA`Ý°`xÀAøSEi_¼A_x0005_ù÷U_x0001_j¹AÒË_x0008_/_x000C_3ÅA_x0008_¬Å_x001F_»A¹=}­]úÃAÔ$¸"9ÀA_x001C_?ÑÛÏ_x0007_ÑAFÍ$6_ÇA_x0006_­î	_ ÏA65¾_x0008_²ÀA~Iï9~ÊAU/RPËÍA0k_x0010_Co¸Ad_x0010_I6_x000F_ËA¾ðÉ×Ù³A_x0004__x0006_Æs5'ÐÁAFåþ÷zLÑAÌÕ«,@iÀA_x0011_ê µý£ÄA(joÜ£ÎA_x0002_©v_x000E_tYÀAbIe L ¹A_x0006_ÿAåºAØ¥G¾*ñ¨AN¾½ñ#{¹Aj·ÁùÍ¹A_x0001__x0003_¿ÁK­A&lt;W_x0013_ªth¾A%mÃ±¤ÈA_x0007_;ÖC_x0013_äÍA&lt;y&lt;üü¹A¼6àJ²VÇAâ53ëÃA(_x001C_Â_x0012_·LÎAªAÒà_x000F_ÒAe³UÌ(ÑA¾_x0012_)ñúÓA®_x0010_Té_x001B_FÀA_x0014_åÛA9½A#I_x000C_þEÅAæ_x001F_`I@ÁA©PlÂÆÅA¹Ù_x001B_LÅ,ÎAì_x0005_§Â=¨ÂA(è_x0008_çï£ÅAðØÃÿ_x0015_ÎA`(n_x0002__x0004_àìÆAVÔ{PM5±A×²WJv¼ÓA,aP/âÒAì¹µãh&amp;ÍAä}y"nÅªA²)ÊÖ?¬ËA ÞÝ+tZ³A_x000E_ûc°Ò»AÚúOÍQ²AJ=¿hPÔA¿c_x0014_	 ÄA£¶lÀÓËAÂ2Y_x0001_´ÂA¨Ü3_x0015_êÐAwÝ®_x001E_ÏA0½_x0006_Â_x0003_ÓA
ð\ÒÄ)ÀA_x0002_LUèßwÌA"Ù¿k×A0C_ÅAÌÕ_x0018_þàÎÂAðúÓ¼ÄAÈ^_x001E__ë_x0005_£AäÐQA×ÃAÛgati+ÅAnæº
øÀÒAã¤.qÛëÆAÞ_x0019_}þ÷¾AÃÐºk¾ÓA_x0004_EµûeÛ×A_x0011_¾_x0018_høËA_x0001__x0002_¨_x0018_À_x0005__x0013_¶A'¯c¸ÿ¾AßnA0P¿_x001E_ÑAÄ¦¢¶_x000C_PÃA_x0004_â±ë_x0019_uÈAìýú}"ÂÊA¾}"M©ÂA(d§ñj,ÀAÿ_x0008_²)µÁAäö»À9Ô¼A²?¿mÆÂA×ä&gt;¶ÑARTiÀ_x001B_¾¾A^öþã÷_x0005_ÑA£æ]7à±ÎAJº-)ßÜÐAÓh_x0019_±ø!ÌAîé=(wzÐA_x0016_ëÂBÕ'ÐA¸;n¡·vAtôÔ8«A_x000E_3r3ÆA¢ü¨éM²ÔAÂÉ_x0006_T¥ÐA¬G)ösÑAÃ_x000B_Õ*f#ÏARÇd@'3»AV_x0001__x0005__x001A_Ê¯·AÚ_x0017_¦_x0001__x0012_ÁAù*:@ÌA_x0013_DÍ4_x0001__x0002_Î¡ÅA&lt;_x0015_¸ë_x0001_HÆAPiÔ¹ÞèÐA½»_x0007_zNPÀA_x0011_&lt; ¹÷ÁA2Ò_x0017_ì»¾A"&gt;Ð_x0006_øÈAaìÞ_x0012_fkÃA_x0016_6ý_x0007_YÏAÐÝ_x001E__x0019_¤A0\×_x0011__°ÐA._x0006_S¨$ÓÖAÑ"Ñ	&lt;ÈÇAðäÞ _x0019_ÆADEùl¡kÑAªêVc_x0006_)×A:£ÿiu¥¾A_x001B_£wÛ_x0007_¿ÇA_x0017_¿VÏAF»ÁºSÊAh@LùòNÌA05¥wÌ¿A^úW ÁAË½ÆÏÒAàê(A&amp;ºA°Þ®ê8ÆAëA*ý?_x000B_ÄAØw«ÒÌAçÑ»D?~ÃA&lt;§©_x000B_Ú¿A³%¯jÿÄA_x0011_+b¤_x0011_ÓA_x0001__x0002_/{_x0006__x0008_ÈA§¢_x0010_9ÐÐA*Qgo
¿A³¨¸¦'ÉA_x001D_¿×+ÖAùýîÉÉA_x001B_ÎÂ×&gt;AÈ¥©¶_x0015_4ÃA_x001F_ÆtèÏÁA4oo¸£ÉAÜhq_x0007_úFÑAÁ¾ÀÅ_x0012_VÓAâT _x000E_DÏA¦±Â_x0015_Ùa¹A îO_x0012_ÑAýÍ']ÆÀA=ò_x000B_ÉA¼ãN¨ÐI²AÀ¦?Uã^jÁ_x0003_ã?¸áÊA@¦%EtÚAhjé´_x0001_îÂAVkx¡µAËG
XÐAè8©¹Tµ³A_x0006_YØÓS_x0008_»A_x0004_³_x000F_%=!ÑA`Áv_ñ{³Aò%Ð_x000E_
7ÂA¥_x0005__x0002_Ð.ÏA××ë[áåËAdZÍ@_x0001__x0002_Í­AàB2d²ËA¦y,ÌA]e9®_x000F_³ÇAÜsÁAâþµ_x0007_iÎAÔÄ*JN·A8¿EßÇAü_x001B_À_x0013_
¸ÍAc (_~ÆA$·_x0005_¿¦]ÄABÊ'_x0019_ÇA_x0004_{_x0007_1°@ÕA§*³­_x0016_ÈA¦KºlºA#ê=òì¦ÈAÜë7¥ÔÇ¯A ±¦_x0001_Æ»AØ~ÕRËAÉÃ\ÄAà8b³2ÏA²ð¼úÌA¬´'±pÊA¶_x0007_Ë_x000F_ä-ÆAÒ­³|zlÁA*_x0008__x0006_¼µA¤¡¾MÑT¥AÜÝ*ýâÄAÂÐ)ÀÕ¢µA_x0010_ÌÂ¦ÿÍËA®bù¦ã·A	nmÄA_x0001__x0002_àçï_x0008_gñ±A6­Ü¨ÏAî_x001E_xÀIÐAñÂ´å?ÊAöÄ3ÕuÇAmü´HÊÃA½-K¥_x000C_OÇA1_½&lt;&amp;ÃAç&gt;Ï5KÒA´°Äç©ÀAÂ!U2öÀAv¬æ=¢³ÄAè_x0013_¯ÿ×`¸A_x0002__x0002_´¨vÄAVRÞ_x0004_Ä­A_x0013_MÝ6H]ÉAäêÿéF¼AàUDÏ&lt;_x0002_ÎAW_x0013_×Ñ_x000B_ÂÀAÅoëyÀAëÕ¢ÐAÃøìKü_ÑA`*_x000F_l²A8ÒÏñ¥	ÍA_x0018__x0006_Dé$¼Ax¦§)6ÓACZ_x000C_cÂAbP_x001E_ùR÷ÉA³Z_x0008_÷¦ÌANÔ
ÈKÍA_x000C_èå­ÁAÿ_x0005__x0002__x0003_úÊÀA_x001D_~ôÑÊA_x000C_É@eì«A_x0011_ÒÖòw¤ÇAâWÀ)ùÆAÆc
ÕÃ&gt;ÑAÀ_x0005_qb_x0001_±ËAtåº_x0017_[ÙÍAp_x001C_ÛÜõ¾Açþ#lÐAxj %_x0006_oA_x001C_mÿGÔB½AyÍ§ÈÃA_x0003__x0011_G¥RôÄAUü8Ï!ÐAÊ_x001E_Ù5_x0018_ÑA%'QÎÎA´_x0010_IÊ»µÐAü£¬ÄïH¾AYïLfÍA^«Ì­u×AP÷(ôë÷¾A_x0016_I$ûEÁAYíIhWÌA6ë_x001C__x001F_°ÅAì¥7§ÍA8§0ù;uÎAÊ¸¬Ûà_x0006_ÅAvbÏ(_x001A_5¶AZ[g¾_x0013_§ÑA¢£_x0004_0!,ÈA(,þ8:çºA_x0005__x0006_Vy±ÌA@³l_x001A__raÁ °þè£ÔAÒ­{(¶Arº±_x001B_)ßÄABðêý:ÅAoj_x0007_Ó&amp;ñÈA#z_x001A_v·ÁAEI¿Ï¼ÅAÀIÝ_x0012_s»AÀéPÆo¨ÄAÀã&amp;@¶ÊA^[_x000F_EãÂA
~_x0011_ï_x0013__x001C_ÏAé!°Aº¢ø_x001B_LÆAô$_x0012_ïÇÃAl&lt;NÂÀAàtLü_x0002_¥ÍA0Ûs½A8_x0004__x0001_¦&lt;·AÎ_x0006_ôÝû²Aäö_x0014__x0002_Ì¯AÂÍ_x0003__x0005__x0001_¹A_x000F_ð +»ÊAú7ÃÉAN«(_x0001_»AÏ¹QèºAP5xo¥A®ye_x000C_ÕAÚ ½ìÈAEÅ¹_x0001__x0003_ÈA&amp;èw'
5ÒAT´}÷ÞÐA;z×ê ÁAÑ_x0016__x0012__x001F_ÏWÊA³Ã_x000C_p°ÔAPO`O$ÂAod8àÅÆA~ËOT_x001F_QÅA­+B³&amp;ÈAÀ_x0002_Ïb/â¢AûhËz¸ÒAÚ6I´®æÆA^ªäp,®¼A®!
yÓ_x0018_ÊAªÜg_x0004_´}¾A_x001A_OÃ×?ÆA&amp;×ÜjÏ;ÀA&gt;¹6dªÆALªelW´A_x000F_Âþ+FÀA.Tòx&gt;»AÐ_x001B_AV_x0014_Y¦AØ,4
ñ¾ÅAÖÁ±ii_x000B_¼Aps_x001E_&gt;WX´A_x0002_,_x001C_!·½AÐ!v¸È¼AàÀª£y²ÉAhPÍÍ±A_x001A_f3ÈA´xknÀ²ÉA_x0002__x0004_æ,T_x0016_ÕALÂ¸1ù7ÌA_x0014_F1¢Á²AÈZ)gÏJ´An%­ì§m¼A_x0017_hü_x0017_ÝÓA7^_x0005_&gt;_ÉAæf¿åí¿ÇAqWäá´=ÄAxj8ÆAÎ~Ã½^ÂÓA,\Û°IÅA°Q»ÖAY_x0003__x0007_ìªÍAHo_x0001_â-z®A0ÊíE_x001D_À·Aò_x000C__x0004_ä_x001F_½ÃAÎ_x0012_¸_x0008_\ÅÅAoocµAê_x0017_|Ln´Ax_x0008_F
PÇAôÇYËÐA6KdzG¨¸AZé_x0013_ÀÂAî\í{_x0019_ÂAZ }[ö¸AP_x0005_cëÖúÉAðÈÝú­´Ah¸å§pÆAØC_x0017_ÄöàÒAÅµV_x0017__x0014_.ÍA3ñÈ_x0001__x0003_ðÒAF@_x000F_CËA¶_x001F_{©ÐÅAi_x000C_@°é¶A("¤Ø×A)ú FôÀAÓ71VvIÅAºw_x000E_âãó±AüÓáNÐð«AfojY±AÎÄ_u'ÁA_x001E_a_x0001__x001F_1ÃA&lt;NÝS_x0006_P­A²tèGiÍAm_x0002_d_x0008_¬ZÅA&lt;|_x0011_ú½A¨©Þ!ýSÑAcó&gt;æ¶Aäÿ`_x0002__x0019_³A_x0014__x001B_RÙÑ¶A»N´îÉA_x0004_ªÚý_x001C_|¡AÂ_x0011_¥7ÍA_x0015_¹Ì_x0004_2ÊACÕüà­ÆAºc_x001E_£y°¾AÐÁJ¥%ÏAüÃd_x0014_·/ÖAâÏ_x0017_$Ï!ÖA&amp;_x0006_e±_x0011_(ÈA¼à6oä®AO¦ÊÕ¤ÀA_x0001__x0003_OÕÐp`ÍAèø_x001D_HÀA×Ô&gt;³T_ÂATÒ*_x000E_ÀÂAÛêWËÁA¥_x001A_ä_x0001_·ÆAn0°åUIàA_x0014_öUË«Ajà~ ÒJÇAF¯¦Ó3_x000B_½A&amp;¦k_x0017_qT¶A¶c}bë_x0002_ÐA#*^èm5ÆAD vé]ËAgÝ-týÈÉAÛÙ?8¤ÌÊA_x0007_v_x000E_$ÇÒÀA, _x001F_y_x0011_1§Ah°ke_x0006_ÍAÞv£kÉA_x0006_¼_x0016_£±Al(õc_x0018_)ÅAü6.rT»Aðl·Æ\ÍA_x001D_×ÛA	OÆAS^oÛÌA2¥q_x001D_ÃPÌA?Oë¼áÂA_x0012_·_x0010__x000C_îcÁA_x0004_Ê_x0011_ëÀA`_x0005_ÜÐi	AJ_x0011_&amp;_x0001__x0004_tß½A´&amp;Y_x0003_Ó®AÔqãÌ±±A®Qg_x0007_Ö]µAN_x0004_Ý7ËA	~ªÕÏAê#¹TÃìÃA&lt;ØkÆAðbõ)°-ÁA¡ý	MÍ&gt;ÒA`³ÍÜN¥A_x001C_Í(OÓA_x0002_Ë15­_x0014_ÈA^pn_x0007_tÁÅA	&lt;Òf¹ATm&amp;6-QÆAìí_x0011_É«ÖAiïÓwì÷ÍAe+I8ÿËAa_x0016__x0018_ä¡}ÎARÃeæïÚ¾Ahò*KÌ¬AAv·9ÏÀA_x0012_íS/Ý¼ÐAgLy8bÕÇA°ÿe_x0019_a#¸A+$cm_x000E_¿A¦zH9ÉAù ÉSJmÑABuy;ËAXJ_x000C__x0010_¢ÐÑAØ}2M2®¾A_x0002__x0005_Â_x0012_ùe+ÃA_x001E_%_x0001_gú¹A#¾·ÅA´·í_x0003_SÕAÛ	öòÙ°ÊAçTS{¾A_x0014_XÜ+(ÐAì¡Eù¥P²A0[IÉ¤ÄA×\}7ÄA Cs_x001F_§Aögñ_x0010_f¾AàÊnÅAð_x000C_ø_x0008_8ÃAÔ&amp;¡Íq{ÇA´_x000F_ub¢Ã¸A»@	µbÃA9K _x0004_ËÁAÐ_x0010_Ýø_x0005_ÂA¡2`IÔAéÕW	¡ËAø
óq¬YÊAâ÷k¯éÄAµ´dzÁAÖ1ßá¶3×A?yhçÎA&gt;ô_x0014_³A_x0007_÷^ÌP*ÁAiðú8ÐxÃANT_x0007_þÇÀAHé }ðµA.6¦f_x0001__x0004_{ÎA#Ú_x001E_/ÍA§$×¸AÀE\ªoìªAÀ]±'C A0BS¬8ÐAD_x001A_Õ	ú\¿A81ß' ¸A_x0013_:³\ÌAlòÄæ\ÎA2ÄXÑºA&amp;_Ì{ÐAJ}a_x0008_kÕÑA_x0005__x001C_Ré_x0012_ÍABÇ_x0019_nï6ËAý®è_x0014_þzÌAêò_x001B_|1´Aãû_t~ÅA°Kó._x0003_À¦A¬ØbÖ_x001F_ÈAü!ù	q_x0002_ÔA¢}%¾ÆA_x0018_à_x001E__x000B_¡A
¹QÞCÂAÞô¥òÓ °AÉï-2§_x0015_ÇA_¹¾rºAÄ4Õ,À¦»A¢uÓýÜU´ADë9Ü~Î²AHÛcLÎA_x001D_¸_¿a	ÀA_x0002__x0003_0@_x001F_sôlÖA_x0014__x0010_m¢«A_x0014_ùb]ç_x0004_ÀAúzÞÕJÄÏA$×ñÏB_x0016_ÆA`St+~ÌA©ös_x0011_1qÁAó_x0001_É6_x0007_ÌÅAÏBÇ¬SuËAlÞ}âØÂAôVzFÓ¡ÏA:ûäZ¯ÄAÕÍçÎÌAÞì'_x0017_Ü ºAÝg7ôÞ»ÂA¥@©öÔ_x0017_ÓA_x0010_Ê´_x001C_¥_x0018_ÎA½`_x0008_÷&gt;²ÂAü6ÀS¨A³²ÛËAè_x0004_úãª%·At_x0002_h_x000C_Î_x0014_ÒAÐ_x0002_ã(d&gt;A3_x0011__x0019__x0018_g_x0003_ÅAT­î_x0005_EÊA@èdÛ3¹A$_x0008_ÈsÊAO¥~~ÀÄÒAü¬aHÍ_x0004_´A_x001D_ø_x0013_P©gÇAt_x0013_87t»ALVàÝ_x0001__x0003_^ö¾A
mN_x0003_ÇAÌ&lt;uÌÛ1¼A_x0002_ï}Ó¨EÅAÚì_x0017_ô¸AÄ_x000E_7_x0019_CÄA2·ÎÅAÇ_x0013_u_x000F_ÆAµNéZJÑAè@¶$ÍAÐ8P&amp;N¿AskÉº×ÅÎAIÛã%ßÇA,n}Ý¦_x0007_¾AÑp^lÆA[Xà_x0002_m1ÔA \WÅAX»«EáÌÏAæFÕ¥ÐMÐAðÌr?àÎAÜÂÕÇ_x0011_ÖAÇ§¸\2öÌA@?ÕHYæ²A¸ÎlÊIï¤A_x0013_xÇ_x0007_ÈA$²
ê§§Aú~å_x001F_ÆA4³liJ¶A12&gt;ËAöÇOW_x0019_iÃAx|ç¸Ln½A¦_x001D_æ_x000E_x_x000B_·A_x0001__x0002_`¾8Ô§¡ÃA&lt;µ])¸GÅA2w_x000C_=P¿A©¨O÷þÍAÏì¡bÑA_x0003_HQ9ÌÒA
_x000B_&lt;*ËA_x0016_­êDª_x0014_ºA_x0012_|ß_x000B_)yÑAÜÎÞ¿(¯A1VN_x0007_³_x0015_ÏAAØàÀgÒAHÎ7§z_ÓAl§àZ¸ÑA¾_x0012_{lÀA'_x0013_NdÁA`R5{Ò_x0019_ÒA2Ñ@_x0010_¢A×A¤_x0011__x0005_+ý¹A Î¸ÀõÄÎA¢ëu#êÈAÿs²Ø?ÊAòº?þ©ºAYAÕT±AêÉÈh[ÇA_x0004_ R_×ÉAîIT ì ¸A!_x000E_t7ÁA ¡_x0014_¹¤A¶øÜ{»ÅA!¤Ú±ÃA°r@ö_x0002__x0003__x001A_¸ÐA¨ª
Ï3A_x001B_MRù%ÂÍAoóRÞÂÅAµÐ®&amp;=ÁA$è(S»¨A_x0018_ÐG¢_x001E_¯ÕA|Ò£_x0018_ÂZ¿A /&gt;cúÎA_x001D_SjK9ÐAq__x000E_¿IÇA´ !Í»ÈAGY¼w(.ÐA[¸t_x001A_9ÅA­S§_9öÉADazQ·A_x0008_Så6ÜÀÏA¶Ê0Ø"íÌAí§³ézÃArr«ÏA;÷É_8ÇÊA6_x0004_À2ÄAí âÄÎAÐ1[ìïÖAê2v_x0010_¬ÐAÁ
ør[ÊAÀI_x0016__x0001_ô¾}Ai¯ÁÚÌñÅAPÁÐÜ3ÄA³#O~,BÒA_x0018__x0019_C%ü²Að6ZaÊA_x0003__x0004_Ó6yêíÊA|_x0011__x000C_.ÚRºAj1ÐDKÊÍAµ®_x000C_ï¼ÔAàë|_x000E_àËATß6ç5_x0016_ÎA¤|_x0017_±´ÙÆANÜQÑiÒASûZÿAËAÔ=8`ÌA`5¶=_x0014_îÐAs vo_x0001_ÈAb9{KÑ ÈAØ»ÒZ1ÅA7ÂjÒRËAëµçWMËAZÀn_x000F_ïÊA¶_x0011_õå¸A`ð_x000E_¢_x0002_èÑA°+_x0004_®FÆÔAZ_x0012_rVá±AûeîmäÐAêM¹µcæ½A},GÙ×_x001E_ÀA_x001C_ÈjUP_x0015_±AÌL?Â·ïÑAû´©´76ÂA~hÌ×(ÍAÎàÎÖò´AG¬s m'ÂA_x0017_h£¢Ö_x0013_ËA Å!Ç_x0002__x0004_9ÁA¼_x0019_lA_x000B_OÈA{ó[-²±A½ssIØUÃA_x0018__x0003_K®_x0015_%A:ÉÌ6(åÔAål¼4YÈA½ÖL_x0006_é`ÁA$_x0013_~W_x000E_ÌA_x000C_ [¢ÂAÛ§ûar©A*]âÜÃA@¯H°)©ÈA¤%ØtÇõÑAFåä_x0010__x0019_ÈAïÞ¯ô ÞA4_x0018__x0018__x001C_¼AÖ§¾ð¸°Aä4ÙÈÀA¶_Î_x000C_ÎiÀAè_x000C_j wéÎA;êÕÏ(ÎA§2I&gt;ÍAÆ$¢t_x0011__x001E_ÓAePV¾	ÈAf2c$G¯ÀA%_x000E_úÕ3ÉAN9ß¬_x0001__x001A_ÔA_x000C__x0010_^¶_¼Aæ!d2¶AÄps_x0001_)½A~"RiÎhÃA</t>
  </si>
  <si>
    <t>20df3540052ebb293e41cf76cb258693_x0002__x0003_.Kä­´A_x000E_ù ÁÓAH½_x0015_ÝÐm»Al¥Q_x0012_h½ÈANR«_x000F_TÊA_x0014_pv°¨	±A _ôÐAÁ\î¥©ÊAo_&lt;F(ÁA_x0001_XãqÁA«	T«Þ©ÄAjÈÈ{~ÄA_x001F__Ps°AÏAøEBÊA_x001A__x001A_YÓðÂAèY_x0003_³WÖ¢AÂ%óW 0ÈAÄ|_x0010_î.÷¶A´bvEzí²A+ØjêÓA¾¶ië~lÑAQÌµ«ÁAÜä´{ÏAÉÏÖ_x000C_ÔA_x0017_¥_x001F_ÄíÐA`ôäéÍAé¼èôkÛÔAP¯\bÙ¬ARu_x0002_¹}+ÒAÊ*|°WôÄA3º¤(À¾A®©p_x0004__x0005_1ÊÒA||Â_x0002_ç¢ÃA_x0008_Fås_x001E_Q¶A(8J_x0018_­AÞÕ,ê{sÓA{?CÞd¸ÇA(®ààDd¦A| I5_x0007__x000B_°A'T_x0013_ûåoÅA1kÎ_x001A_*eÇA_x001F__x0001_Ê/ÇA+ã×á¶XÄAÞ¢_x0010_ÙÌA¤óJ"nûÇA,×Lù'ÃAYÅG_x0019_ÍA_x001C_ãÇ¸ÊAÀm_x001B_,v-ÏAy_x0013_Ó_x0004_F_x0001_ÀA!Ä7ñÐAºïEnÐA¨ð(_x0008_&gt;¾ÉA_aLÜ_x0016_ÐA&lt;_x0016_çB_x0010_f¶AS_x0003__x0008__x0004_ÍA¢_x000B_íhb»AûÚthíÏAJÀR7u_x0018_ÁA³S²_x001B__x0019_ÈÒAÚI_x0011_p ÈA&gt;ñs¨m¡´A_x0006__x000C__x001C_u_x0017_ÅA_x0001__x0003_ÄâÕ¥X_x0001_®A¹#¨HZ!ÇAe_x0016_+àpÑAç_x001D_0±ÐÕÇA}¥R¢/ãÑA×uSwÅAhÛ.lèy½AD ¥;,	­A.à_x001A__x000B__x0011_ÕÅA³=¡_x000B_|ÓAÆ_x0005_Vhw·Aþ&gt;¾%ÏA¶/G&amp;ÚÔA¤ÿ÷Fý£A_x0003_à_jÄApüøtÉA_x0003_Ü_x001F_ÁA_x0004_B1ÆÏAèÙ_x001B_ß¸!ÍAAªK_x0017__x0003_ÃAüx¼D_x0001_ÒA&lt;fe*&amp;ºÒA¯à)mÍA­Õú4ÇA&lt;­)÷)®Aü¾ÐE'´Aø_x000B_SIº¸¨A_x0002_Yç2¯ÐÎAFê~Áj´Aºû_x0002_:'ÓA_x0001_.Y+°»A_x000E__x0016_ê_x0002_	¯ÔÄAxú=f!§ÅA²)×_x0005_Ê»ÏAâ?ÉòÒÄAXlì_x000C_Û½Aªr¶_x0017_\¼A*,âV»ÂA_x0004_DÓ#ÑAÇøc_x0008_Ò$ËA¯|z_x0004_iùÌAv_x001C_F¹ÕA*ÚTå¬¦ÇAõ:¦_x0001__x001B_ÈAÈUéeRÀATq0+ª_x001E_ÁAlþ[àJ5ÂA_x0007_ÛÔ¢8»ÅAaGì_x0008_ÆÃA¦þxO :ÍAxü}ôÔA§_x0012_úTâÌA¾j_x000C_]d~ÇA	_x000E_+dµAÓ}_x000E_ì_x0003_ÆA"CètVÄAè¿Ãzý©A_x0006_ôA±àÓA_x0012_®Ó­wÌA_x0018_}8#9¦ÍAl9 ð¬AÐô½ªxKÍA=Eþ¼L_x0007_ÔA_x0002__x0003_`Aþ$ªAä&lt;*1xz¹AÎ^©_x0001_Ë»AQù_x0001_ÆéÅA@®ÏÛ/»A3_x0017_M~g»Al\!Â´´AÈ_x0006_w¿²ÀAPÇwØ´AëØÃ²N±AíI)3óßËA²O_x0015_nÛ¯·A_x0008_°pÙE/±AÆÉ 
±ÔA¼:x_x0015_¥5¨AÓ[«_x0011_ÅAR8¢»ÀA·&gt;Ù¹ÕÀÉA²ðiVÆZ²A_x001C_ÿP;V^¦AD»ÔsÐ_x001B_ÑAÈÄºpù_x000B_¨AXp_x0014__x000B_õÑAF¹ú71¤AwâQö_x000E_ÑA_x0016_§þñÃAX5-¡ÐA_x0006__x001E_ÖF=ÁÕA"jÛÌ ÂA2TiÅdìËAT_x0001_»Y¡½A®¹Z¤_x0001__x0003_b!ÑA_x001C_Ár¶¢ÅA_x0013_3_x0019_5=ÊA_x0011_?_x0007_«Ö&amp;ÂAWf§_x0008_ÏMÑA3_x001B__x001D_rÑÊA_x000E__x001B_ êªÐÀAtGC_x0008__x000B_/ÁA[¸_x001D_v¤"ÆAó@¥¤#WËA _x001D_´_x0013_ÀA`Âya7{¯A'_x0015_íÃ&amp;qÇA_x0018_E\ßC¼AÄù_x0001_WL´AÞ:ôT²eÈA'tØ«ËÆA_x0018_óÉ¬_x0018_¼¯AQ&amp;½¤óÄAá(­PÂÒA1×¸BËAZ_x0007_#dYÀAleÓùNâ»Aiê@ý_x0010_ÒA&amp;ã_x0017_LtËA¤ùt£_x0012_ºAµL_x0014_&amp;ÆA_x0014__È_x0002_mÑAX¾.RÐPÑA_x001E_aã²zJÈAµ_x0013_ÓGÂA¾ñ6Ã_x001D_©ÂA_x0001__x000B_åßB¾D·Aq1´'_x0003_£A ´ÔËF¤AD¦²Î_x000E_½A²êó$^#ÄA­oÁjoYÒA£_x0010_!_x0018_	òÃAFÁ·Ò`ËAÓ_x0011_}-;»ÔAWí¼_x0016_¿QÍABÇÛ_x0007_|/¼Aî_x0008_¨_x000B_°½¿AV$À:ÇAZW_x0005_É_x000E_ÅA_x0006_
:õk,¾A=H¦º_x0006_¬ÆA$Oã«_x000C_ÃAø_x000C_÷ÎU_x0004_¿A_x0007_3EtT)ÆAÔS"Xý¶AÜDð)Ã}ÀACZá¤:"ÀA8·6º¡Aª_x001B_µ[_x0014_DÖA·ªÒâ_òÉAÐ_x001D_AÍ8_x0001_ËAêw£	ñ_x0007_ÃA_x0002_K_x0018_È_x001E_ªÑAÎ&lt;ìÙ«L²A¬_x001B_ÊÉ3ÀAbî_x0006_NâÈA¨_x0003_è_x0001__x0005_ÏÝAÉl¥D_x0007_ÍAN_x001C_³Ô·ìÃAË[l²GÎÇAM:_x0001__x000F_"!ÅAOíù4ÇAx%_x000E_¶ø^A&lt;øôKï×Aöìfñ_x0005__x0004_ÇAñÏ%ÒAtF_x000E_¹7¡ÄA._x000F_,nÚÊA¤?Y[Û¸A_x0013_Å*»ÇUØAø
c_ÿTÄA_x000C_I._x0002_fÐµAå©«¶¶A$­¾ÄÛËA ^\sÑA¯)_x0003_äá¾A@Â}ë?Û·AbýPË_x0005_ÅA¤_x000B__x001E_øtdÏAD_x0013_ÿÿVJ¾AV&gt;t_x001D_gÇA{ý²çS­AA,_x0006_ÛÑAp_x0004_&amp;÷~þÆAÀ¸7°¾Á»Aêß_x0016_ø_x0008_wÇA_x0002_Æ·³K¾ÌAN5ZêþCÆA_x0002__x0007_:_x0008_(*'½Aj³òjÇAÔgA¼_x0002_xÑAëÉ%G]ÑA[ZaÚ¿ÀA¬¯{ÍÒAnG"hðÛÏA_x0006_·*_x001A_à"ÎA_x0004_/B¨åpÇA_x0016_ÍÑö¹A÷_x0005_Äj~ÔÉAD_x0004_Ë_x000C__x0008_hÒAS_x001A_2:~ñÀAÕÄr8ºáÌAhã.DÓA(Ù&amp;Ây_x001D_´AÖëe_x001B_ÈA7ýÊc3©ÒAÆC_x0003_»ÏÌA¾_x0011_ÀÀùÖA}ë.9_ÃAëúj;¦ÀÂAfýDèîÍA©LÝ3_x0015_ÇAýú_x0011_¾oúÐAG_x001C__x0011_VjÆAÔµrÕ`õ°Aô|]c@_x001E_½AâñX	±®ÅA_x000C__x0001_g_x0015_¹Aâf§|_x001D_ºAÚ_x001C_32_x0001__x0003_¢&gt;ÂA~nlî_x001F_ÏA_x0004_CM[HÐ±AÆXí|ÔAPÙ?êçì©Aó
#Æ QÄA_x0014_J÷Ã|ÀA7®Í¯ÇAR_x000F__x0011__x001C_ºAuPÄ_x0014_ÆÅAlD_x001C_vj²AlïNõ\_x0013_´A^ÎûbQÕA
¹^_x0010__ÄAó_x0002_ûEÂAW}÷½-ÁAdäû_x0012_XÏA÷º·)õÍAÄ~ð&gt;y1ÎAL\&gt;FÕÏA£_x0019_ªÇA5|xí_x000C_ÌA,$P«í}ÁA_x0013_Ã?BHÄAjÕgo_x0015_çÄA¨ô_x0017_Å}Ë¬A8ÍQ8ëvA_x0018_¥_x0002_+kçµAp,û£(M½A¥ò/X{ÐA_B1K¨ïÅA_x000C__x0014_ù*õ¥A_x0002__x0004_ËS~ïÑÐAgþ¬à0ÅA_x0004_z°jéÅAX_x000E_Iñ¿nAP_x0014_Æ8_x0002_ÄAÐ_x000C__x0012_Û~»A_x000E_ùêm´:»A4ÅG ÊÅAEp_x0017_JÈA&lt;ezÞÝ¼AÈ_x0016_ÿ²ø0A_x0018_²44g»Aã_x001D_8{ÈÑA¤_x001A_Euî©A_x001B_'tú_x0019_4ÅA=Ñ	yÆA(/ý&amp;,ÅAÚ@ûL:ÐAá3_x0001_gÅA¶È´îwüµAÜ,ÿl?ÊA¢9Ô@Ç½A_x0014_ïÁ_x001A_¦A_x0003_;YN «ÒA»Z¨zçÈA "éSÕÃA$RbêÌÑA$_x0016_n8ÛíÄAkó¦ÕÛ_x001C_ÃAv%»`Ê»A^#Òxè½A_x0006_"¿ë_x0001__x0003_~ÆÒAèzÎ_x0013_Ï£×A_x0002_pt_x001B_Á4ÈA_x0002__x0015_4_x0001_¸yÆAA5Àrý¾ÒA_x001F_èk~ÆAþÊ_x0006_ÆÁµAz_x000C__x001E__x001A_¾ÆA_x0007_Ñ3$üÔA,Ò~_W+×Aç±t¿_x0011_ÊAtí5ÞÐA¸I.@@¹A&gt;#Õ._x001B_â¹AÖLtÔ
ÉA=_x0016_Sä_x000E_ÎAñ2(_x0017_^ÑAE_x001E_Ú_x000B__x001F_ÕA!(9õ_x0005_ÿÇAXÏgXuBÑA8
³«jÊAö_x000F_;;$M¼AøÇ`@^ÛA(l_x0019_ùK¶Aó)ÿÖ_x0011_ÍA_x0016_Ü8b)rÕA8b²¸ÁÑAphè]×ÙAN_x000F_¨¶A¸ÉélÿÝ¹AÓFIX_x001C_rÇA_x0010__x0002_ØÀA_x0001__x0002_Ö_x000E_ÉÂüÇAÚ ;Å'æÉA°%_x000F_ÎÓóÐA6ì_x0008_åÓA_x0004_¹&lt;V.ÍA_x000B_Ç_x001D_ÄAâ&gt;nÔãËAºo_x0005_q¡½Aa6_x0005_ÝpÈA®Ú_x001D_c*»ÑAym(&amp;£ÕAØdêv4XÕA0øðálG¯AÙõþBÞÆAäR~êQ_x000B_ÃAFû½7[ÍA¼ëH_x0006_ËAñ_x001C_t1ü4ÉA;_x0006_r*ÀAKCWQ,ÑA_x001A_Øy¹`§ÌA _x0002_.Ä_x0001_Ý®A@÷_x0018_fßµAÐ#s!¦ìÂAòOÐãwÓ¸AÖÜü#_x001D_ÒA_x001C_¬7H\ÿ A&amp;=Î­ç»ÊA_x0014__x0014_,bcÉÔA_x0007_âl£¥A_x001D_Á'G|äÊAò_x0011_ìß_x0004__x0007_E_x0018_ÒAøy_x0001_ÁA*Ó.kABÅAãÐªïMÄA2á/¼3ÈÀA\7¹Î_x001D_ÎA´ýô_x0019_ôµA_x0006_¶_x000C_è;5ÐAFb«Û¸ÊA,G"oÛ¸A"{Õ_x0018_wÜAB_x0003_õëÜÖ¾A_x0010_ÿdYbµA1æ&amp;Ê$ÉAT_x0017_¢JÂ²A_x0017_±hÜ_x0007_ÏAP_x0012_ºcÒAð_î ó«AFã[_x0019_±A¸Ñ8ÅñDºA_x0011_mùi_x0002_ÏAò¿æé¸\ÇAºª_x0005_ÿ_x0002_´AÂF_x001C_?1J¿AjxmÙÖÖA_x0014__x0007_Þ.ý±ÁAâÙ!#ÍA¸¤ÓVEÏAÊ_x0016_á_x0004_ã¶AÞ_x001B_êorMµAT9_x001E_oÀAÙ;@Kc_x0003_ÅA_x0002__x0004__x000E_yòá(úÉA;"Hÿ_x0006_ÁA_x0010_:Ôà*ÄA3_x0003_=HÌA_x0014_E!_x0019__x0007_oÑA\p_x001E_pÛ\ÅAäû:_x0001__x0017__x0013_»A;¿_ÓgÅAÜvWÔù§ÍA"WÔ~Î¶Ac_x001D_ù$;ÏÆA:¥à_x001B_3ÅAÁÖq{_x0005_ÆÇAö YØ&lt;pÁAé¯­0:KÇAÆ*þ3MaÒA#Dæ§ÈAÐ_x0018_?_x0016__x0016__x001E_ÉAV#ßéS2ÔA/i_x0006_3ÒÅÇA_x0010_öwÂþê¶A¯_x0005_Yím±ÊAiõÿ*îÖA`ß(uÙ_x0004_ÄA_x001B_­;Ò_x001B_íÃATD±ü;ÈA_x001E_2yRø²A Ç¸ú¹ÇA2góí|¹Aò$Tç¼AIr_x0011__x0018_ýÍAzà¡	_x0004__x0006_õÒA8_x001E_r££uÍA&gt;_x0015_©ú~ÏÍAÜ:éä¾A¶Ç;	­ÌA_x000B_µ¢_x0019__x0019_&lt;ÄAÚÌ.¦C½A_x0005_ÉX~:ÔAÒÐÞ_x001F__x0014_ÖA\æÌõºA_x0002_@ôA_x0004__x0001_µAâµê7ËAÈâù»¨©AÁôLä_x0001_ÎA_x0018_½8rxÑA­÷62_x0015_ßÌAÊ_x0003_ºÌ_x0007_gÏAàâ°Pû|Aà=ic:ÁA!ÜH_x0017_}ÁÐAD¿d_x0004_§'ÏAÇ_x0006_o_x0002_¹r×Aý½ÖßúÄA´}Ô$·A¬«z0&amp;ó¶A&gt;Y¿¬èJÐA¼{¯Gýz¯Aâ×½S´AC@_x0010_2ÅA_x0018_qý&gt;¨ÐA_x000E_¡®¯­ÉA=ù_Á_x001C_²ÃA_x0001__x0002_V+ß\it³AA^%/_x0006_¸ÒA©þ_x0004_QsÈAMØ3;-àÐAð¢/Q/A¬ÀújRAÓAºò¼qMÊAìzñxý`ÁAÓíP_x000F_ªâÓA_x0010_jî_x0013_kÁA=Î²n$§ÃA`tØÙù^ÌA¢_x0012_¦¥_x0013_ÑA;Ò¸·ÀAj_x001D__7gÀA,Y§üwxÐA__x0001_?uÈAª(òñXÀAÇ,¶«ÂA²hÖëýÅ·AÈæ_x001B_!ê,ºA#¼cÄQâÁALÂÈ¹3íÓA6ú-·A0ñ1_x0003_(c²A_x0013_}þpõÖAÎ»»¯h_x001A_ÉA$?Êõµ­AÁª2 ._ÒAÑì_x0010_ÍAþ_x0008_zOÍÆA2ÔØ_x0004__x0005_ò_x001D_ÂA_x0010_låCÊA_x000C_éAÓHÇAøÿ
_x000E_	»ÕAp Æ_x0004_½¹A²Èb
¨ÁAÉ\_x0001_N³¿ÁAv¬}ÝL¨ÇA¯×àçÿÆÎAèIÄY¤ÅA2ã}çz¹ÑA ®±ÑAÞþqCv_x0016_¾A²°ÆÈ¶¼ATGm_x0013_ÕAÚrâuµA06ª_x0012_¾³AgIÝõ¤ÁAf_x0003_]JB[·A_x0006_'Ù²2ôÒA¡½,VêËÁA¿&gt;UcÊAJ mÀ_x0004_ñÐA_x0010_ðÑ 6ÍA0?Ãº_x0017_ÆA¨LS_x0018_ÈÇÎAÃ_x0002_Ï¹=-ÇA_x0018_¦ã:}ÀAôX¼*åñ³A\_x001B_f_x000C_ìû²A dÇ_x0012_·_x0006_µAviûÌ_x000B_ÏA_x0002__x0005_ü(XH_x000B__x000C_¦AÄ}òYÏÂAT\;ÝÞ«A¬p_x0008_òq¡ÍAÊ:_x0005_ÃéÌAì1¹:øÏAøïòm_x000B_°¥AW'_x0007_ÉrÃAþc1ÊBÐA;QvÉA_x001C_Ê_x001B_@_x001A_ËA½mW£,ÈAjU-¤_x0005_î³A8À¨_x0004_ËF¾A~ÆÃ°3ÙÐA_x000E_'R_x000E_è¼Aß_x001C_Dþ/¼ØAë T6ÌûÇAR !§_x001A_ÉAkþ_x0017__x0001_ÿ_x0015_ÂA?£X¢`ËAt4(_x0017_ø´AP|ñOêA¥Ï Ò_x000C_ÖA_x0001_º_x0006_LÍÁAÁCJ KÉAê=á_x0003_§ÑAÊ_x000C_ÍÐ_x000F__x0013_ÓA¨¢2Òà_x0005_ºAkîhºÏÇAg_x000C_lõVÌAöÉë¬_x0001__x0003_{Ã²A_x001D_½ÎuºÀA_x0011_@ãûñÅA¥ÁÅJàÈA+Á(ïÁÍA_x0012_+_x000B_Â¾°Am_x001E__x0004_)@ÈA¤ @§ÃÂÓAá=ð_x0008__x000B_ïÌA¾_x0011__x0016_9Zñ¶AÏ-_x0014_°òZÀAt©_x001D_~è×Az±ÎytÀAêè5þ+ÃA¼7OÁ_x0007_»A2Î`FÉæ±Aæ_x001A_{·_x0015_^³AB?Õ\ÞÔAñY7"ðA_x001B_j³ìEÝÑABçlOÁÇAæ4ÆE¸Aª_x001E_ &lt;³AGk_x0013_7è5ÑA_x0002_ã]ÔÐAG_x0005_ElÏAN,ÑSá_x0019_ÓA³Ís\IÌAeQ(íFÇÇAh&amp;34lºÇAD²vÃAóoÁ_x001C_ÉA_x0003__x0005__x0004_vÒx;ÕA´µd_x0004_ÿÂÐA'_x000B__x000E_"øÉA]¤GmýÍAÂò×0.ÁA8{Çk[ÆÎAÀøbA±PÉA_x0011_¹2ÂðÊAìK_x0007_1I´AèF_x0013__x0005_A_x0019_E¥ù_x000B_ªÅA&gt;_x0018_àü_x0018_ÕAZ}müy2ÆA@ÀñTÔxA`4[$WqÐA]äO¾´_x0018_ÓAè¾Èt_x0001_SAV¢âÝîÌA_x001E__x0002__x000F__x001D_ÆAYÇVEA¹ÒAøñUÁáÜ¬AÂÎ¹=_x001D_¼A2_x0011_&amp;Kï&gt;ÓAI¾"é_x0008_ÐA¿_x0005_rn,µÉAÈz_x0001_ÝûÍA_x0018_RÇûÍAzNÓ£7×A¯Ê.°ÐA_x000E_zÞ_x0013_aAÎAXC­_x001A_x]ÈAÞ¯¸Ò_x0003__x0005_óó¿A}_x0017_ÓÉÒAé¯
5ÕAyp.áïVÓAñÉd*]ÌA©J(_x0002_àÍA_x001C_Wÿa=BÃAÒ?RTØÁA|K_x000E_ý¥KÊA_x0003_æ_x0006_;_x0001_óAÒ_x0012_ñ¸ÓA@Eqði%ÂA_x0008_Ð+£AÐÌ_x001D_Á0ß«A³_x001C_J¢q´ÇA_x001E_ò§_x0007_éÇAö@Ëû© ´A$î_x0011_V½ÁA_x0006__x0004_B§HÄATnó_x0007__x000B__x0011_ÌAäè]ÉÊÆA°«òlº)¸AC¸Û¬óÕÈA_x0015_1ÆëVËA8_x0016_S©°_x0005_ÐA_x0006_77fÊA$_x000B_fÁÃçÂA4É`ý¾Aàð¬_x0016_ÿÃAÝâ°5ülÌA_x0010__x0017_ÂwjðÆAÔgòã!ÐA_x0003__x0004_=ÖÉ	²ÀAÚbÜ¼°AìÆ½V³ýÈAÌW#ÈÀA)Û_x0016_7×ÍAHÒ@_x001C_5¶Aì!P[G¿AjÏP_x0003_	ËAG:9_x0007_ÎA¬a¡_x001A_¯A®_x001E_ì_x0002_ÕAÆAv²*_x000C_Z1ÈAÌ	&lt;_x001D_QPÂAÚ¦âMï¾AÌ_x001D_BÄLÐA_x0010_&amp;ãÚÉA B­k_x0008__x0019_qAØôÆêÌ_x0001_ÈA&lt;(¼FÏ±¾A_x0019_Â$õ½ÌÐA¶Sÿ_x0012_¨ôÒA«$¾´0ÄA¿_x0006_®ÞBÌA_x000B_L?_x0019_ºAö_x0017__»SÎA¹K_x000F__x000F__x001E_2ÎAÁrÀ_x0018_ÆAJLj:ñ,¼A@/c_x001D_ÍÿµAäßLcmÀµAø_x0016_vÿÀAõEÎ_x001C__x0001__x0003_cÀÃAö5{4p.»AJ°üîÂKÅA&lt;Ø{ÅîÉA_x0014_&amp;Æú_x001B_ÑApæÑH_x0010_²A:uèÕ(_x0001_ÒAÒ&lt;®ÞT¸AèL¨_«_x001D_­AG0_x0012__x0001_µ½A|_x0017_$_x0002_ñ¹A­ ñ6ÐÈAZEo_x0017_ JÒAy_x0012_BUdÆAâÕk_x0010_ ÙAòúðÏì´AÞkGsÍmÌAì+Æ_x000B_0ÀA_x0008_DúR&lt;½Aú_x001B_y&lt;GºA4o+A6U¿Aì;_x0005_PÐ¦A_x0012_+À.ÃAÎ¸,eP[ÕAÒ­_x0014_MrÐAS|_x0001__x0003__x0019_ÒAh¥s)
©ÓA5xrìmÉA¼»RÀò¬AðýÔE_x0013_2A_ý¦PO³ÔAxM__x001D_4ä¾A_x0001__x0003_?!4¹ÎA_x0012_Íç½_x0004__x000F_ÑA¼hT\/.ÉA._x0016_Öî*ä¶A\ã°ÐáÓA8_x001A_d½xÊAÃþV1m_x000C_ÒAªÜ¤1:ºA_x0001_gÿ	pA¸3h0_x0007_A0_x0003_¤_x0004_f¾­A,O]LdnÃAR}Ü_x001D_\_x0019_ÈA$î¤K+ÆAJôL;_x0002_ÉA¯²V)ÌAì×'Â	Ë¾A§#ªuÒAæ_x001D_ò_x0018_OÎA¾x`©ÒAç?_x0017__x0008_jeÂAP&amp;hÿøÂA¤þY7ú¾A,Û_x0011_õ_x0011_½ÉACrÓÓ»åÄA¶'HÙ¼ËÑA*Ì_x001D_ºòÐA&gt;L&gt;_x0019_CÈA¼ñ?#³A_x000C_4³±AºÝ ¸_x001C_ÅAß_x0007_g6_x0003__x0005_]§ÆAÁå_x0001_V8ÈAiÓqGÌA_x0018_òL¢¯»Ay¬0wÂ_x001C_ÀA_x0008_ÖoI§§Ao_x0002_×¸üËAb}«_x001F_`nÃA_x0010_¾m|ÂA	Gf]³ÀA×3_x0002_â]3ËA+[bÔç\ËAlÎûµûÌA_x0016_g3_x0018_8ÓA_x0003_+¦JTÑA¥_x001D_ßKÛÐA´kñÞUFÐA^ÐQ_x0002_ÑA°_x0003_5¼,)ÁAÇ_x0002_nÔAÉíÑK×ÂA_x0010_G1»SD·A_x0018_À³_x0004_üÖ§AF_x0012_ä_x001B_U_x0018_ÒA®L9©_x0013_ÎAñ7°Ü°	ËAD]G_x001B_ÎÕA_x0013_üÔFxÃA_x001B_ÉM_x001D__x001C_ÌAQøL2þâÄA û×F@çÒAÄ_x000E_¶®áËA_x0001_
}_x001B_À_x001C__x001F_·ÄAÜA%RrÂAÐµ¥.»°Aôq_x000F_¬ªüÒAR_x0015_ñÂÄAR/5{ÝÄA_x0008__x0005_	ÅÇÓAûÈkð¯^ÓAArOóÚ_x0015_ÄA_x000F_Ð
=ÀA]GÖ«_x0016_±ÇA¬]rª4¦Amuo_x000C_M_x0014_ÂA_x0002_L+ÇÙ´A¶_x0015_²=Ud¼A_x0008_Ý_x0018_Ó_x001C_ÈAÐXZ_x000B_0_x0015_½A¼_x0014_&amp;º_x0002_¹A°_x0004_M_x000B_DÃ¾A_x0003_òÃ!*tØA¼í_x0019_eÉA:ª_x001C_5ºÇAì9?~°éÁAôÃä¶F¦Aþ_x001A__x0007_ÇNÖAÀM2¡¨ÎA_x0008_Ö&lt;f°ÀA&gt;ÃÂR÷4¾A ¸p¸'ÑAº¯ªNXçÇAÚ¼)e?_x0006_²AW_x0010_Ñ_x0002__x0004__x0005_xÞÈAö³ÛVc¬ÏAy¾fÖàÄAàpúÇÁA_x0014__x001D_£áÌ_x000F_ÆA{}®ïâ_x0005_ÉAZÏ_x0002_ê_x0001_\ÔAðA¢ÀA(j_x0005_ê¯MÊA&gt;cÃýÀ»A_x0003_j}+£ Aÿ4_x0013_ÜÒÎA&gt;_x0007_þ]_&gt;ÑAk)_ËmÁAEKhVÅAZr¹ã[ÀAÀên_x000F_±ÃrÁØE,_x0011__x000E_ÕA_x0007_dA_x0015_ÖA¸ÊÕ¾ÈÖ§A2zÑÉá_x0006_ÒAÿÕógÀAÞ_x0017_[ZraËA¸óqloíÓAü
4R¾_x001B_ËA¤-M_x0015_º°AHbxË`½AÁhçhWÑAzæö4tÉAÌ¦_x0017_wËAª_x0017_ÿýÿê±A ÊÑ¸A	_x000B_8×_x0003_3_x000C_ú·AoÒµÂB¨ÓA_x0008_qxmÔÏÚA4F¯_x0004_oÒA¼õ}&gt;.òºAÝþôROÍA_x0007__x0005_Í¬\`ÆA £\æÉÖA§~°è_x001B_ËAU1¡¼A_ÅAI_ì ñ¯ÁAtfÎ_x0004_ÆAÿç Ò ÃA=%4öJÎArÞVì_ÁA}¯²ôNÀA'HÈ½ÅAbÿ_x001A_¬+ÆAøhÇ_x0014_äxÈAdRç|1ÏA÷úá_x0010_ÊAäµRl*YËAÉI3¬f7ÄA&gt;ÊUÖ_x001B_ï²A]_x0006_ªß@ÉA_x0008_\_x0001_	_x0014_jAZÅÃa_x001D_pÑAX6²aOÊAà_x000C_ámeÇAÔ(¥_x0002_îÐA¾LÈh»ÎAÚ ø_x0004__x0005_5_x0003_ÈA*¹eæáóÍAå:ã_x0014_ÂÀA_x0004__x0019__x0019_âÁA¨-¢=|Ä­A¶^_x000C_{ÆÑA_x0008_FºØ_x0005_»A	Ô_x001B_´m&gt;ÈAvl_x0008_ÓA¬§¨¶A¶d_x0007_3TÍAx_x001A__x001D__x0004_v¹A_x0016_}¢Xò¾»A_x001D__x0003_ÀAlmÒA"
ää ÆAúûþm¡ÁA_x0012_î¼Þ¸AHm8Z_x0007_ÏA~t%ÓÆËÑA.sRÔ[ÆA¿/EÁÀAt=¹ûç¤AdK³]Ç´»A:Ãj&amp;îù¹AòE&lt;ªÃÀA@g72=·AÍq_x0001_0ÄA_x000C_8_x0002_6_x000B_ÒAî©U³¡JÃA*¶mÝ¯§ÀAÂômÔD_x0004_ÁA§_x0011_cCiÃA_x0001__x0002_[5_x0016_¸ÉA7×ýG_x0002_ÊA_x0012_%jã6pÁA¸¡n:rABÛ_x0007_ÄæÅA*_x0014_BÛ´A_x0008_aÝ¤AÐA_x0016_j6ÃAw6ËkçÛÎAPñ_x0007_"ÍÓAÔê_x001B_ûâ2©Abôó_x0011_NÑAÞÄÐ¼¾_x0004_ÊA:ô»^_x0019__x0018_ÈArÇ¯µò²Ad'sÔPöÓA Ù¢]"L»A_x000B_ÂÌÆÇAa®Q_x0004_àÑAðNäl.¬AìXf_x001F_¤·¶A{îC/çÈA¿Ù°ÊAÀÝ_x001C_U/_x0019_§A_x0008_SXcqÃA¸Ý$NÆ`ÐAp_x0016_ç®ÕAü»_x0016__x000C_æÑA7å°ÞMÈÆAL3¿KØ´AòéJæ=i´A#ÀþÏ_x0001__x0003_'_x0016_ÄA_x0012__x0002_åap¤ÜAb9bB_x0005_NÆAG!¦Ü'ÂÊAFw&lt;ò
ÈAÐvZ_x0017__x001B_¹AE¢öîÒÇAXø_x000F_Ô_x0015_A|¹&lt;LµABm7¸÷2ÐA_x000C_ï7T¶ÃA[ÄeRÎxÍA\UïèýÂÓAÞ'7DU_x0002_¸A!_x001F__x0003__x0004_l_x0010_ÎA­¦bJÀA_x000C__}ô_x001D_U¾Aé3Å°+ÉÈA(×ª
®ÑÅA¬C'_x0014_R¼A¼GRu¦Q¡Aÿi_x0013_:ËA67L?â_x0001_½A®À_x001E_eÌÈA_x001A_½;¸Æ»A¦.`VÔe²A2æojº¿A_x0010_=ù/ª»¦A_x001C_IlÞ&amp;ËËA_x0011_Ä4¤^ËA_x001B_Yî©;WÉA¨£NbÜ_x0011_ÁA_x0002__x0005_Àù[_x0007_¶`ÔAú_x0012_=	W*ÍA_x0013_úã=ÓA x&lt;_x0017_	_x0008_ÑA&lt;õw_x000E__x000C_¶A°§DúL¿AàÉ·Ä´_x000E_¹AÐ¶_x0001_vµlÉAH]ÙôlÇA
_x0007_úd(ÆÓAy¯D+®ÏAØv¦Çx´A£äL~¥ËAL}Ö"¥ÅAÖifïùB¿AB_x000C_êÉÐ·A±óè éÑA;_x0004_c¯¢ñÂA{p G{¹ÔAº9=_x0003_CÀAg¿ßM/ËAêCÇ:6ÔANùl_x000F_YÓAi°öôkÒA¸¾ÓLÊÒA_x0005_4_x001B_üÅö·AÜmèÌM`ÂA ø\äµAm_x001F_[_x0005_ÀA±½X_x001C_³ÏA¸_x0011__x000B_rµA/¼_x0002__x0004_¼GÅAÍãòa.ÅABC;Ñ¢ÊAö±ÁMR½ÒAnõ|gàÃAöÙts£TÒA|¥ÇÕuÐA·#ß¬xÃAïaj áÍAÈ;¤IZÓAt®­èA_x0006_ÒAv_x0007_b¦ÚÙA6³µ\¼Av¯yÂA_x0003_Ð_x0006_aØ1ÒAK_x001A_ós.ÇAêPAµµ¥ÏAýd_x000C_9s»A_x0008_6_x0015_×_x000F_ßÍAxpCG/ÈAw%R¾ÂÃAÆHÂzþÌAäoÓÁ2ºA~/_x0005_¹¢»A_x000E_mM_x0001_ÚÃATü °+ÃAæß
OÉ¿Av¤§]¤·Aìì4µ»­¤AëÇ_x001C_òµ¿AxÊÃñÚØAcs_x0013__x0010_#KÇA_x0001__x0002_T_x0014_&lt;§¸æµAm&lt;4÷b_x0006_ÇAüg0Æ4µAþ_x0008_®_x0006_wöËA=ÁÓîÕÀAªWrâ!ÎAÀ7.s6áA¶9,øN	¼Aà_soÌA¬	+¯{¸AÁËVÀ&lt;ÒA4Ëë¸vU·AÝÇ_x0003_[ÄA¸
aéEs¼Aó¡HJ_x0001_ÑAÈï+ ¸ANÒÙ~ÐA0äKZ:¿AË@ã3§ÎÂA\ÀZÄ8¾AÚÂÊ¹¿¿ÈAÒ+ëk_x0003_(¼Aì.àAó_x000C_¿A¦Pu÷Xv½A¶Ã_x0006_+_x001E_Z¹A~û4_x0008_êÄAÕC_x0010_ÜÃËAÊ.æä_x0014_ÌAG4 ¢DÌA*&lt;¬*+µAÊf®á¬A_x0008_º£¥_x000B__x0013_M¢A_x0007_ñõÇÆAh#v¦Ax	¼[w;ÔAÊ7×_x0004_µAÀ2Ë¯_x0010_¨¤A._x0004_Ta¼ÓA#Ïæ_x001E_)ÀAhCÀúKHÀA;¶º_x001F_ÀAnÕu¿-²ALfús_x0005_°AèA]¨_x000C_¦ÎAK}L¶Aê_x0012_Óð¶-ÂASöýÒÁAZÁ¬y¿A j¢\ÁA_x0003_	»¢ºÀAs_x001B_~xüÈAÁ_x000F_´¿éÎA-ÄZ|8fËAË_x001C_d|;ÒA_x0018_+ör
ÆA(¹Ï_x0002_¹+¶AÒ9_x000E_+ß¨AÞzU_x0008__x0003__x0010_ÓA¼ÇÏLè¸AR~ÊU_x0006_ÌAú°
O®ºAX/_x0001_Y©ÃA0_x001B__x0011_v_x0012_ÃA_x0001__x0003_OºÀ¶ÁAþ_x0011_«_x000C_Ý'ÉA´_x0019_ÉÕüE«AL;xnN_x0007_ÂAT2_x0004_q³ÑAvÂ\_x0014_ÍrÀA}¤y&amp;ÑAó_x0015__x000B__x0002_ÎA¥ÿ¨Ö©ÜÀAüÉ°Ä_ÐAXí_x000F_+:©A þ_x0017_k{pÅA_x0004_ÒL¶°ÒAD­¯?ç_x0001_£A/Sþ ÿTÊAø_x0018_ÐÔë²A&gt;UÙx©ÁAeMª_x000B_+_x0018_ÄA_x0012_~«xyìËAx¾µ_x0008_×¡A_x0010_^Vid³A~c¡V_x001D_ÄA_p_x000B_Ã²AaI_x001A__x0017_ÄA_x0008_ì_x0002_7ËA¿0_x0006_×»ÔALÜËÎ¹A´M òe½·Aðg»;u±A3pv·*ÇA]ý&lt;_x0008__x001C_#ÂAúé;ø_x0003__x0006_0­ºA_F2¨ÃA_3 oÃA¦@ÎÚÙA_x0006_M¼ö¸ªÅAä¢ú+L?ÍA¨ü5.ÀÓAýã÷#_x0004__x0013_ÍAz%¡\:øÒAÇü_x000C_¾_x0005_IÖA$ZØ«_x0002_ÅA_x001D_Ê¨_x001C_ÔAp_x0010_'·¢ËA@öK"_x000E_ÉA#_x001D_ª_x0001_!pÇAN8_x0006_`ùgÇAÄ©Ôõô½AX_x0010_îîÌAé¼øK_x0002_ÏAe_x001B_UÏþ=ÆA!õaþÜ
ÅA,¡_x0016_åDn¢A°âjËÿÌA f1¼ÀA"ÞJÜZÇAêyª_x001A_ÙÊA_x0018_ø#K1ËAÆ\`_x001B_CQÄAÆæµ_x0014__x0002_ÆAHÜo"_x0001_\¼Aé%y_x0008_ºAn st}Ê¾A_x0001__x0003_¼&amp;ûòï¨ApLüÜ`¨ÎAÓÁÊk×eÉA_x0001_ÒÄë_x000C__x0014_ÄA QÝ:¨A¢h_x000C_Ç¸'¾A_x0018_ð=._x0002_ÆA´w,ã£ï¾AëY!]ÄAÎÖZª¬¹ÄAjç¸tpÉA_x0019_ÝlÜK?ÑA@óÃz_x0007_|ÒA_x0016_þÍ¿QBÂATAúØÈ]¹AN÷_x0002_èÁÖA°þ_p_x001A_ª®A6DüÑÝ±ÍA~ÔOè7µA_x0001_£_x000F_ÖsðÅA[NSOÉ8ÐA_x0016__x0016_E·`_x0014_µAîb¿Ö»þÑAÌ~|_x000C__x0017_Ð¶Ah©9U¯AHÑ¥@ÿÇAM²®Ò&amp;ÄA_x0001_7^ÌwÏA©vFÂ_x0018_¯ÑA¹ËïÐ¾äÒAjÊ×¡rHÀAZäM_x0003__x0005_à{ÐAÂÍËÛ·ÂA_x0008__x0005_'¿è»AìþÏ+_x0003_ïÑAéXfrW_x000E_ÄA_x0002_º··_x0010_ÒAÚ´_x0001_èÏAÀ/Ë: ¶AæÍ¾Û$1ÒA_x0010_´áV/·A¨àoNÿjÏA_x0008_L@¤_x0005_ÒA_x0003_¬_x0004_jk¡ÐAÜU_x0003_&gt;9_x0019_ÂA_x0006_9íû3ÑANH"YöÄAÆÖ6$B¾AQa§£_x0004_ÅAP¦æÚf_x0004_¿AÞ'_x0001_¨ÈÊA¡%3æ5¢ÄAëQBÁ5ÊÌADÍ£ÅAæýrW_x0010_bÅA_x0003_t&amp;ü_x000B_ÉAøl_x001C_FîOÎA?xMteÇAgGâØÀÐA5_x0001_ôÇÙApÖâ¤_x0002_¡A8ÝdK{ÒAe_x0013_N_x0016__çÌA_x0003__x0006_À_x0005_k(ÉAì¯5éyÆA7#Z_x001D_AÐAÊTã=á_x000E_ÌA_x001F_[1vÕÐAùÿXwÚÃAÿ_x0001_5néÎÅAL+^^mÅA[_x0011_ÀÓüÆAméw¢JÒAÎGÚ­W±A_x000C_V«2q'ÅAPbaÅA2W_x001A_,.ÒA©T)æ$³A._x0002_Ï¾j_x0016_ÓA_x001D__x000E__x0007_I{ÂA­	y&gt;R`ÂA\_x0017_â	hÐAÄ+gGVÔA³9_x0011_s½0ÔAKÊ=\æËAdzyÊ_x0006_g¿A~ªí\¾EÍAÜÌ%/oC£Aßc_x0010_¨ËA_x0005_-ÌaÇ}ÁA_x0003_¶úA_x0004_¨AÁs¶]ÓAò'_x0007__x0006_¸°A±xDZÒAZÙ_x0003__x0004_/ÊÈA½ØlRÔÈA-ø(NÀ_x0006_ÁA!_x001D__x0008_}®CÆA_x0012__x0001_oìÓÍ¶A_x000B__x0015__x0006_ó_x0017_UÄA6* ©¾A_x0014__x0013_ô`_x0010_ÀAÓjþjºÍAp±_x000B_%LKA=¯ünGÀAr_x0019_kÀYLÑA,ï
_x001B_¢¼AX¸Ì¿_x0016_(·A_x0001__x0018_Q§_x0005_ñÂA´¢EùÒÈA`ÁöuÇA(Ö]÷ÜÐA=Þ£_x0015_ß©ÇA){_x0012_f¼ÌA&lt;Ï_x0013_õ_x0019_³¼AèõOæï$¸A õ1S_x0014_¡ÓA¤£i&lt;Ã¤A¬Å*Â{ïÕAv__x0002_X~ÄAÆ_x0014_fÝ5ÊA&lt;_x0011_fBhÅA$_x0002_9I¼A_x000E_ÿ¨Æ¤ÏAäÏ­»4îÎA_x0008_Àý._x000F_?«A_x0001__x0002__x001C_Ú«¸äÐA8®_x0006_û_x0007_ªA¸¹"ÙÆô¶AóhEà@çÐAµÁ$=áÐA _x0012_é_x0006_­*ÆAVÆ©_x0001_£É±AØ_x000F_¦¹ÆyÎA`\¨"ìt¯A£
"°²ÌA\Ú.z$ÇA_x0003_å¤ÃQÃA¡_x0006_a2'ÌALr_x0006_Øåc¬A/9MF¤aÎAPB~+ _x0015_ÉAÇîZ?4ÅAÔvD	ÆA'(^ó²_x000F_ÓA7Ôz_x0011__x000F__ÎAÐçÖ}­6ÂAb?q'ÂºAæ`_x0017__x0010_ËAØð%Õ³;ÐA
4_x0006_ÁAÒwH_x001B__x001A_¼AufàríÇARÍ
{óÞÓA¬uÌ°_x0008_ÄAè´Ú_x001B__x001A_ÏA¸NÍL³¼ÐA·/¥ì_x0005__x0006__x0018_ÁÐA_x0016_ã2õû¿AÒº_x000C_F_x0001_FÇA_x0003_åòß»ÆÂA]7DL¼ÇA±{Æ_x001C__x0007_2ÐA_x001D_@Ô¢mÖÐAðk*ÃÞ"ÃAý^¾ç3'ÎA¡há_x001D_nÊAÆìÈ®m{½A[±âNÐA:_x0012_ÀoÅA(ç¨·_x001A_FÑA_x0012_ÁU_x0016_4îÄAÈÿ_x0019_'ê½A@_x0002_~¦ÌA°ORecÏ´AÒ«XÊ
÷±Aü¸_x0015_ØÓªA}ÇÐ!®ÇA(Â_x0012_W¤AÂ¤S}~ÌA_x000F_õÅ¼_x0005_üÁAdúÐïy±A¢÷ÇmÙÂAv
ÑW_x0004_ÑAN¦&gt;|S·Ahü4Bk¢¿A¤´ó_x0003_^®»A¬K§íËµAHªÖ?£¾A_x0001__x0004__x001E_[ûdý_x0006_ÏAWÓwi:ÃA¬GT_x000E_AÂAlY×¸E/¶Aa`_x0002_G¡èÏA «1âWµ£A§Òo8_x001F_²ÕA@ÆNáµvAd?_x000B_v_x0019_e£Aÿ¬M®_x000C_ÌÉASÀ©³´QÍAËÉ|ËÆÐAà£çèAzwî½sõÇAß
Ù¬ÆA_x0013_»/G!ÙÒAÊÇ^~ÞèÁAàô	Ë8Ü½A lá&lt;At½ÐSØ¶Aîðd@CËAÊã&lt;³¤A?5!ªÔ_x0013_ÎA_x0003_1ãm'ËA²°®T-Á¿AªÅ_x0003_³cÂAþªéXõÁA_x0016_ÀÙ_x0003_ÍËA?_x0011_çP_x0001_ÉAÚ&lt;he_x0006_ÂA_x000E_yFWÃÉAF_x001E_¯¹_x0004__x0005_¯)ÑAZän=^3¿AØ Á­]é´AáµÄ._x000B_ÔAm¡ã*ùÉA"9H8ÒÈA_x0004_ZÁ2b&gt;A_x000E_G/_®ÃAtv}_x0002_æ0ÍAÊ[?xÛËAïßÞù¥ËÂAÖ_x0018_½
HÆAÞ_x001B__x000E_ï¶cÐA»_\üêÂAËvQÏi_x0008_ÏA_x0005_$éª_x0018_ÔÅAÎl|FtéÔAìå_x0011_å(AÃAºHRãl£½AÄ%ÐkÀA8ÿPCÕßÁ_x0004_ÝP_x0016_t/A8­&amp;ÏA÷bå"¦öÌA¦ó&lt;ïëÅ½AóØïéÊA@³W¦ÅAK29ðÁAg2*ÝÑ0ÂA´_x000F_}P_x0001_&gt;ÐA¯_x0003_i	Â×ÕA´_x0005_ÞUU­ÊA_x0004__x0005_°S ?÷¶A_x0012_J_x0014_­ç·Aî©ì3ßÅAp1_x0016_øEAî¥ò_x0014_ÂA¹_x0015_O¾µeÄAÞn_x0018_ãüÀA¡v_x001E_2ì¿A_x000F_¨ç%WÀAÇYK½X|ÂA~ÄµÖ°AV&amp;¸´w&amp;ÉA å_x0003_ÒÝ¯ÉA _x0010_í¸siÎA*£1K]&amp;ÏAmp|6ÊAã·,?_x0017__x0010_ÉAh1O/ÃAÜ®ç`_x000E_ÓA¬¥zFtÁA±V,ÑAºÅy²_x0002_±ÂAYiÆôVÀAxSö°ß¸AV_x0008_¿¥ºA¹sj_x000F_ÒA·_x001E__x0001_;mÇA_x0008_Åç-Ð¨ªA4gª~ZwªAÖ_x0006_L)¶ÒAe_x001B_XcJBÍAäW´ä_x0001__x0002_Ðî¥A!ÀzQAÈïâëÒØA_x0014_A~Ú,_x001F_¾A_x0018_íP iÏA_x0011_Ó3._x0007_±ÍAîªÕzÄAû}M;ÁAàýz¿5F¸A~o}ÇÕ¹ÀAÐ}O=_x0013_ÆAc(_x0003_õÕA~_x001A_G®¿APÖÓÛz©Ay_x0003_²à»zÃA.0ièù4ºA¡tÄDÇAe_x000C_9i_x0004_ÄAÄ(»{N³AÎö­ãYÃÑAüË[ÍQ½ACÝO7mÁÓA"«_x0005_D_x0012__x0015_ÐA_x0014_HÆ°(ç³A7#_x0013_Ã_x000F_oÀAVSQ±7_x0004_ÐA
[u¸_x0004_ÉAD^ÿû¢§A_x0008_®nÃAUË_x000F_L4ÃA­_x001D_t;3ÌAp*%_x0006_ÊA_x0001__x0002__x001F_J$_x0019__x0002_eÂA&lt;_x0001_¬y¾AÓÅÅc©ú×AFHHKÓAK[í_x001B_kåÇAB'±jlYÇAL³n_x0017_X»AÂçí0¶µ°AláÊw:ÔAÖ_x0011_È¥ºq½A_x000B__x001E_­i¯ÏA-ýIcËAÛÊJA_x0018_ÝÇAòQ_x0017_Éó¯¸A.'Úß/LÄAàã¢°AHNï£gêÓA_x001E_Âº¶á
ÀAí_x001B_²ùÔÂA×ìJ²=5ÄAï7_x0004_rÎAU_x001E_^	¯ÌAüìáÝ	ÀA©_x0001_åòÎ¾A^ÓÓeÛÆÂAN­dfMQµAáËãGwËA¼&amp;M&amp;C¯¢A²É»_x0005_ï ¶A¼ý_x0005_£?ÊAô(æ_x0006_Öw¶AD²ê1_x0002__x0003_ÏÉÇA¨^¸Ö#¶A4Ï@_x001F_ÀÈAùØ_x0001__x001E_ÒA6$øÚ_x000C_á½A#_x0012_(,k0ÆAÂ±P/3±AEýiï2}ÏAVq&lt;ºAX_x0004_èVgºA¶dº©ÍÌA&amp;
jÑ@ÀA¨uß_x0011_js¾AP\g}4ëÒAòùBÏ×ëµA_x0002_&lt;_x001F_éïºA¹UqÕ¾_x0006_ÉAì»+{_x001F_ÑAÈù_x0007_ ÞL²A|þpüÀAÄöO`®¢ÈAß_x0002__x0015_P»ÊA®:¡W_x0011_ÔA¦\_x0008_&gt;_x0018_ßËAR
¬õ_x0006_¼A¦H~ÀæÁAx¦(l4±A¶ôý/¾AãYPÞ_x0011_ËA_x0013_©Q$_x001C__x0010_ÎAÒ
ÁÛ(¾A*ûÏõµA_x0002__x0003_ûª1ÆA_x0017_ñÐVA°ÀAÏ]hy³&amp;ËAöÎpâ_x001A__x0012_ØA:Ï_x0016_	÷_x0005_¿A&gt;_x0014_R(_x0006__ËAÏæ_x0018_y ×ÉAn*ÛyÆA_x000E_É_ð¼ÀA¸T&amp;î_x0002_ÌA_x000B__x001F_v_x0003_sØÏA.ärªË±Aý_x0002_!ÀAFLT×ÂÉA-äôMÅAxG:e[4¹A-p_x001B_:ÅAGú8¼ÌA:L\ñä¶AìQ_x000F_ã_x000B_ÊA_x000E_1#ßN]ÁA°Üú!kÍAÌ_x0017_ûcâ.ÔAÈq"_x0003_ùÐAªLÄ°ÏA2­í4ÑA¦æ²9·¹ÐA_x0001_.ïµtBÊAlµª_x0004_÷¤A@_x001A_Ýë_x000B_³ÆAÞ¢_x0006_´A_x0005_ _x0002__x0005_}_x0001_ÍA·?evÙkÒAä_x001B_ÒA¨Þ²]û°AlËÀA0¶c#îè¹A_x0007_ZÚÿÆA°Ð^Í³ØAúsã¨IG¿A_x0006_9a 1*ÑAñ  úb_x0006_ÄAØöâ}ÊâÂAä@E_x0015_ÀûºA_x001A_@î¤U_x0019_±A(?8°æÛ Aþ0ü±QÃAàDe»¸WÑAYã~_x001B_CÚÊA@Þ_x001F_)ÝÏA7È
_x000C_·Aâr_x0003_%ê§³AÄ&lt;V_x0005_¥ÐAB@[,uaÂAò_x0003_ýåE¾AMà_x0004_ÃA"B]ýª±A_x0014_&gt;õMÁAî.¾C£WÀAü´ÿ±wpÍAjO¸õ«ÝÆA_x0005_=2_x0014_á_x0015_ÀA	ÔÛÂ0¶A_x0001__x0003_vÞB^/ÅA_x0002__x0013_.ïÌÉAÎÏ3AÂAï_x0018_«´Ì}ÁAò~_x0010_¹ÑAhð¶±:_x0004_ÊA©M-rÕÂA,S¢Î6ÇA~í¥øV¡ÓAþ¹ÈvÒAS_x000F_'JÀÇA_x0008_¿uÌÏ×ÑA_x0013_
_x001B_c_x000F_ÈA¾$_x0004_¬+ÁA±ÞmU].ÏADòkë_x000B_ÏAö®0ìHËAÄROþ_x0016_¾Afc¬t§
½AÔ«_x0012_ÓêÌA G$¥øfÊA´wÛÑApãÆ&lt;ÌA§_x001C_B_x001A_H6ÁAjË
o[_x001B_´A½Ã~3ÍAQ,@ßSÉA_x0004_Õ´¦f£Aõ):ø_x0016_´ÔAà_x000C_nõê©²AíÐÀ0ÇANXm&gt;_x0005__x0006_1H»A¦_x000C_j_x0007_ÅA¾&amp;å_x0017_r±ÐAF[ºØH¼AO÷¸A_x0002_9Ïç_x000C_`ÑAU&gt;!©¿ÇARPßw!_x0001_ÔAÛOÛQ_x000F_BÆA×GéÅq³Aì@3KÜªAnXaO_x001C__x001D_ÀAß/_x0019_Ç-ÓAXéÑ_x001B_C»A3_x0002_VÉÃALz
å_x0019_¸¼Aî79 ²AÀ?QØtÉÀAØ²v_x0002_=²Aª_x001D_!_x0004_ÄAôöp-£ÆA äá_x0007_ÓÆAryÔ#:_x0003_µA_x0002_UN\´A¦æÛ	ÌÉA`·¨©mÅAd2¨j_x0018_ÁAhT§/_x0018_ÆA´s_x001F_HÚ3¿A%rvMºA¢	¥û¬|ÎA®ÿ_x0011_!ªK¶A_x0001__x0002_ÜÄW&amp;¦&lt;¶Aö_x0018_ôÖkÇA3ûÖ_x0014_7ªÈA#9éÉAR°HËA¿!@N¼A1.YêÅAæY¶	6SÇAUÈÖÄW¾A _x001E_s_x0018__x0016_~ÂArû3XSäÐA!¡&gt;daÊA$O¦¸AÔõåVhÇA¼ÏUó9ÁÅAÖ¬ÏAR © cÏAR_x000E_ÒIDÃA_x0010_3_x0005_îÄ¾ADý0u_s£A_x001A_Ùq&lt;Ø²ÆAäW_x001E_xÌAì¦%d+ÈA2c%\ÇA7H/HÀA¥ûë)²6ÊA\oFóycÑAýz¬3ÀAÊC|Ãò_x0017_ÆA4_(@ÎArQdR,ËA2×øe_x0001__x0003_®cÁA)sR ÃbÉAM ¹nÒAø5_x000B__x001F_Wq¶A,f"~_x0016_ÞÕA&lt;~võÐA_x001B_àv_x0016_CÀÐAñ_x001C_±f)ÍA\ÈðføQÀAºªY¾Þ·A_x001C__x0002_ù_x001E_ÇAÀ[ o´vcAÊêQô°ÄA|YÌÐL?ºA_x0018_êòm_x001A_ÊAà9öÞ;QÈA?º®¡tÃA`D_x001E_àß ÅAìÎcfYÅAìmåoÉ
½A¥½Ëã¾ÎAL÷°7KÕAsèý~UÔAt,M}^_x0011_¾A_x0007_nlfÍAÈ"_x0019_û_x001D_ÌAÏr¬ÄAÓ-8±8_x0016_ÃAåúkìh¹ÇAÃ4_x001F_¬z¾ÀApÛñÎÜÇA·ônæøÇA_x0001__x0003_Ö×_x0015_­Àv¶Ao_x000C_ûgNÅA.|# ñÃA_x0010_øÏ³@ËAøf}ÃAJF~½_x0012_ÐAt%SÑA&gt;_x001D_ù_x001C_¿AYß5L×ÆAÖ/vZS/ÊAó&gt;ö[(ÐA¹_x001E_À_x0005_ìÌALöc$ð·­A¨_x001E_n²HÔAÄÅ;¸v_x000E_¿Aü
j_x0013_aïÒA#®C_x0014_³¶A¦ßdZíýËA_x0014_*ìK³ÊA¦O_x0001__x0010__eÐA_x0014_^ðªAG¶L¥_x000E_ÀAÁÿ_jë_x001F_ÀA_x0001_EÌçyô¢A ­_x0004_Ø_x001E_ò´A_x001C_Ü_x000C__x0008_2õÌA´D8g·LºA.Æw³æÄAz$ "öÆA.îÜöCÉ¶Af	î}_x0002_æÅA¢öÀ¶_x0002__x0003_kÎAÏ_x000E_­¨_x0002_ÀA¶DTÀðOÆAXÚ$úX±A`«7_x0013__x0002_¿AÐ¹6eÿÆAN%ÃebO¸A´^á	&amp;ÈA_x0002_Ø_x001F_*Ô`Á Ý©_x0001_­ANí¾+ZF´A _x0012_La|¯A·¸ðe\ËAçÕãdôÅAÏ	«ízxÔAÚ¢mypÏACÏDNâÅA¡¹_x000C_~_x001B_8ÊAünÀvÐA_x0011_Aý_x0003_ÂAQÆ?¾ÃÌAö_x0015__x0002_Dõ¼AÎá¬!¸ªÅA^ÐR÷ióËAÞåÅ'ÒAÈ_x001C_¶[ÐÁA´ß_x0013_¯j­A¿)A_x001F_t#ËAÏ_x0016_0_x0011_"ÊAf$æ;¯ÊA6§~83ÄA_&gt;H¤îbÉA_x0002__x0005_&amp;_x0006__x001A_	@ÍA8¢4_x0010_BSÌA;_x0003_à'ÎA;_x0013__x000F_n«ÈA7Äù_x0012_[ËA¾_x000C_PáùÆATä_x0017_ý_x001A_fÍAZír_x0012_¾A7+ÉÓAºG¸z½»ALä^±_x0005_ºAéïH_x000B_eMÁA¦Q&amp;þ%KÁAªºÓÐc
ÈAé¿!¡Y¤ÁA0®*+A_x0001_¡"1/?ÊAnRÊAÄ_x000E_óg¶A¼²À"ÐZ¾AÂ!Â·#ÄAD_x0003_áwàÅÃAÇús¨®ÃAÔW_x000B_L_x000B_¸A×_x000C_ÒHÌAÛûs_x001C_ÁAî± N	_x000F_ÊAGwM~WÈA`!å'Ù¥Aj+Ê_x0004_Å¹A
àØ¨édËA[:uG_x0001__x0003_|?ÀAn_x0006_À
Ù6ÈA_x0011_ÖÙÄÃÒAuRÈÂïÇAÚ¤ÆíÐA\ æNþv¾AÝñ_x000C_J_x0010_­ÖAF9X`èaÒA_x0015_KF_x0005_ÊAä=rQE¿Aú_x0017_h_x000E_ÂAÎ_x000C_éíÍAÉüC1ÃAsÛ3OµAwWRCEeÅA_x000F_ÃsÜ_CÏAü_x0001_èV_x0018__x0018_ÄAÿ»_x0013_{ïíÁA_x0016_B_x0010_ÿóí½A_x001C_ûT_x0019_ÁAFùñrÔAxÞ{ÖñH©A_x0013_æê'ÑA&lt;h®n_x0004_åÁAB_x0016_G÷ÀA;²öB ²ÌA­ÛSõ¹_x0006_ÍA¡¸#v5ÄAh²ÌÕ_x0002_ÐAüª_x0003_SL»A_x0004_sá+çµA¤¹]ÓÈü´A_x0001__x0002__x000B_ÆÛÕn}AºÑ9ë÷ÇAhÕÝz_x001D_ÑAÐ¹g}ÏA­)0¾ÈArm:äzXÉAb"¨ø¬TÌA_x0014_nç4ÍAR¿Èëz¹AÎº!¦4MËAYôÏ_x0013_îÌA)O5B@ ÃAèêÒCùóÄAOe
¢çÐAM+^_x001E_Ê0ÏAh?­á2»AÔMêO½A¡_x0019_À_x001D_áÈA\½_/à½A·ËX__x0018_ÁAëîâ_x0010_gðÊA_x0001_7{nËËAHy_x0004__x0001_£¢¾AMÉÜî1ÐA²ð|_x0015_Øß¿AYÇD_x0014_Ò|ÃAøÃZ¸W³¸A**;m*ÔÑAZêª~_x0006_µAÚ~4_x001F_·A_x0012_á_x0004_êÄÎAõÛ&gt;_x0003__x0004_Ù_x0013_ËARY\ø)ÏAÂ_x0001_'ê*ÃÅA®._x0017_©ï¼A, _x0001_S£ÏA¨~«ÃCÄAæ¦ôôÆAIkÑ2_x001A_ÏA_x001B_sÖÊÑ	ÄAQV&lt;_x0012_åÐA_x0018_h_x000B_zÃÐAôA_x000E__x0013_øÂAè£br6¡A(dü¹ýÍA«¹°8FÏA2rÂ8_x0002_ÄA@{_x000E_T_x001E_HºAb_x0005_J_x0015_ýÿÌA&amp;d»¥&gt;ÓAüË_x0019_Ó_x0003_ÒA8_x001F_!òq_x0001_ÔA¤²ò-Ï_x0017_«A/ß×_x001B__x001D_ÃA2~ö¸_x000B_ÏAÆ1Ê_x0003__x0011_ÒAô_x0011_:0_x0005_v¹A2	ºÖZÆA_x0013_¼y¥IÃÆAà»»"CBÄAÈÞ\êÙÉA5rq_x001E__x0012__x0007_ÈAªñ¶0ÊÊA_x0001__x0004_¼ÉP:çÏAR_x001B_ØJæSÆAÐj^´4»AÒ¿n§u»A¡_x000C_LÝP¶ÈAGóùW7ËA$ü_x0010_c»0¨A°I*T=¥AVÅS~_x0012_;ÁA_x000C__x001F_z_x0002_r_x001F_¾A_x0002_Î³ôÐAÚs¨_x000E_ÆAìPÝ&gt;âÑAÔPæ«_x000C_xÀAvÎý_x001B_RdØAõ_x0007_CÄ_x0004_gÎAþ±}_x001C_ç±·A_x001D_´2ÄAú_x001E_ØÈAtæëÌË_x0014_ÂA_x0004_É_x0016_EÔÌAþ$Q|ª¶AÀáPqDxpÁþÖ5QAÈAx¸l¾ÎÅA_x0016_A×@È_x001E_ÖA¦ö¶&amp;_x000B_¡·Aêµ+ÛN1ÈAÜa¥MÛÄAÀ]_x0007_FµA¨_x0003_ö­ÁA'Ö_x0001__x0004_`OÁAçq_x0019_¼ÍAîú¯té_x0019_ÑA½:ÄÆA&lt;_x000B_îL_x0017_§ªA¾§@iò&lt;¾A_x0008_&gt;£6]¸A^(fäoÈA¸£t´üÄAäfß_x0001__x0013_b®AvOXþpÿÑAyg_x001F_ÔDÂA*q__x0018_éAÑAEÎJëtÇAâÕ Îw¥ÐA=KBE¸ÃAIm¬X²ÓAÊ_x001A_~_x0014_ÏA¸oTe_x001F_ÔA´ÈY&amp;ËÁºA)ØY¬ÅAÞ¨_x0003__x0002_¼A	AÄO!ÊA[÷zkìsÉAîózµÆÈA³¡ÌÝ½AA(-qõQÏAð_x001E_ÓkÀ³A_x0015_ÑlÃúØÎA.l¸f7ÆA_d$÷ª`ÀA"Ñã7Ê-¿A_x0001__x0003__x001E_²Å(&amp;qÐAè¼o9_x0012_Ø¬A¶_x0008_n±çï²A¨_x001A_!ìc©¶A(³¸ýYÎA_x0008__x0002__x0001_ó¡ÈAügæk6%¶AöZBÈÅAâ97ª}¹´A¸r·_x0002_EÔÆAâA+R9ÔAù¡=FSÈA°äð&lt;ä'ÔA&lt;tE&gt;ÐbÐA*O_x000F_Éh_x001B_ÊAÜf	|Q¿ÒAÊÞ_x0016_÷æËÉAx!	ø_x0013_î¼AÙ)ãÕÍA8_x0004_§ñÈA_x0001_8._x000F_~%ÐAb?Úë^QÈA_x000F_JÏrÜÆAáQ£úÈA*2ñ_x0001_HËAQ©ï\eÍA0_ äÂAo:"`ÊÐAÉåW_x0008_=æÆAº_x0013_²Æýâ»Aî_x0008_åKI°A×}«}_x0002__x0004_JêÀAx2ªÏk×ACÊäÝÁ@ÕAÝ7ÎbLÄAÎ£'bièÐAÿN__x0001_±_x0016_ÂAD(:X_x0002_²A+äÀTËA)Oåü»_x0018_ÊAxôÔþs8¦Að¶Ã¡ëµA_x000E_#ëå!ÒÒAìúã82åÄA_x0008_G_x0017__x000F_³AÝ_x0011_^_x000B_â¥ÃAÁ¹ûÚÎ_x0016_ÍA?_x0013_½_x0011__x000B_KÒA_x0018_õã?;ÐA\-ç_x0005__x0003_TÐAÈ_x001E__êarÐA¥ÂdS_x001C_ÒAØ[Ù¥A@_x0013__x001B_º)øÉAµLvYRÄA|BXgÎAóp§NÿÈADkoí¼NÑA«_x001C_Ãz¶ÍA_x0019_¿D¢`²ÊAþXÐó_x0014_(ËA°_x0006_Ö_x0006_lVÒAÃÃ±ÂÌoÆA_x0001__x0002_Ö~Ö3ØA_x0013_QÆ_x0007_°ÈA+ÕÛ_x0005_tÁA3OÖFÐAñ_x0019_Ó8fÀAXÅ9)K³ÉA:_x0006_$q¾ºA~g_x0004_c¤ÐÉA ååëÉAnë¾ï_x0011_ÒA _x0002_`'VÑAÖ¯\
_x0013__x0002_ÆA+Ø·3äÁA°f¢à±tÇAqý'JÓÁAfgÞ¬ÐGÌA¸_x000C_ñÑjÀAC*¿zZÃA°?_x0002_)[6¼A._x0015_pM ÐA,ßVr_x0007_+ÒA1{F2ÃA$ËÅ:ÒÛÐAË9Y_4ÎAà¡]8ÅaA¬ø{NÀÀAÊ¥¹®h½A²%ÉûíÑA_x0019_	)ªÂ¸ÍAnéÕë­=»AýÌ°u_x0008_ÉAô_x0008_|¾_x0001__x0003_%áÉA´¤¾º_ýÆA ®VB©ÉAE½zvRÄA9îâ_x0002_±ÍA#hÙÿU.ÃA°»ºâ_x0003__x0018_ÓAP¨ËÀ_x000B_äÃAPIY!æ
ÐA_x001E__x0010_ô_x0017__x000B_êÑA¾@ÇKÄ¶AHpß_x0010_ÄAë¤gÄÚÀA_x000F_PÉJ_x0012_jÀA__x000C_·ªÏA _x001E_4þ[UÏAºéèàÔAGNDhPÍA_x0007_f_x0018_+ºÁA Eb%ÃA6sÇI´AÐb2µIÊ´A8GóÔ´cÂAØÐÌ­ÚËA2_x001E__x001F_À_x0015_½A&amp;j®¸_x0005_´A_x0016__x0008_ý[xÐAÖÁ_x001C_·_x000F_ÆA_x0013_n'¦dðËApm½&amp;ÊðÈA}ãçBú_x0010_ÇA÷&lt;_x0017_!åÎA_x0001__x0003_Øk+G¤¹A_x001A_5B×ÏA½q¦1ÁÏAM¼ÝðØ_x001D_ÆA|qúvÛA¤#hIÎA_x0004_jè;.ÎATÈNÌ_x001F_¹Awé&gt;¨èZÆA¾«¥IËAÀb½í|£A¢Ú1Óü_x001E_ÏAxÙ5îÆºA»½L÷BÎA_x0016_ï8Sk½AéñJÑ_x001B_]ÍA_x0017__x0010_Ð¯iÐÆAp£vl÷?ÀA»lóSÑAÀ_x000F_¦)¢ÆAQ_x0018_i_x0002_äÉAPÐ\W*¼A)W'o8ÆAÛ+·Ð_x001F_èÅAöfOÊ¨x±A_x0016_Úëlg¸AX¡7bTÆA¾^ÙÖ%ÊAsRýo_x0011_ÃAÊ,`lå	¹A¨¨b_x001A__x0010_æ³AÅXr_x0001__x0002_ôZÉAda¶rÝ.µAÀNÜ_x001B_GÆAÊ®ëJoCÊA_x0008_­K±ÊA5¸Ý _x0007_âÍAÀ_x0019_[RnÐAxwE_x001D_ãÁAXW-@.ÊÎAB÷&amp;ø¦ËA`6Iþ/¹A;_x001D_9ÝÂAÝPÍ-ØLÒAmFÞo/ÇAHTÕ´íÅAt]t%zA»A_x001C_$_x000B__x0018_ÚqÓAjpõn¯ÇÂA¦¦? ²Aâ&gt; h×Ð¾A^¢^ä	¿ÎAºÀ-´(ßÇA_x0010__x0004_úJ_x0005_A~_x0019_êÑrÈAÚÍçm_x0002_üÄAØB6À&gt;ÐAºÙ­X/¿AF¯h.s¢ÅA_x001B_ádë¶Ac_x0014__x0003_òÀÁA¼ímÕa,ÄA °~¿NÄA_x0001__x0003_¸&gt;Ò^¶ËA_x0008_:'v*Y·A#iLo¶ÍAâ_x000E_q_x0006_RXÑA4ZvI&gt;_x000C_ÐA_Ë­éáÙAúO(db?ÉA_x0014_øn3_x000F_ÒAJÆ8 I°A!_x000E__x0003_óÊA¼ÀÄ¬ÂÃA/âªÅA5_x001B_!¡´nÎAïÖ!ó*ËAè_x0010_àÈç¦AêgDsY»Ap_x0011_ÆøjÖA¨Ú²}I@¯A_x001A__x0016__çÖA_x0019__x001B_d«~¼Aþ_x001F_Jµ*W¸AÒr_x0002_³Ë¹AÜ_x0012_Ò_x001F_ÚÆA¸]]_x0003__x0006_ºA:`]Ñ3»A_x001A_iÈÎA1¢Õ¡8jÉAê¸ÞÖ_x0015_»ANH0Â_x001D_ºA3i¬ûÇÀAq·eÕí"ÏA®_x0003__x0015__x000C__x0001__x0003_&amp;Ã¾A_x0006__x0006_dàÅA_x000B_s½ªÇA0PF@ÎAh_x0018_6q;µA\:É'ÉAÄ_x0012_pFÃAujývïÎA6|ôøø4ÆA_x001B__x000F_u_ôÈAN_x0016_í¢Y²A@ 5{ðrÏA&amp;_x0006_ÒmØyÆAi_x0011_M*¦OÐAesü±·ÇAlhe½ÂÂA´UÊbQ¶¹A*OH!ÓAðsð_x0018_³ïAès»0rûÐAðõò%ì­A¦ÿ_x0011_·î[ÏA_x000E_2ó_x0003_ÑËA¤üG´ò®A_x000E_â.¸ËÁAÆTOØ%7ÀAràÔñÈAkØªgÈAX÷q_x0010_ÄAM_x000F__x0012_«ÿ ÉAÕvU_x001C_õºËAij¾ÌÛ_x0002_ÊA_x0001__x0002_"J40 ÓA7Ñsñ~ËAõH'_x0006__x0016_ÒA_x0018_ø_x000C_ö½AøsÚ;å¼AñÉ_x000E_ÑóÄA|ôÈ~sÙ¨AÌó+ñeÆA-rxYL0ÖAl`Ì_x001E_1_x000F_ÂA&amp; q#_x001A_ØAäâ_x000C_i;wËAõ_x000F_àó_x000C_ÊAruZ6´A´å±*ÓA_x000B_åÀqµÇA¤oLy_x001A_3ÆAyytxÐA¶LU_x000E_Rñ°AÕà_x0002__x001E_ÖA_x0014_ügµ&lt;ÁÂA_x0001_h\ÚRÇAð_x0005_ÆÑ²9ÃA3¯¿Ë_x0018_ÑAY¯hÅ+ÓA¢_x0016_
ÝÑÁA#_x0008_Z_x000E_ýÝÊAd4UÊð_x0015_¸AÅZKî¹ÌA¨:xËA`6`·úr×AÑQç_x0001__x0003__x0002_ýÉAì¯ºÃÔHÆARÐì~5ÁËAV:RãcÐA_x0018_Y_x0014__x0013_ÝARCP!£_x0007_¼AëQ{vfÍAhT)BÀA_x0014_¬cðÃÌA_x0004__x0007_äÎb_x0015_·Ai¥_x0011_aÚÂADü-&lt;âÈAÞc_x0007_*·A·àËAsÃAjò¶n*¼A$_x001C_`ÔÆA_x0008_&amp;`¬´[ÀAüÞ_x000E_÷Z¹A_x0010_ª=_x0005_u:¨AxLYvð«AúliirÁAlz÷ü_x000C_»A3ïPªA_x0003_[ýAÛÊÐA dNãððÈA1/SÔiÆA¦_x0007__x0014_ÔZ%ÉA¶Àð¾y5ÁA8Ð:
W~ÒA@l_x0015_ÅrÂ£A_x000B_XÕÝ¯ÅA_x0003_/í:ÒÑA_x0001__x0002__x0008_^¨|ÒAn16gµA_x0003_k_x000E_±ÇA_x0011__x0016_×_x0008_ÄA_x0002_ñÇ_x001F_q_x001B_¶A®õ_x0007_÷×¿ÑAWëwúlÛÇA¢¼BoB ½ArwX{n|ÈAoGOÁA/g_x0002_&lt;{ßÇA6Íø6ÉLµAI?²_x0003_ÆAÌW~tâ´½A\ÔÃÊÅApA¾_x0017_ä½A_x0010__x0005_Xc´¿ÄA~_x001F_I&gt;ÁAÉS\ÈAân_x0007_$4ËAg*_x001E_Æ+ÉA_x000C_².R_x0017_@ÍA:¿©_x001A_$È»AaíÇ	_x001E_ÙÀAÌYL¹ÑAh|Ô|_x0017_ÊA¤2oTHÁA(_x001F_xÝØºAÚ_x0016__x0016_&gt;N¾A_x0004__x001B_®'q§ÒA$_x000E_æ¥&gt;Ò¥Af_x001B__x0001__x0002_Ó_x0010_ÖA_x0006__x0012_ðVU¶ArÑ2Ê(¬ÐA@Ñµ_x0004_t¥ºAä2S_x0015_U»A'¨;ü¾§ÎAK.PßõÇAí_x0010__x0019_ùlÁA*ÓOV@²AÈá)`_x0011_ùA:_x0011_;ô³GÁA_x0012_à°_x0007__x001A_ÐAö0t±áµAoïz_x0014__x0002_èÁAÛ¤W£[ÇAøo`ÚoÐApæIÆ|ñÉAþí£`ÐA³¿_x000F_ïdâÐAvÈ·_x001F__x000C_àÄAÐ+5ôÑÎA{ÍµÊLcÃAGj9ûÂA3öäx¤1ÒA®:ÁµAû¤ö0ÌA\)Ýli_x0014_«A¼B(ÙÿÊA6_x001C_îF?ÇÔA¦`_x001C_¯Ó|ÂAy*E_x001E__x0018_ÅA&amp;I±:	^¸A_x0001__x0003_#_x0018_ÆQd´ÉAL9Ïú¾ÔAF_x001D_â8	¾AH²×ý[eÅA_x001F_¶_x001C_;T½ÍAXÝÉGÔA47xÖñ%ÒAÐµ_x0014_ÙÏeÍAh$_x0015_r¿A@_x0007_õC:ÊA_x001A_±YÏ9ÏÅAPÙ+v_x001A__x001F_¶AºzÀKÐAR@_x0005_ýb_x0002_ÉA©nZã&lt;ÀA_x0013_í¼¿qÏAÞ°_x0003__x0007_ÅAN%½HxËAi²â	WÄAù¨u_x001B_û_x000B_ÑA&lt;,Úw5¶A_x000C_ct#RÍA_x001E_Pñs ÃAL%~¹A*Ü± ´A¦Þ cý´ÑA±ù'Ò½A_x0001_ëmq_x0010_¼AT]Î~:ÜÊA1_x0017_éÍNÈAÊ ` wnÊAlë_x0017_«_x0001__x0003_=_x001D_ËAø·S?âx¹Aâ¸@QÁA`_x001A_­*Ø½ºAÎ/
Y&amp;¾A_x0003_´vîvÃAüü5_x0002_ÉA×ÕxÃÕÏAÓsg)[MÉAB_x0002_Ò¿©wÉA_x0006_µ_x0003_Í°A¬_x0003_µ_x0002__x0016_ÓA_x001C_]_)ÏùÍAúÕ/®_x0013_×ÊA*&lt;6¿ËA¨yVäã¤A q¼_x0015_è¶AþêçÐGv³A¤ÿ{·º_x0003_¸A¬ðõÈAÄWý`ÈA4Ñ_x0006_Kî½·AÖ¼â²ÀA._x001B_ÃùÞEÃA]øûï¹AV_x000B_k}ÁAÊ6
_±AíÕ{õxÉÁAr_x0002_¶_x0002_&lt;ÌÑAÔ^_x000E_°½¤ÂAv÷_x0016_×_x000C_h×A¤¹1_x0011_¦A_x0001__x0002_ê6(¬é|ËA_x0002_áhIÌA_x000B_º_x0017_ºJÃÑAxù_x0008_ÖÎAuFx	_x0012_ÑAdZf!/GÆAzùöm ºAp*_x0005_~-ÁAê
¶õùÃÓA='Ô]à×ËAy_x001C__x0011_Äp¹AÄ¢\¦NÉA_x0001_Æ!_x000C__x001D_NÇA±¿5_x0002_ª_x001B_ÄAÔÀÁ_x0003_ÎAvÓë4&lt;¼A=¨«^_x0011_²AÏ_§KVÇÈA¼z!Q£ø©AÌë®ÅÕ¹A+_x000F_Ü_x0002_xËA&gt;Ñkú.ÈA®½³8[GÐAÞ|`
@AÒAm_x0019__x0013__x0010_ñMÁArÂ©m6ÅA_x001C_Y¿Î AÑîþE×ÿÏAWW±OÎÉÌA+Ö_x001A_kñHÏA¤O_x0013_Ç1áÅA056_x0001__x0002_­xÓAX_x0007_à_x0012_ÈíÌAî_x0015_Oo¥ÖA_x0007_E6ÐA²iï|ätÐA¬&gt;`¡cºA	?E.¼ÃAÏ_x0012_:Éf±A=ÿ*¹A»C?O«yÉAm÷5ïÅAV24ðE¼AJU1ÄA×/_x0014_ÏôÇÁA#óÀádÈAR
gÌÈA_x0018_Mj_x0013_s¼A¶jûy_x000B_\¿AÂ\u }4ÕA_x0011_;_x0017_ÆAýßÓÊA_x001E_½ ÒÈAþ Ó¯¹¸Aö^¸_x001C_Í}ÏApE­ndÐAáûiy_x0017_ÄA°9kz#_x0005_ÓAz
ú¾qIØA~2Þ³§ÐAñ_x0018_$ÎS]ÂAÆ¶¬±_x001A_»¶Al_x0004_  È´A_x0001__x0002_âÂÃýD8ØAèò×À@,ÃAºä Ð_x001C_XÒAm
ÂL%¾A_x000E_p$*¶ÁÁAs_x0013_ÅPÀ)ÔA©Ûc_x001D__x000F_ÄA&lt;_x000F_¸¾#ÒA&gt;F¦µ_x000E_º¿A6$)7Ã_x0019_¾A m=xI+¬AçÂn_x001A_tÆA#.oÊìÄAÅÁC¯MÆAÿ2Ê&amp;ÞdÊAÿ¦$ñû_x001E_ÁA,±­Ê£µ£AZÃøaùµÎAéÂ?Ê!ÉA¶Åsj,ÃA[_x001A_'&gt;×A´áXïE,ÐAlÉ¼_x0008__x0015__x001B_ÉA¬»&amp;ÿ)¡A_x000E_6µ¡Â|ÌAò»!àÝÅA_x000C_Ô²_x001D_Bß¬AÑ©o©µÊA6_x001E_%Á_x0001_¼A_x0003_±[2²ÆA_x0005__Çi_x001C_ËAp×gû_x0001__x0004_;®ÅAC^Î5çÈAX_x0016_Ø&gt;÷Ð²AN«\£t_x0016_ÄADgÂ_x0011_±A)¿¢ø±AòÑ25a_x0002_°A@/|zDÃA_x0010_ª&amp;í_x001B_ÈA_x000C__x0011_Ê³L'ÒA&lt;³3_x0005_ÒõÃA_x0017_xbÁCÉA¼J_x0001_Üi_x000E_ÌAdÓ_¤Ç·A¢_x0001_×_x001F_ç´ÒAp_x0006_?AP¹_x0013_[l_ªAF}Ë¥ßÒA9_x001C_¸_x0013_ÊAX½_x0016_	ÈAi`_x0002_è_x0017_ÊAÑa°LÉAÔ$ERÅA_x000E_9Aã¾A_x0006_ÕÌ³_x0001_ÉAù?GÐAF¯@Ol_x0006_ÆA ]C±;°AÛd4ÒAÎ,2v_x001C_ÑA_x001A__x0006_¿Í¸·A_x0003_butV¼ÀA_x0001__x0002_\Â*c³A@T2EÀA2¡ÝÐ_x001C_ÀAÒèpQ¬ÕA9ÏCA?ÈA®&lt;ÇôdµA¾QZ£,¹AòV%ÀiÑA$@_x001C__x0005_,©ÆA=©º5=UËAõ2`çSËÅA_x0011__x0010_ÌÆKÃAîÇT_x0002_¶A¬_x0003_ó&lt;¬ÄAÜÖ_x0019__x0008_¯ÆAZ"D+ßÉA§*(U+UÁA à_x0010_±áÄA_x0002_3î¤AgÇAÒEP í7ÄAÀ¢cWn.ÂAô«òÌ¾ARCcÁ±æÀA»æÆ9Ì_x000F_ÇA(:ï¡ÿ³AÐ·É_x0005_X ÁÊ1^þè½»A¥5²`_x0016_PÌAxñûkT_x0017_AÀz±ï×)A×)_x0003__x0013_ÚÄAþ±è_x0002__x0003_8«ÃA	BÊWºÃA\
¥YËÌAô8_x0015_U=@ÏALnª²_x0007_©A_x0004_Ó_x0010_qLKÂA¢­^ç¹A_x0004_7ü­OxÏAôbçú×ÃA2-_Ü!÷ÇA&lt;Í¢qµ?ÃA_x0002_ÈìNY«ÄANÏ_x000C_Ä%ÅËAç_2©©ÂA/±úû_x001C_ÀAõÂ½j·A¢Z_x0011_
ÒAPxëÏFbÒAñºÿOÊA:DÐ;ãØÆA­í½_x0001_æfËA|Åµ_x0010_tÚµAàõS´%õA_x0008_Û*­´²A°ä_x0013_Úá¸A=¹ÞªÒAÔÏxÒ¥AgæL_x001C_(ÁA_x0012__x0001_B_x000F_¶A\Ó=ðÑAµ_x000B_¨b"ÅAs¹3üÐA_x0001__x0003_Úønú_x0006__²Aâþ*_x0001__x0006_ÑA¨)abL·ËAU_x000F__x0006_£IÎA¨nÃ2ÏÑAï6ÜT_x001F_»AØ_x0017_ÙÚ%û´A|ú¥ÜY¸A¤ÉCþÂ÷ÀA&lt;_x0001_ _x0019_ÞÑAå_x0012_µ-^_x000B_ÊAh2_x0010_ÏA#,_x0003_îô_x0012_ÌAn"V¢§ËA_x0001__x0017_×è×ÓA¤g_x000B_S,O»A£=Ï(_x001F_ÉAþ,_x0016_J_x000E_ËAH_x0001_°¤ÝVÐAÊð_x0018_/ÐAÉ	³QóÕAîx©_x0001_¡ÑAuÁÓÖ
ÈA$09Ol¾AC_x000C_D_x0002_oÇA¨àÒ9£ÇAð¢}f40ÁA²p¼,ÇµA_x000E_òh´öÇAt´iæÆÀA_x0010_öX¾mÙÇA´¢¬¤_x0003__x0005_òfÄA_x000B_®_x0006_Ä¦ËA±ý_x0010_ko®A5AÉ&lt;·ÏAúÀò4|ÊA=8_x0011_ÐEÃA²ñ_x000E_R×Aó_x000E_#È¨ùÈA_x0016_ß_x0007_ÃnêÉAXû\{Ð_¸AW¯mÕÑDÈA1½_x001F_íá¹AT&amp;_¸ºAzö;Ø_x000E_ÁAÚ×w×¸ÃAâ|&gt;ÊMºAí(q'UÓA_x0010__x0007_ßL®ÁA±_x0002_teÏ*ÍAt
AêÈÜ¶A?_x000E_ãÄ°
ÊA¸HÑ¯ÐA|ñAsÃÀA ~ì¶?ÙAÝ_x0001__x0016_ª2ÑAVI_x0002__x0004_Ó]¹A¼*ð9¥©ÄA÷Aµ¬ûÙÊA·Ö0Ø&amp;ìÍA# 6_x001A_8ÆA_x0014_F	&gt;©i°Am_x001F_kjfÊA_x0001__x0007_Ì3#\ÁA¬PëPSÇAÑ|+céÃAØqOFÚÇAU¦×®_x0012_FÀA?ûXB_x0003_ÄÌA_x001A_7ì_x001D_ù´Ao[xh}ÓAêù]&gt;³ÎÃAØú_x0006_`_x0012_³A«Ø_x0005_w¸âÏAÉÝ\íÊÊA_x0013_çw¤1¹ÇA¦äÁ.³A¸0_òWÎAa_x0004_Ðþ^ÍA ¤¡)Q¾AÀ_x001D_r_x001F_üÏ¸AÓèÃ/¯ÐA°?_AÕ³«A£'þ|zÈÉAN»êT·ÎAÐo»Xèª¥A_x0006_@;ÐÂôÀAÛ¿2¿_x0018_ ÄAtzÃÚ[_x001B_ÀA¦_x0005_nW*ÊALMÁ½×ÂA_x001A_ÕL/,_x0002_µA!_x0016_Ì&amp;é5ÊAÂ-ªÑ&gt;ÄAO_x0002_A_x0001__x0002_ò_x0019_¼A9×_x001F_ª¼ßÃAND!´Î¿AcÅ3WMiÅA¦_x0003_A&gt;ÏA+8â·MtÃAW½N}â_x0011_ÃA¸"08XÂA\	u÷!ÔA¨°FÞc´A\CÄ_x0012_¬A¼u_x000C_ö¤AV¸Ø_x0014_×AõI»XÕAÚÔYñÐALÒ£ELÓALN_x0004_âÇ±AëvéºÊA_x0012_Ò_x0008_R_ÌA«·8ÇA¬f\ìÐA¬_x001F_Ô8~ÒA¢ÇÎ_x0004_cÑA@*Eý_x0015_v¼A§iyvÄAÒÈr2ÌA éss}ÑA°_®vïÁÍA·CÛWßMÇAß_x0005_Û#QÆA_N7l5ÄARöZ.òÊ²A_x0004__x0006_"åBØÑ_x000B_ÑA_x0004_ÿEJïÈA´?,7_x0015_x·A_x000F__x0006_3+jàÇAÿ_x001A__x0005_©_ÇAÖµ\Ô_x0017_ÊAü"i¾J[ÌA¤1h
	ÀA7á¢_x0002__x001D_kÒA!&amp;ÛjÍAÖ·_x0003_M_x0001_ÊA°ìD¡p[Ab´_x0019_Âm_x0003_ÒA¯ï¬_x0011_îÇA/ÍùT§	ËAþöÍ_x0017_YµAxé8ã§½A.M_x001F_ ÑA®É_x001C_:¾IÏA6ãij*&lt;ÃA¾=£ß+´A5Qõ­©ÌA"yòÔAðC&gt;ÝVÓA?"Wp}sÌAbqÁ».ÂA§{öF_x0002_ÖÆA»Q¢º_x0006_ÚÇA'õGÞ{ÄAìèß_x0018_£Aã_x0015_PÀÌAr
¿_x0018__x0001__x0005_0ÑA2ÎP_x0001_ZÒAß*æ^ÃAD+_x001E_RæÆ©A½Ü_x0015_kêIÂAÎXib$vÈA­q_x0014_Ø"ÁAÂô#ä	ÐÊA_x000C_âìE^»A´
å/&gt;_x001C_ÂAD_x001D_MÅÝµA5*_x0013_kËAÞè}	·À¼A4u§År±Að_x0001_A0_x0013_5¿AÀ¡ëòk³AØv¬_x001E__x0014_ÐAdì@_x0004_×ÂA¬_x001F_¶×] ÑAr/à3ÐA´Ô_x0002_Dîá³Agf¬ÄA7@ ¸ÂÑAàzFR_x0012__x0017_¯A_x0017_+ë1EýÀAþ_x0003_ëàÒA¨v_x000F_çÅA3ÞREìÃAüO*@|¤¾A$ZÇ,íÄAáäzy±ÕAi_x0011_ØÌÍA_x0001__x0003_ÄÈäRyÄA×YkN°ÆA¥KßXìÇÂA¨áý©oÍA°Æu±'ÈA¿@_x0015_5¢ÇAL_x0012_PHHõ¹Ao"RÑÝÏAfÝM¶ÓA¿ï¬£_ÊAVy,_x0001_ÕÀArµ_x000C_S×ÇAPm%Ì«ºA®ÔPpSj¹A,sBÖÍ0ÎAæâíV_x001E__x0001_ÌA:SµÍAV6pØ©¥ØA¾_x000E_óÅ)ÇAïdÃ ­Aás0ïò¶ÃAù~ÉýÅAPà_x0018_¦Å¦ºA{ÒQÍ±ÉAâ**_x0017_ÁAx_x0013__x0012_z_VÑA^TãerÃA$+´ ¾ÅA_x001C_=U£¯}¦Ajàê¿_x0006_ÅA_x0016_/F_x0002_ÊAýOHÇ_x0003__x0005_í~ÃA(_x001F_+bÒA;¬&amp;ä_x0002_ÍAI­:§&lt;¨ÎA&amp;_x000B_¸îE²A"ïé_x001F_¦ÐAìv_x0008_÷ÄAÌ?"»AX_x0004_¹¢_x0017_EÄA
»Æ¨ÈÓA_x0006_6_x0018_ÕAø¿U²ùý¥Ax-¼âÒÄA_x0012_ä(ý¹Õ¾A:N¬*5ÊAdÙ;5¸A_x0004__x0012_x_x001B_û_x000C_ËAta=dã¢A@SJãNm½Ap0VÈA¨À E«Ë¹A_x0004_«¢ÇoÑAGÿ|Ra_x0001_ÍAxì£¤=$½A6ßxï_x001F_8ÅA^cP
8ÁAT¸¢h_x0015_ß¶AZzë_x000E_~QÁAºª_x0008_ñò»A_x0008_&lt;«ýÿ AÑe)ìoCÂA)]bËÄA_x0003__x0004_NÝ_x0004__x001F_ÍAÎ
.ë_x0001_ºA_x000C_°Êð£ÕÀAô±îõYuÀADÓ9ËÐADåx_x0011_¹A©FTÖP&lt;ÇA_x0004_ãðNÈA_x0005_h² ¥ûÀAo&gt;´ïÇA³ÝgóÈAØýª¡òO¹ARõcþIÌA1_x001D__x000B_tà&amp;ÄAQ_x001E_{Ä« ÂA_x001E_¥Þ_x0002_ÁAîkº ,ÜÒARôW1
¶A,_x001E_ÜIßÍA0k4-_x001B_¯A AÔ&gt;&amp;_x0011_¾AjQ/de_x0002_¼AzÀÒwúMÐA¸É_x001E_»kãÉANM _x0007_n³AÅ_x000B_Î_x0011_Ä_x0004_ÄA_x0004_ó)o_x0006_ÓAa 	[ÿÒA_x0004_ìñ¢y_x0017_ÎAU\ÆÞ°»ÉA=þ%ñ²`ÎAÂú^Ø_x0001__x0002_õ»A_x001B__x0003__x0016_8õÒÉA+Ë_x0004_ÇñeÉA¨¬oëAG|Ñ¡EÆA|ÎÅâmÃA~ÿS_x0007_¥ºAvoG¿ÓAÐ¿Y_x0003_¤jÑAp´'(ª´A¢ì#áÚ_x000F_ÁA_x0014_ Gêeú¹A¨_x0016_ª_x0003_nµA¬?Ãó¢½AÜÍ_x0002_@qÒA_x0011_ÀÎ9_x0013__x0004_ÀA^N_x0005_÷ÃAüÞ'ß¢A_x0001_°k_x001F_ºW¿AR.3´êÊAÀ_x0006_dà¨dA&gt;õùø&amp;/ÑAð²Âb¼P¿AX_x0010_¶¶òÞÀA:D+ä_x0002_ÇAÝ°îúÒÁAKÜi_x001D_Ê÷ÏAùnM¶1ÉA_x001A_÷JF[¾AØ%_x000E_Î±¿Aô_x000E_|_x0015__x000C_ÄAdX_x0002_YXÐA_x0006__x000F_Ð%L?ÙuA)ì¤¦_x000B_:ÉAòs_x001E_W_x0005_$ÁAç·_x0001__[½ÊAdìCÚ_x001F_ÓA³ç­_x0011_§Aìyb#_x0007_ÇA5_x000E_üüñ_x0013_ÏA¾ö_x001C_AúæÒA »Ð1\A~ª_x0008_wq!ÐA¶ß¦êi=ÄA?9WÉ5ÇAvÇ´Fõ½¿A9ëÅ¥Ã|ÇAÇa_x0006_8	ÐÍAÈ_x0004_85¼æ³A"!ù"&amp;$½Aoð8Ï¡
ÄAv¦Mò_x0001_ÙAî"_x0019_6Æq·A þd&lt;N_x000C_·Aä&lt;MlEÉA@_x0003_&gt;_x001C_Ý§A­,?!ÒMÎA7­fâÒÊAJé*_x0019__x000F_ÍA_x0002_¢§
ÌAþ¼?O	Å¾ATÚ(ð_x000C_	ÂAzåØnÎA`_x001C__x0019__x0001__x0003_P¯A_x0018_Ï_x001E_¿_x0018_ÎA_x000B_­_x0014_}ÃAh_x000B_?_x0014_¶ìÁAÕ{^_x001A_ëËA¡VhkbÁAÊsVeÏA å_x0014_d0ÄA_x0016_ÏM:/ÂAÖÙvLè½A¯ÇÔ_x001E_ò´ÇAàòªe÷¨A_x0013__x0007_N¡øÈA¹_x0018_ÙQ+÷ÎAñ6E_x0014_PÅAX´_x0006_UH¤Añ_x001D_4iáÄA´á¾QoÂA¼BãÜZÐAµi:»ÞÊAh_x0002_Ò.ÅA»W*.§A`û_x0003_±n¾A+cR%_x0008_ÕAËuº m6ÒA=É$_x001D_yºÂA8ájãåo·A(_x0004_§³U5ÃANweÅÑA&lt;N)«vÊAÆæËæ7TµA_x001F_(._áÃA_x0001__x0004__x001C__x0013_G¯ÖA0È_x001A__x001B_¶Av_x0019_yÑAAÊ9tÐAÍ_x0003_(x)ÀA"_x000E__x0010_¡_x001F_ÑAVË·ý^ÌA6}ÙÐ_x0002_¿A_x001A_­_x0017_ÆÀA2vf_`Á¾A_x000E_&lt;/UÜÑAØ^ÕËýÂAä_x0016__x000F_òìÝÌA(¯é_x001C_î¿Av¡X:©ìÊAÕÈOúÒA¨c&gt;EI¢A £85º¿ÒA:~Ü²PÅA_x0019_'üû_x0018_±ÊAJ_x0002_ÔÏ¯ÀAÏQ_x000E_Õ/¸ÑAn9ôìÒF°AðÎ«V{$¿A$úúMøÞ»Aîí_x0011_¼éuÕA­÷åÑåoÁA)jÛÎMÀA~Ð£(ÑA_x0004_ümõP8ÆAÃ_x0008__x0012_KnÿÃA,_x001C_í_x0001__x0002_þ?ÍA¼çîÄKÕªAdÄÄg¼Aòñ*¼{¾A/
»3w ÎA¦¸&amp;ê%ÖAø-_x001D__x0018_	´ApßFEg_x001D_¿A_x0007_Ü_x0011_ÉÍA_x0006__x0001_Æ_x0014_ÀAößõ¢`:ºA¸_x000B_Ú_x001F_ÁAP·_x0006_u_x0015_ÊA¤.?#´©A_x001E_{T|ÆaÁAÄëZÌA¸E_x0003_Y¯ÊA_x0010_ì¬ÊaËA¸B_x001A_!ç¸A68%ô´ÙµADÈ0í8¦Af5&lt;ÄÎAÄÍ¡7ß±ÐA.[&amp;«_x0006_Ù¿Af¼bÊÉÆA_x001E_»_x0006_Ñ[ØÅA_x001A__x0002_&amp;WÇA¢;qÿ·-ÅA³ú»|+ÅAP_x0006_¥_x0019_åï¥ASaT½ÆAF_x001A_s¸ÄÍA_x0001__x0003_ÞõÉº_x0018_¾AÇ$øÔÄA*Ôi]ýXÈAá·ícíÂA¤Û	äYä¬AIÁú
ÁA¤-Ðó:¹½Arc%_x0005_4_x0008_¹A^®Òa%ÎAêM_x001A_j-ÂÃA_x001E_¾!_x000F__x0010_;ÀAxEº_x0008_T_x0012_ÔA~#,÷_ÇATæeìËApr_x0005_(Þ_x0002_²A2BÉ¡ÖºAÖôæðdÍAkOÒg1·ÒAxØ_x0019_XÛHÅANi°É$ÚA_x0008_¨÷gÐ°AàUoI "ÆA}U_x000B_2»ÎA¬×~ò+¹ÑAK÷ÿ_x0019_´AtAo7³ÀA­Ò.9_x0001_ÕAr_x001B_îø$ÅA¯;ëÚ°¾AFé$X²ÉAETN4¸!ÔA¦È_x0011_[_x0002__x0004__x0010__½Axq'Ck]A@_x0014_åÇ_x001D_£Aé_x0018_7ô¸A¼@zb¶Á¯AB_x0003_ê2ÆAÐS_x0011__x0013_D¼ÊA_x001C_Å§$}½A»_x0005_Zdí¡ÎAzf@¦Ö´AÂ¥B.¾A_x001A_Æy&lt;Ã±AT_x000B_"ÔÑjÓA_x0003_ÓõäJöÀA_x000C_ùÁþ¦ÒAÔt£ÓAä²P_x0002_ÒÏAJø EÉ_x0004_ÅALGù_x0013_¸Aæ@0\ó5ÈAg_x0018_&lt;p_x0003_=ÓAºj×_x0016_¢ÎAÜÀM!x_x0004_ÓA6°#°P~ÇAY¬_x0018_âïlÀAÛ&amp;_x0014__x0006_È×A_x0016_´nÊä»AÛ)v ¼&amp;ÃA&lt;õÜ_x0007_ñÂAê_x0011__x0001_[T½AºË%vfr²A4Åß*_x0004_%¾A_x0002__x0003__x0014_?nT¦A­AÖ_x001E_Ë¬W"ÊAZÝ)ñH±A¹~`53êÁA`8Ó3ÐA$ïÂ§
¼A,_x0003_8µÙÌAD»aÎAô¹_x0015_áÌ&gt;ÆAò_x0014_G$"ÏAÈ)_x0001_Hå{ÓA¬ìm7XªA2_x0013_wNg_x0019_¿A°[°_x0002_Ä&amp;¡A0Uðû7ÈA_x0014_ú5Ä`ôÅAÜ_x000F_LY´A_x0011_bx#òÏA´®ÿUÇàÉA1Ä9_x0006_ÍA^K,þÇAè:WaÇA.ø#ce¯ÌA_x0006_kÓíö¶ATÕ¿ØaÎAóPp7ÌAØï¶nyA¸&gt;à£_x001C_ÈAÂ_x000E__x0005_vÅA5£&lt;uµAà¹E_x001B__x000B_"¬A
a'Ù_x0001__x0002_:·ÔA°x&amp;óCú¾Akñã¡OÆA®b_x0005__x0007_.ºÄAx_x0010_V3_x001F_ªºAä¤,I¨_x0016_½A p{Þ¼A"Ð_x0007_Fí×²AÈÊO//ÌA4$d|Ý,ÈAõ@*± ÈAq ¨&lt;çMÃAE³\ ;ÒA_x000E_úñ_x0004_°A@²._x0002_|Az{_"¥A)¡_x0017_®R ÂAVC±]ÑÖA_x0003_êYx!ÄAzÃDlÅ3¹A&lt;_x0006_³d,ÒÐA£è7«zÑAk_x0014_=_x0003_&gt;¸ËAHB`ÎÊA4¡Í|oX AüwWôqð´AbòpÕàìÂAtîü6q_x0011_ÖAÅ Üz,ÁÖA_x0014_`×µ¨_x000E_ÔAÀëuhiÁ^z_x0002_$eÂA_x0002__x0003_j(__x0003_ÊA\Ûý#Õ·A°ðý
úÅAéqÖYAÇÂAég®_x0017_÷ÆA¯¡Ñ_x000C_AzÓAl¬Øc¬Ñ¿A_x0004__x001C__x0014_q×°²A[ÊÂ"µFÀA/jN_x001D_&lt;ÌAÆLjXZÒAI%©Qu_x000F_ÁA6V0mb¿AL_x0014_/:â´µAj_x0011_Å?»QÈA0Ê/mA1«AV_x0001_µ_x0007_ÅAÄ_x0018__x001E_D©ÅA'}{ÈA§ê&lt;_x001C_}ÑA÷ÉºÊu©ÇAbÿC_x0017_õÄAìRMl¹ÌAã_x001A_+_x000B_Ö®ÓA¢4½mêºAÜB_x0006_¦1ÃAlçÛh°ºÂApú&gt;ºjÓAìöW_x000E_zèÏA^Ï¨(gÛÁA_x0001_¢ØfülÆA2¨Õ_x0003__x0004_T3ÐAV¸}s#¶¹A1BM_x0006_±ÄAô{üÛA*OóÒ¢ÍºA7AÄ_ù»ÃAa_x000C_H ©ËAÖÙtë#ÕA|ú|XÍÔÀATì_x0002_ÿ`¼A W¨Þn´A_x001A__x001E_VNBÓA¹_x001E__x0011_nhÕAãäó×£ÉAEÝn¾ùÀÁAn_x001A_ç~wÆA°	û$QÁA×bÒ_x000C_UÆA@{¹+JL°Aä²GrAâÃA_x000C__x000F__x0002_!»AH_x0001_ CÁÃ?0ü_x001D_âÕÄ?À°ìßÂ?x?ZÎ+Ã?p9_x000B_Þ&gt;-Â?¨Ì/"EÂ?Kü:úåÀ?À_x0004_ è_x0007_Å?Èß ¡ËÄ?Ø_x0003_3ÇzñÁ?_x0003_é±z@IÂ?_x0004__x0005_P_x0014_¸tÑ_x0007_¿?À2\&gt;/É?0âi_x0018_ÌÆ?_x0008_±¨ P±Ã? Û_x000C_§ÀVÁ?_x0018_'­#ÂÆ?_x0010_eSLÄ?_x0010__x001D_ë¯Yl¾?èA¾È_x0002_Ç?8tôâúÁ?_x0010_Ãê¶òyÉ?ØEq?Ç?hu÷-¦_x001B_Å?¨a_x001B_Ã?À_x000B__x000C_°Á?øÃ2W_x0001__x0013_Ä?¸óVs_x000E_AÇ?_x0018_RTì¤Ä? i«¢ñÈ?p1Qû_x001B_Ä? ¿x|vÄ?ð~5èþ½?hl§AÇ?À	ªÊÉ?èq_x0012_gvÁÆ? ¡þ¥kÅ?°_x001C_oÄ1Ã?PÂì_x0003_uÁ?è _x000B_à_x0010_1Æ?è_x001C_[=[áÆ?hÝ&lt;¶¸ªÁ?¸5íH_x0003__x0007__x0005_Ä?'V_x001E_l©Å?ÒÛcÆ?%6tSÏ»?0ùJÜ(_x001D_Â?P6ÓH:Ã?PY3_x0001_ùÀ?HÔâP«hÁ?x_x0002__x0017_Òà_x001A_Ã?È°t_x0007__x0006_kÉ?ØÏà_x0008_ØÂ?0vÌåNõ¾?x[-&lt;VãÄ?@=Å¿­¬¿?ÀêÉ;Õ_x0003_Ã? mQ_x0011_Ã?è?¶._x001A_Â?xhÎUÕÄ?°(h#B¶Â?èvâ,hÄ?_x0003_ÄÅ_x001F_Â?_x0019_s&amp;:Á?}±4ÞMÂ?ø1éeÍ³À?8?Ísi9Ç?`îß_x0014_{$Æ?Ð rììTÁ?@Æ?ØÀ?@_x0004_ý_K_x000F_À?x;_x0006_â_x0005_ Æ?_x0003_vewÿÄ?@âªý%0¿?_x0001__x0003_ þßÉÁ?p¤ }fÜÁ?À}Ni*¼?_x0001_÷B?_x0011_b¶?h©Pf_x000C_È?_x0010__Oé_x0010__x0007_Å?ð0Áú&gt;HÆ?h+i&lt;|Á?àÄÁÞÁ3À?(?¦b0Å?_x0001_ÍÉé²À?åÔ$D¼?_x0014__x0002_OFIÆ?`cÏÃ_x0008_&gt;Ã?ÐÝ°=yÁ?_x0010_$Û®·Ã?øi[æcåÃ?ø\WM9 Ä?PÕ2Ç6%¾?0iør*BÁ?_x0018__x0014_Õ&amp;·ÿÁ?pÃ¾H(öÁ?_x0001_P55¡ÄÀ?H£5lÃ?XP}%_x001E_¢Ä?k_x0015_ÚHÃ?À_x0011__x000F_mÁ? ÌÖÀ?@óz&amp;¼?H~Ú_x001E__x001D_4Â?_x0001_5ùö+`Ä?Ðv\ô_x0003__x0005_å¼Ã? _x0006_Ýäù+Ã?Ð×*_x0001_zÄ?ðL!ÞGÃ?_x0018_DÀl_x000E_¶Æ?8SÍ/ÿ
À?PÜï;üÆ?øår_x0010__x001A_òÅ?_x0018_{=#¹åÀ?hÈE8£AÃ?8°æ|ãÀ?Èã/K%ÀÆ?ø.LÃÁ3Å?¸¸¡³Â?àãÂ_x001C_LÄ? _x0005_.C'Ä? »ò¯_x001B_ó¿?8IzÀ?°°lj_x001A_©Ä?¨Y²H8_x0004_Â?@"r[mÂ?Ðÿ¦¤Jgº?þã_x000E_ÜÂ?øÞ_x001F__x0002_¾AÇ?P¯,*ÿÂ?¨ßTÄ? _x001F_\·_x0013_Ã?&amp;ÄÀß-Á?_x0010_×æDiÂ?ðr²Ì»pº? e4T&amp;Ð¸?â9©XÄ?_x0001__x0002_(ßH  ´Æ?pìd)ÆÙ·?èÛö	Ã?ÀÚ£¾HÁ?_x0001_ý_x0019_"ÆùÈ?_x0010_\Æë©÷¼?_x0008_kFsMLÈ?¨ým;¤Ä?0_x0003__m_x001E_AÄ?°aª_x001A__x000C_K¾?PµÈF_x000C_¾Ã?_x0008_GßÒ#AÅ?ÀU_x0004__x0013_TÈ?(DFÛÞÄ?¨ø_x000E_bë»?Ø~)Ì`ÞÂ?`T_x000B_QÄ?&lt;_x0002_Y_x000B_Ã?øýÊ#¡Â?_x0001_ )-§0Ã?ï¾5èÃ?p_x0008_ÙË}üÇ? ¦ìã0ÜÀ?0d_x001D_ÒÕ_x001A_Ã?ð_x000C_HzÄ»?¸*¼!_x000F_rÅ?_x0001_?½Z¯ùÂ?_x0008__x0001_¾dÙÄ?Àåÿ¦ì_x0013_Â?@ND"_x0015_Ã?às_x0016_¶Ø_x0005_Ä?X_x0005_¨R_x0002__x0004_®TÅ?À_x001E_®3¶¶À?øÎ_x0001_yz_x001F_Ã?h9ÉìÃ?_x0018_þ_x0003_3¾ÝÅ?_x0015_NÈ_x0008_¾?Ðu?JìÉÅ?xA@ÿÝÃ?x_x0001_îÄ(¬Æ?¨s8ÇàÅ?¸%+BúþÃ?øìÍîÃ?Ðâ±_x0003_GÇ?XÆyvàdÆ?¸Pý}ÿÆÄ?È¥_x0005_Ä?ðfgo	Ã?xNí®=ÂÃ? ¥¡À²[´?ØÁãò¶_Â?0_x0015_^Ëø_x0008_Æ?ð¯®ÐoÅ?PÅ_x000C_íÅ?7dTÒÀ?øÜîvÇ?ø30÷NÁ?p_x0015_@ÅÉÆ?¨øv8PÈ?è1r_x0006_$À?8.Ë[_x001C_âÃ?x2_x0012_©A%Å?xÎ:Ú³ãÀ?_x0005__x0007_°ñ_x0013_§}Ä?_x0005_Kz¶[þÁ?HO_x0003_qÆ?0½ì~ä¿?xßâíö_x0019_Ã?8Ê?ÙdsÅ?0õ÷_x0002_ý Â?_x0008_öGOÌÄ?P:ä|ÀÃ?Pâ{ä_x0006_wÃ?8-Ñ-ÞÂ?°_x0016_N_x0019_aÕÃ?_x001F_j&amp;|ÒÆ?p×#³_x0001_×Á?_x0010_7ÎßÅP½?P½ÀX]½?A®$©¼Â?à_x0018_Øt ·Ç?Nê/ÊÀ?Àì¸û¾_x0010_É?°uße»Á? pÓÕ·0Á?p_x0004_Ð§¨©¼?P4?»*À?à_x000E_D?çd¾?8/µ&amp;Ë_x0017_Æ?øß_x000B_q:Å?ø=Y»_x0010_­Á?@&lt;É0?MÂ?_x0010__á_x0016__x000B__x0006_Ã?Ð~Æ;Ä¼?@
#/_x0002__x0004_ã)Â?@Ó¦3Â?P~vwÝÂ?ø_x0017_ÑvQ'À?¸Öñ_x001D_oÃ?_x0008_b_x0017__x0016_|Ã?06_x0010_B&gt;ªÄ?Pið_x0007__x0008_Ã?_x0018_ã?Å«Ä?ØÊ«DÂ?øÝ_x001C_S_x0011_LÃ?H©_x0003_9yÄ?ð³_x001F_._x001C_Ë?h&lt;ßëaÄ?HpËãh¬Ã?ø´Ý_x000B_ÇÁ?0ÐOFõ¶¹?_x0002_dñ¡_x0015_b¿?ÐOÄÂÅ?ð_x0001_0â_Å?_x0002__x001A_¬éõÂ?_x0010_Â_x000B__x001C_*_x0014_Æ?H¤X°NÄ?ðé­¹jÄ?0Ì_x001F_´÷ÍÃ?A_x000B_9YÇ?hó¦:wÃ?Ø½èõ~qÅ? Xg)Ë_x001C_¾?´gxfÁ?Øe¿o¸Ä?ÐUÑpÐº?_x0001__x0002_@_x000B_H1_x0017_JÂ?¨·p@`-À?X_x0002_ÔËgIÂ?X`¸-£µÂ?ÈKÇIHÆ?@8(,MÃ?ØV!ì_x0015_ÃÁ?P«z¤¥ÄÂ?0inOÓÀ?Ø/ÒÄ?Hñ.rIÀ?ØiQòd_x0018_Ä?Ä}²,È? £¦EÃ?Àe?T_x0003_9¸?¾ yEr¿? "Ø&gt;jÙÄ?è«'â\®Â?_x0010_7T_x0006__x0017_ ¹?T[ê¿Ä?às:]},Ç?@ÛBæU¿?Øú»{_x0002_È?_x0008__x001A_äÝÑ¼Â?Hê3_x001B_KÂ?×._x0013_{}É?È[»_x0006_Â?Ø_x0014_å±ªlÆ? bEêu_x0004_À?_x0010_û¾wÇ?_x0008_ZlH[ßÄ?ø±Z_x0002__x0004_^ðÁ?ðãPr Ä?X!,åcÃ?00KäÕÁ?(_x001A__x0001__x0015_ Ã?(Î¾·zýÀ?0DÌêÊuÅ?pÂEeí¼?P^ZdÃ?_x0003_j_x0018_Ã?@g]'Â?À¼l.ýÀ?_x0018_vÚ²f_x001D_Ç?ð/»nïÀÄ?0ØMIw_x000B_Ä?_x0002_ïækÔÁ?_x0010_ýK8Ã?À
_'°¹?H¹½«Á?Pº nÍ_x001D_Ã?ðÜÁ?°±Þ &gt;R½?pÀ_x001B_ÊiàÀ?XV¿#ÖÆ?xk2ð`Ä?ø@_x0008_ôÃ?ðï¥SpÆ?Çg&lt;DU¾?ÀWµ¿hÃ?`Q!ËÂ?pKÓê?Æ·?Pn#Û_x000F_=¿?_x0004__x0006__x0004_»þ%·Ä?h_x0007__x0005_tº_x0007_À? _x001E_¼_x0001_÷iÆ?ð¾_x0010_ÍU»?_x0010_ººw{Ä?ØFàÖÀ?_x001C_!ï¾?_x0011_z	ô÷À?`Ý_x0007_ü8Ç?à¼_x0010_ôÄ?_x0004_r"F_x000E_µ¿?p¼f_x0002_Á£Á?@Â,°¸?`(¾îº_x0017_Ã?_x0008_g'Ä?0?__x001E_'Ë?üÑ9NÀ?_x0008__x0006__x0005_d_x0006_Á?H4FZ*_x0019_Ä?P-_x000F_FÃ¼?°Z(·_x001D_~Ã?P°Å.µjÄ?àL½P@º?_x0008_cJÞßÍ?è{VÕ¦Å?Pçb_x0003_³U¾?Ðvº¡|á¶?HÆü©4Ä?x^ö¸îÄ?PË÷ÁÒÝ½?__x0016__x000F_®Ç?ºù_x0001__x0003_öÁ?ÀYF&lt;_x0015_´?`ò_x001B__x0010_Â?°V@Ý_x0002_Ã?_x0017_[_x001A__x0019_jÅ?0õöãÀ?_x0008_+BP&gt;Â?@D¾^N,Â? RJ @ÌÄ?¾]VÎÄÃ?ÈðÀ_x000F__x001D_Ç?Àeãì(ÍÀ?@ ø»¬¿?@Ì_x000C_cgÒÆ?ØÁ+_x0016_Z'Ã?pf©:ß#Á?¸õbÀÈ?0áö[¤3½? P¨ò
º?HvÞ´¡Á?Ð¤þ|c«À?À_x0015__x0019_'%Â?_x0008_ãoXkPÆ?P×¤¢Ã? »Ôuè_x0006_½?`´pä@À?°_x000F_RÊ)×º?xT7A_x001B_Á?`Õó=3/¿?_x0001__x000E_`õ%Å?ðPÒ*Æ?_x0008_ñø9}Ã?_x0001__x0002_¨RÔ^TÃ?`ÇN,Á­Ã?Àêå¢wÃ?_x0001_ó3ÙI¿?¸0ä Ç?@´^h+|¼?°÷_x0011__x0018_ôÄ?`b_x0001_X ¡Ä?øhGEÇ?_x0001_E|g8_x000F_À? _x000C_ÝÖ­Ã?H®_x001B_.v-Ã?_x0008_&lt;k(]úÂ?ÈÏ¦íKÆ?°ª=_x0018_S¾?846äUÇ?õ;ÆOÇ?há_x001A_|¯Ç? DµìøÄÃ?ðì¤Å"(Â?@?½õ_x0006_æÇ?`ax+Ù/Å?H_x0002_·ª{Å? æÚ®ûÃ?hÕAuÄ?¸&gt;Î;çÅ?t_x0013_ßÀ?Hî4ÿXÁÃ? )ZDFÄ?âtçL;Å?pÇ&amp;®øûÃ?ã&gt;¼_x0001__x0003_`4Á?Ú«6ðÁ?¨VF/_ÂÄ?@U4¨¨_x0012_Ã?@_x0010_ËÝ_x0019_5Â?°_x0019__x001C__x0002_Í§¼?_x0008_klpø_x001A_Â?é_x001A_®Â)Ã?è"UùPrÇ?_x0001__x000E_ïÑf_x0002_Æ?`#_x0002__x000B_Æ_x001F_Â? 	_x001B_§cjÂ?X	{©ÈÃ?PÚã¨ÿ"Ä?@­-_x0014_b¼?x,J_x0015_¤¢Â?h([~5Â?èJaæÖÁ?È_x0003_;Å_x001A_Ã?@UÙÁ_x000E_Q½?&lt;	5?WÅ?_x0010_N±_x001E_¾??I"ºº?øS®É	Â?_x0010__x0003_A_x0018_Ã?_x001F_Afâ6È?h_x001D_
±©À?x ÿ_x0012_ÿ_x001C_Á?_x0018__x000B_¯¿GÂ?ÐÀIÔ`9Å?jÖÆ½ÌÆ?`bV©éÆ?_x0001__x0006__x0010_*j³bÁ?¸_x0005_»@AÅ?(+_x0003_g/sÆ?¸5Ð_x000E__x0001_Ã?_x0001_.^3lÀ?ðD_x0017__õVÃ?è^¬Ä?èô,ÒeÀ?_x0010_e&lt;@¤Â?p:TäÄl¾?`_x001D_&amp;;mýÄ?Ø_x0011_É5×tÄ?´hÉmÁ?`Ï%õVoÃ?ð°Ð6pÇ?_x0018_»t_x000B_bÅ?XóGÛ5Á?(_x001D_f9ÅëÀ?Ð4_x0005__x0002_^ÍÀ?È_x0003_Ü_x001C_G0Ä?¨È#_x0003_ogÆ?à_x000F_!ceÐÃ?Xé_x001B_ÅÛÅ?ð	Ð^_x0015_IÉ?È_x0005_÷½)BÂ?Ø:nföàÁ?_x0010__x0004_fÖ5áÀ?@vjÌjÃ? Øf_x0017_,wÇ?à¨|ö3«Ã?¨_x0014_ý_x0011__x0004__x0016_Ä?ø]±L_x0002__x0004_iÆÄ?èt½Ö_x0015_Ä?h[×_x001A_ Ã?_x0008__x0015_³Ò¤Ã?_x0008_OÄÁzkÂ? ¸IyýR½?HÀ/P|ùÅ? &amp;³îí¾Ã?0_x000E_3N_x0004__x001C_¾? wÎlÄ?ðnÂáVº?Àw1Ñâ_x0019_Â?Ð|Ú²_x0003_½?À
a&lt;Ü4¾?PyÙý_x0019_Ä?PÈ¶óºç¾?°¥ù¸a_x001F_Ä?X_x0018_P_x0013_BÂ? x6æ·ÄÅ?èq_x0007_Ò/Ä?X$ÒòÑ½Ã?À_x0002_n_x0013_ØdÈ?è¦ì²%Æ?Pkb®|xÁ?_x0008_P#_x0013_&gt;RÅ?Àú_x0004_°q¾?Ø8`Å?Ø\uZÂÁ?¦._x000B__x0014_ßÅ?ÀG_x0011_ò¾?ø_x0012_Ö _x0001__x0002_Ä?H^iSïÄ?_x0003__x0005_«zOµÀ?/'ÃlÅ?Ð·Ê9Íú½? r¹¨'ùÁ?p%GsþxÂ?àÄý_x000C_ÃÁ?P.û$´sÂ?X=?cëÂ?Pf_x0005_HHÒÂ?ÀQÛ_x0008_¾¿?`ì[3LÂ?@Ê_x001C_º:À? ïå_x0007__x001F__x0004_Â?àxÐ=zbÄ?¨#LÒç_x0015_Â?P_x0011_ÛÔzÂ?_x0004__x0018_XâÂ?x$.%Á?Ø5_x0004__x0014_í¿À?pN{%÷ÞÀ?@`Ý_x0002_µ¾?_x0003__x0019_¯:]¼?0©U¾ÀÂ?ÀÌà!íÀ?ÈZ_x0016_Æu8Æ?W_x000C_¶:ÆÄ?_x001A_­lÅÃ?PJ_x0003_jhýÀ?_x0010_ülbT3Æ? &gt;&amp;¥´½?09|Ó_x0001_ÐÃ?X¢§_x0003__x0005__x000F_:À?PóbÔ_x0019_¾?¨[ÐxîÂ?ðÏoÜ\É?_x0010_6_x000B_îÅ?_x001D_¦Â?hSp¸È?ðlê5pQÃ?Èq_x0017__x001F_^À?(_x0004__x0002_a_x0018_¿Æ?_x0003_×_x0015_)_x0005_%Ã?_x0008_.â&amp;ûÉ?¸ÎÄCÄ?0YÇªÜÁ?à_x001C_3ÿ¢tÆ?°v_x000E__x000F_DÞÅ?ÐUV¸_x0016_ÀÄ? s_x000B_q&gt;Ä?ptÚºá½?øÑö{)ãÀ?pC1ç´È?x_x0003_Ô_x0018_w¸Á?_x0008_%'¨°MÂ?_x0010_²uÊ_x0001_OÂ? ¿@(6_x0002_Æ?hÔî_x0015_Ã? &lt;ý·æ¿È?_x0010_í¾&amp;3_x000B_Ä? ²Ò_x000F_Í®¿?Ø~jç?1Ë?XÂæàÜÄ?_x0010_ìµ×&gt;Â?_x0001__x0002__x0001_qsWSX¾?8ü·J3Å?x.ÿÓ_ÀÁ?_x0018_Ý_x0018_$M_x0016_È?Àùá¢Q+Á?_x0001_  ÷½Á?hé
Ã?h_4íêpÆ?_x0018_/¿r:ÚÂ?_x0008__x001A_û89óÂ?_x0001_aéÎÃýÃ?Ph¼ñ_x000E_CÄ? Wt_x000C_ï»?À/_x0017_MÍ-È?_x0010_Jµ¨X&lt;Á?½_x000C__x0019_ÐÀ?PµN-Y7¿?þì¯äSÁ?`#_x001C_yûÌÃ?_x0001_îp_x001E_kÃ?Ø__x0004_î_x0017_QÁ?à¯1QY^Ç?xÉ·&amp;*Ã?((ç¢&amp;Ä?_x0001_×&amp;ìsÉÈ?_x0018_úË«Á? Êmú_x0019_©Ä? lËd²OÁ?@('g­Ã?|CI®ß¹?PS_x0003_ÇwÇ?@c_x0008_~_x0001__x0006_|mÂ?¨VgH}Á?PáS);Â?paêkµÑ¿?0èÌÐ_x001F_Ã?ØÀ2Ö¡±Â?0§L*_x000C_¾?8Ô?vºÅ?(0ÈãÀ?ÈÑx
Æ?ó è_x0005_Æ?[w`÷¼?×u_x0018__x0005_Ä?0¿¯0²È?Êf_x0018_ïÂ?ÀGò\¿fÃ?¸Å_x0012_ãìÆ?Ð°;zUQÄ?_x0001_:_x0016_¾Ä? :¼_x0019_¾ªÂ?À×HÙùÃ?Ð:ä_x000B_ôyÃ?x_x0011_£ò#MÁ?h§_x0013__x0002_¿KÃ?_x0010_åuù_x0003_éÁ?8YßýSÅ? r/ö­VÂ? _x0005_ú«ÑàÅ? |_x0010_m7Ã?p_x001F_Ò_x001A_\³Å?àG_x0004_ÚüÅ? óM_x001E_À²Â?_x0002__x0003_p;t_x0008_Ùî¿?Ø4cé_x0004_¦Ã?ø_x0003_h1Ý;À?Ðñ_x001B_ø_x001A_Á?pê¿BáãÂ?yLÀaÿÃ?Lc?®Â?pLÒP­ÒÄ?{GÕøèÄ? "=DÐM¾?@%_x0014__x0004_¥Á?À­¯;aÂ? Ä7ë0UÄ?ðzÄ8fú¿?¸ks&amp;±_x0012_Ä?@ÑÔì¬·º?8-'jÌÀ?è_x0016_»_x0002_Â?(¨HIfóÁ?î$ºrÃ?0Í!¾¬|Ä? [#*ò¦Ä?_x0018_ÓÀC2«Â?è¾:_x0007_dRÃ?Ø&lt;D_x0016_Ä?ØLJÆ|§Ä?(JôÉìÆ?oé;ï,Á?_x0010_Ò¯ëÏÁ?è_x0001_!_x0004_-Ä?Äg§âÅ?_x0002_åEË_x0002__x0003_ÊÇ?À_x0018_y÷¹À?ØøæSÀÃ?hZ½!_x0004_ýÆ?_x0008_ëùïÕÅ?°L¦kãÅÅ?_x0008_áh
Ä?P_x0016_Ñe^#Ä?ÐÌ4ðfÀÅ?À_x0014_Oé¾ç¾?`É'¢Æ?0®á_x0019_¯Å?Hþzw5
Â? Ø×î­_x000C_Ç?Pç±_x0005__x001D_Á?¬Å?àyÄ¥eÀ?_x0002_y©,Å_x0001_Á?À¿yF¼Ã?Ð¨¤¤Ä?_x0018_×{&amp;BÄ?èÊDÁ?õÀ]Å?¨ÅO_x0012_Ø5Â?`¬»Y#ðÀ?xgp&amp; Á?0èÙéÕÂ?àØN&amp;_x0015_"½?_x0018_×aÜ¥ÒÀ?èÇ|å_x001B__x001D_Â?_x0008_X_x0019_	Ã?pG{ûÙÃ?_x0002__x0003_`_x0004_9_x001D__x0019_AÈ? `þ¹È?cö§â&amp;Ä?=À	ê_x0004_¿?Øï¾çdÆ?PFÇ¬;1¿?HA··Ä?8;êrâòÅ?h3\_x0010_Ä?àÕ8bø9Ç?øjÙ_x0005_&gt;Â?(+_x0001_ªÍpÀ?¨_x001E_qà÷SÅ?`Í3]ÁÇ?Ð_x001B_6ÀQQÁ?_x0018_Âÿk_x000E_Á?8t~2_x0016_Æ?_x0010_YÝ¶Å?Pýv9Å?x4VÁ_x001C_iÅ?_x0002_ëºÁ¦UÂ?`-¾cÃ?_x0002_RÓ½eÂ? :âìt_x000C_Â?Ð¶Ì$`Ä?À)â¹#0¾?0ÐB|õÀ?è²&amp;ýFÂ?]_x0007_*ÙÂ?p_x0010_D6_x0004_bÀ?xÓ&lt;ÂÔÂ?e&lt;_x0001__x0002_ ðÂ?àµ¹2:Ä?h_x0010_v¥ìWÃ?0	%ð_x0014_c¹?ðÀÄYRÄ?¸ím_x0016_íÄ?0$ ü©S¿?_x0018_tÆHwkÇ?_x0018_Z+!_x001D_8Å?@:-òºÁ?ðc_x001D_iÂgÃ?h¾îà_x0007_&amp;Á?ðJ9c¦jÆ?PÏ._x0017__x0002_Æ?ÐÅÙ_x000F_ëä¿?@
°ÄR3Â?Çø'_x001A_Å?`È§É1Â?Ð©é_x0017_)AÅ?`ZèDqùÇ?_x0008_½£ù´áÅ?P_x001A_6_x001A_!_x0006_È?°µW'¾?PÐÑÖo¿? ÄKÀ?¨û#×x_x0003_Æ?_x0008_[_x0004_sqÅ?P_x0016_§¸É? A_x0006_¹¯jÃ?XZO5Á?P¡ÜÊL_x0003_Ä?_x0008_¼gTO¹Å?</t>
  </si>
  <si>
    <t>70d65050c49c010dbe796aee90d683bf_x0001__x0003_ØI¸À_x0019_¡Â?pçu°öFÅ?_x0018_÷_x0001_ú_x000B_Ã? 9BSFÉ?°®w'ä¶È? O&gt;·=#Å?_x0018_»ü:ú_x0017_Å?è0MÛñÁ?Pr q_x000C_¿?@¬_x0017_O1À?(ÚøõãÃ? ´¤v6¾?xÖÔR&amp;Å?@_x0008_NrsÞÄ? ÄÙ?¢È?È_x0006_zâ-&amp;Å?_x0008_Hw·Â?Ðâ~ó`Å?@à-_x0012_À,¼?PÆöæ¤Å?¸GV*¥PÄ?øubµñ§Ã?_x0001_W_x0002_â¡L¼? Ç_x0006_V|Ç?Èd*M¡ÉÃ?@_x0012_@K.Å?@·D¸z¾?x8øÚ_x0012_Ã?_x0001_aÇeLÃ?`¦*ÒÄ? ¤)mæNÇ?°Tïê_x0001__x0003_g/Æ?_x0010_T¤ÝÝ"À?5ªÖK3Å?Ø;t_x0001_GÀ?P|-i_x0016_KÆ?à{¾~/J¼?(¨[?zÅ?p·ðÖ;ïÁ?xìoFH§Á?Ø`(gfYÃ?ØÑG¡}Á?_x0010_î®quNÆ?hä¶~Á?_x0005_w_x0014_dÅ?@[g_x0015__x000E_¿Â?@Ð_x0004_Tmðµ?_x0011_/_x0006_Ï­À?H_x0006_©?À;Æ?²7±Æ?@¶èÀu/½?Ðü¥_x0017__x001C_áÂ?8Rbm8À?pk	èQÃ?¸_x0002_£jVûÅ? _x0005_Ø³ùÁ? g$ºÄ?ð8b³&lt;WÁ?`
ExÇì¿?,çñ#EÁ?_x0008_1_x001F_vÅ?ðÈdæiÂ?ÙÉ{OÂ?_x0001__x0006_ä_x001D_Á¡ÄÂ?0n_x001A_8ÿ_¼?È_¸Ðî_x001B_Ã?0GoÚØÄ?øÁØEs_x0016_Å?XÓ_x0001_|%Æ?`x_x0016_áÆ_x001E_Å?ÀÐ=NX&lt;Â?X°ãFÁÀ?_x0001_ÀT4²À?ðÿI(âÃ?8Ð÷^d¢À?_x0018_ØìÞ Ä?`{uÕßúÆ?È/b_x0008_À?àlù õ7Á?8Yùù?_x0011_Ê?À_x0008_Yø°Å? (±A^øÂ?`Î)×_x0002_Á?_x0008_4%_x0005_üÄ?«|±_x001C_Ä?ÔÓ5¹Á?`³Ví_x0003_Ã?à%Rn_x001B_Ç? .E"ßR¾?_x0004_³ßìlÁ? ?sQ§#Ä?çúJ]Æ?Øó¥TâÃ?P_x001F_U®!_x0011_¸?hÄ_x001F_½_x0001__x0002_øêÅ?pð?³&lt;Ç?_x0001__x0005_7Æ?@]¥·fÍÀ?0_x0010__x000E_ÕL¿?_x0008_¥m}_x0003_Ä?(bô"_x000C_Ç?xrZïzÈ?0_x0005_¥¯ÔØÆ?¶TCÉÅ?øÎV&gt;@Æ?x_x0012_ÍÌwÁ?0-_x0008_SÖ_x001F_¼?¨Tú¬HÃ?¸Å'HÐÃ?x¹Ï¡_x001F_È?ÈÜ9SÂ?Øõk¾NÂ?8å®²qÒÂ?È/Õ_x001E_c$É? VwÝ­Á?¸Q@PRÃ?PF¨·T°¿?`Éq_x0007_¶Á?_x0008_µa_x001B_Á%Æ?@ÎyDñÞ¹?_x000B_å_x0012_.Ã?86_x0006_ÁØÂ?P½V*Í$Æ?huõì7ÇÅ?ÙÏÉ_x0001_ÄÂ?_x0001_§}âiHÀ?_x0001__x0004_µÈ_x0015_äÂ?_x0008_£þÅJÄ?x_x001F_²acÄ?_x0018_WÙj_x000C_ôÇ?°ó'B_x0006_ØÂ? ¹J¼EÃ?_x0008_,Îyà~Ä?_x0001_=áQ_x0007_Â?ÐÑ«¤X_x001D_Ä?_x0010_Ý«Ú~_x0008_Â?øü_x000F_¶ØÅ?ì_x0012_lÅ?°Qk¹? ¶úÆ2ÜÃ?à²ZKtÅ? \)o²_x0006_Ã?xÔ_x0002_Ï_x001B_Ç?_x0008__x0003__x0019_ä7Ä?HÇ»Ë_x0016_&lt;Ä?(¾£Í÷_x001C_Ç? qè6êÄ?°x!Î_x0003_Å?_x0001_m_x0013__x0018_r°»?_x0013_4_x0017_³ÅÂ? ï&gt;%8_x0001_Á?¨_x0004_õõ"Ä?P¥)N¯£Â?°;m_x000F_OÃ?Ð÷n*-Ä?0Üi_x0018_ÿ'¾?sÖl_x0001_Á?°[ëò_x0001__x0002_ÅTÇ?Håçô_x0018_bÄ?è_x0019__x0006_à&gt;lÀ?¨þÙöpÂ?_x0010_iAÇ_x0019_Æ?ÀwÔ¨ÞÅ?XvÉ}9:Æ?HIÌÔwÅ?h_x001A__5%ýÃ?_x0017_òºÃ?àT_x0007_ÔÇÅ?àI'=¹?è©U!'qÄ?¨WÁ_x001A_ ¹À?Øø_x0006_?î£Å?_x0018_ñ¿¬Ë³À?¨q]×Ê7Ä?`Õî_x0011_kwÅ?à_x001F_åKpÁ?p_x000C_	OqÁ?àæ¨ClIÃ?0SÁïÀ·?È%*.ÊÅ? ºmcÎÇ?0*_x000C_oû_x001F_Ä?_x0001_5_x0003_ßÞ¿?`º¼Zâ/Ä?èmæð_x001B_Å?ðEÄ_x0019_Ä?hoö5²ëÂ?8	KígÆ?h2gÄ§bÆ?_x0002__x0003_È,¢EhÃ?_x0018_eÔù%öÃ?è$rÅà8Â?¨9ÏÜÒ_x0002_Æ? _x0002_ä±_x000B_oÄ?_x0008_¡[ÇÃ?_x0008_ú_x000F__x0019_³_x000C_Ä?"£ð(GÇ?¨í;úrÄ?ð"_x001F_Ê»À?@HCvË ¼? áð_x0007_zÇ?_x0008_)Mô,_x0016_Â?@ßc*_x0001_Ã?Àë'éÁÄ? Ä.ÄÔ¤µ?_x0008_2b4ñÆ?0uXÉe¨·? 9_8+·?p²°1_x001E_Ä?ÐÓ_x000E_µ8ÕÅ?½_x000E_CÄ?xdH³·^Ä?à¢3UØÃ?_x0008_ßÅ_x0013_LÃ?ØûõUØÖÂ?Ðº³µÌ\Ã?ð; ¸Ã?zÂÃ?_x0002_ª_x0006_ÃöÁ?h§&gt;Ï+Â?Øv¸®_x0002__x0003_
_x0001_Ä?Î¦¡r¬Ç?°²ä#MvÁ?Ø½_x0019_?¹À?¨M_Ýv³Á?è¤²éÔ_x0007_Ç?ÐUl²ÓÍÅ?°r«È[Â?0Bü|¼?0ÆK.ºCÃ?_x0018_Y©C_x0015_Ã?_x0002_¾(ÂËÝ¾?_x0018_Ö¤|ä,Á?P=Ø"&amp;Æ?Xüa\üóÃ?y#¯³Ä?¨b_x0007_m,Á?(¯P¯ÉÂ?ÐÜÓû­2¾? _x001E_9þºÂ?8;ØÇ*Å?ðß¬¥%½?ð ¹ÂuÃ?øé_x001C_NãÃ?8|XÕ]À?_x0014_Ó:æ}¾?XAÍ;{~Ç?øÝÛw_x001A_Ã?plçÅ'ÝÄ?_x0010_0
Mz_x0012_»?Å_x0017_ø¾Ã?Ù_x0001_öM_x0013_Â?_x0002__x0004_T5ºr_x001A_Â?àÃÎ_x000C_äÐÇ?hÍPßÁ?_x0018_ÉðîÖÃ?_x0018_ñ£I&gt;Ã?X4/Vn_x000B_Á? «ØÅ?_x0010_9_x0014_tÂ?|_x0002_I¨%À?(âÅ±©À?8?_x0007_B¬"Ä?HÑ¤À?@Q_x0001_h²)Â?0lÛùÂ?ëqú&amp;¨Æ?àè_x0003_¾Ä? öún0´Æ?@ÚtêðõÀ?_x0015_Ï6Æ?02_x0016_ÊÄ?hÌPß³ À?0QÌ{E8Æ?`\Ð¶&amp;À?èð_x0008_cFEÃ?È_x001F_Jt_x0018_8Æ?( WÕ¾£Á?;åÁ?X_x001B_0üÅ?ÀHÿí Â?¸±Ú]_x0012_À? KÍìÀ?P&gt;Bn_x0002__x0003_]õ»?_x0002_o6 RÀ?hìwÀ?0_x0010_c¾_x0013_ª¼?ñÂ²Å&lt;Á?_x0008_^fR_x000C_Ä?¸ëþ^ýÄ?P­x_x001E_ÜzÀ?8ê2X_x001A__x0018_Ä?Pa_x0008_ _x0010_Â?_x0010_ñ¹cTfÅ?½u14gÅ?0{ #ß¦Å?Qï¨_x0013_$Ç?¸_x001E_-@_x000E_¨Á?_x0012__x0008_ùh_x000B_Â?_x0010_æü³-Ã?àu_x001F__x0001_iÂ?CýÂ?À¥ÓE/xÅ?èÓ îÁ?_x0008_1Ë§ÚiÃ? _x0003_^_9Å?P³±F&lt;
Ã?Ðµÿ"4¾?Ðjêt_x0019_ÁÇ?ØÚ	¤YÅ?Xª_(Ã? UM_x0017_ù¥½?Èg­fèÃ?Ègï`Ë@À?(£Ý£xzÁ?_x0002__x0003_ØÎ_x0015__x0013_ZÀ?Þ¦xÇ?ø«PYÂ?È÷5_x000B__x0003__x000F_Ä?Ps¢lÍøÁ?X_x000E_î:Æ?8=æ_x000C_Ä? `AK¸?¹_x001A_åâXÂ?àÖ_x0018_ÞZÆ?8e_x0019_ù»Ç?¨g_x000E_îâÃ?_x0010_ªµÔßÁ?0i-_æÃ? _x0015_y	ÔÑº?@kÿ¢dÃ?à_x0001_âGÙÂ?X ì/ÍÈ?HÃÀ_x0002_Ä? Å!ýAÁ?èNèÓÁ½Æ? )ªHýÇ?ÀH_x0008_lÎñÄ?èö_x0018_T3_x000B_À?uèÎ&amp;_x0005_Â?P_x0015_ïói9º?X]6+[·Å? ä6\ÖºÂ?ÐÕ_+_x0013_Ä?èaYÿýØÃ?à_x001A_²'ÖZÁ?_x0002_Y_x0005__x0007_¹ÅÁ?Xý-ÂÃ_x001A_Ã?`c¼çÚÀ?0g~_x0018_Â?_x0018_qfòøÅ?Xõÿ¨yÀ?pÆ_x0013__x0001_Q_Æ?8sÛ_x0001_Æ?uÞ&gt;ÙÆ?ð_x0015_ôßü¢Ä?@Ñ_x0019_ÕÆ?¸Üè_UöÅ?qã_x0002_¯¸?Ð3Iêt¥½?È_x001C_¶Ë_x0017_QÄ?(m~_x0004_åúÆ?_x0002_Ý¡îÅ?9^^Å?p=ÂKÓ´Ç?¨³ªÁ? ¤®v_x0006_ì¿?È]nN_x0005_ÎÁ?_x0010_=__x0003_²Å?ØöÐ¤Ã?`¡2*ÕEÂ?9Tp&gt;Å?°"Ý(_x0007_Á?û÷Áª¹Á?Hð½/çÀ?ØjrßT5Ä?(_x0014_v2ß_x0003_Ã?àþ%_x0015_û¦Ä?_x0002__x0004_EÒ@hFº?à^kÀ_x0001_Æ?`_x000B_Ç}©kÈ?øGòA´cÃ?¸£w_x0019_Ä?`&lt;-S_x001D__x0006_È?_x0010_#_x0013_O4È?8[Èb(uÁ?xºWYºÏÃ?8r_x0007_?_x000F_¥Æ?_x0002_3¸»ÞAÄ?_x0018_RÑõlÉ?ð¡_x000F_{îÁ?xIÞ±K{Â?P¢_x0013_SÀºÅ?0_x0004_Z&lt;6Â?ØÊIâzsÂ?0?¾¯,Å?PàßÃ¾îÄ?øÇN°Á_x0015_Ã?@í¥Ê+Á?xäGÎÝ&gt;Ã?P_x0007_µ|gÿÅ?°¦QÍ_x001B_|Ä?Tã]Ò.Æ?  _x0012__x0003_pNÁ? ¢?ØdgÃ?8_x0011_úgÇ?(×®YÒÄ? -hæRñ¹?À m?òÂ?_x0010_U±_x0002__x0005_=úÁ?` Á%"ÞÅ?XÿµM¼_x001E_Å?À³Iê*Ç?`$ò?çÅ?%²r^Á?¸Ï,_x000E_|Æ?°v¨wñÀ?_x0018_¥LÛÈÝÃ?p%QÓ4¾?Pµ¶_x0008_r_x001D_¶?_x0010_É_x0001_è¨QÄ?=ëùê¹?ð_x001F_Ø.V³Â?ØÏ¶ý¢öÀ?àJ5_x0006__x0010_±Ä?À_x0004_yè=¿?ð_x0006__x0012_«àø¿?èÉðù%Æ?p[_x0004_Sé?¿?¨m0õÈåÁ?à
_x0003_Qu4Å?Ùî¡hÐÄ?`Zc°´¼?xÇk_x001E_Å?0å&gt;¬ÈÁÃ?_x0018_æ7î¼Â?(V_x001C_;Á?èg_x0003_|Ä?¿Ì#äªÁ?@öà#øÃ?À`ÃÕÄ?_x0001__x0002_ðü¹_øÃ?ðEFSºÃ?_x0008_±\Ã? êo¶_x0018_È?ÒÃØÔÄ?è/ÿÃjÀ?HDÆ)BÄ?°pÈ@¿W½?ÀA¬ÒÂðÀ? F_x0019_ÙÃ?pÑNÚ/Ã?Ð_x001E_1$þëÄ? wýâ$Å? i_x001C__x0014__x0015_ÌÃ?_x0018__x0003_	¨§Å?°Â,¿_x001D_|Â?_x0018_$my À? Îë&amp;?å»?Èáö_x0014_"Ä?°_x0001_dëóô¿?7LÛbÄ?hKòÿÀ?8_x0012__x0014_óÁ? Íh¸û¾?@åG@Â%Ä?_x0001_+¥·-~Å?ðå¡Ñ_x001A_+Ä?ï_x0003_ ÅÂ?ÀwSú_x0004_;Â?Ã? ®eâÃ?`hï_x0002__x0005_à^Å?xÍ_x0007_X_x0003_Â?(=ÃMc_x0010_Â?¸8_x001D__x0016_´Ã?Àc´pèÀ?£Í4ÓÂ?°
¼,5f¾?°ñD÷Ã?ÐaèIÍåÁ?xØh§rÅ?È,_x0019_Î×Â?'Pá_x0013_OÁ?À1.©¶(Æ?8ûÒy¦È?ðþÑêÖ»¿?6:óSÆ?èûløG³Á?`§mü2Ç?_x0002_ÿïË_x0001_Â?0ª&lt;yígÃ?_x0002_sRó	Æ?è_x0004_û²N#Å?Húí¿±ÄÁ?Ð2&amp;5ÂÁ?H»_x001F_­Ä?°ê;ª»?x	;jaÂ?`@Ïx2Ã?äSÇ?Haùb¥SÅ? h&lt;Ðö~Ã?ðh_x0004_Ç Á?_x0001__x0005_¨¢Þ
IÆ?_x0010_ _x0002_U·.¹?h¶&amp;ÈÀ?xû}_x0003_BYÃ?¨1xRT¤Á?PÃ_x0014_©ÙOÇ?À°iG_x0001_Ç?¨&amp;_x0005_£ËpÄ?8_x0002_Üøa_x0015_Æ?_x0018__x0010_qÙ1Á?_x0001__x0012_]äáØÃ?@ö5R¼ÆÇ?ðT_x0018_!_x0015_Â?è÷ÝÐµÁ?¢÷¶(Ä?ê!ß}Ã? ³ÞÖncÅ?È+ñÎùÅ?`_Ýï©Â?à_x001E_üìì¿?Àë,YoÐÆ?µ.AóÃ?À ÇÄê¿?°lòU_x0005_Å?ðµÈî8M¶?ðÉ_x001B_Î+äÅ?pç©½?x77úUÂ?_x0012_YÙÉ?Ä?×hi_x0015_5Ã?_x001E_õ_x0001_R_x0004_Ã?_x0018_?@O_x0003__x0004__x0004_rÃ?`ÂËûÿ_x0011_Á?(×À­Ä?ØµF»OTÃ?%ÁäcðÂ?8L- GãÄ?p¢Euæ¿?èÀê½Å?à_x0007_GÃ?ø_x000C_¡(ûBÁ?@ùî_x0011_:vÄ?è_x001C_JømÂ?¨P¡¿À?ðKúÐ¿? b÷ØÆ6½?0Ý_x001E_ÅÒÁ? PÐß|ÇÃ?pµqzÃ?ØB	9_x0011_XÀ?Ð}ar¹?^U(s »?pP@@Æ?XÎ§,Ã?°æÚÌ._x0014_Â?h%f-Ä?xpþ­åÃ?_x0018_mÓá_x000F_HÂ?¸_x0001_à[ªOÃ?à0øI´zÆ?ÀI½qÈÂ?°Æ-½.Ã?ÈK_x001E__x0015__x0002_#Å?_x0002__x0003_ _x0004_±(tÃ?Ðxw_x0017_H»?`k¯ð@Æ?MPõ0Ã?_x0008_±Ó_x0006__x000F_¾Á?XÚ_x001E_¡ÚÃ?Ð²{ÕÁ?X®«½&amp;Ä?X¾â_x0011_«Â?pükhôÃ?@gg+Xä¿?2"_x000B_×Á?`izjWSÂ?ÐI_x0002_H&amp;_x0013_¼?_x0018_çëFG°Ã?`j$â_x000C_À? ºÛ\¡m¿? öZ_x0018_¦*Â?0_x001C_¯£¢íÂ?øÜ15HÄ?0_x0015_e_x0007_e½?x@¥_x0012_gÄ?è(WnÃ?°r¡BuøÇ?x·n_x0001_FÄ?p´¾È}¾?@màb¬+¿?×_x000C_S_x000E_Á?Èð»¨Å?_x0002_u)ZëÂÃ?Hj¨VéÎÄ?ø3»Ô_x0004__x0005_?®Â?_x0010_QáÇ\_x0002_Ä?È_x000F_&amp;Ëò_x000F_Ç?È_x0004_Ë_x000E_Ã?¸)`öÂÈ?8ÆK_x0010__x0003_êÅ?0+_x0017_b:_x0017_¿?ëw£¾?PÔ'_x0013_0Á?0cUÉ±ÍÃ?°ò='p¿?pAÆ÷h_x0001_À?¸úX:ü¾Ã?X_°AQ1Æ?Ð¥A%¿WÀ?¨ð¶'-Ã?Â_x000F_OåÀ?`hÒÍÖû¿?®¾	ÕÃ?02¸°1TÀ?&gt;Ü_x000C_É´Ã?p_x001C_.·­_x0011_Ç?ðÑ6% Ä?PØ_x001D_ÐåsÅ?`÷ªDM_x000F_Ã?°0y¨Á? R4ué$¿?Ø*e2ÂZÈ?ñàþÜÁ? Å ó»XÃ?UçD¼_x0018_¿?0(?_¼½?_x0001__x0003_`EúK¼«¾?_x0010__x001A_¡H_x0011_,Ã?_x0010_`_x0002_Jº·Â?0ìö{#½?@f57_x0011_ÙÄ?Ð_x0017__x0012_Ù·õÁ?ð_x001A_öÏ·À?ØÌ_x0014_,ÝÆ?_x0018_óCÅÊ3Á?xBÍìCÀ? _x0008_¯¨;¾?Í~À$óÃ?À6©&gt;rº?À_x0007_!³jÅ?Åp_x0004_¨uÃ?H_x0011_&lt;Û_x0004_Æ?°I_x0004_±ýÂ?è°yËüÄ? ºÅ82Æ?Wù	?È?y_x0013_|»_x0016_Ä?_x0010_i'h_u¼?ð,û¬_x001A_Á?_x0018_B¶0tÅ?(_x001C_0Ã9_x0004_Ã?¸õJv÷ÇÁ?_x0001_
2_x000F_®Â? ²ä#ñÂ?ø_x0011_éÆ_x0014_ÓÃ?%4£__x0011_Ï?p«Á_x0004_¨?½?h_x0015_1æ_x0002__x0003_7,Ä?°1+©BÂ?°Ö'ç3&amp;À?°_x001E_ôÄïtÅ?à¿Q_x001A_ÐÂ?ðL_x0002_[Ä?à-´p;Å?_x0002_È_x001A_0¼ÒÅ?_x0010__x000E_l_özÂ?põ~÷_x0019_¼?ÀxbqåtÅ?6_x0016_ì\Å?0Ð[xÖ4¾?ð¶Tåw Ã?_x0008_@âoiÀ?_x0018_Ø¬îô×Æ?±w_x0003_ôÄ?W_x000B_ÇÁÄ?8mÐ)Ä?H8*#_x0003_CÂ?_x0010_åÅ4ÿ«Á?_x0010_fâ_x0016__x001F_»À?ÐEÕZQT¸?Àõ·_x001C_Í¿?p8NÐ_x0003_$À?Õõ_x0010_ã8½?pNDî¿?øè^_x0016_sèÃ? Û=]ò_x0012_È?8._x0005_èëÁ?Èê,_x0001_^ßÂ?_x0018_*çæ8XÁ?_x0001__x0002_À_ç_x0018_;ÃÄ?àÆüB3_x001E_»?H_x0019_ûÈ_x001B_ïÆ?¨[µ_x0012_ÞNÂ?ö'Ü[Â?_x0008_]_x0017_®vÀ?_x0001__x0003_²ô74Å?øÝ÷2òËÇ?P_x0012_jpQAÅ?À_x0008_F¤ü±Ã?øéS°)Å?häú]aôÀ?à.à×jÑ½?¯kÐº¿Ä?_x0018_ãn2xÅ?àã`ÖTûÄ?`î¼M2û¾?_x0008_*å¶×´Á?_x0008_ÆX0_x0011_zÄ?Pz_x0003__x0017_¡¢Å?(¼_x0012_qoÈÄ? &gt;å(_x001D_¯Å?ªíÑ,ÖÀ?0ßL¯$Â?_x0008_VKûæÁ?°R*[j_x0019_Ã?(ù6ë¶
É?_x0013_Ã_x0003_æbÃ?b_x0018_=ô.Á?xòþÝ]Å?b?_x0001_±_x000E_¾?8_x001C__x0012_Ç_x0003__x0004_ÖjÂ?Oþm=7Ã?°ã°6«u»?È0Gì_x001D_)Á?Øá®v_x001E_IÄ?`DLQÃ?¨_x0008_M×Ã?èþ4_x001A_À?_x0003_ãÝ¶_x0005_Ä?¸z_x0002_`N§Â?èý(O_x0003_¨Â?H£Wg_x0015_Æ?°OT^8Ä??®¦£Ã?0_x0012__x000B__x0004_òÂ? _x0007__x0005_ñUÙÁ?$å_x0007_LþÇ?8ñå(Æ?(z~`!OÀ?_x0018_Ì_x0014_¿ôÁ?_x0006_å-×_x0007_Â?ð% _x001E_ª_x0010_Â?_x0010_;ÿ\´¾?_x0008_k_x001A_âIHÅ?0^&amp;³zÿÄ? ª(_x001E_fOÀ?_x0003_~_x0001_ì©_x001A_¼?@&gt;ÎØ_x0010_Î¹?5íÂ.5Å?PmXrÀûÁ?Pü×ÏÚ¾À?Á*SPºÅ?_x0003__x0005__x0010_|ÏÅ?øâm"7qÁ?@æ'WwzÅ?_x0018_7_x0010_Õm¹Ä?H*ÓsêÃ?h,îç _x001F_Ä?èè_x0004_¿v¢Ä?àgU=_x001D_U¿?à_x0003_Üß#Ã?m ñ^»?hóég¾Ã?0ÊµÿÂ8Ç?_x0018_s_x0018_ZXLÃ?ÝÞº?°bäõ¬¸Á?_x0003_Ë_x0003_YõK¾?@ñO,_x001D_Ä?Tó&gt;aÀ?8ü«uÅÁ?ð/¬;¿?_x0003_~1ó_x0017_¾?&lt;ySîÅ?¨	©.£/Á? rÌZ'~Ç?_x0003_åÐEÙ¼?¨m_x0002_áÀ? _x001C_Ûl¬Å?È¡u&lt;§IÅ?ðe8ä_x0018_Ä?Ù`jÚ_x000F_Á?0Þ¬wâXÄ?pç_x0001_ß_x0004__x0005_8ïÃ?xÚÝ®_x000E_{Â?°MÀX«ÍÅ?x)_x0002_vÁ?è'OQ®Ã?¨1_x0019__x001F_/À? òÖ°ã7Ä?°L_x0019_¿(È?èò¦_x001C_Æ?¨ûG_x0011_dÁ?Ð}BXm¸¼?¨¹'Q_x0003_êÄ?Ð/ÛUd¿?Ø÷oÆ?°h_x0001_%Â¹?¨Ü_x0014_qÎ(Ã?°fkÄ?`¦Eµ/¿?@&gt;V_x0003_	Å?ø&lt;¬xÅ?_x0004__x0004_ïgÅ5¿?¸ØE©üÂ?HÔÒ×XÀ?(d÷FÈÓÀ?¸zØÃ?8¿PdÇNÁ?ð'_x0002_IÃ? áÔ_x0008_"xÀ?E àBÆÂ?ðïWÑyÂ?ø o­:ÿÃ?`_x0005_ìOÇªÅ?_x0001__x0002__x0001__x0010_ÕÓÞÄ?¸h["9hÀ?0£´À~YÅ?ßµv_x000C_äÃ?à@_x0010_¼à¹À?(æ*û_x0014_Ä?_x0018_HGÂÆ?Ø_x000F_|
sÂ?Ó*øKÊÄ?`Oë\_x0002_Ç?xr¯_x001D__x001A_Æ?_x0010_§â 2É?h_x0017_ÛÈ_x0018_Æ?Hï_x0006_~}À? c¦_x001E_»?ÐNÉÙµqÄ?`úp_x0015_ _x0006_¼?H_x0013_=ÌjÃ?àoø"I.Á?¸!¬_x001E_Ð.Å?ð_x001F_b¤àÁ?_x0010_rZ/xêÀ?¨_x001F_£Ã!À?ðëã3Ó§Ã?x_x0004_%ÚZ3Â?ø9S_x001D_r¥Â?ï_x000C_º§íÅ?è÷ _x0010_uÆ?_x0018__x001E_Ù¤_x000C_ôÆ?ÀB/ÀcºÃ? Á~ 8À? Cë§_x0003__x0007_øNÆ?_x0010_¯H_x0010__x0006_	¼?¨_x0017_GZSxÅ?_x0003_	ðgtÇ?0ÊmãÒÈ?ø³_x0016_~#_x0005_Æ?
UÎà_x0003_Á?xf)Â?_x0018_­w®_x0004_EÇ?ðVÃåMøÇ?PS_x0005__x0008_Ü¾¾?Àì®ÖÄ?_x000F_à¬DrÃ?°®HeöÄ? pNMÀ?_x0003_Í¸ÇÊ½?8{¢7RjÂ?P©1¬_x000F_XÃ? _x0004_úÎRÀ?8S:z¯Á?ÀfÛñ»?_x0008_ü_x000F_´\¸Ã? »/¼Ã?mäG)1Æ?aÁ`_x0008_6¹? '!'¡Ä? j(¼Â?_x0008__x0018_Õ&lt;eÁ?&lt;_x0001_RÁÅ»?è7ç_x0007_DÈ?ðÏñùÙÖÁ?_x0018__x0002_âéaÆ?_x0002__x0003_ðQ_x0017_ÞÝÅ?8:È_x001A__x0018_¯Â?_x0002_A÷B9_x0003_Ã?Ð;'É)ýÅ?`·S&gt;ü´Â?`_x0011_oµ_x001F_«Ä?x«ø|SÁ?_x0018__x000F_fèÂÆ?_x0016_öOØíÄ?8ÿ3¥_x0001_Â?Xú9Æ_x0012_Å?P4îþÝÇ?)iÃNÂ?¸Ú!iÄ?8Â¯¼sÿÉ?È1Q;·Ç?ÀK"Õ²=Ä?Àâä±¥o·?X¥Ñ6h|Á?H$Ú_x001F_¸Ä?À¸ÓÇ? $^Ãi¾?F_x0011_«õc¸?@?_x0005_æÅ?è _x0005_ÞxxÀ?¥î_x001F_ùÂÆ?XlÉ77EÇ?`üö_Ä?_x0018_ðëE_x001B_5Ä?ðÐyäÄýÂ?`þ_x001D_£3~Æ?h*í/_x0004__x0007_MÄ?`ÂÞ-~°Ã?_x0008_zé_x0011_YÆ?0+à}uÄ? Øgò
_x0019_Ã?°¬¼­c_x000B_Ä?°ouf¿RÃ?8_øE¼àÃ?Øäµ¦GßÅ?_x0010__x0007__x0003_Õ_x0016__À?p_x0005__x0002__x001E_ÄôÄ?àK_x0008_ÄþÆ?_x0004_I_x0012_ÀÖ½?-_x0006_+ ôÅ?p²_x0004_èÞ~Á?7%_x0005_ËJÂ?pXÀ_x0012_Ñè¾?X8\úÊÅÅ?è¶Á#×ÅÁ?@üÃp_x001B_½Ä?_x0016_(x_x0006__x0011_À?Xä#}Ã?°Z_x0004_Åë"Ä?ØøyñL/Á?Hn_x0011_nÌÂ?P6cDÊþ¾?x$ÅV¥½Â?`jñ_kó¹?Rùá³PÈ?`_x001C_\c_x0001__x0005_Å?_x0010_¦¢Vã¿À?ï*¹¶_x0016_Å?_x0002__x0003_(é¾ô¾+Ã?@ßæî,»¼?°Ú_]_x000F_CÃ?`ÆuÈÑýÃ?o²W@JÆ?@_x0018_ti_x001F_ Ã?à?¨EçíË?'go¦ÞÁ?àg_x0012_¥ÝX¿?Èèmv_x0002_øÁ?hF427Â?ïq¦_x0011_Å?À(@Þ{ÑÆ?@¯4DvlÄ?p Gxd}Æ?ÀT'ª¶½Ã?X_x0008_mJØÂ?¨ÆÜÃ_x0007_pÄ?ÈÄÆúÚÇ?Xm_x001F_øÀ?_x0018_íôó3-À?èü_)_x000F_Â?X¡Q{_x0017_Â?0áEàn¾?È_x001F__x000F__x0011_ÐÇ?°f;Â~_x000B_Á? ïÞyY_x0019_Å?H71.¤×Ã?ÿèßhD¾?@Ä²iÄ?PÁn³2Å?`_x0001_Iw_x0001__x0002_mÌÁ?È_x000B_nÍò,Â?HòlB_x001A_Ã?_x0001_³_x0014_ø*Ã?Ø3PwÍÅ?(Q_x001E_|Ã?Pð|¡_x0012_Ã?àcöl»?@82*xÃ?_x0010_ï_x0003_J¨À? _x0012_b_x0013_3¿?p­_x0005_ËÙàÆ?È× -Å?ð±N£0Â?Ð¥³&amp;c¸Å?¨_x000C_mÂÆ?¸µ7_x000C_¢_x0015_Å?X*à_x0003_Ä?`;Ô½ØÉ?ñ}_x0002_¢f¼?Xí×txÈÆ?_x0008_\Ä½5ãÂ?_x0018_2.tòwÂ?(Muõi_x0005_Æ?°_x000F_V_x000F_Â?0E¬³°óÀ?ÀáÒõ_x001C_È½?h`_x0001_Ï¡gÇ?°þ_x0019_#ùYÃ?@Ç_x001F_b0»?_x0010_tñT½?_x0014_@_x0016_A¬Ã?_x0003__x0007_XØÀV_x0003_Ã?8µ_x0003_ó!7Ã?xÒ_x0006_´Â?¨¥ÑjTÄ?à AûaÅ?_x0018_pt»
Â? tc WÇ?_x0010_A!W_x0018_bÅ?pøÃJÈuÅ?_x0008__x0016_øD AÂ?ðïÁØ&gt;Ç?øZóyA(Å?ð0ó_x001B_èÈÂ?_x0003_Q_x0007_[WÅ?H#¡(»_x0012_À?à9¿.tüÅ?@_x0014__x0001_¨[Á?h»_x0005_q_x0001_ìÅ?p-ó_x001D_¡?Á?HÞ­_x001C_eÆ?_x0002_¥l£àÄ?p¨bRõz¿?_x0010__x0004_87ëOÄ?ä5s_x0019_¾?p%ý-éÂ?_x0003_HöE_x0014_È? f_x001C_gùwÃ?¨r³ü¿_x0015_È?°úG·ìòÂ?À&gt;Zbå_x000B_Á?_x0010_þ)ðT;¿?{_x0001__x0005_]ÁÂ?øåknVÈ?àoÄ¼?Á?À¨ëJÆ?(£¦¢)¨Å?pá_x000C_=¡J»?xGÇ_x0003_{Ã?hí_x0012_Õ_x0008_óÃ?P£_x0003__x000C_Í'Ã?Ðº»D¯Æ?°ú§Ê_x000F_Å?èäÈAÐÂ?`\_x0011_&amp;Æ?ø­&amp; EÅ?_x0001_ gò&gt;Ä?8_P$%Ä?°Ï§4h ½?_x0001__x0010__x0002__x0008_¿? $R_x001C_Al¾?ð_x0018_oä\²Ä?°æ_x001B_¢¿?`ûäÕìóÇ?Ðï_x001F_òc³À?_x0008_¯t¬§Â?_x0018_¡_x001E__x0004_o_x0005_Ã?_x0008_2_x0016_§@+Å? &gt;ÔÂ?_x0010_«ä_x001B_îÕÁ?à!n¿3Á?øçT_x001F_ý)Â?øùæ$_x0019_CÆ?HfD Æ?_x0001__x0002_¸_x0012_ÎÈÕÜÄ?_x0018_Æf§_x0011_È?HÖ_x0014_*WÃ? &gt;FzXîÃ?¨i¨ï8Â?à6J&lt;Á?Ð­µVÃ?_x001F_K_x001F_ßÂ?Ø°ý2FÂ?èùQ¦-ÉÆ? &amp;_x0014_Þ_x000E_Ø¸?À +ÖV×Ä?ðÖX_x0005_ßÃ? ß6_x000B__x001F_$À?ÐO	³Ã?èÊÐùuìÂ?0HCV¯'¼?°3¨ÇÙ¹Å?èø(qØÃ? ¸¿Á_x0004__x0014_Æ?Pp9_x0007_xÜ½?Àµ¥ÈÓeÅ?(¨o=*¹Æ?°iQyTt¼?È{`_x000B_¦À?¯2_túÀ?8_x0012_Q_x0013_Â?øa×{lhÁ?÷9^&lt;À?_x001F_³àJ§¾?_x0001_Gþë2Á?Ð`	_x0003__x0006_^&gt;À?p£®\_x001D_ ½?¨_x0010_®¯Ê_x0016_Å?x_x0018__x001D_µWÀ?À¬¾Èj½?PgÌåÁ¸È?°tÁ,Ë»?8ýø_x0005_Â?(pæ¤Á?é_x0007__x001A_Ä?KÂ_x0017_/ñ½?ª²è_x0014_¼?hÐSÃ&lt;Å?ÀÒÒlC_x001B_¼?¨Ó7Q*3Æ? ¡.½»?_x0003_o_x001E_Ç?°Y;x!Ã?_x0018_¹¨Ú5Å?Px?O
Ç?à_x0001_äåþ[Â?`ÊÐîúÂ?  ·_x000E_¿«Â?_x0003_+_É°'Æ?@POhÒÖÂ? dkÁWiÄ? °dÀ_x0001_Â?èÝ¢ÃjÅ?_x0018_ÑµØÃ?à&lt;_x0004_dfKÂ?@Pø[_x0003_!Â?É_x0002_j_x0013_5Æ?_x0004__x0005_ð÷¡¥XÃ?_x0010_KB,_x001A_Â?Ð_x001E_YÇI½?ÈôQ£_x0001_Ä?è_x001D_¼ëw/À?à¶6â_x0018_û¾?8Ñ~¨VÃ?_x0004_ÄË±HÃ?Ð
_x0002_&gt;_L½?_x0004_Ùö_x000E__x0005_Ã?xr@Ã÷áÅ?ã_x000F_Æ?è(kuô|Â?XTñüZÁ?pkí_x001F_Æ?_x0004_ÊÃÀÄ?_x0010__x0019_Ð_x001D_vp¿?hs_x0016_ù­Â?àCä0ÆÆ?¸_x0011_)_x0012_ÕaÇ?_x001B_w_x0019_ÚÂ?@tÉ_x0003_ ¦Â? _x000C__x0006_kÅÂ?ôSëÀ?0/t8²Üº?CH_x0011_»?°#È(æþÂ?p_x0017_6öÂ?xîP1_x001B_*Ç?ØI¢ÅÁ?'Îç©¸Ã?_x0008_Úâ^_x0001__x0002_&amp;Æ?_x001E__x001A_¹ÜÄ? $·_x0002_Ö¿?ø²Öï2Â?¨»ÌEZÃ?øAexÈ½Ã?ÀÈG1YÁ?ÈL_x000B_WîúÁ?ðRi_x0017_AÂ?_x0010_\ç?«Á?Hm_ÚyÙÂ?_x0001_DshUÀ?Hà eÁÀ?¨¶xþÄ×Â?ÀbÅìÁ×º?¸.£TÒÈ?PaKû?Ä?_x0018_?QxÜðÄ?xKÍ_x0015_±4Ã?hªszOSÆ?0ÿ_x001D_gx¿?PE¨¹Â?H`_x0004_eÅ? lâ_x0018_¹? w\¥ÓXÅ?À!×ÚðXÂ?x7Lu_x001A_Ã?X/'%Ã?X¾à_x000E_SbÃ?_x0010_ÃqÈ_x0011_º?à$\fÎ Ê?XÚNæàÂ?_x0001__x0002_XBÏ{Ç?M¹!üêÂ?HQ¾O¾ÜÄ?Ð«4¨¶À¿?_x0010_nXÂ£Ê?8\óààÁ?Ø:_x0002_{¿_x001F_À?¨_x000E_§b,_x0003_Á?eÔ!LÃ?¡y_x001B_ðÅ?À&gt;¤2àôÀ?_x001D__x0017_úR[À?@W_x0016_CÒÃ?(J_x0015__x0007_ï¦Ä?È_x0001_`Yj"Á?Ã*_x0006_×	Ã?@ngá½?_x0010_T^I÷ÙÄ?¸fI 6´Ã?¸ií_x001A_Á?_x0008_!³k!_x000B_Å?p´ÇÔÅ? *@Ï®Â? _x000F_ÁcÙfÀ?¸ræÅ?_x0012_Ñ¥ÑÅ?Ør_x0018__x0013_TÆ?xÐ7)º_x0017_Â?_x0018_C¡ãvÅÆ?(p_x0015_]W_x0008_Å?_x0010__x001C_2vÏ¤Å?à:ú¾_x0002__x0006_Ê*Ã? ÏõË~¿?0?_x0010_Ìq÷Ã?_x0002_Ïþ"ÊÇ?_x0010_(¦Ö_x001B_Â?¨UÀµ_x000E_ÛÃ?_x0018_&lt;!_x0005_ÁÆ?ÐéTátæ¾?Ø¹Õ!íÛÃ?p"_x0004_ó._x0016_Ç?P­â_x0001_	Å?è\a[_x000B_õÇ?xKHé/Â?`Ñ° àÁ?àÿH§ÌõÄ?¸9|_x0017__x0002_ûÃ?0Ç_x0018_­ØÅ?`ýt:6æÂ?°^!¿#Ù¾?PØu¶¯À?_x0002_vµ²Â?¨ñ¬T«ÿÀ?0ôÆ;miÀ?_x0002_b¦ýDÂ?_x0010_µ¾ô_x0006_ÀÄ?Pþn4»¾?¨Y7³öêÇ?@ûð6Gå»?ûBÈuÃ?hÿ_x0004_5YÀ?À1ÛòMÄ?(àw0_x0003_Á?_x0001__x0003_ð¯¬_x001E_úÌÂ?Ð_x001A_;lC¾? åGjÐPÀ?ð_x0017_!õ&amp;É?°_x001E_C¯3Ã?ø×@µ	IÁ?_x0018_;ß³³áÁ?øQ`QWaÆ?ÈAÊ¦Å?ÀÎUð_x001E_Å?¨9«¤B¸Å?Ð'U$cÃ?H§e_x0006_ÝzÅ?¸_x001E__x001D_v_x000C_)Á?ð_x0004_mR_x0014_áÁ?x_x0002__x0015_ëý_x0008_Ä?ÐíØïÅ½?À_x001D_LØÅÖ¹? è_x0016_£ö)¿?¨é2_x001D_7Á?ñ÷W¡ÑÆ?@3ù_x000F_BCÂ?P¢_x001B_ÝXøº?h*SÃªÆ?PXþ¸_x001E_=Ä?ÑC_x0016_dÃ?_x0001_x1.Ô¹?ß_x001B_«L*Â?àý#.´¿?_x0010_áx_x0006_Ñ¿?ØL_x001A_oÝ7Ä?H'`_x001C__x0003__x0004_0©Ã?ÐòRF%_x0001_Â?V£Ë_x0002_º?8PS.¾0À?_x0010_Ósø¯(Å?ð_x0018_åÙ¼?P=ÙÄ?à
íê³ÅÂ?xÌ-&lt;ÓÂ?Hct+_x001A_ÿÄ?X`E¬B&lt;Ã? ò=(_x0003_Á?è¢._x0017__x0017_FÄ?°Ç&gt;³Â?À-¦@Î-¼?¸HVQ_x000F_}Å?ð.»
_Ã?õã_x000F__x0017_¤Á?_x0010_C_x0016_¼_x0018_Æ?xT³&gt;a«Á?Ï§_x001F__x001D_Â?_x0003_ü»H®À?G~Z¡Á?¸sû`&amp;wÅ?@j_x0007__x0017_ãÈ?_x0008_á_x0007_y¿Ã?0ÃÃÂ?À{{¢_x001B__x001E_Æ?Þ_x0004_ýÒÂ?$¥2´¿? ½3EÚ5Ã?àd»{ö"É?_x0001__x0002_ÐÐÿ }îÈ?XG¹ê§ÏÃ?xêÒ_x000B__x0006_Æ?Èòß²ßÀ?XoÀ&lt;ë¡À?_x0018_E¨PÚhÄ?_x0015_X_x0011_1×Ä?0Ùü¥W&lt;Æ?øÓ_x001F_m&gt;¾Ç?H½{Ô	ÃÃ?èõ%Û_x001C_Å?Xb[æÃ?ØQµÆèÀ?ø|_x0018_rg¹Ê?8Áø_x0005_I_x0001_À?`Uð_x001E_2_x0005_Ä?À×@òdÇ?ðÈ)ëÆ? ¶ñ}Ü¹?°Vá|gÛÁ?ØãT_x0006_À? âÖ%_x001E__x0015_Ä?H_x0008__x0011_Ï&amp;pÂ?(tòóÂ?xYfÌÇÄ?ðwÜ»±_x0012_Æ?¨t"#HØÆ?H_x0004_3·ìÃÅ?Èba¥+_x001B_Â?8e_x0010__x0006_@KÅ?(ööwkÁ?Hpv[_x0001__x0004_þ·Ã?Àèþ¥{Å?HÒÁ­_x0006_É?Èp_x000E_rCªÈ?`%ì¨à¼?8ù¼j:_x000E_Ã?hÉáiYÂ?hRaÍpÆ?pBTÂ_x0003_Ä?9ËÐ[ÎÃ?8Ün_x0016_ÉÈÀ?°AîQÄÅ?@ú_x0019_©&gt;Å? ðôÁ¼? ï¿2Á?_x0008_ü7¾²Â?¨?`4_x0005_úÁ?HSÄÝbÇ?@ZðR`óº?h2CG3Ã?_x0018__x0012_`_x0008_~×Æ?°BÄ_x0012_.»? 0õr¿$Æ?h!¨Aû É?ðânü)Ã?_x0008_ùTR&amp;½Ã?_x0010__x0014_)5Ã?À_x0018__x0007_ÃÁ?àþ­ÐÐ_x0004_Å?_x0010_±_x0017_½*¿?_x0001_*_x001C_ü_x0002_Å?ØjÁ|ïÃ?_x0002__x0004_ _x0016_U³:	À?è¢òCÙ_x001F_Ë?0æ_x0014_ëu_x0019_Â?_x0010_­!º¿?6í_x0001_}þÅ?Àf£Ï¡¾? ç5ÊÄÅ?p7P4_x0008_Æ?_x0010_Ì"ÛÝ§¼?PÓ_x001E__x001E_¾?fP_x0002_û¸À?8_x0010_ªÒóÄ?À_x0001_âçç#Å? '¿_{¿? _x0019_Ë§*Á?ÀÒ"4áÈ?_x0002_%^ósÁ?ø_x000B_z7_x001B_Å?ñy¦TYÅ?`y½Û¯¾?0VÓ_x000F_¾?pqÁ_x001D__x0019_Y¹?ð1ÔrPþÂ?èºBNÎËÃ?@!ËqÔÁ?Æ©_x001C_;Ã?(]ÀÃøÄ?°_x0007_$¹BÚÆ?è_x0003_'d,ìÂ?pÇÙ%_x0001_¾À?0`"_x001C_Ð3Ä?Þ¨Ô_x0001__x0004_¿ Æ?È?;_x0002_fÀ?p_x001D__x000F_à3Ä?ç _x001C_;Ä?0ÿ´7Ã?xn_x0015_² Â?°Ýª°ßÃ?ð_x000C_îäPùÇ?_x0010_s!9iõÁ? dÞ_x0014_íÃ?ØÍ£BôÒÅ?À_x0008_)m_x0018_Ã? x]l_x000E_¸¿?ÈCY¼Å?_x0018_ÉiÑ¿Æ?ÀPõ_x0007_Ã?p7öo)6Ã?³Éæ1ïÃ? #_x000C_ÿ½?P²¤¸%Â?x'_x0014_Q¢À?(ËáÂpXÁ?hã¾ý^Æ?(P§_x0003_!Æ?°áVöÄ?¸	#qÅ?_x0001_Tp_x0013_¥Á?x·q_x001F_Ó_x0015_Å?¨û.r»÷Â?89}aXüÀ?È8å_x0003_«tÇ?ëcÈ?_x0001__x0003__x0005__x0003__x0007_9?Â?_x0010_z=É2S¿?#hÙ_x001E_Å?_x001F_Å-¸_x0002_¼?ëßlº_x0004_Å?@S=·Æ?x¹î_x0001_wÉÅ?°ðÄ5_x001B__x0004_Ä?À_x000F_¬½.p·?àB&lt;^UÃ?P£ÂéÛ&gt;Ç?¸&amp;Æd¸nÇ?HãfSàÈ?èc_x0007_ioèÂ?_x0008_  W3À?_x0001_}CQp¿?_x0005_%ý0_x0004_Æ?Põ Æ½?°_x0015__x0019_Õ¨T¿?_x0008_Bj_x0007_
§Ã?°qVà~Æ?r_x0011_@p_x0014_Ä?ÀÓ_x0019_$MÌÂ?_x0010_§Äzk4À?0LN3~_x0007_Ç?_x0018__x0018_(_x001D_.Ä?8»}ju_x0013_Æ?`9Ëáv¸?_x0010_! Á6Ç?_x0007_íõ~uÄ?èYT_x001C_g§Á?_x0018__x0003_Û?_x0001__x0003_F_x0005_È?¨÷Þþ_x0015_Â?_x0008_Ï¥¯
_x0019_Ã?è_x0019_ÂJ¨ÉÃ?È)d&gt;Ç?_x0010_\ß^zþÀ? _x0002_9½íÁ?_x0008_&amp;ìá&amp;hÇ? p_x0005_ÚÇDÄ?0_x0011_°=®Á?(_x0006_aÖGLÂ? ç¹å#ÊÀ?°8ÛÀ?È~1ÈSÂ?Ð_x000C_C¦OÆ?EoËc[À? ó¬¼_x000B_À¾? ¬É¦ÂÇ?_x0018_dã¶³Ã?ÀÍ_x001F_~,½?_x0008_©F_x0006_×Æ?øN(?PÄ?È¼I²4_x0007_Å?8°ëÀìÁ?påÉW_x0016_º?@Õ2 /Å?ðL(_x0004__x001B_È?èêÒLÀ?Ø¯òhÀ?¸ª-´J Á?xÕ£¢0Å? GÊx^Å?_x0002__x0006_ØÆ_x0008_â=_x0010_Ä?_x0002_B"¿ÜÄ?°* ¢_x0018_Æ?&amp;CÑnÁ?_x0018_ñ`qúÜÀ?xðbß_x0004_fÈ?bËê_x0019_ÇÀ?0_x0003__x000E_Ð_x0001_¿?0z_x0011_t_x000F_Â?:Ïû_x0005_ÏÁ?0'f8òÆ?_x0018_Í×îU´Â?ðèJSàùÃ?_x000B_ð+Ò Æ?øõõ="_x0013_Ä?HÊê&gt;Ã?(bÈjVsÅ? «`A4Ã?×_x001F_ÛAÁ?°å¬BO;À?0e¾?P_x0013_ö¬5¶½?Ð_x0014__x0016_ÊªýÅ?PË»Soè»?°¨K*_x0013_Á? _x0016_º-%Þ½?Û·$ðÄ?_x0002__x0012_É.\VÄ?XHâàÄ?_x0002_à_x0014_,J»?ðC%ý_x0012_Ã?¸r2(_x0004__x0005_íÅ?_x0008_qÅÅÄ?ÐàÇE­_x001A_Å?Àùw¯vÄ?_x0018_q
_x0019_|LÀ?(_x0016_]_x0018_o	Â?¸¶/×yºÆ? _x0002__x001B_Ý
Á?ðCLÜÉ?ÐsÛ_x001E_Ä?`s`û_x000F_Ä?_x0004_ÿæqO_x0019_Ã?Í&lt;ÐÑÙÃ?P1_x0002__x0011_¿?À¬,_x0001_å¹?_x0008_-_x0015__x0003_É?À6Ä$;Ã?èAþlçSÄ?Ð#È©¤êÆ?(F?e_x0014__x000E_Ç?_x0004_¾Åp4?Á?ÐêlÒ-KÃ?¨_x001B_B/æÐÄ?`;ÜtF½?TêYç½Á?`GßôÕÂ?(_x0006_«SôPÄ?Ø¡Ò"³Ä?°_x000F_-2«¾?àQ~ªæÄ?ØôFûÄ8É? @?0_x000F_Ä?_x0001__x0002_ DÜÕ_x0003_À?ØDðÑÿÁ?ð£´©JÈ?ÈÃ_x001C_HÁ?_x0010_Ëª}øÂ?_x0001_ÿó~®3Â?ð_x0011_»s$³½? _x001B_áêàÞ¿?pº4ãîÆ?PVUbÅé¸? r!ºÇ?Øw¡ü¸Ä?@Oà»_x0004_SÀ?°_x0010_ÑÚ&gt;£¾?øµ_x0013_ºûpÆ?`ZÜ$+_x001E_Ç?ày¶Sh\Æ?h\
é"Ç?_x0001_1.N´ðÄ?¸ßyú4#Ä?hITÑ_x001E_Ã?ÄµwêÃ?hîüY_x0003_¡Ã?ÐÐÞ´Æ?Gñ7Ö5Æ?(c2_àÃ?0RÁÄe^Å?ø_x0016_(ëÁÂ?¨"N{ÔÄ?0_x0001_ö}{vÃ?_x0018__-A½±Ä?ð_x001A_qR_x0002__x0004_úk¾? uI*¨¸?f_x001C_ö _x0006_Å?_x0008_û¥P¶Ç?®N¶úÂ?_x0010_îe\C·? Ç
Å?x±âH®'Ç?0Þ_x000C_Ì{¹?@ÙKZ¸OÄ?X¶_x001E_"ÒÂ?;Hy_x0001_±Æ?_x0002_ûdà_x0010_£¼?P7.:rÁ?¸wLZgÇ?¸D¯_x0002__x0003_Å?h½_x0010_ï_x0013_±Ã?Àkom_x001B_Å?°F[-Å?p,&gt;«_x0007_Ê? _x0004__x001D_$RÈ?Û	þÚÄ?8ç)!$_x0002_Ä?P0_x0017_T¬Â?p&amp;y_x001B_Ç?¨[ÎÍÇ?_x001D_«±ë_x000C_È?_x0010_¢tH`Æ?_x0010_qÃ÷Å?XPÎïAÂ? ÔW,0QÁ?h°eÈ/Å?_x0001__x0002_àÍw;¹?_x0001_f´êÀÆ?_x0010_ú_x0004_Ø©ÜÁ?`æìm·Ì¹? M!ÜD¼?ÐÂE¢Å?ÆövtÄ?`ónÄÎ7¿?x:_x0004_`_x0011_Â?øôgZ&gt;$Å?°Y×8bÄ?ÈËñv%´Â?øAõ£ljÀ?È/Öa4zÄ?ðòHìÇeÃ?_x0018_õ¡þ\Æ?Ð*_x0014_Ä?Ø_x001E_Kt_x0008_úÂ?_x0018_écü_x0019_QÂ?ù:üÃÂ?H@¢#¶Å?PögÜy÷Å?è;_x001A_ÅxÏÅ?Ð_x000F__x000F_¦ºÂ?Ðx-_x0006_A¾?.[ÿÂ?È6I&lt;®?Á?@ñçô»ØÅ?_x0016_½æWÀ?x®¬)W6Á?_x0010_Æ£Á«ÈÄ?xû_x0002__x0003__x0008__x0014_Å?Ð{lV·C½?ø_x0006__x0014_ÑÃ?`ho{Ä?ð&gt;On_x0019_Ã?8±Ò'8Á?¨ûG_x000F_3ðÅ?H·eî?+Ã?À·F%·?°_x0001_ Æ¤`Ä?_x0008_	Oî:ÐÀ?_x0002__x0012__x0004_üÄ? ¸!4¡Å? L_x0005_¼gÂ?°2¦°½vÅ?XßP­¦_x001D_À?Èë£zjdÅ?H®"·ùÄ?_x0010_uzº^ÊÃ?_x0008_¥&amp;±SÁ?#½°½?¸Bî__x000B_À?@qTÃq÷À?8_x000E_«M·½Ã?_x0002_Zy¹OÁ?H§gZVÂ?xv©¼}_x0006_Ä?@¼UµR_x0002_É?(ß0"ó½?ÐN_x0010_Æ?Ðø÷Îè^À?Ð_x0013_ÝÏªö¼?_x0002__x0005_àõv¦_x0016_Á?XSÁ»ºÀ?ØºÝ9(Ã?ÀûÔE_x001E_Ç?@u¾2_x001D_¹Â?P[uzÈyÈ?ÐãòÈ_x000B_¿?0tÖ°"ÃÃ?ØÞ
LÿÀ?_x0002_½°T&lt;Á?ÈLP_x000B_ppÀ?høMd_x0004_åÂ? qF&gt;èÒ»?à¡_x000F_Äß»Á?p?H¥_x0001_BÈ?æ®þ§Å?àgËÞÌýÇ?È¨¤ë¤þÇ?Hà!&lt;¨Ã?0æ_x0011_èÓÚ¾? ½rjQ%º?&lt;ÂE¿_x001C_Ç?|Ô&gt;ìÀ?_x0018__x0019__x0003_3°yÅ?`ãséaÆ?HËè KÃ?Ø?ç_x0017_Á?0Ò&gt;µ_x0007_Ç?_x0018_&lt;CÕzÃ?_x0002_¯~U¿DÇ? ~_x001C_é_x0005_Á?pK_x0003__x0004_×Þ¹?ðPÕ÷ýF¸?ÐnY£B­½?`ZteÉoÃ?hzúT-£Å?HÕ_x0015_%¢Ã?7´_x0002_&gt;Å?(åApØöÃ?X_x0006_(­{ Á?è__x000E__x001B_­Æ?@_x0018_vd&gt;Å?P_x000B_Zn,Æ?{_x0008_ºÇ)Á?_x0008_eí§ÜÁ? 3úy(´Á?Ø &amp;1Ã?_x0008_´`b_x001C_ûÂ?s/G1¦Å?Ç"Í_x001B_Æ?`¯ª_x0014__x0006_Ä?à eßøØ¿?_x0010_®; +¾?_x0010__x000F_Ö?yÃ?x½Ù£_x001D_Ã?(_x0010_Ê©Î_x0018_Ã?0£ßòÇ?ø^Y_x0012_ÖÀ?`y-½tÂ?_x0003_¾JN!L¼?0=Üq"_x0001_Å?_x0008_íb0Q_x000C_Ä?_x0018_³`_x0012_ÛÁ?_x0002__x0004__x0002_HF­Á?(nOªÅ?øÂ_x0010__x0017_CõÃ?ÈWP¾XÿÄ?_x0002__x0018__x001B_î Æ?pÚ¢_x000E_´Ç?ý¬éîÆ?`_x000F_²n÷µÆ?¸Ìæ_x0008_	õÅ?`_x0018_ÅðîÂ?=U0z{Ç?@°ä7Á?`ÇæÛ6À?0¸æ[Ò»?¸_x0010_¾:r´Å?Pìü_x0013_6_x0013_Æ?_x0002_Óì
-"Æ?(Â|_x001A_êÞÆ?Ø&amp;_x0003_LÂ?øAîþß_x0002_Ä?hbq_x001F_îLÄ?xíéq _x001D_Æ?¨(ó:_x001D_1Ä?¨	¬DØÂ?@ÐÀ64_x001A_Â? _x001D_2£WM¾?`@¨Ç®Ç?ÈáÒ·-yÂ?0w"ß¿`Â?­Ç_x0001_|ÂÇ?`EL3®^Æ? p&amp;#_x0002__x0004_Î_x0011_Â?H/ô²ÔÿÀ?x_x0001__x0019__x0001__x0002_/Ä? -¿{_x001A_¼?°ó_x001D_ÆoÂ?(,_x0006__x0015_[IÀ?_x0019_e¥ÏÀ?ø÷¾°_x0017_Ä?Ø_x001E_öGmRÁ? fsä¯_x001C_Á?P³þ±Á?P_x0001__x0003_ã£&lt;É?Ð¹ Ã?`s_x0004_ÞÂ_x0003_Ã?p'Â?@W¦­:c¼?À|×ÑðÁÇ?Â½ï_x0005__x0004_Æ?¨ù÷FÂÑÀ?_x0002_M_x0016__x000F_ÓÀ?Ð_x0016_Îct;Æ?_x0010_ÁÛ_x0001_Ä?`%ÇüøB½?@·_x0011_(zÙÃ?X_x0007_v7Ä?¨Ö®&amp;VÃ?p9_x001B_¹_x001E_òÁ?ÌJdâÃ?èFÖ|×¾Ä?_x0008_Fî]Ç?{¿¿Á?zç_x0019_àÃ?_x0001__x0003_x·_x0011_DÒgÀ?öÑ¥®º? 
_x001D__x000B_éÅ?ÐÅqaÖOÇ?`4_x001B_Ç[Á?_x0001__x0018_ºê
}Ä?pûw _x0007_Á?àüH1Ò_x0011_¶?¨&lt;ôJw¦Ç?àU_x0003_þ ÕÆ?@_x0002_ðj_x0014_Ó»?(_x0010_ñdä§Æ?Xlï_x000B_Á?xJUÃüÅ?.â^×ÑÆ?È_x0018_ÛìcÖÃ?àòÈ_x0006_h¿? _x001E_`%dÁÀ?è`RÅ?¸pô«Á4Ä?À¡°vÄ?àû®å^¿?8ÏOÝSÀ?ÓT/YHÂ?07k¸CÆ?_x0010_eZÐ×zÉ?_x0008_}L®9½Æ?X%zö	Á?X_x001A_èüÅ?_x0018_ì&lt;â3Ã?xWjä©Ç?À¶¹_x0001__x0003_ÅïÄ?Àï¿_x0010_ÃÄÂ?_x0010_Iã_x001B_Î°Â?Èk%ìÄ_x000E_Ã? ãíá|_x0015_Ã?ào_x0007_p¯ÐÅ? ËÜþÉ@Â?_x0018_`òº«ÛÂ?_x0001_î_x001E_èZRÂ?_x0015__x001F_Ëz[Â?_x0008_ß
×_x000E_Ã?`ÀPËsÄ?x_x0014_8´¦DÅ?Rp_x001B_«Æ?_x0018_Á;hQ_x001E_Ã?0	X½¾?¨ðW%XqÃ?0Õ_x0002_L²_x001C_¹?`¦6õVÇ? Tº}Ä?XÒïjkÃ?¨CW!yÒÅ?_x0001_)	»_x0007_Ä?_x0010__x0012_¦fÏÙÃ?è&lt;_x0013_3cÅ?àX¾rÕÀ?è_x001B_*k_x0018_Æ?ÐÈ"ÜAë½?¸_x0004_Ò_x000B_3Æ?¸À§/èÀ?_x0018_®&amp;ë_x001A__x0013_Ä?à+ë_x0014_É?_x0001__x0002_0÷_x0003_ØN_x0016_À?XMIëq1Ä?Ø_x0017_¬îúÀ?ð³T4­ÂÀ?(_x000B_{XGÅ?¾d&amp;NÂ?Ðe4í±¶Â?H%Ü2¤Á?`wÜ@_x001D_Å?X_x000E_¦ÑÆ?_x0001_ø_x0017_ô_x0004_êÂ?_x0001_ )½Ë©Á?¿ªkC»? àÂç¿?P=spÛÁ?0_x0017__x001E_À¶Á?¨&lt;@y?À?_x0018_obt_x0002_MÄ?Ø4bÏ0_x001A_Æ?~gèO¥Á?ø$­,¿&amp;Ã?ÈQ¹_x000C_À?LôÙ%_x000F_Â?ÐÛªñºÃ?X¨_x0008_Ã:0Ä?hï^_x001B_ÈbÁ?0¢"2ß¸?¨_x0011_¥¦öJÃ?_x0010_ßÖÆ%¿?@+r_x0011_¬º?°äégÂ?xÝ_x0018_î_x0001__x0003__x0006_Ç?ø^±q_x0001_Æ?0_x0014__x000B_ß!É¼?S_x0010_hÒÆ?Ø{çÔÒyÄ?_x0010_pcO Â?àË_÷¿?_x0010_å_x0019_ß_x0002_&amp;È?À6_x001A_MàKÁ?Ð«¹YP3Ä?¸_x0006_AIó_x001A_È?°©Êî«Y½?x·/p*À?°P²%"LÄ?¸_x001E_ïÅ&gt;ÚÄ?àQò#ÂJ»?¸_x001B_Ér«Á?X_x0018_*$Ä?_x000C__x0010__x0003_ÙÈ?°·÷s©|È?V$ÄÖâÂ?0Þ	íµ_x001C_¿?ÐY­ö5¿?`_x0017_ù§á_Ã?øk&lt;­àZË?xÊ=ËÂ?_x0018_3¡©\Ä? ]û8âÄ?_x0010_±_x000B_ilÀ?xB¥;_x0004_Å?°Ð.¯Îª¸?_x0018_íðÀ?_x0003__x0004_ø_x0008_&gt;a^Æ?8Àv2}|Á?Ø_x000E__x0003_àXÄ?hÉÿ6|Ì?pçàáÛÀ?á_x000B_ÊgZÅ?³_x0008_¤bJÂ?Ð§ð_x001E_«ÏÁ?¨TÛ_x0002_iöÃ?ÀPNRUÂ?_x0018_S_x0010_ât¯À?_x0003_.ç¾ò±º?xºè¥Ã?8yy`À?¸]sÐÎ_x000C_Å?¹7A&lt;ö¿? _x000B_HÊ¾?_x0010_Ã©	}ÜÁ?ðmÐsb¼?ø*?XÃ?p¬Ï_x000B_ÜÃ?èÕ²'	`Â?hDH']Á?_x0003_çáØÇlÈ?ð$ÿ$Ö_Å?  ¢4_x0014_Æ?È&gt;ÆIÆ?¼¦&lt;_x000E_¿? !LD_x0001_ÎÁ?ÈãU¸=µÀ?¼ùÈpÃ?(Ö?Í_x0001__x0002_½ÌÃ? Ã^H¡È?ð4^ÖÏ.Ç?àÔ)c3¿?Øi)QÄ? Ò¶_x0017__x0010_Ã?h?_x0010_¡g¤Â?¸3A&gt;L»À?|í¿YÅ? HçmæaÂ?0ö%G7_Ç?HÎnWrXÁ?C_x000F_µOuÃ?@p_x0015_Ã§_x0016_Æ?Ð§_x0015_¼r°Æ?_x0010_õÛT ÁÄ?X	l+®Æ?_x0010_O½Ø_x0002_qÀ?°¬ùüçëÁ?_x0010_6÷_	_x0007_¹?°ô_x0005_h¼ÚÁ?RÎü&lt;Å?_x0001_©k&lt;Ö­¿?_x0010_8#`çúÂ?PH(òÊ_x001D_Â?ðLå·}_x0008_Ä?%¢$_x001D_È?@Ê¡ÖÔÃ?`%Â8²Æ?è)öW_x0008_/Ç?Øé·_x000F_ggÃ?LèlÅ6Ä?_x0002__x0004_Àé?_x0011_êÅ?_U iGÇ?0_x0015_ncÉ?8_x0011_rÔÀ?b _x0018__x0006_XÂ?xÀï_x000F_éÆ?ÈükN¡HÅ?@ÊZÆ0Æ?¨w_x001D_BWÀ?H¿7+«Å?Ðì«]FÃ?_x0008_"_x0019_wÑÍÁ?ØçÈ_x0001__x0003_Ç?®_x001A_Óæ&lt;À?_x0008_âna¾Á?0$ _x0016_\Â?È4kgÖÂ?°÷M¿ëØÁ?à_¹Ø­¿?ðÜÊ»Ñm»?4/ÿÁ?@¥{Çëú¹?0ú³V_x000E_*Ã?PÚ·çm®¾?hcP|=_x0019_Ä?ð[Öm_x000B_À?¸_x0016_Õ×ÙOÃ?ÀÏ©·y0Á?°_x001B_2eËÄ?@ü_x0001_ed,¹?ÉdòÀ?@ôy_x0002__x0006__x001C_jÅ?ûòÒ_x001D_ZÀ?_x0005_Åâ/qÆ?Ð¯³Ë$À?_x0008_´{ÀH6Á?_x0002_NaÐÕ_x001D_Â?Øå±¦éÔÅ?@_x0014_üðò_x000C_À?(U_x001B__x0012_%õÃ?Ø_x0016_ìWV»À? _x0004_o0xPÄ?ðÒb_x0001_ÙäÁ?¨1PèÃ? ôú_x0006_¿À?Xöü_x0012_mÁ?p$øåCFÁ?_x0002_^7w_x001F_À?°c°]ä_x0011_Ã?¨_x001F__x0018_o_x0013_bÅ?_x0016_¥ÉÃ?ø®_x0010_£&amp;öÅ?x_x001F_w(+_x0004_À?A_x0001_tê;¼?p¶úHº?Hù_x0016_Ù_x0007_ôÂ?_x0010_ä)ç_x0003__x0015_¼?(Zù_x0017_+UÇ?9&gt;¸_x001A_À?_x0010__x0018_ÛOÒËº?P_x0001_Á_x0011_'Ç?ð«lú4Á?_x0010__x0001__x0011_£Õ¨Â?_x0002__x0003_/Ñ=9Â? Æ"1H4¾?0_x000F_&lt;,^_x0014_¾?Pø"C¢Å?p©f_½+¿?'ëÓsöÁ? _x0014_ùÕ_x000B__x001A_Á? V§HìöÀ?'_x0013_cÒÁ?ØÊéQtÈÁ?ð@»_x000E_ú$Æ?_x0008_wçÉ_x0011_Å?x_x000B_ÈÆ_x000B_©Ä?
_x0006_¸Ò^Æ?`áhätîÂ?HWÜ4æbÀ?@!¬_x0001_ÍG¼?@Üº_x001B_=_Ç?8he¤-_x0013_À?_x0010_à|{n_x0016_Ä?ø&lt;£_x000B_&lt;Á?¨Çâ_x001E_»»Á?à]KGZÁ?p¶@n_x0016_éÀ?è_x0014_Â_x001F_F­Ã?ÐFh¯¡À¼?¸8#ºb	Â?0Òð³ÿqÅ?åYtÁ?_x0018_°-¹PSÆ?à«6æÃQÅ?8C¡_x0006__x0008_poÃ?`²øu=_x0001_Æ? ²_x000F_H¤4¼?8ZìyC_x0015_Ã?è÷_x000F_éµÆ?ðÙ¯÷_x0015_º?ØÌ×ºB9Ä?@Ç_x000C__x0017_õ¾?ÀN_x000F_/)ËÃ?h!Ì_x000F_'IÃ?b_x0011_6_x0003_Ä?(aï_x0017_»? N!Pø3¾?0g_x0006_Ï*&amp;Å?@¡íäÚä¾?h£_x0006_ék0Ä?àú-$wùÃ?Ø¸_x0001_ZAzÇ?_x0018_!ç\^	Á?h]?tÝÀ?°áGBP¾?P!þm`Ã?Èý­¢ôÊÁ?È^Ø8_x0005_À? Å_x000C_·QÃ?Â£_x0007_uÃ?pk_x001A_ó¨É?è5«v]Â?_x0010_Ê=ÿRÄ?°·Â_x0004__x0014_cÈ?h¡j9_x0018_³Ä?8_x0002__x001C_e6¶Ç?_x0001__x0002_Øì¥È?Ð_x0002_{LãÂ?pÇaûÖÇ?X@_x000C_-Ä? -hZâÚÄ?xf&lt;Åµ­Ä?p_x0011_E®î Å?]_x0003_*Î¤À? ¤jº÷ÚÄ?àr_5IÀÄ?`¼½ªÂ?àÓY_x0018_ÙGÃ?ÐåY¾ºº?_x0002_«ä_x0005_îÄ?èc´_x0010_pÁ?_x0008_?Êu_x001D_+Ã?HâË«nÄ?_x0008_wË¢Ã?_x0001_3íçáÅÂ? %å:^Â?í%â2Á?_x0018_f'_x0018_3ÞÀ?yÉ_x001B_rtÀ? »h4Ãð»?²%µÄ?H&amp;iÅÃ?À,_x0002_¬ÀÖÃ?À_x0008_®Ö¼?ðUë~1Á?¨_x0011_[µÄ?ð9Á?8Øº_x0007__x0002__x0005_ô´Á?_x0010_U¡hd_x001E_Ã?°_x001C_¥9íxÄ?`¼%»Å?`­&lt;mÜÅ?ÐNlú5CÂ?à_x0014_.©"À? |n_x001E_cÊ? »_x0013_o¸_x001B_¾?ÈÅ?_x0010_hÈÄ? ís¨¿?Àøxö&gt;FÂ?_x0013_b_x0001_~¨Ä?_x0017_O_x0018_"É¿?ÐÕÚ;KÆ?Àa\ÌûDÀ?0UgE´Ñ¸?0v¨¨¤Ã? v_x0017__x000E_àÂ?_x0010__x001C_ä+ËÅ?HEÌA× Å?¥#;@Æ?è_x0004_[_x001D_tÂ?p{¢Õ_x000C_ØÄ?p]=°~3Â?H_x0011__x0013_k_x001D_Á?è_x001D_U_x0003_ØðÆ?8wÅÃ?°P¬¼@§Å?ø¯º	oÄ?À%_x0015_Å¦¾? h@_x0019_(Ç?_x0003__x0004_èÔ^÷&amp;_x0001_À?(eþàºÑÃ?ør¿iÆ?øÓa]'Æ?-±eÓÃ?_x0008_Í_x0010_)þlÅ?¨d&gt;zKÄÂ?._x0011_¶_x001D__x0010_Á?_x0003__x000F_ðÌÖJÃ?°Û3d_x001E_ÐÁ?èAíäMÍÄ?ð+_x0002_3ÒÂ?_x0018__x001F_è&amp;ï]Ä?Pö|oÇÃ?R}9~]Â?_x0008_9t!Ï_x0003_Å?'Ãª&gt;_x001C_Å?8l_x0006_D%Ä? GG_x0011_¢dÄ? ý[-tÈ?_x0019_ó¨¿»?¨uù"¦Å?_x0018_j_x001E_Ê_x0002_6Ä?_x0003_Ã&amp;Ã?ðÏÝj%dÂ?¥SÓÅ?ÉÓ'_x0011_bÄ?_x0008_û¹QD_x0019_Å?XÔò]ªMÄ?p_x001A_;þ¶~Ä?h	étq¨Â?_x0018_9_x0001__x0002_eÃ?ØÂ.­4È? ¶NPÎ¿?¨¬_x0007_Ú1±Â?_x001F_¸þ^_x001D_Ä?¨_x0016_çß1Æ?Ø?ÏðQÀ?Ø&amp;f¸öÅ?ÁÁ êJÂ?À½,Ë÷Â?XÎî§·Å?kMù[&gt;Ç?ØÌ_x000E_LvDÆ?°.¯j_x001A_ôÃ?pQÙ¡5^Á?°'¤_x0014_Å??âÞº?Ð-_x0015_LÅ?H úá_²Á?p«=6¤x»?_x0010__x0002_²"Ó¦Æ?Ð&gt;{÷_x0003_¾?ècþiºÅ?0f_x001F_à¿Ã?hy_x001B_Ì[Ã?_x0010_Yr9&lt;Á?p7xU·|Â?8©1â_x0002_À?¸Á(_x0001_OoÂ?ÍôgKÈÁ?_x0001_¿µ'Á?ðWø§.Å?_x0001__x0002_àG£O×_x0005_¸?0_x001C_R_x001F_aÁ?hç_x0016_û&gt;Ä?`(_x0019_ß_x000B__x001D_Á?_x0010_ÑG¤ÐÇ¿?h&amp;3½_x0018_Ã?H»ZH^Ä?ÀC·æXÂ?Èç$çAgÅ?x¾Q¹&gt;Ã?p§t2_x0015_Ä?@§ÑéÀ?_x0010_Aì¥Î¿?_x0010_5=9IëÅ?@ªö²~ö»?p-#[&gt;_x0011_Ê?Ø,&lt;rÀ Â?À?1ÔmîÄ?ÈÑ:¦[Â?0c_x0011__x001B_&amp;-À?Ðrß_x001D_ó_x001F_Ç?@ÔV=BiÆ?éÌo¼?À6&gt;ÉÆ? £Èø.{½?_x0001_K6¹'¿?ª²_x0010_"Æ?Pà_x001D_EàÆ?P_x0011_ó
×!Â?_x0010_eùþ?×½?ÈºdÅá_x001B_Å?_x0001_TKª_x0001__x0002__½?%_x001D_ÖF­Å?Ø_x0010_:Â?J_x000C_UUÃ?PAn êÃ?`»_x0006__x0003_G»¼? _x0001_'¬íèÄ?p}s_x0017__x0005_°Ä?X¨þÅ_x0014_[Ã?Àîª_x001E_³»Á?èÔËÂÉ È?Ð_x0010_»_x0005_ïÅ?(ÖÛ_x001C_XöÁ?@FuîmÁ?8÷lðJ_x0003_Ä?0$Sï¯Å?°_x0013__x000E_ÚHÂ?¨U_x000B_ì
(Á?ØXþéÅÅÄ?0b&gt;&amp;ä©Ç?ø_x0012__x001E_Gd¯Ã?`b*âÄ?Èh-Eâ-Æ?ÈO_x001F_wÑ©Å?_x0008_æQÀ?ø,³'Å_x0016_Ã?¨_x001F_&lt;{ºHÁ?(R" }¼Â?`¸fËÖÅ?Ô9m7Æ?0¹_x0007_1_x0014_Â? =Î~_x0008_Å?_x0002__x0003_ð"{ä{"Ä?¨cG©_x0001_Â?l¡5âÅ?H2®éÃ?x¢ÉráÅ?°øÛÍ.Â? ¶_x000E_÷)vÂ?_x0018_ðyO½gÆ?M½¥¢¾?7&amp;à¾?ððe§«¼?_x0010_&amp;tlt»Ã?ð	_x001B_`ó5»?_x000C_êûåÅ?_x0018__x0014_(Á?_x0002_éXÈ¥6¿? 2ññ°Á?½lÁÅ?àØ*I¿?°_x0014_ZïªÁ?xrÿÍ=¡À?¨\ð_x0019_ý/À?0f#ÑAÀ?8(_x0019_&amp;dgÅ?ÐXîlUëÂ?°SªÙÃ?À#¨_x0013_º_x001D_À?_x0008_M±EÙ#Å?_x0002_È4ÔíI»?ð'_x0007_¸YÞÆ? î@uæ;·?ð_x0015__x0019_¾_x0001__x0003_W|º?È#_x0018_Ä?`K!ZOÆ?­_x0002_:ÕÿÆ? 1OøÇ¸? À£aÃ?xIîïQ1Ã?h_x001D_ÜË_x0011_Æ?`_x0010__x0018_Ëí_x000C_Ã?
£ÌÁ?pUëó&lt;¹?0Ñ©W_x0019_KÀ?è_x0016__x0006_U
êÃ?P_x0016__x000C_C¯»?Ø9ÃPÄ?¨_x001F_ZÆÄÄ?°øzA#ÕÀ?A¦ì½Â?Ðq:2þ?Á?.³7uÄ?_x0010__x0012_óJeÄ?àù_x001F_
ÀÁ?8ÛaÛ_x0013_Ä?Hvì Æ?ÈóÜÕ_x0019_xÁ?_x0010_0â_x0018_Ú¾? *W_x0013_¼dÇ?(GTí_x0018_Ã?ÀñÇ¹MÃ?àbÀi¶?ðèüº5Â?_x0010__x0003_ZÚÄ?_x0002__x0003__x0010__x001A__x0018_§¾NÄ?øçË»_x001D__x0014_Ã?ÐþÀUtÂ?Øj_x0012_Å?³ê9ÐÃ?_x0008_£_x0012_=ÆÈÅ?¨#Ø4_x000B_Ã?üL_\ÂÇ?Ðû¾è?Â?HYô=ë_x0007_Á?øÍöî.Â?_x0002_S |-c´? )GW_x0011_·?ð"&gt;Â@lÅ?è¼ô÷nYÄ?°Õz_x0010__x0012_ÓÀ? ­©é2Ä?XG_x0019_§æÁ?_x0008_6ö_x0001_îÃ?àìØ[ªñÀ?"CQ_x0017_Å?_x0008_¥Ì_ë±Æ?Ð°®·:Ä?Ðø·éÒ¿?_x0002_¸ðf_x0011_L¿?è°LÓÿÂ?`_x0006_ÒÇ}¹?Ød÷_x0005__x000E_@Â?û_x0015_*ý_x0011_Ã?_x0010_~MVêÀ?ð¦HèÁ?ðé7=_x0001__x0002_ÏÁ?¨ÕìÌ_x0018_Â?`Mè_x001C_h½?8ûújÅ?_x0008_gðßÐÄ?ð
b\ñ_x0010_Å?ð¡Ôw²Æ?_x0010_`_x001F_NIéÅ?èbÆ/Ä? Á[@)º?_x0018__x001C_íÆÂRÇ?pÌ_x000B_¼âfÂ?Ø©^c¢áÆ?PlYìFýÁ?p·_x0013_[.Á?@_x0011_I_x001D_FJº?ðhJÓµ À?¨yòEr#Ç?X°'èG_x0008_Ã?p_x0007_7_x001C_ø~¼?ðÐ_x001F_úè¬¼?XÀÏ';Ç?È÷fÃ% Å?P_x0018_ÝÈëº?2×gÆ/º?¨ÀbèùÐÊ?(c¶PZMÁ?Ö$½k´Æ?_x0018_·_x001B_Å? _x0004_®øiñÂ?@`iJ5AÂ?pq´×^_x0005_Á?_x0001__x0004_pm Ê|µÃ?_x0008_£¹öÐ7Ã?x]Óºg[Ç?¢­|XÏÀ? \&lt;~¨º?ÐMsS©ðÂ?°ý_x000B_÷7dÁ?P_x001A_l Ü¬Ã?xXfHöNÃ?°o&amp;¾?_x0018_ëL¹kåÅ?Èxý½ñÀ?_x0018_ÆF_x000F_É?p²wúöÄ?0´¤¼4×¾?ø´c_x0013_©ÑÁ?ð_x0003_b_x0002_Ý9Å?p&lt;_x0017_^­¼Ã?àÇKÖÇ'¼?`}¸©èÁ?xOE]ÉÃ?âés&lt;Ä?xpÂ_x001E_ñÃ?@_x0011_ÁÕ´iÁ?Ð­ÿ?üóÀ?HPãC_x0013_êÈ?_x0010_Æ[¦²Æ?_x0001__x0013_ö$ËÂ?àK"Û¥¥Â?ø¥Ê3ÉÂÀ? ]_x0015_ ´y¾?À¤¦Ö_x0002__x0005_ú¸Å?_x0018_G^PÀÁ?XËèëtçÄ?_x0018_ªhCgÃ?ÐTHÀ&lt;¢Ã?Hë_x0017_:À?_x0010__x0018_DÃ?±`Å£j¾?P_x001D_½ScÒÇ?_x0018_¿UíDÂÂ?ÀZY&amp;-Â?_x0010__x0005__x000C_çSÃ? L_x0019_ýó_x0003_Ä?À_x001F_ÍI-_Ä?_x0018_Dd±g¹Á?p¡%K_x0002_Â?pÊ&amp;4Ä?`Úl_x0002_©¿?x&gt;_x0017_{ÌÑÄ?À¸è__x0004_»?P_x001B_47hbÀ?ð-yãgÄ?À_x001E_KQî¿?g_x001F_î_x000F_Ä?`\ãmé½?èø	®_x0001_Ä?n~ÏöÅ?°7JÎ«Á?¸ÍÈ§UÄ?Y_x0013_µ¾?Hp_x001F_U_x0011_[Æ?_x0010_nflBÁ?_x0002__x0007__x0002_Ê_x0005_&amp;-Á?h2kk¯9Å?àqz}_x001B_Á?ØÐH|ðôÁ?@%í¬Å?_x0002_lAFm¿?0_x001D_!a´À?ÈÆÍ!Ä?È«ùÅ?`ë1¿?(æ,ûÁ?ÀÇî`ñÃ?8]m_x0002_ÞtÄ?pøFüÍÆ?8_x0017__x0013_|u3Ä?Þ»C	ßÁ?xèýÞC©Â?`ù¼_x0004_×½? Àý½ÏîÂ?ø_x0006_V&amp;úÄ?hÝîØmÄ?_x0008_R_x0005__x0003_	OÁ?0_x0006_Ov=¿?øk¯Â?øn_x0017_Hª°Á?x[dRÞÂ?`:1þæÊ?`è)_x0001__x000E_éÀ?°_x0011_ÞÎ_x000B_*Ä?_x0012_´t£6Ä?Àxh°QÄ?(4_x001C_ê_x0003__x0005_òæÀ?à¸æ_x0008__x0014_Å?!_x001F_hY_x0004_Å?°¨¯r(ú½?-j_x0001_MCÁ?ÈÜ'_x001F_ýÅ?xLO*]yÂ?phå¿ÙYÁ?@æ(p,¿Ã?ÐÕâû[ýÃ?_x0018_y§_x0018__x0006_Á?¨«¿ÇãÄ?`ÅG|)ûÂ?_x0018__x0004__x0019_H[Å?pé/ÃÃÆ?HSð[ý_x0014_Æ?Ð×#òÐÄ?`)_x001A_äþ¿Å?èH5@Æ?0¬?W`Ä?þ_x0018_	W»?XË%_x001F_Ã? ÷á}°_x0005_¿?`é¼_x0015_áÄ?ÇgkºÅ?_x0010__x000C_¯i­Å?@k=&amp;1Ç½?@[Ó&gt;DÃ?_x0010__x001E_ö_x001D_:_x001D_Á?ðÚ_x0013_L_x0002_¯Â?P2`_x0005_LIÈ?pèú4xÂ?_x0001__x0002_ ¡_x0011_ÿ|MÅ?X÷`ýöJÃ?p
¦uYÁ?_x0008_/¡_x0008_¾À?°ÀD÷m¿? eØþõåº?hëÕÞöÂ?8â6È_x000F_Æ? ì_x0017_ÔÜÃ?°_x0013_Û/FÄ? ©aE9@À?@Úé_x001F__x0002_s½?¨R(¡Å?Ð)xk_x001A_yÂ?è^Ú5ó§Á?1,²r&amp;Ä?°{à_x0003_pá¾?hÜÑõÐ£Â?°jvi_x000C_ÔÁ?h_x0011__x0005_Ï_x000E_äÃ?vVr±ôÂ?_x0008_Vt;nÂ?oÇ'Ü¾?pu1uÂ?h9NS2_x0010_Ã?P_x0010_qú¬PÂ?ðì_x000C_B_x0014_Ä?_x0010_nª_x0004__x0001_Æ?XÎÒËlÝÂ?è_x001E_Ñ²(_x0008_Ã?Ðñäh÷Â?(¥_x001B_J_x0001__x0002_ZÅ?èÛ_x0014_ÔCÆ? _x001C_N_x001F_wkÄ?!L_x001A__x0011_7Æ?_x0001_F1NKKÃ?ø~=Ö-WÁ?PÖîÅ?_x0010_p¹Ï¼Ä?0Ðø_x0003_öîÃ?_x0018_°R«ÏùÂ?8tDùBÁ?@þ_x0007__x0013_Y£Ä?¢_x0013_`«OÃ?oÍç"Ç?@d_x000B_àfR¸?ØØ±²YFÂ?@3dõ	{¿?°o-àäÃ?àèr?gÓÄ?MÝ\_x000E_;»?ð®¡_ÛáÇ?@ÿN¿ô½¾?p"!_x0011_æ©Ä?ÀÃ5û¥À?ø§a:'Ä?È,Ú\Â?Å?(NÉùAòÀ?ÐPd;À?Hð£§6Æ?2DÄ?_x0001_V_x0019_[,È?`onv¢Ã?_x0001__x0003_@mE¬©¿? hdVZe»?8LV±	äÀ?Ûj&gt;~Æ?Xå¡À?80_x0011_yÃ?h¡ÂMåÀ?þ_x0007_ Ð½?Ð¨¸ÜÂ?`{õRb¾?H÷ÔæÄ[Á?ÈÀ_x000E_ÇoïÂ?y®³[Â?_x0001_}_x0017_o²û¿?På®GZ°¿?Ë_x0005_¯§:Ä?8)ÐûÚßÃ?PìX$WþÁ?HQ	üÂ?_x0001_'0ùê¡Á?_x0018_¥_x0015_¥äÁ?Ø×xmp¿Ä?ãÒ_x0018_¿?`r_x001F_¦	Ú¿?*È °¼Ã?_x0010_Þ¾ÏÛ¬Ã?(ãVi_x001C_2Ä?¨Ä_x0012__x0002_ÁÃ?8ól°ÎëÀ?Øö¬àkÿÄ?¿_x0012_ûrÃ?èÒM_x0001__x0002_ÃIÂ?P^¨ï·õÁ?(aÅ?°¼ÔßÃ?HÇcÚ'À?`*,ºSvÅ?°yQñÂ?¸_x0011_¼LR©Å?¨æVe+UÄ?¸¤ý_x000B_qÝÂ?(­ªæwÂ?0a4_x0008_ZÔº?(Ac_x001B_i_x0012_Ä?Îõ¬Å?¨_x000C_Â®Â?¥¯ÿÿ^Å?ð_x001A_âæb¿Á?øòá	!Å?_x0008_¥_x001C_8³Æ?_x0001_;U_x000B_(.Â?_x0008_¬\ÇeÄ?à'ë!Y_x000C_Å?øhUµÇÂ?8!`-¶|Á?PÁN¯ÆÄ?¸ÐìcoXÆ?È²_x0002_¿À?@¶ak½$Ç?Pp=_x001B_SÅ?à_x000C__x0008_©GÅ?HÓÚPÅ?_x0010_a²:ç_x0001_Â?_x0001__x0002__x0018_}[_x0017_ÆÀ?ðs·1ðÂ?0b_x0013_Ö¶?`_x0002_ÊìOÃ?ÐîÌ
À?¸_x001C__x0005__x0012_L_x000F_Å?`	êÅ°ÖÄ?à_x0005_NF_x001B_Ã? _x0003_ï*kÃ?4ÂÝ!Ä?_x0014_Ï/_x0018_Á?0}_x0002__x001B_ÐÄ?PR'ãÑ0Ç?xK_x0018__x001E__x000B_ÙÇ?ø`fÁ?è_x000E_TtÅYÄ?¨WØÄ?p_x0015_tL_x001E_¾Á?_x0018_~ËnRÉÁ?`D_x0001_«Ã?_x0010_"ëÁ?ðE¢ØÏ&amp;Ã?({õ_x000F_©xÄ?_x0001_=&lt;egÛ¿?èhâqÃ?@¥þb_x0011_Â?PPKÔ_x0011__x0006_Ä? ÿiÅÜßÂ?`ø_x0016_\FÆ? "~}"®Æ?/ïb¬À?øÀØ_x0011__x0001__x0002__x0005_®Â?Èý¨Z^qÅ?_x0010__x0004_»Î°Å?øþA_x001F_±Å? íÖåý¼?À®Íæ¸)É?H&lt;M?_x0005_Â? _x0001_ûþv¿Ç?¨$¹ßÀ?°#?ß_x0003_ËÄ?ø:7OMcÃ? J¡õ·Å?_x0001_OVFq¼¼?(Ö_x001B_x¼eÁ? _x0011_áasÂ?0¬9&gt;Nº? Õ´]¾?_x0018_º_x0014_@ª³Ä?_x0010_±å_x001F_¿? =âÍÃ?ùm«_x001C_Ã?ÀÛãõ_x0010_ö¿?ø{^_Ä?ÈýûzÅ?ðx½©ãUÁ?_x0018_&gt;d{°Â?à¼Ú0¿?ë5½íÁ?èËB2èÃ?ðD ÙGÁ?pZXßÖÄ?0_x0012_W!-L¶?_x0002__x0003_à+VÓR±¾? ©iÿî¦¾? °,_x0011_¾?`©_x0014_u?Å?(2ÈïÐ¹Â?YS	ýáÆ?X¾ÿãMÄ?X_x0001_EmXTÂ?L'Ý#Ä?¨[_x0016__x0018_BjÆ?XñýÄâÁ?»_x0018__x001D_¦Ã?x_x0007_Ô¯_x0016_sÁ?@_x0018_+×,Â?øzùèÒÀÅ?àâhõ_x0012_2Ç?Ø&gt;Q_x0013_vËÂ? _x0002_ÀÆÊ¼?@÷¨_x000F_Ô_x0005_Ä?¸_x0016_{Ä??ßBÄ?XúMZåóÃ?`pQ_x001D_	Ã?_x0018_Ì`	!Å?àf¹·&gt;ÎÄ?ØâóòÄ?_x0017_'s_x001B_'Ã?à_x0005_ÔWLÄ?øôf~³WÃ?p½5³ØÆ?@,¯É×tÁ?pÎÛ_x000B__x0001__x0002__x000F_3Æ?&lt;úº]7Á?hÌÙ½Å,Á?À\"XÔÁ?`$à¤ (Ã?ðfÚëÄ?0a÷ÏfÁ?ÀýL*÷¸?Xù
_x001E_cÄ?_x0018_=Þ_x0012_¿Ã?Xº_x001F_%"_x0008_À?P¢ï_x000C_R_x001A_Á?¸ê_x001E_ÁÒÁ?Mò_x0010_ÕÂ?^Ë_x001D_¸»Ã?èÌ_x0012_ýÀ? 	ev§Ä?H/ö¤ÛiÁ?ÈÛÉ¤×ÈÃ?Àó_x000F_4_x000F_ãÂ?0¹{ìg&amp;»?P¡YüO6À?x _x0001_ÆÄ?ÇK_x0003_%ÍÀ?à2t.o_x0016_Å?_x0001_q][_x0017_iÅ?(?uý»±Â? ÆQÀò(Å?_x0018_ð.*´_x0017_Â?ðZ£_x0007_ÂÈ?_x0016_´CÇ?_x0001_&amp;ÇoÄ?_x0001__x0003_è]DÛòÂ?p?Æ±Á? PØÅ?Àê©_x0001_º_x0001_Ã?¨4 ólÀ?qÆ_x0006__x000C_âÃ?wÎmÅ_Æ?@ÕhÓãÂ?`K^&lt;V$Ã?PÔjù«TÂ?p(¶ëºÀ?àÀíÙ0Ç?ÀJ9_x0015_,½?PR°vòÂÆ?àÑA_x001A__x0010_NÁ?HDónïìÀ?¸_x001C_¼x¼Ä?0mDï9_x0002_Æ?ðª_x0006_¿ºÔÂ?¸_x0001_ìß_x0007_Å?à_x0004_å+¯dÁ?_x0001_-ø³M_x0015_À? J5Æfµ½?Pí2._p·?`¹_x0004_Z_x0019_¦Ã?À-¬$½_x0010_Å?_x0018_ûýÜ_x0006_Ä?_x0001__x0012_ÂN)ÍÃ?xÿR¸_x0006_Å?Ø¯´_x000F_\_x0017_Å?ÀÚwêþ2Æ?wÉ4_x0002__x0004__x000C_À?pÇôsåÃ? ¶²ÕÀÈÄ?A0Ó_x0016_Ä?è8ÖEêÃ?Ø_x0017_Þr°Å??6wîOÅ?ðLæ0TÁ?_x0010__x0001_PRZ_x000B_Á?3§ûÛ_x0013_Ä?8_x0014_Ga½Á?XÓ:¦¾Â?¸uA0_x0007_ÈÄ?XµZ_x000C_ÞáÃ?8O5µ;rÂ?ðÕÅõ«°Æ?¸½_x0010_ýîÂ?h_x0008__x0017__x0012_(_x0018_Å? ûW4m,À?è¦Í_x0003_"#Æ?ø¿Ñý_x0018_À?hÎØV0À? ÍN¼vÈÅ?hwsWUÄ?ø_x0019_®²ÛÔÄ?8&amp;J_x000C_!Ã?øï· N£Á?HiQå7Å? _x0010_ YÅPÂ?øçP*%çÃ? ý|_x0011_Å?ÕF¼Á?_x0002__x0004_+S_x001D__x0001_ôÅ?0|ÛD¾Å?_x0002_ä%nÔ_x001E_Ã?@_x000E_¦_x001A_Z#»?°L,àSDÅ?ÈrÎ£ö Æ? Â,ÙþÂ?hzd(ÂÀ? *Ç_x0001_ÊÄ?¨_x0017_n_x0008_LîÅ?\¶4®jÇ?®`õZLÈ?ð7øêã»?0l"×Á?_x0010__x000C_L·i_x001A_Å?¨ì7ÀÇ?P_¼ñ_x0003_¿?hú\+(¥Â?PïIô¸ËÃ?XKêhñÃ?¨ñæ½_x001D_Ä?È#ã3GíÃ?pûT]ÜÃ?ÈOw{«0Å?°ã©_x000C_ÏÂ?ÕÂ_x0010_]ÇÀ?º?_x0001_ôÀÀ?pÜoñ_x001B_lÄ?Hô_x0005_+Ý_x0006_Å?À êq_x0001_¼?°gô¡Â_x0004_¼?À-+_x0001__x0002_-ÛÀ?]y½î_x001D_Â?('&amp;tumÄ?8v_x0007_0UÃ?_x0001_¼ãC[åÅ?h±_x000E_Á? RE^ïÜÇ?_x0018_Fþ [©Å?P%51_x0015_À?h;ÝQÐÃ?_x0010_Åy3TÃ?È#"2ÞßÁ?Ø_x001A__¯ IÄ?JîK{À?0~:ùA_x0011_¶?¸#ÔþùºÂ?Àa¸^N_x001C_Â?_x000F_i¡gÇ?Ðèðo¢DÀ?_x0018_êJüÄ?h`zÍ2Å?_x0010_äÑj	_x001F_À?èQôêÅôÂ??$âÕÞÀ?xÑ_x0014_Ù_x0017_Ä?`ýÈõÂëÅ?°_x0012_CÅ?àÒõU¼?û¼%ÙÁ?Pµ©ßËî¿?_x0010_"¼L¯÷Å?@UÓGNWÄ?_x0001__x0002_ §ò5x¼?øÆÇ?À·-»\Á?¸ÀUgÅ?(_x0017_]çéÂ?y÷t¹ÈÄ?_x0010__x000B__x0010_ó¶RÂ?_x0001_ýr´¬Ç?tÒ¡ÝÅ?(_õ¿C_x001E_È?`NuÓÁ?§X_x0017_â_x0007_Å?À&lt;z`.$Á? ô_x0004_ZÓ"Ä?Ø¶_à$sÃ?¸Ý_x0003_jÃ?@%AÖzÁ?UÛ`¾_x0004_Æ?èZ4_x000C_9À? {ÕþÄ?Hî*)ÍÃ?hºÌÜØÀ?XñvÁ? &gt;óÖ_x0004_Æ?ïeûw!¾?À^i¾?°_x0015_5^^¿?XlëüèÄ?`¯QýÃ?p_x0005__x001B_NóÀ?`¸c4ÁÂ?Ë&lt;ð_x0001__x0003_¤3¿?_x0010_ÅR_x0017_-Â?¸¬F¤hÇ?Hó4JìÃ?_x0001_Y0ájÇ? k_x000B_îû_x000B_Å?À×oÞE_x0019_Å?È:6xlÝÆ?_x0010_Ó_x0015_{ÇÄ?h_x0004_óðøÁ?_x0018_¢!	Å?¸_x0002_)_x0002__x0004_QÃ?¸Èj·8Æ?__x0008_¡ÿÄ?¨w?,Ä?8!y®Ä? c_x001E_r=_x0018_Æ?`_x0015_¾_x0002__x0001_Ä?¸ \Ó&gt;_x0013_Â?_x0001_ëôîP_x0018_Ç? íâq¨Ã? Âv;nÀ?°u_x0015_GH½?ÈîÅ¿äÁ?_x0001_5_x0018_¹où¹?Ð-yöúÇ?h¤{é­Â?P+©ôùÄ?mydgÿÂ?°YW_x0015__x001F_Q¾?è©ùq$Ã?p_x001F_%_x0013_É¶Å?_x0001__x0003_P_x000F_._x0008_]_x0019_¼? @ÌP·¿?_x0010_ºû_x0018_ZÇ? U òíÂ? ÃéâÅ¾?&gt;Ä_x0002_.Ã?àÙè~¬oÄ?Xº=qÆ?ðª¶±nÅ?hÚÉµ\Å?¨£[øJ]Æ?`i-Ö¿@Å?`®ÜÐ_x0006_¼?H9sóÄÅ?Èr)'ªÂ?_x0005_øfCÆ?èÎ°HdÃ?_x0018_ÜØÅÅ?_x0001_e²l~	Ä?PX½É_x0016_ÒÅ?h?¸/;Ä?pæüÓ2ÉÇ?|ýq*¦Ã?à;à_x001E_Ê?È·~_x0006_±Ã?ã_GÓ¬Á?_x0008_J
løÄ?Ð©RH%Ã? G'_x0015_"Ä?°£E_x0005_¦Á?XDØ*H¥Ä?øAÎ_x0003__x0004_HÿÃ?Øþ¸YÆ_x0019_Ç?(ú6_x001E_Ç?è_x0002__x001A_°Ä?Àv´	ý)Â?èvB_¾Â?HkÉ/R­Â?qÛì_x0006_ËÄ?0dê_x0006_6Á?Xê81¦ÿÁ?_x0018__x0013_ÂÉÝ¥À?¨±_x0001_èØÖÄ?_x0008_ÞlY_x0003_Ç?XÖf_x0008_ÆÂ?øÙÆjRÅ?@ÿF_x0015_]_x001F_Ä?`Ta E¹?h-î*^ÁÂ?Q×ïÁ?_x0008_ûI^Î6Ç?_x0008__x0010_·GmÄ?(~A=®@Á?@©PPÄ?`q«þÉÅ?xÿF_x0016__x0008_JÂ?è/_x001B__x0018_EÃ?ÀáÚ_x000B_NÃ?xäç_x001F_ð5Å?`ë¸*DWÂ?@=Dïã
Ç?àöm_x0015_@Â?ø\+æZÅ?_x0006__x0007_ÀÎæÜÄ_x0015_Æ?_x0008_U×»*nÀ?0S½²°ªÂ? Ù
è_x0017_&amp;Â?_x0008_JO_x0016__x000E_Â?_x0006_möi_x0013_1Å?0F).[Æ?h'WøÇ? fW _x0018_-Ä?Hûåo_x0013_Á?ÐÌ67KÃ?à³]ð_x0002_Þ¿?ð!ªiH¿?pá±¸¶VÂ?¨CÄ_x0004_BÅ?P³YX\sÁ?°ÄÃócÁ?à\¦~_x0010_Æ?º«_x0007_[Ã?¨_x0016_Ú-Ä?óákÃ?ðç%@§ÌÄ?_x000C_´_x0003_d°Å?_x0006_É_x0005_5`VÀ?Þ_x001C_Å?_x0016_G¿ß_x000C_Å?Wí?_x0016_Ä?ÈóÈ_x0012_1íÉ?`_x0006_ä2Ç?óºÚ¼Å?_x0010_ª	)_x0001_Á?0òVü_x0001__x0002_pÄ?°
¬	Ä?ÀÄ'ÐÄº?hë§_x0013_øÅ? ÍPMÖe¿?_x0018_k	RIÄ?ÀÞ¹ë_x0003_lÁ?¸Þ_x000E_ÌÄ?°ïî©AÄ? &lt;·qÅìÁ?Pn½°Å?h_x001C_dF­Ä?èaÞ_x001F_¿RÅ?h¸ûïÁ?d&gt;å_x001B_Ä?x_x001C_õRh½Â? t_x0011__x0013_Ã8½?Øý_x001D_¢ñÀ?ÐÐ~[á'Ã?¨ðP:ÈÅ?`à_x001F__x0016__x0006_Ã?¨Þ_x0019_ÎÌ_x001E_Á?Ð ùÖPÅ¾?ÈÄDæsÃ?x²_Ó_x0011_À?H_x0010_&gt;ÓcÂ?8`õÌF1Å?È\_x0005_N0ÈÄ?ðW	_x001D_uÅ?8²ùØÅ?`[íµåÀ?øIzä_x0007__x000E_Å?_x0002__x0003_h(ÑØÐlÄ?¸©_x0004_:zÀ?H«õÙ]
Ä?¸T¤°_Æ?_x0008_óq^Ã?(+ª_x0006_å@Ä?pk_x0006_"V)À?@_x001F_rèÙNÆ?Äh`ÁÂ?ïF_x0008_oÓ½?_x0018_ærD_x0007_½Á?_x0010__x0002_
DÇÄÄ?HykOÃ?$E*È·?_x0010_·ßIÑÃ?¨_x0001_´(__x0016_Â?À¹Hô4Æ?_x0008_;«Ã?h¹_x001C_mùÍÄ?0 m°'Å¿?h|Úì2Á?Ð_x0012_5q¢1Ã?P}s©%
Ã? ó¶aªsÅ?à©+[a#À?øb_x0011_»|Ã?à`º_x0017_}»Æ?PäÀÑÆ?zÚn_x0012_Ë?p,§`¼_x0012_Ã?_x0008_Õ_x0015_D,Ç?©&lt;þ_x0004__x0008_Ï(¾?àô_ÕÄ?pUÐ_x001B__x0012_úÂ?põ_x0006_(÷ÑÃ?H».Æ?ø¯¯¶Ã?ð×:ãE¼?°¹¾[£&lt;À?Pû=ÃIÈ?PB5òÔ½? _x000F_¾Ç?
Ü|[vÁ?_x0003_EMMÀ?_x0004_áU_x001F_fÀ?h_x0002_ÇÏhÄ?0_x0014__x0015_k·[À?HãtúàmÁ? ÞR¬ÞÅ?°GöÏÙOÅ?HÍuäcÖÁ? M°ä_x001D_çÀ? Æ_x0007_Û_x0001_Â?ð_x001E__x0004_Å?°´ìÌüÁ?ð,0q_x000E_Ã?Xe#¶kÂ?pè_x0005_\ß_x001A_Ç?ÐËU-^M¿?_x0010_÷¥Î¿LÅ?@ÚOc_x0007_Â?ò_x0001_è_x0011_Å?Ð+3u®Ã?_x0002__x0003_Ø_x0008_&lt;xÇÅ?_x0002__x0012__x000E_ÙÒ¿?Ð=ïù_x0004_ÂÅ?¸}+²Â?¨m&gt;¤»ßÄ? »FÁWÂÄ?¨ìD8¾Ã?þc5_x001A_OÀ?PÖ×z5Æ?P_x0019_å[¸?(k5ß³ÈÆ?_x0010_ÅReåV½? µ0XÅ?ÈÃ_x001F_#úÃ?_x0002_C©&gt;Èè¼?xÒ±|_x0001_ÁÃ?è,ÂxY¢Á?_x0008_SMñeÄ? _x0006_&amp;ù_x0016_Å?pßáò"SÃ?À#_x0002__x0016_&lt;¥Ä?_x0010_	ja&gt;Å?8_x0018_:_x000C_oÃ?¨ÄÂÀÇ?ð¸nL²Æ?HUbHVÇ?_x000E_Ü£nDÂ?(=_x0004_IâMÁ?À0¯VðÐÃ?PwÌp;¼?ØùÄ;×ôÃ?8}NÏ_x0001__x0002_B~Ç?¸&amp;9PäÁ?Ð61V_x0015_ûÇ?xÉÉs£_x0010_Ä?°0öBEÎÃ?_x0010_ý£Ûñ½?P	Pf_x000F_îÆ?À¿tS_x000E_Ä?(·ÈÐÃ?`BDç@(Å?L¬&gt;ì½?è®ÿaÇ?_x0004_þâ¡Ã?_x0018_4_x0011_ÔHrÄ?H_êVÂ?8_x001D_#sþÄ?ÈuÜ_x001A_Æ?èk`F1IÂ?PIt¼_x0013_*Ä?E3M3
¿?Ð&gt;Î8m_x0015_Å?hò¨ÓRÇ?¨A¥¥_x001E_®Ç?_x0008_JágÃ?0­¹_x0016__x0018_&amp;Ä?0a »Ì|Ä?¸ùTú¹1Å?_x0001_ñuA6É?_x0008_eÕ©Á?Hßkè§Ä?X¥ãÁ?è?'¿QrÅ?_x0002__x0006_X~F``#À?À¿1ÕKªÃ?ý &amp;B\Å?èh#W_x001C_À?ðF³%
Ã?HÌ\Ìû_Á?_x0005_o!¿Â? «_x001D_Á?pYõ?_x0012_ÝÀ?°_x0014_BY&gt;é»? _x0016_*÷S_x0001_½?ÐÊMÄ	ÊÁ?Èu&amp;_x0010_¬mÀ?Ðï_x0012_Á¼?P±ò¿_x001F_ÝÅ?È÷Q_x0012_Ã? _x0016__x001D__x0003_N7Ä?h_x0007__x000F_;´Ã?Ø@ô_x001F_|ïÃ? ]ÞÐýlÇ?_x0010_cð§(»?ðW_x001A__x0010_òÃ?(_x0012_%_x0004_È?À£á'ê_x0006_Ç?_x0018_]_x000F_e¿9À?ÈôXá_x001B_¾Ã?_x0018__x0002_ÁdÄ?àÿÖ¦¢¿?pü·¬`ñÅ?_x0002_ÿì{VÃ?¸9vÜÛÀ?x	¼V_x0002__x0005_µ_x000C_Ä?ø_x0014_òÿ9»Á?;fFXÄ?_x0002_¶±â_x0007_×¾?XK_x001D__x0003_¥cÃ?8fg!kÞÀ?_x0018_îÇ~CÖÂ?@süòSÁ?°L¨	ÕÂ?`äJã_x000F_íÃ?à\tÔâL¹?à_x0017_7èÂÄ?H_x0013_uYÄ?_x0018_wé_x0017_NÆ?Ð1_x0002__x0017_×À?pëÇV_x0017_åÂ?PÚ4t_x0004_þÆ?pIPLÁÒ¸?(×ã8xÂ?H]Þ°b_x0006_Á?0FRÈ Ã?øf»^w¾È?pÆjn»?àÚ·¯dÈ?@»ñw¿?ýSK½Å?p[Õ¢_x001E_X¿?_x0002_=_x0001_½ÈØÁ? ñ_x0005_Ö	_x0004_Å?ðÖuã_x0017_ñÃ?_x0010_k&gt;ÅÂ?_x0010_O_x000F_J/$¾?_x0001__x0006_àrZîÃ¹?_x0001__x001F_üæ_x001E_ÙÃ?_x0008_Ñ"_x0018_ÜÅ?HEó÷@À?@øW_x0010_bÂ?ð^_x001B_Ê*OÃ?_x0001_õðÅÆ?H;a¡RÄ?_x0008_Ïµ_x0010_.'Æ?HÝÕ&lt;d\Ç?X_x0012_6b;Å?h»Â¢_x001C_ùÃ?_x0018_qG²;ÏÂ? dk"¼Á?¸_x0005_~_x001E_S¼Ç?°_x0004_¤ÿA^Á?x_x0017__x000E_Ú_x001E_hÄ?p`_x0001_O)½?Ðè"o_x0003_ÙÄ?8_x0002_Zr°Ç?ØãÀ_x0001__x0015_Â? t§Ï_x001B_Ã?_x001D_#!%VÀ?`h8Ó5_x000B_Å?¸YgSÉ?ØQ_x0015__x0003_âÀÂ?(ô[/=ÕÂ?°cÄI¯_x0001_Ä?po[öXñÇ?@i¯z~²Æ?àLÜé_x0019_Å?PÁÐ_x0003__x0005_ÒÔÁ?._x0013_ô;çÄ?ðâQYf_x0006_Ã?_x0008__x0007_à	_x001B__x0002_À?_x0003_£áb_x0004_áÆ?@-uë_x0006__x0016_Ä?°½J&lt;©Á?*	óÊ&gt;Å?H_x0010_èóFÃ?P_x0010_;²»qÄ?ð:Ý!_¶Â?(?ÛDÄÅ?H_x0012_Ùî­À?_x0010_IÃX¶Ä?X¦h	_x0016_ÜÃ?¨MGßcéÀ?°#1Æî¾?ØÈGÀ£Å? aOþ;Â?8Úæg_x0003_Á?xñÂ_x0005_¤jÅ? @×_x0007_ªÃ?@b_&gt;LÇÂ?üõ'èBÄ?_x0003_ö_x001F__x0010_B
À?H\Ò#ØÃ?Ø×_x000C__x000B_Á? þÛÖ_x0019_RÂ?x_x0015_!èüÂ?xZÓ_x0008_yûÃ?ÀOöAêÅ?_x0003_¢_x0001_ÊjÃ?_x0002__x0004_°¨ß_x0016_g½Ä?0ªÓl½?x_x0001_¨ÅÍÆ?_x0018_&gt;E_x0011_p_x0001_Æ?(Ðö_x0008_¬¡Ã?H{z°¯Ã?8_x0017_&lt;º?°]~mÑªÀ?_x0002_?Lu_x001C_À?H_x0008_S-ÿÛÀ?ÐÐï_x0005_´°Ã?_x0010_Â4è:ÉÃ?`7º"AãÀ? pJl¤_x0013_Á?~©_x0003_ýCÂ?à%2P_x000F_êÀ?_x0018_;ï_x0013_©À?0&amp;g_x001F_K_x001B_¾?h_x0014_(Ã.Â?PÝ¸µÅ?è_x000C_×}_x000C_Â?(2ÓZk¯É?_x0002__x0006_úe_x0006_³»?Ðó©{Å?à©ÏÒ_Ç?¨ÆoÞ_x0016_Æ?°úö_x0007__x0013_Æ?øxLl4·Æ?Öô55Â?p_x0007_§_x000F_]_x0003_Á?_x0018_Ò::³Â?ì­)_x0002__x0005_¯_x000F_Ç?Hj×_x0014_gÄ?X]Î%ÎÁ?°_x0018__x0001_SÅ?ðR;5PúÃ?_x0018_ö¹_x0016_Þ_x000C_Â?_x0002_;ò4°_x0004_Ä? ß+_x001F_z£Á?`³sJ¼ÿ¾?5ÆQ¤ÝÃ?`JÏè¼?Ð­_x0003_Ð_x0012_?Á?Pà_x001A_½Å? º:ù_x0014_4Ä? Ð_x0019__x0004_Ä?`÷ü_x0017_ÇÅ?xÆ.M:Á?ÀÅ×mÓÂ?àÓS_x0018_­º?¨ì;¾ÞæÅ?rª0+nÄ?ÐÈ_x001C_åÍiÆ?`B¼Ù_x000C_Ã?àpÂÅæÖÆ?_x0008_TíþÃÄ?°ûUgÉË?À÷¾m¬Å?°Rå&amp;æÅ?¨®&lt;"[¾À?PhWøkEÂ?`ú_x0003_ã)¿? rÓô8À?_x0001__x0002_àtÏçpcÂ?(_x0005_c_x0002_mÂ?èH+ÏÀ?î±Ì_x000B_´Â?èéõö¬_x0005_Ã?øh;EçÉÃ?8t-«¼_Ã?xãÚ]§À?0_x001D__x0004_ÒÁ?_x0018_·P~Û_x000B_Ç?o#CvÄ? ÒäTWSÄ?_x0018_§ÛLÃ?î´í´½À?è öù/µÄ?p3«´«NÅ?pÝzsuÇÃ?xfv'.È?È_x001A_ÚâÄÉ?Ð¬³%QÙÄ?_x0008_~Þ'ÉÂ?p
?¬g¾? c¹Ó­¿?XÔKª?øÈ?ÀG}IVNÂ?P¤ØÇ?°,ÍcòÁ?Hü1_x0014_¨oÃ?@¬£ÿuíÅ?PH¼QRÃ?ÈO¾bÊÆ?à_x0015_3G_x0002__x0003_£Á?XZ]_x000B__x0012_ÅÀ?ð h¡Àñ¼? É_x0004_;#Ä?°7Þ=TJÂ? å0ÈrÂ?ð'Ó¿XÃ?@å_x0010_jÌÀÁ? MË_x000F_ãô»? ð1_x0013_Å?Ðµ«Ä?(ä_x0010_)Â? _x0013_à_x000F_vmÇ?_x000F_R_x0015_²¸Ä?0;9´øÂ?à#I_x0003__x0005_§º?_x0018_3_x001D__x000F_mÁÅ?À_x001B_&gt;ÉÛ8Ä?àØcòr_x0013_¾?P_x001E_k¶Ã?hËÖ2ËsÀ?à·ø_x0001_¸Ã?_x0010_ú²»øÂ?x½ÔKhÂ?H_x0017__x000B_ åÃ? ®Ê£]¿?èTHAÁ?_x0010_y{	¿?0³ZqJ%¾?Ð8c_x000E_Æ_x0010_¾? ÏÒÀô6Ã?ø÷Ü­#ðÃ?_x0001__x0003__x0008_¼¨_x0006_EqÆ?0#:ø\FÂ?¨á_x0013_'Å?(_x0015_a_x000F_ýÅ?8w\KøÀ?_x0001_æf)_x0007__x0002_È?P¹-mq·?°¦[=¶Ù½?ÝàÝÔeÈ?p,OïøÄ?`	Ömï¸?xÿù_x000B_Ä?_x0010_ß-ìKÃ?@¤ÚãÃ? oLÂÄuÁ?_x001E_¾WÆ?_x0018_@¢7êÎÆ?øÄíPÄ?_x001B__x0013_%(T¾?À_x001F_xÊ:Å?ð%­_x0004__x0005_Æ?°)0K_x000B_ö¿?x5'_x0012_ÇvÂ?pe_ÔC½?Ðâþ)SÁ?@'__x0012_É/Â?I~¦ªÈ? T)_x0002__x0012_ÜÄ?x/!À»)À?ðá«KÀ?_x0008_Þ@÷,Ç?À\
S_x0001__x0002_öåÃ?H_x001E_4iB'Ä?ØJm,EÃ?@ÿÍ¾EÂ?_x0011_È¤ä'¿?8&amp;=ûu¡Ã?1_x001F_Q»Â?_x0018_ÀI_x001D_ÐÃ?0U ¤ºÃ? Õ;ÿ,NÁ?P­ðç:Ã?_x0010_®_x0018_ÇøjÂ?0ðy?ûúÁ?xHð_x0005_ )Á?ù³_x0006__x0017_Â?_x0008_¡NÑHÃ?ðmÃl¿? C«_x0018_Ü³? ãGÇc~Á?HñèÒ_x0002_Å?_x0001_OM÷_x000F__x0015_¹?V%_x001F_=º?Õ_x0019_RäÃ?¨éìÞ_x0006_¿Á?À_x001C_ýR_x0001_%Ã? !TýÄ? Uö¥ËÖÃ?à¯[ëNô¼?àcc{uÃ?Øµé¶_x000B_Á?H¿_x0011_¦×Å?øTù_x001A_Ð_x0005_Â?_x0002__x0003_`_x000C_z9Å#Æ?@e_x0002_Â?Pj_x0008_¸_x001C__x0015_Ã?`:Á:CÃ?@§Ç`ltÃ?({#¦ó_x001A_Â?_x0002_	_x0012_®ò¿?¸có.zÆ?è¢H·e_x0011_Æ?@_x0001_(öÄ?®:»à_x0012_Ä?¨_x0019_Ç¢_x0001__x0010_Ã?("×PÀ? µÛuZº?hªºO&amp;_x0014_À?°tBGÀ?0Oµ¿øÇ?Í®_x000C_P#»?_x0008_z¼Ä]§Á?@àçP^Á?Ø'JñJÆ?x_x000B_4.vÃ?Ðe?._x001E_kÅ?0û_x0005_Gk_x0008_¾?X_x0012_÷[ZÇ?øÓ(À÷Ä?Ð_x001D_Eö_x0019_Å?_x0011_^°øuÆ?xT;¸ö[Á?Ø_x0001_÷Ò_x0008__x001F_À?À£-_x0001_ÃÀ?¸$_x0015__x0001__x0002_ctÂ?Àt;é-ÎÆ?ÀN½O(öÃ?` ¡^QÄ?GÓ_x001E_¹^Ä?_x0010__x0007_møà½Ä?+iü&lt;Æ? Ü_x0016_A_x0002_Á?ÈvòÀ Å?ðÄ.Y%Ã?è~/q_x000B_Æ?èdàC_x001F_"Æ?p©&gt;×Ç?@ém×½AÅ?(+_x0003_ú"1Ä?Àã±?_x0014_Á?_x0001_û\P¼Ã?_x0008_ü_x0017_ÅÉ»Ã?_x0001_¿î»&lt;EÁ?p_x0007_Z¯ò}¿?_x0018_°FHÃ?_x0018_ûØ,WÂ?_x0016_©&amp;P_x0019_Â?øé¤ÀÎ}Ã?Xq÷_x0012_r|Ä?Àÿ9HÁ_x0016_¾?_x0008_®^Å?P­_x0013_%Þ_x000F_Å?ÈÉ}ñ¯_x0018_Ä?(ë)oÈ´È?_x0008_B´_x000F_}ÊÃ?ÐhAÕÂ?_x0004__x0006_p_x0011__x0004_\_x0014__x001F_¿?XÎÀû_x0003_Ä? [âÚ"¿?è_x0003_Ó×À?øO_x000F_tûÁ?@¾â_x0001_J°Ã?@]8·Á?PøÂ_x0005__x0001__x0001_Æ?HÊIAÂ?x®%v	ºÃ?XÎøX2À?¨çGðÃ?Xg{_x0001_QFÆ?`à\_x001B_`Á?0ñÒTàÉ?Èù_x001D_WbÄÅ?¼ù[ìÜ¿?@_x0010_\4_x0019_¾Â?ÈÕ_x001D_üo¸Ã?HÓî¶ª_x0002_Ä? Á&lt;Ä?Àá¾_x0008_AÝ½?¨rý~[øÄ?_x0008_ëI_x0010_ùÃ?_x0004__x0006_ôÞÃ?_x000C_`ç÷!Ã?_x0018_tíæ&amp;äÂ?h;ýÌÂ]Á?hAº;ñ'Æ?_x0004_MJHÀ?øFÁÑ_x001E_DÇ?¸S_x0002__x0004_ÏÂÁ?`Ì
2ä¸?P`+_x0012_ÃXÅ?_x0010_ùÈzÄ?¥¿®$¢Ã?Bð_x000B_×¹¿?Øß;¥dÄ?ø_x0011_/¦ßÏÄ?È¸]¹À?Peí ÀîÀ?_x0004_ë§`áÅ?P°q&lt;Î¶¼?À,l_x000E_üÂ?8RbYF£Ä?0¥Ô_x0008_|»?H a_x0017_æÃÁ?8þÊÌ¯Á?(îu*Â?Ø&lt;_x0018_L¾Ä?°MLìÝÂ?@T_gÀ_x0010_À?_x0018_Kè%a¶Ä?(m_KÃ?_x0018_M_x000F_¯pÀ?}_x0003_wîÂ?A_x001E_N_x0001__x0015_Á?@ýácfÂ?_x0008__Ü_x0012_Ö%Æ?htíe0Ä?d¯Â?`®¨_x0012_Á?Øûµíà	Æ?_x0001__x0002_ A¤e.ó¾?ÀGmµå¼? Úe{Ì/½?4õµ`È?(_x001F_ÝY_x001F__x0003_É?à	_x0010_×%Æ?x*_x0005_ÎCÇ?@Ðó±`¾?p;°&amp;#_x0017_Å?À9d%9ðÄ?ànÚBóÅ?_x0008_w÷Æ´Å?ÐäÛÔ_x000C_dÆ?@_x0017_útÍÈ?àÀôx¸'Á?¨_x000F_¿OÔèÁ?8ö)_x0015_ÐÄ?ÐP_x0017_½¡Å?©¼åüÄ?&gt;_x001E_b_x001B_UÃ?HöîK_x0019_Ã?(R_x000B__x0014_6~Ã?ùDJ¾?H_x0014_Ì4KiÅ?°}V?_x0017_WÄ?p&gt;ÄÖ¿?¨$à²¯Ä?¨åôáØ_x0017_Ã?p_x001D_­Æ:MÄ? Þ¶DµÃ? `é7_x0005_Â?Pè_x0001__x0002_Y_x001F_È?øÙ
±¸vÄ?_x0008_zp+_XÄ?0¨¤ÊÄÔ¹?_x0010_ä7ÐÝÆ?àëiºÄ?_x0010_äf_x0011_¦Ä? _x0018_ÍF22¿?¨_x0015_ÿNÅ_x001C_Á? ³_Ô]Ç?Hþ#[_x0016_Å?ð_x0006_ÈàK	Â?_x0001_(G]kEÀ?pfÿæ_x0011_Å? °µ¸y,Ç?©_x0002_ æ$È?(_x001F_A_x0011_EÆ?x_x0008_Ú@èJÂ?`H½e"Ã?È®\¡AêÂ?&gt;$?fZÃ?àkõ_x0018_±_x0016_»?_x0008__x0007_8°tÄ?`lÙØ#ÿÆ?ðû_x0004_ÙE{Æ?°ó.·¼_x001B_Ã?_x0001_êªÛ¯¼?ðd_x0004_÷_x001D__x0014_Ã?À/«ø9ÀÃ?¨7ûinÁ?86g_x001B_³Ä?hl½¢s-Á?_x0001__x0002_¨_x0004__x0011_¡ÎÐÄ?°í5_x001E_²¿?Ùóà_x0002_ÀÅ?Àbaî_x001B_Á?_x0001_4*_x0011_¾?_x0008_7ÀÖâÁ? û_x0019_îÈ_x001B_¿?°UKýKÆ?¸.¸ÍÞÂ?àlÉ6òÆÆ?_x0005_8_x0004_Æ?p*oöw¾?8o_x0002_ä»ýÂ?(s_x0010_!ÁÆ?@,ôM/Þ½?ðã1ZÂ?`I_x0001__x0016_wuÆ?8Èi	CÂ?xr_x0002_nVÂ?@_x0014_¯ÅqXÁ?¸À#¢M_x001D_Ã?è®jRÈ?°'BD9Æ?@Ø"Ë?Â?àµ; Ã?¨8ÍÝ^EÃ?@I_x0016_ÎÄ?P_x0017_ÃúDæÂ?p2e½¶RÄ?§ J^YÁ?¨j©UúIÄ?p6Áû_x0003__x0005_¡Ç?8d¸H¹9Ä?¨Yt_x001C_¬Ã?Ð&amp;ç_x0003__x0015_ÖÂ?ðªV ¨¿?@ÁûPÀ?ph£8_x0017__x0017_Æ?Hµ¬_x000C_~ÈÅ?_x0003_Ë_x0004_sl·Ä? +²þÌêÉ?_x0010_#~c2+Ä?ñ¤V±é¼?hl_x001F_°òÂ?_x0008_©Ö_x0004_'Å?p_x001D_°&amp;HÐÁ?ð¶æ¶KrÃ?`©[y`Â?8þ3Ü_x0004_ñÅ?_x0003_979_x0004_ßÄ?(æ[_x001B_æÂ?^¾È¼?_x0018_m_x0019_'óýÂ?¨e_x0008_ÇªÃ?Ø¥Eõ_x0004_EÃ?P_x0016_èÇ? _x0007_§"ÕÉÄ?0³c_x0008_µñÃ?P/Â^\!À?@î-_x001D_Ý_x0001_Å?®'¶ °Ä?_x0002_3K¯!À?è¯åk¢Ã?_x0001__x0003__x0018_ý:M(íÇ?°ì*M¬È?°|áàDð¼?4|Úü¨Â?Ðûg\Á?p4 ëvÄ?XÑ_x000C_}À?8FÃcÅ?àÍÁ_x0019_j_x0013_»?f PfÁ?Ðçù_x0006_UIÃ?¸_x001C_¹·|®À?H$ Ã_x0014_Æ?8ò`ßH(Ä?pÒV²¿?_x0018_ó@6GÃ?8}ªµ!Â?H¤E_x0012_cÀ?`vAöËÚÂ?øézä±Á?p29T^w»?èK¡Õ©ãÂ?ÐÉù(÷
Ã?ð]Ül"«Ä?_x0008_Q¸¡«_x0002_Á?"a1*IÁ?ÈEÌÖíÄÂ?0ùÿ6ðáÄ?_x0010_À_x0013_DÅdÁ?O;,ÊÊÂ?À5ûæìÄ?à_x0012_+N_x0001__x0002_÷_x000E_Á?`{_x0001_V\dÅ?ðù`_x0014_²[Ã?`ª_x0014_ ïÀ?()hEkÜÅ?xÉBujÃ?è0_x001D_Æ¢¥Â?§¼â_x000B_Â?_x0008_ú%?åßÇ?¨È¯ÅO_x0001_À?X]__x0010_ñÄÆ?ÐT?#q·¾?&gt;"ï Á?ÛìàÀ?8¢ùYÒÍÇ?pA]ÿt§Ã?²N)¬_x001D_¿?XD
_x0008_áãÂ?8ó_x0003_w!È?à"ÙØH È?_x0018_Ï±_x0004_ÿ#Æ?ðfÛÕ­Ä?ÀA"$ºZÄ?XI/ÚÉ3Á?`§Ö¿ÇñÄ?kåâ_x0004_¸Â?ã+ º?_x0018_PßÃ?_x0012_FÔàÂ?PÝ$vYjÀ?8,*®ÞzÆ?o_x001C_¶**Æ?_x0001__x0003_øå¯w&lt;À?ØÍ# í¥Á?ØSâ+Ï Á?¸¹¦ÊdÀ?ø_x000B_øåÚXÁ?È=aWÅ?À_x001F_Äc_x001B_Á?p(´_x0015_ß_x0015_Ã?à¹Å~»?¨'_x001D_ýàÀ?Ðy/J9Æ?_x0001_®.xâ¶?_x0001_~"¾jóÅ?àSq­¸Á?heúCHæÁ?xNÁ]wÃ?$_x0004_Ð_x000F_:Â?°vw8DÅ?H_x000C__x0007_hÐøÂ?X_x0003_øF_x0001_+Á?í®*7MÂ?Aw_x0011_p{Ã?Èf_x000C__x001F__x001B_Ä?`ûÖ¹?Ð_x001F_ü+ÙÄ?À7É_x0017_µÚÁ?@³vá2Ä?S¨g_x0002_Æ?`agÄq¼?°z£oì^Ã? d_x000F_²¼Æ?°Çr§_x0003__x0004_Ð2Ç?À_x000F__x0014_Ãô¸?ð¦	ÆªÄ?X_x0019_pvÂ?¸Û¸@_x0015_bÃ? ÕÛ_x001F_g%Á?X_x0002_FÄ?øéÉÍæÅ?P_x0011_;äî¿?Xàî,å¯Á?8¯øp½Â?hkSkíÈ?_x0003_bú¥'Á? Ë¯£Å¿?8=-j(Ä?Ð¶ßn¾¼?8_x0001_ùblÅ?ÀúÇE_x0008_»Ä?;ì;êPÆ?è)üo¶Ä?h_x0003_.=À?à^ÍæÉÃ?`xÀìßäÅ?À5iRÕ_x0003_¾?B ¤DqÅ?`&gt;HªzvÂ?_x0010_¹.Ø`·Á?Ð­id3Ä?8õÁðÁÂ?8°B}³æÄ?`÷ú_x000B_¢ÕÃ?_x0010_"^9
ªÂ?_x0001__x0002_à=Rx8À?_x0010_\½_x0014_rÄ?0ÏlÚet¼?vÿKëÃ?_x0001_Ö¼Í«_x0008_Ç? ]vüP}Ã?0Ø_x0008_UËº? _x001E_v¯¬qÃ?(Ü_x0013_`¸Â?pà_x0001__x0006_Ê@Ç?¨HâP%Ç?ÀäRöÎ|Ã?*_x000F_½®Í»?_x0018_jlíJÀ?PôaAñÉ?¨TèÙ×TÇ?ÀàõÁ?à6ñ¥±wÀ?³Ò-Ï¼Â?ð_x0016_w_x0017_JÆ?Øêß!ÆÄ?Ä¯éî¿? 	òäÄ?¨ç_x0014_ß¥Æ?`ô@É_x000C_i¿?ª]5_x001C_Æ?¨I:²Å?_x0001_éÊ©Â?H@Þ7´=Æ?8,qÒÅZÅ?ãÑ¢»Â?èu_x001B_²_x0001__x0004_T¡Á?ØZU±_x001C_Á?H_x0002__x001E_C_x0015_¹É?8®±~Á?¨½c_x0018_\®Ã?¸_x0018_«ô_x001F_éÀ? )Á_x000C_õõÄ?¸_x0012_¡RÆ?ð±Éµ¨_x0011_º?øÌ¿ È?°wK¦¼SÃ?¨_x0019_âtB	Ä?0PêCòÀ?Ã¶!Ç?Pª?úÌ¾?ëhËK_x0018_Á?j_x0006_éÁ?_x0010_·\_x0004_ÐBÈ?_x0001_0{*:ÊÁ?0Ù¦XEÁ?PAÿPy\Æ?'¹þ_x001A_Ã?0ºXu#Ä?ÏGÄ?ðí×ª¯¼?H~C¥Á? _x0006_XÁ?_x0018__x0007_{_x000B_)áÅ?_x0018_Ï_x000E_æCÈ?_x0010__x0003_Ë[Ó¾?øÉÕEKÁ?hDi_x0014_\]Å?</t>
  </si>
  <si>
    <t>767e96c18f621508d8d9bde0ca2d3420_x0002__x0003_È_x0014__x0004_á rÁ?à¬_x0012_òÈXÀ?@Ã÷{4_x0003_Â?8P².èpÃ?_x0002_Äí¤:¼?PIÓUËçÁ?hÑá5«VÅ?¨	¿áq6Å?_x0008_EØFÄ?àkÌDmð¸?`3|À?`I(ÙS4¼?è_x0014_ô_x001E_áÃ?_x0002_×º`ÏÝÆ?ðýFº_x0011_Â?X_x0005_¼ØBÒÃ?`R\2ñòÂ?8²._x0019_{LÄ?ð²§zç_x0004_Â? ¢¦T¥æÂ?SíÖ¼?öbt(ÞÃ?È_x0017__x0008_*ÐÖÃ? _x0007_åµ^Á?@"oÍq*Æ?ØRÑB_x000C_øÃ?_x0002_ÅÝ_x000E_°Á?p£_x001A__x0001_lD¼?0"ì_x0003_@Á?K_x0004_Á?Ð_µkÀ?ÇA_x001A__x0001__x0004_ÐiÄ?0%AcWÁ?@°RúÔÀ?p¨_x0006_Ü¬Ç?_x0003_OËÏ9Ä?_x0001_xêàÄ?°_x0013__x0008_FCF¾?¸&lt;B=9_x0006_Â?pPVª+¤Æ?°S£_x0015_&lt;Æ? ÏvBËÂ?_x0010_xð¦8´Ê?Á@_x0002_Î¹¿?`ÁkéÌÍÃ?`áD¦aÄ?èå;y«Å?Ppî_x0012_PÙ¿?h
¡ÒÀ?Á?p_x0012_S:_x001B_Æ?8~Ô^ùgÂ?¨_x0012_è_x0014_b,Á?x²ëjIÄ?PiÊÇ? R@À?`¹}4þø¹? ÒïK#Öº?àQ7#H}Â?0ä³NÒ½?HoNzÕÂ?X_x0019_6rhÆ?_x0008_6ùI%Á?ÿÅ·~LÄ?_x0001__x0002_É¸ñ¾?ð_x0019_É/hÁ? ­|²Àí¾?(ËÁPäÅ?_x0001_kÂ_x0017_¹Á? Ôn×Ç?ø_x0013_A_x0010_0FÇ?0í!¶_x001F_kÅ?¸[RS¨:Â?_x0010_E öW*À?pyÌÙ_x0010_Ã?È5_x0015_S7÷Ç?(ÍJ_x001A_@ÔÄ?_x0019__x000F_U2¤Æ?Ðp¡À_x0005_õÃ?h_x001B_
ºìÁ?è2h
æÉ?ÈG¡aÂ?øÖ`_x0011_Ã?¸¶ÁDEÃ?_x0010_yêæ²ûÀ?_x0010_q_x001A_
EÄ½?À½¥?Ä_x001A_Á?°_x0010_¯_x0013_§#½?p¸¾A2Ä?põAñ&gt;ÿ¾?÷Ò35Â?0¸²!Æ?_x0014_ÙÀ.°Á? ¿C§pèÅ?(ÉÂ:êÃ?xbÄ-_x0002__x0003_5_x0001_Å?¾_x0017_1üÛÃ?ðiô_x000C_ªÑÇ?@ýe_x0016_K÷¼?P8äÈ@Á?p_x000C_M¤_x0013_8»? j_x0003__x0012_9åÃ?p_x0003_ÄÛ_x0003_Ã?à7 8:_x000C_¿?0"_x0008__x001F_Æ?HÞHOCxÃ?È-t	
Ç?(5Ýi¼Ä?°ÓZÚèÒÂ?Øº~©_x001C_Å?P3X÷Í%Á?°í_x001C_/Ó@Å?àiµKÅ?]Î®º?àÕÌNeÎÃ?(¶Þ¡_x000B_MÂ?ê_x0007_¬cãÀ?p_x0008_ÒE¾? _x0005_Õá­ÛÈ?ðyÄÖW À?x_x001B_?íÄ?hr1ï&gt;Ä?ÀL¬Á?8;P+Á?ÈN^¿µÂ?¨¼¼&gt;*&gt;À?h_x0007_}ã¥Ã?_x0001__x0006_vOb_x0008_ÈÃ?@r+àù_x0016_Å?ÐóÃÆéKÂ?H_x001B_£ð_x0019__x0003_È?(´¶½?_x0010_:=ô`x·?Ðv§´%»?_x0001_DÃÁ?¨`_x0011_¤_x0001_É?pË)}Â?Ð__x0010_2l!Á?Láf²¶Æ?Ð]zÉiÇ?¸É,ý­Ä?@_x0008_0]7_x0006_Ä? þ­_x0018_=ñ¹?`_x001F_^)Ö_x001C_¿?¨º¶_x0005_¾Á?à,pÀÈ?0Jøz&gt;É? ¦ltp_x0004_Ç?pÂÄE¬$¶?P_x0004__x001B_êp_x0015_Â?x½è´_x0016_Å?p_x000C_Jü4y¿?¸ÂI¾¦ZÃ?(;¯ýÝÂ?¨_x0015_÷C_x0002_Å?¸(/È?Xwßy¯iÁ?À__x000F_¤K¿?_x0018__x0012_ _x0002__x0003__x0019__x0001_Â?Ø5»wÆ?àxÔõÛ7È?_x0018_iÆ÷~òÀ?cÍ/±øÁ?h´+ÃwÀ?èUÎ_x0005_[Ä?`"wls5¼?¨@¼·_x0003_øÃ?à¯Ù_x0014_0gÂ? 7(ñ_x0006_Ã?¨ß_x0007__x000E_KÆ?Xê_x0011_¿¯«Ã?x)¥v^åÂ?È@³ÈH_x000C_Æ?p_x0015__x0011_À1Ç?_x0008_l_x001F_zÀ:À?¸f»=Ã?¸ÀmíoHÃ?èÌ¾È?¸$_x0015_-UÄ?H@ùDÕÅÁ?¼&amp;_x000F_á&lt;Ä?ØAÆð}_Æ?Æé°³ð¾?&lt;½ÚëÂ?pûAAØ_x000F_Ê?Ha-(_x0018_TÁ? _x0003_oïáéÂ?°2_x001C_9CFÄ?ØÓ3{_x0019_´Ç?(_x0002_}öñ·Á?_x0001__x0002_ðí}ÅOÁ?°NÆÝuß¾?pÂ_x0016_æ_x0014_7Å?pá_x0011__x0012_2_x000F_È?ÈK|{áKÄ?pmæðÌÁ?_x0018_¼Wò2\Ã?­_x0014_*ÎÂ?àè_x0007_°»ÁÂ?Ðütþ¿?ÈÈ_x001F_ëÂ? {¸[ß£À?àÑ+,pAp_x0015_Q[=©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höÞ× A_x0001__x0001__x0001__x0001__x0001__x0001__x0001__x0001__x0001__x0001__x0001__x0001__x0001__x0001__x0001__x0001__x0001__x0001__x0001__x0001__x0001__x0001__x0001__x0001_(ËW'_x001E_¿A_x0010_¸õAxt²A_x0001__x0001__x0001__x0001__x0001__x0001__x0001__x0001__x0001__x0001__x0001__x0001__x0001__x0001__x0001__x0001_ÈS_x001E_V¯û²Aê¢k#A_x0001__x0001__x0001__x0001__x0001__x0001__x0001__x0001_ø&gt;eé_x0003__x0005_ú¼A_x0003__x0003__x0003__x0003__x0003__x0003__x0003__x0003_¤²u_x0004_Ç*ÂA ç¨^cÀAìw®,É©Aô­Ã7sA_x0003__x0003__x0003__x0003__x0003__x0003__x0003__x0003_ÈP_x0001_i@óAX½ìÝ_x001D__x0007_®A¸js46¤A_x0014_`$½A_x0003__x0003__x0003__x0003__x0003__x0003__x0003__x0003_p?ß9@£A_x0003__x0003__x0003__x0003__x0003__x0003__x0003__x0003_xôÅä*_x000C_¿A_x0012_üÇ;_x0003_ÓÆA~eÆÏgºADhÃ_x0005_Ý5¬A_x0003__x0003__x0003__x0003__x0003__x0003__x0003__x0003__x0003__x0003__x0003__x0003__x0003__x0003__x0003__x0003_ às_x0003_²AT5ð_x0002_V¼A_x0003__x0003__x0003__x0003__x0003__x0003__x0003__x0003__x0003_%³Ç5Ú@ALÌ_x001F_Î×C±A_x0010_èÃÎxþ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`heÛPpyA_x0001__x0002_¸ðà_x001D_Å¢¾A_x0001__x0001__x0001__x0001__x0001__x0001__x0001__x0001__x0001__x0001__x0001__x0001__x0001__x0001__x0001__x0001_4
Þtq_®A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µ_x0007__x0001__x0001_ýÿÿÿ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0001__x0002_÷_x0007__x0001__x0001_ø_x0007__x0001__x0001_ù_x0007__x0001__x0001_ú_x0007__x0001__x0001_û_x0007__x0001__x0001_ü_x0007__x0001__x0001_ý_x0007__x0001__x0001_þ_x0007__x0001__x0001_ÿ_x0007__x0001__x0001__x0001__x0008__x0001__x0001__x0001__x0001__x0001__x0001__x0001__x0001__x0001__x0001__x0001__x0001__x0001__x0001__x0001__x0001__x0001__x0001_©D§ÐíA_x0001__x0001__x0001__x0001__x0001__x0001__x0001__x0001_ ôÄóA_x0001__x0001__x0001__x0001__x0001__x0001__x0001__x0001_ ¾Ê[~A_x0001__x0001__x0001__x0001__x0001__x0001__x0001__x0001__x0001__x0001__x0001__x0001__x0001__x0001__x0001__x0001__x0001__x0001__x0001__x0001__x0001__x0001__x0001__x0001__x0001__x0001__x0001__x0001__x0001__x0001__x0001__x0001_|Øhgì_x0013_¬A_x0001__x0003__x0002__x0004_·A_x0001__x0001__x0001__x0001__x0001__x0001__x0001__x0001__x0001__x0001__x0001__x0001__x0001__x0001__x0001__x0001__x0001__x0001__x0001__x0001__x0001__x0001__x0001__x0001__x0004_ØX+V±A8á_x0010_Z	$¯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zå_x001A_4»A@yÆð&amp;­A°ÃB:pA_x0001__x0001__x0001__x0001__x0002__x0003__x0002__x0002__x0002__x0002__x0002__x0002__x0002__x0002__x0002__x0002__x0002__x0002_/¢¡´½A_x0002__x0002__x0002__x0002__x0002__x0002__x0002__x0002__x0002__x0002__x0002__x0002__x0002__x0002__x0002__x0002_ì_x0008_"Ug´A_x0002__x0002__x0002__x0002__x0002__x0002__x0002__x0002__x0002__x0002__x0002__x0002__x0002__x0002__x0002__x0002__x0002__x0002__x0002__x0002__x0002__x0002__x0002__x0002_@_x001C_qýÐ_x000E_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Â_x0001_«_x0007_¢qAp|ÕZ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_x0001_$:{¤A_x0002__x0002__x0002__x0002__x0002__x0002__x0002__x0002_ LXÃ,9©A_x0002__x0002__x0002__x0002__x0002__x0002__x0002__x0002_Àd·¥_x0019_É°A_x0002__x0002__x0002__x0002__x0002__x0002__x0002__x0002__x0010_	ëÕ¢R¸AhÕl_x0013_®A_x0001__x0003__x0001__x0001__x0001__x0001__x0001__x0001__x0001__x0001_ éÀm¢ixA_x0001__x0001__x0001__x0001__x0001__x0001__x0001__x0001_ºW§	{ºAL:·8_x0018_z¯A_x0001__x0001__x0001__x0001__x0001__x0001__x0001__x0001_pm_x0002_¯´X¦AàÝ5"&gt;tA_x0001__x0001__x0001__x0001__x0001__x0001__x0001__x0001__x0001__x0001__x0001__x0001__x0001__x0001__x0001__x0001_,~F6b°A_x0001__x0001__x0001__x0001__x0001__x0001__x0001__x0001__x0001__x0001__x0001__x0001__x0001__x0001__x0001__x0001__x0001__x0001__x0001__x0001__x0001__x0001__x0001__x0001__x0001__x0001__x0001__x0001__x0001__x0001__x0001__x0001_ Ã
ïÁüÃA_x0001__x0001__x0001__x0001__x0001__x0001__x0001__x0001_ìD_x0012_w¬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v9wn{¨A_x0001__x0001__x0001__x0001__x0001__x0001__x0001__x0001__x0001__x0001__x0001__x0001__x0001__x0001__x0001__x0001__x0001__x0001__x0001__x0001__x0001__x0001__x0001__x0001_ÌQZðÀA_x0001__x0001__x0001__x0001__x0001__x0001__x0001__x0001_è»SHv»AnÛ_x0001__x0002_¯¦AÐäI&lt;Ê³A_x0001__x0001__x0001__x0001__x0001__x0001__x0001__x0001__x0001__x0001__x0001__x0001__x0001__x0001__x0001__x0001_¸æSuJb AÜXÊôSVÀAu!XLt¬A_x0001__x0001__x0001__x0001__x0001__x0001__x0001__x0001__x0001__x0001__x0001__x0001__x0001__x0001__x0001__x0001_0ä?ÙA_x0001__x0001__x0001__x0001__x0001__x0001__x0001__x0001__x0001__x0001__x0001__x0001__x0001__x0001__x0001__x0001__x0001__x0001__x0001__x0001__x0001__x0001__x0001__x0001__x0001_@ÖÚKA¨'sÒÈA_x0001__x0001__x0001__x0001__x0001__x0001__x0001__x0001__x0001__x0001__x0001__x0001__x0001__x0001__x0001__x0001__x0001__x0001__x0001__x0001__x0001__x0001__x0001__x0001_ ÇL¿³¹{A_x0001__x0001__x0001__x0001__x0001__x0001__x0001__x0001_(E&amp;._x0010_ÞA_x0001__x0001__x0001__x0001__x0001__x0001__x0001__x0001__x0001__x0001__x0001__x0001__x0001__x0001__x0001__x0001__x0001__x0001__x0001__x0001__x0001__x0001__x0001__x0001__x0001_Ô_x000E__x0013_Í£A_x0001__x0001__x0001__x0001__x0001__x0001__x0001__x0001_Â_x000F_,|A¿©È_x0005_§{AðNÏå­_x0001_®A_x0001__x0001__x0001__x0001__x0001__x0001__x0001__x0001_ø2kJOÅ A_x0001_L_x0001_sI;qA_x0002__x0003_t®G5µ±A¸$­q¢Û´A0_x0006_$Ó_x001C_#AñkàqA`L5 ¸A8*Ô8©´ADfr,«A_x0008__x0016__x0001_öy´¥A_x0002__x0002__x0002__x0002__x0002__x0002__x0002__x0002__x0002__x0002__x0002__x0002__x0002__x0002__x0002__x0002__x0002__x0002__x0002__x0002__x0002__x0002__x0002__x0002__x0002__x0002__x0002__x0002__x0002__x0002__x0002__x0002_u£Ö_x0011__x001E_¾AØ_x000F_Â?Gå¥A8*T@&amp;´A_x0002__x0002__x0002__x0002__x0002__x0002__x0002__x0002_(iÈý½2»A_x0002__x0002__x0002__x0002__x0002__x0002__x0002__x0002_¼®»i_x001E_¹APÃÉ_x001F_ó7ÀA_x0002__x0002__x0002__x0002__x0002__x0002__x0002__x0002__x0002__x0002__x0002__x0002__x0002__x0002__x0002__x0002_¨ÎÖ2¥A_x0002__x0002__x0002__x0002__x0002__x0002__x0002__x0002_xéctaA_x0002__x0002__x0002__x0002__x0002__x0002__x0002__x0002__x0008_àFnxµA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ås9°A_x0001_¢"_x001F_\÷mA_x0001__x0001__x0001__x0001__x0001__x0001__x0001__x0001_àæË«ßeAX t¬ÃA_x0001__x0001__x0001__x0001__x0001__x0001__x0001__x0001__x0001__x0001__x0001__x0001__x0001__x0001__x0001__x0001__x0001__x0001__x0001__x0001__x0001__x0001__x0001__x0001__x0001__x0001__x0001__x0001__x0001__x0001__x0001__x0001_6_x0002__x001D_·%_x0016_ÃA_x0001__x0001__x0001__x0001__x0001__x0001__x0001__x0001__x0018__x001C_ú_x000E_Bë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ÎÑ_x001F_ªA°ë±j±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&gt;_x0008_U½v°A_x0001__x0001__x0001__x0001__x0001__x0001__x0001__x0001__x0002__x0003_Üg6¼¾ ¡A_x0002__x0002__x0002__x0002__x0002__x0002__x0002__x0002__x0002__x0002__x0002__x0002__x0002__x0002__x0002__x0002_ï5A_x0019__x0016_ A`¢KD?ÆAW-«=ì~AS&amp;[Ò)A_x0002__x0002__x0002__x0002__x0002__x0002__x0002__x0002__x0002__x0002__x0002__x0002__x0002__x0002__x0002__x0002__x0002__x0002__x0002__x0002__x0002__x0002__x0002__x0002_dËW±¢A@¤Û¢A_x0002__x0002__x0002__x0002__x0002__x0002__x0002__x0002__x0008_HÍA}f¸Aðp_x0001_`5gAXÑ _x001A_ê@A8l§üïAÄ_x0013_Èó1(¼A_x0002__x0002__x0002__x0002__x0002__x0002__x0002__x0002_¨~	V0°A_x0002__x0002__x0002__x0002__x0002__x0002__x0002__x0002__x0002__x0002__x0002__x0002__x0002__x0002__x0002__x0002_(&gt; _x001A_w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B_x0015_-ÝÿA_x0002__x0002__x0002__x0002__x0002__x0002__x0002__x0002__x0002__x0002__x0002__x0002__x0002__x0002__x0002__x0002__x0002__x0002__x0002__x0002__x0001__x0003__x0001__x0001__x0001__x0001__x0001__x0001__x0001__x0001__x0001__x0001__x0001__x0001_DZº£ÓªA_x0001__x0001__x0001__x0001__x0001__x0001__x0001__x0001_è:_x0016_¤AøZp3	"º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¸_x0002_¥§A_x0008_ºñ_x0018_8ÀA_x0001__x0001__x0001__x0001__x0001__x0001__x0001__x0001_,ý*_»A_x0001__x0001__x0001__x0001__x0001__x0001__x0001__x0001__x0001__x0001__x0001__x0001__x0001__x0001__x0001__x0001_,êæbÃA_x0001__x0001__x0001__x0001__x0001__x0001__x0001__x0001_¨ kçñ®²A_x0001__x0001__x0001__x0001__x0001__x0001__x0001__x0001_Pqëü¾AD2ðû¬A_x0001__x0001__x0001__x0001__x0001__x0001__x0001__x0001_Àó\¨É§·A_x0001__x0001__x0001__x0001__x0001__x0001__x0001__x0001__x0001__x0001__x0001__x0001__x0001__x0001__x0001__x0001__x0001__x0001__x0001__x0001__x0001__x0001__x0001__x0001__x0001__x0001__x0001__x0001__x0001__x0001__x0001__x0001_¸;RE´A_x0001__x0001__x0001__x0001__x0001__x0001__x0001__x0001__x0002__x0003_zÊ_x001A_Û`A_x0002__x0002__x0002__x0002__x0002__x0002__x0002__x0002__x0002__x0002__x0002__x0002__x0002__x0002__x0002__x0002__x0002__x0002__x0002__x0002__x0002__x0002__x0002__x0002_\H}s ®A ÜÿAðá¨Ú¯.A_x0002__x0002__x0002__x0002__x0002__x0002__x0002__x0002_ÀÂÈé4¯A_x0002__x0002__x0002__x0002__x0002__x0002__x0002__x0002__x0002__x0002__x0002__x0002__x0002__x0002__x0002__x0002_¨À_x0013_q2A_x0002__x0002__x0002__x0002__x0002__x0002__x0002__x0002__x0002__x0002__x0002__x0002__x0002__x0002__x0002__x0002__x0002__x0002__x0002__x0002__x0002__x0002__x0002__x0002_ÐÂ¼¶²A00QGA¨;4|_x0018__x000F_¢A8_x0013_4EoðÀ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E_&gt;=º±mA_x0002__x0002__x0002__x0002__x0002__x0002__x0002__x0002_@bêDA¢A_x0002__x0002__x0002__x0002__x0002__x0002__x0002__x0002_@_x0011__x001B__x0001_ÕëA_x0002__x0002__x0002__x0002__x0002__x0002__x0002__x0002__x0002__x0002__x0002__x0002__x0002__x0002__x0002__x0002__x0002__x0002__x0002__x0002__x0001__x0002__x0001__x0001__x0001__x0001_pöÒù¹A_x0001_ò"hAýFA_x0001__x0001__x0001__x0001__x0001__x0001__x0001__x0001__x0001__x0001__x0001__x0001__x0001__x0001__x0001__x0001__x0001__x0001__x0001__x0001__x0001__x0001__x0001__x0001__x0001__x0001__x0001__x0001__x0001__x0001__x0001__x0001_à_x0015_Ê"äAØnÐA_x0001__x0001__x0001__x0001__x0001__x0001__x0001__x0001__x0001__x0001__x0001__x0001__x0001__x0001__x0001__x0001_J93(òA_x0001__x0001__x0001__x0001__x0001__x0001__x0001__x0001__x0001__x0001__x0001__x0001__x0001__x0001__x0001__x0001__x0001__x0001__x0001__x0001__x0001__x0001__x0001__x0001__x0001__x0001__x0001__x0001__x0001__x0001__x0001__x0001_Ø^C}µ!ÔA8iÏ=7©A_x0001__x0001__x0001__x0001__x0001__x0001__x0001__x0001__x0001__x0001__x0001__x0001__x0001__x0001__x0001__x0001_ów¥¾PAüwñ.ð	¨A_x0001__x0001__x0001__x0001__x0001__x0001__x0001__x0001__x0010_½èG&gt;uºA_x0001__x0001__x0001__x0001__x0001__x0001__x0001__x0001__x0001__x0001__x0001__x0001__x0001__x0001__x0001__x0001__x0001__x0001__x0001__x0001__x0001__x0001__x0001__x0001__x0001__x0001__x0001__x0001__x0001__x0001__x0001__x0001_ÀÀÅ°_x0015__x0012_´A_x0001__x0001__x0001__x0001__x0001__x0001__x0001__x0001__x0001__x0001__x0001__x0001__x0001__x0001__x0001__x0001__x0001__x0001__x0001__x0001__x0001__x0001__x0001__x0001__x0001__x0002_þAÛþ°_x000F_°A_x0001__x0001__x0001__x0001__x0001__x0001__x0001__x0001_b¾_x001F_¸ÁA_x0001__x0001__x0001__x0001__x0001__x0001__x0001__x0001__x0001__x0001__x0001__x0001__x0001__x0001__x0001__x0001_ ÆÅÜe¶½A_x0001__x0001__x0001__x0001__x0001__x0001__x0001__x0001__x0001__x0001__x0001__x0001__x0001__x0001__x0001__x0001__x0004_;(&gt;&gt;¼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î}_x0016_¼F¶ANÛ/Q¬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C¾çêA(¡ô6¸A_x0010_;Ü( ÅApÂ_x0015_ÄéA_x0001_ê&gt;Vx_x0005_VA¸Î_x001A_{A_x0001__x0001__x0001__x0001__x0001__x0001__x0001__x0001_ÐÿÎ_x0011_¸ÈÃA_x0001__x0001__x0001__x0001__x0001__x0001__x0001__x0001_@_x0005_èdü²A _x0017_YV_x0001__x0002_ÈA2èêÑð&gt;ÂA_x0001__x0001__x0001__x0001__x0001__x0001__x0001__x0001_ _x0003_þg¢xA_x0001__x0001__x0001__x0001__x0001__x0001__x0001__x0001__x0001__x0001__x0001__x0001__x0001__x0001__x0001__x0001_P_x000F_Ð\76A_x0001__x0001__x0001__x0001__x0001__x0001__x0001__x0001_ä:ß(_x001F_ÀA_x0008_ûÍÄ&amp;ÀA`óÑ^Y·¾AÀD_x0014__x000B_/sA_x0001__x0001__x0001__x0001__x0001__x0001__x0001__x0001_Ú_x0007_ÂÁz(ÃA,[ct@@§AÈ_Ðú¥­A_x0001__x0001__x0001__x0001__x0001__x0001__x0001__x0001__x0001__x0001__x0001__x0001__x0001__x0001__x0001__x0001_p¸fÁA_x0001__x0001__x0001__x0001__x0001__x0001__x0001__x0001__x0001__x0001__x0001__x0001__x0001__x0001__x0001__x0001__x0001__x0001__x0001__x0001__x0001__x0001__x0001__x0001__x0018_?ÿL\ºA_x0001__x0001__x0001__x0001__x0001__x0001__x0001__x0001__x0001__x0001__x0001__x0001__x0001__x0001__x0001__x0001__x0001__x0001__x0001__x0001__x0001__x0001__x0001__x0001_0¯ô6q!A°j_x0013_×È.A_x0001__x0001__x0001__x0001__x0001__x0001__x0001__x0001__x0001__x0001__x0001__x0001__x0001__x0001__x0001__x0001__x0001__x0001__x0001__x0001__x0001__x0001__x0001__x0001__x0001__x0001__x0001__x0001__x0001__x0001__x0001__x0001__x0003__x0004_¨QÐôÀÓ½AdÌ,e±A_x0003__x0003__x0003__x0003__x0003__x0003__x0003__x0003__x0003__x0003__x0003__x0003__x0003__x0003__x0003__x0003_ÄË_B]F¦AÈâJÌA_x0003__x0003__x0003__x0003__x0003__x0003__x0003__x0003__x0003__x0003__x0003__x0003__x0003__x0003__x0003__x0003__x0003__x0003__x0003__x0003__x0003__x0003__x0003__x0003__x0003__x0003__x0003__x0003__x0003__x0003__x0003__x0003_èÒ_x0001_ºA_x0003__x0003__x0003__x0003__x0003__x0003__x0003__x0003_èfZ_x0002_6Ç£A_x0003__x0003__x0003__x0003__x0003__x0003__x0003__x0003__x0003__x0003__x0003__x0003__x0003__x0003__x0003__x0003__x0003__x0003__x0003__x0003__x0003__x0003__x0003__x0003_eu3lÆªA¬sõVDÑÃA_x0003__x0003__x0003__x0003__x0003__x0003__x0003__x0003__x0003__x0003__x0003__x0003__x0003__x0003__x0003__x0003__x0003__x0003__x0003__x0003__x0003__x0003__x0003__x0003__x0003__x0003__x0003__x0003__x0003__x0003__x0003__x0003_	:9GÐ´A_x0018_«H¬Ç®A_x0003__x0003__x0003__x0003__x0003__x0003__x0003__x0003_Xk_x001B_Ý.Ä²Axo[òA_x0003__x0003__x0003__x0003__x0003__x0003__x0003__x0003__x0003__x0003__x0003__x0003__x0003__x0003__x0003__x0003__x0003__x0003__x0003__x0003__x0003__x0003__x0003__x0003_Xs TÝA_x0003__x0003__x0003__x0003__x0003__x0004__x0003__x0003__x0003__x0003__x0003_XþÖä_x001D_,A_x0003__x0003__x0003__x0003__x0003__x0003__x0003__x0003_§Ku_x001B_¤AðøùµYL A_x0003__x0003__x0003__x0003__x0003__x0003__x0003__x0003__x0003__x0003__x0003__x0003__x0003__x0003__x0003__x0003_ì;_x0001_ãÃA_x0010_\çHÈ©A_x0003__x0003__x0003__x0003__x0003__x0003__x0003__x0003__x0003__x0003__x0003__x0003__x0003__x0003__x0003__x0003__x0003__x0003__x0003__x0003__x0003__x0003__x0003__x0003__x0003__x0003__x0003__x0003__x0003__x0003__x0003__x0003_ð_x001E_Ü%Î_x0015_±AðõcÜ¼ÌAÔ5º_x001F_´Ar@bV_x0002_ÇA_x0003__x0003__x0003__x0003__x0003__x0003__x0003__x0003__x0003__x0003__x0003__x0003__x0003__x0003__x0003__x0003__x0003__x0003__x0003__x0003__x0003__x0003__x0003__x0003_ÀîçÀ_x0018_ÜA_x001A_R_x0014_ÃìÁAàê_x001F_²Ø_xAµì®ë©Aàn¹zA_x0003__x0008_ý=L&amp;WAÐÅ:©ß½A_x0003__x0003__x0003__x0003__x0003__x0003__x0003__x0003__x0003__x0003__x0003__x0003__x0003__x0003__x0003__x0003__x0003__x0003__x0003__x0003__x0003__x0003__x0003__x0003__x000C_[Æ_x0011_gg¡A_x0003_fÒ"¬s8A_x0001__x0002__x0001__x0001__x0001__x0001__x0001__x0001__x0001__x0001_dzMÅ_x0002_¢A_x0001__x0001__x0001__x0001__x0001__x0001__x0001__x0001__x0001__x0001__x0001__x0001__x0001__x0001__x0001__x0001__x0001__x0001__x0001__x0001__x0001__x0001__x0001__x0001__x0001__x0001__x0001__x0001__x0001__x0001__x0001__x0001_PàhïdA_x0001__x0001__x0001__x0001__x0001__x0001__x0001__x0001__x0001__x0001__x0001__x0001__x0001__x0001__x0001__x0001__x0001__x0001__x0001__x0001__x0001__x0001__x0001__x0001_ÏU}Ó$§A{¬°d&lt;«A&lt;õ.u] A_x0014_2À_x000F__x0010_ÂA¸_x0001_0x`Æ²A_x0001__x0001__x0001__x0001__x0001__x0001__x0001__x0001__x0001_]Ó?§	®A_x0001__x0001__x0001__x0001__x0001__x0001__x0001__x0001_d¤_ªí«A_x0001__x0001__x0001__x0001__x0001__x0001__x0001__x0001_´W²»''¥A_x0001__x0001__x0001__x0001__x0001__x0001__x0001__x0001__x0001__x0001__x0001__x0001__x0001__x0001__x0001__x0001_XÇY©L«A_x0001__x0001__x0001__x0001__x0001__x0001__x0001__x0001_`OßÄ_x000C_´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p¨CA_x0001__x0001__x0001__x0001__x0001__x0001__x0001__x0001__x0001__x0001__x0001__x0001__x0001__x0001__x0001__x0001__x0001__x0001__x0001__x0001__x0001__x0001__x0001__x0001__x0001__x0001__x0001__x0001__x0001__x0001__x0001__x0001_ôoHû_x0005_J³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Èà_x001C_$_x0015_²A_x0008_.ä7E¨AøD¹ÌÄA_x0001__x0001__x0001__x0001__x0001__x0001__x0001__x0001_Tðgs»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Û¤A_x000F_¿A0ßg´A_x0001__x0001__x0001__x0001__x0001__x0001__x0001__x0001__x0014__x0017_w&gt;DÅA_x0001__x0001__x0001__x0001__x0001__x0001__x0001__x0001__x0001__x0004__x0001__x0001__x0001__x0001__x0001__x0001__x0001__x0001_¬
ET0~°A_x0001__x0001__x0001__x0001__x0001__x0001__x0001__x0001_¾7ÍréÃA_x0001__x0001__x0001__x0001__x0001__x0001__x0001__x0001__x0001__x0001__x0001__x0001__x0001__x0001__x0001__x0001_¨¬6½Nù±ADð;ú:®A´L_x0003_tÈ¥AØXO{jA_x0001__x0001__x0001__x0001__x0001__x0001__x0001__x0001__x0001__x0001__x0001__x0001__x0001__x0001__x0001__x0001_t7zVÚÆA_x0001__x0001__x0001__x0001__x0001__x0001__x0001__x0001__x0001__x0001__x0001__x0001__x0001__x0001__x0001__x0001__x0001__x0001__x0001__x0001__x0001__x0001__x0001__x0001_4ð_x001B_¯»V³A Ä_x0004_XsA¤_x0015_
M¾CÄA_x0014_M¬!|_x001A_ A_x0001__x0001__x0001__x0001__x0001__x0001__x0001__x0001__x001C__x0002__x0004_Û´eËAÐ_x0003_¨_x0007_A_x0001__x0001__x0001__x0001__x0001__x0001__x0001__x0001__x0001__x0001__x0001__x0001__x0001__x0001__x0001__x0001_ ¸ åW²A_x0001__x0001__x0001__x0001__x0001__x0001__x0001__x0001_¦ÊÉ_x0013_sàÄA_x0001__x0001__x0001__x0001__x0001__x0001__x0001__x0001__x0001__x0001__x0001__x0001__x0001__x0001__x0001__x0001__x0001__x0001__x0001__x0001__x0001__x0001__x0001__x0001_ÏlÖ_x0001__x0003_:Ê£A_x0001__x0001__x0001__x0001__x0001__x0001__x0001__x0001__x0001__x0001__x0001__x0001__x0001__x0001__x0001__x0001_Õ¨©Ò¦A_x0001__x0001__x0001__x0001__x0001__x0001__x0001__x0001__x0001__x0001__x0001__x0001__x0001__x0001__x0001__x0001_¸à°G#Ø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½ _x001F_³A`úûÏIØA_x0001__x0001__x0001__x0001__x0001__x0001__x0001__x0001__x001C_·_x001A_úÁA_x0001__x0001__x0001__x0001__x0001__x0001__x0001__x0001_ôiKÁù&gt;ªA_x0001__x0001__x0001__x0001__x0001__x0001__x0001__x0001_è_x0002_Ò~ëóA_x0001__x0001__x0001__x0001__x0001__x0001__x0001__x0001_°_x0015_âEcö¼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É"º¦A_x0001__x0002__x0001__x0001__x0001__x0001__x0001__x0001__x0001__x0001_hºÑAZ²AÀn_x0008_Z4U¹A_x0001__x0001__x0001__x0001__x0001__x0001__x0001__x0001_LE_x001B_Eª¡ApÂ1ØóòÃA_x0001__x0001__x0001__x0001__x0001__x0001__x0001__x0001__x0001__x0001__x0001__x0001__x0001__x0001__x0001__x0001_j¡\bCLÈAx¨_x0004_ÚÈ°A~±ïô2±A_x0001__x0001__x0001__x0001__x0001__x0001__x0001__x0001_p¸_x0012_ úA_x0001__x0001__x0001__x0001__x0001__x0001__x0001__x0001__x0001__x0001__x0001__x0001__x0001__x0001__x0001__x0001_DTW_x000B_¨¢A_x0001__x0001__x0001__x0001__x0001__x0001__x0001__x0001__x0018__x0010__x0007_I_x0015_î¦A_x0001__x0001__x0001__x0001__x0001__x0001__x0001__x0001_H^ÜíÀ¾A_x0001__x0001__x0001__x0001__x0001__x0001__x0001__x0001_AP_x000E_ªA_x0010_3_x0016_â·¸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jc
_x0010_ªA_x0001__x0001__x0001__x0001__x0001__x0001__x0001__x0001_À%ç½_x0002__x0003__x0001_A_x000B_d¡Ö­A_x0002__x0002__x0002__x0002__x0002__x0002__x0002__x0002__x0002__x0002__x0002__x0002__x0002__x0002__x0002__x0002__x0002__x0002__x0002__x0002__x0002__x0002__x0002__x0002_àvJ_x0013_ø_x0005_§A_x0002__x0002__x0002__x0002__x0002__x0002__x0002__x0002__x0002_Ê_x0007_²çyA_x0002__x0002__x0002__x0002__x0002__x0002__x0002__x0002__x0002__x0002__x0002__x0002__x0002__x0002__x0002__x0002__x0002__x0002__x0002__x0002__x0002__x0002__x0002__x0002__x0002__x0002__x0002__x0002__x0002__x0002__x0002__x0002_ä®6´i_x001A_¤A_x0002__x0002__x0002__x0002__x0002__x0002__x0002__x0002__x0002__x0002__x0002__x0002__x0002__x0002__x0002__x0002__x0002__x0002__x0002__x0002__x0002__x0002__x0002__x0002_` [á_x000E_A_x0002__x0002__x0002__x0002__x0002__x0002__x0002__x0002_ðG&lt;ò¾¨A_x0018_kÞy5¶A_x0002__x0002__x0002__x0002__x0002__x0002__x0002__x0002__x0002__x0002__x0002__x0002__x0002__x0002__x0002__x0002_8¨8÷^A_x0002_)@s_x001A_/ºA`R£Å:½A_x0002__x0002__x0002__x0002__x0002__x0002__x0002__x0002_@ò&gt;Ùó^nA_x0003_0ã.ÁAà&gt;PEO¶A@_x0017_v¯û¶A_x0002__x0002__x0002__x0002__x0002__x0002__x0002__x0002_`¼~A_x0002__x0003__x0001_ÂË_x001B_°A_x0002__x0002__x0002__x0002__x0002__x0002__x0002__x0002__x0014_.á=5ªA+ð¥ª©A_x0002__x0002__x0002__x0002__x0002__x0002__x0002__x0002__x0008_ó^W¿IºA_x0002__x0002__x0002__x0002__x0002__x0002__x0002__x0002_~±´ã0°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°
WP7íA_x0002__x0002__x0002__x0002__x0002__x0002__x0002__x0002_¸×¹iöqÄA¬üø9à\ÄA_x0002__x0002__x0002__x0002__x0002__x0002__x0002__x0002__x0002__x0002__x0002__x0002__x0002__x0002__x0002__x0002_X¡î_x0001_ÀA_x0002__x0002__x0002__x0002__x0002__x0002__x0002__x0002_HÖh$5j¤Aª__x0001__x0002_·_x001F_¯AX¡2âóA¯iú$w³A_x0001__x0001__x0001__x0001__x0001__x0001__x0001__x0001__x0001__x0001__x0001__x0001__x0001__x0001__x0001__x0001_@á©	¶AhéÏ_x0016_£bÂA_x0001__x0001__x0001__x0001__x0001__x0001__x0001__x0001__x0001__x0001__x0001__x0001__x0001__x0001__x0001__x0001_ =kvf·AXÍ$×¹A¨KÂÍ_x0016_ù³A&lt;5da¡Ø§A_x0001__x0001__x0001__x0001__x0001__x0001__x0001__x0001__x0001__x0001__x0001__x0001__x0001__x0001__x0001__x0001__x0001__x0001__x0001__x0001__x0001__x0001__x0001__x0001__x0001__x0001__x0001__x0001__x0001__x0001__x0001__x0001_ SOÀ_u~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%x_x0002_¥AHdo¸uJA_x0001__x0001__x0001__x0001__x0001__x0001__x0001__x0001_ì?d_x0013_Ä¥AàÏ@î²A_x0001__x0001__x0001__x0001__x0001__x0001__x0001__x0001_ £_x0006_eQy½A_x0001__x0003_°U¯Qp´A_x0001__x0001__x0001__x0001__x0001__x0001__x0001__x0001__x0001__x0001__x0001__x0001__x0001__x0001__x0001__x0001__x0001__x0001__x0001__x0001__x0001__x0001__x0001__x0001__x0001_i_x000E_GV±A¸ixD½t±A_x0001__x0001__x0001__x0001__x0001__x0001__x0001__x0001__x0001__x0001__x0001__x0001__x0001__x0001__x0001__x0001_À_x0004_ØÏfÑ«A_x0001__x0001__x0001__x0001__x0001__x0001__x0001__x0001_p7zrµA´¤ù¯½A_x0010_Û&amp;z¬ A4&amp;6èaÌÁA_x0001__x0001__x0001__x0001__x0001__x0001__x0001__x0001__x0001__x0001__x0001__x0001__x0001__x0001__x0001__x0001__x0001__x0001__x0001__x0001__x0001__x0001__x0001__x0001__x0014_1_x0015_²×¬A$ Ðçò¤¦A0_x0010_\ÝdÉA_x0001__x0001__x0001__x0001__x0001__x0001__x0001__x0001__x0001__x0001__x0001__x0001__x0001__x0001__x0001__x0001_¼.&lt;h)ð AHº2o¸A_x0001__x0001__x0001__x0001__x0001__x0001__x0001__x0001_l¦gãñ«A_x0001__x0001__x0001__x0001__x0001__x0001__x0001__x0001_ _x001C_ZW_x0007_ÅA_x0018_åÑ&amp;ìÅAlt£_x0002__x0001__x001F_·A¸©ÊM1fµA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x°ØµÔj¸A0½BÍZÖA@QÅ³Öá»A$MÆôïµA_x0001__x0001__x0001__x0001__x0001__x0001__x0001__x0001__x001C_^'KI¶A_x0001__x0001__x0001__x0001__x0001__x0001__x0001__x0001_¼&gt;¯FxG£A_x0001__x0001__x0001__x0001__x0001__x0001__x0001__x0001__x0001__x0001__x0001__x0001__x0001__x0001__x0001__x0001__x0001__x0001__x0001__x0001__x0001__x0001__x0001__x0001__x0002_fF_x000C_lSÃA¨P_x0008_ævA _x0019_Ó¦A_x0001__x0001__x0001__x0001__x0001__x0001__x0001__x0001__x0001__x0001__x0001__x0001__x0001__x0001__x0001__x0001__x0001__x0001__x0001__x0001__x0001__x0001__x0001__x0001_ä_x0014_·T¬AÐEu;wÃA_x0001_Ö¹§N°A_x0001__x0001__x0001__x0001__x0001__x0001__x0001__x0001_H_x001C_^ò_x0013_¯A_x0001__x0001__x0001__x0001__x0001__x0001__x0001__x0001_Ð÷`_x001A__x000B_µA_x0001__x0001__x0001__x0001__x0001__x0001__x0001__x0001_X|´¿@ÀA_x0001__x0001__x0001__x0001__x0001__x0001__x0001__x0001__x0002__x0003__x0002__x0002__x0002__x0002__x0002__x0002__x0002__x0002__x0002__x0002__x0002__x0002__x0002__x0002__x0002__x0002__x0002__x0002__x0002__x0002__x0002__x0002__x0002__x0002_¨àÖ3W¨A_x0002__x0002__x0002__x0002__x0002__x0002__x0002__x0002_0°:ÌA_x0002__x0002__x0002__x0002__x0002__x0002__x0002__x0002__x0002__x0002__x0002__x0002__x0002__x0002__x0002__x0002__x0002__x0002__x0002__x0002__x0002__x0002__x0002__x0002_(wÇÉë²AàBª÷?U¤A_x0002__x0002__x0002__x0002__x0002__x0002__x0002__x0002__x0002__x0002__x0002__x0002__x0002__x0002__x0002__x0002__x0002__x0002__x0002__x0002__x0002__x0002__x0002__x0002_ø)e?_x0002__x0004_A8ò?£A_x0002__x0002__x0002__x0002__x0002__x0002__x0002__x0002_Y²fìi¢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_x0001_ã¥ZAì? _x0010_O¬A~.·u_x001B__x0006_ÀA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,Ë_x000F_q¤AX=@"ñÈ¥A_x0001__x0001__x0001__x0001__x0001__x0001__x0001__x0001__x0001__x0001__x0001__x0001__x0001__x0001__x0001__x0001_L¸ð·ð%¹AÈ­Dâc³A_x0001__x0001__x0001__x0001__x0001__x0001__x0001__x0001__x0001__x0001__x0001__x0001__x0001__x0001__x0001__x0001_X=_x0017_\ÅGA_x0001__x0001__x0001__x0001__x0001__x0001__x0001__x0001__x0001__x0001__x0001__x0001__x0001__x0001__x0001__x0001__x0001__x0001__x0001__x0001__x0001__x0001__x0001__x0001_2ï¸ûÿÂA_x0001__x0001__x0001__x0001__x0001__x0001__x0001__x0001__x0001__x0001__x0001__x0001__x0001__x0001__x0001__x0001_àµÎ_x0008_2§A .qä_x000F_§A_x0001_LzJ¡{A_x0001__x0001__x0001__x0001__x0001__x0001__x0001__x0001_(æÎ_x001E_ó²Aàñ!#¢_x0015_ºA_x001C_¦öªÝo¶A_x0001__x0001__x0001__x0001__x0001__x0001__x0001__x0001__x0001__x0001__x0001__x0001__x0001__x0001__x0001__x0001__x0001_ù5 _x0001_Atnó0ó¼A®ci¡ØQÄA_x0001__x0002_@4Ô.ìAt/¶0¬A4_x0008_&lt;À&lt;±A_x0001__x0001__x0001__x0001__x0001__x0001__x0001__x0001__x0001__x0001__x0001__x0001__x0001__x0001__x0001__x0001_°ÀUæ0_x0016_AÀ_x000E_&amp;Ç9uAà_x0017_o*ÆA_x0001__x0001__x0001__x0001__x0001__x0001__x0001__x0001__x0001__x0001__x0001__x0001__x0001__x0001__x0001__x0001__x0001__x0001__x0001__x0001__x0001__x0001__x0001__x0001_dG¨ÔÕÁA_x0001__x0001__x0001__x0001__x0001__x0001__x0001__x0001__x0001__x0001__x0001__x0001__x0001__x0001__x0001__x0001__x0001__x0001__x0001__x0001__x0001__x0001__x0001__x0001__x0001__x0001__x0001__x0001__x0001__x0001__x0001__x0001_&lt;äôí¸·A_x0001__x0001__x0001__x0001__x0001__x0001__x0001__x0001__x0001__x0001__x0001__x0001__x0001__x0001__x0001__x0001__x0001__x0001__x0001__x0001__x0001__x0001__x0001__x0001_|2¦l_x0016__µAH%úY¦B²A_x0001__x0001__x0001__x0001__x0001__x0001__x0001__x0001__x0001__x0001__x0001__x0001__x0001__x0001__x0001__x0001__x0001__x0001__x0001__x0001__x0001__x0001__x0001__x0001__x0001__x0001__x0001__x0001__x0001__x0001__x0001__x0001_æ_P¬AÀh[²ÑhÆA_x0001__x0001__x0001__x0001__x0001__x0001__x0001__x0001__x0001__x0001__x0001__x0001__x0001__x0001__x0001__x0001_4²^·Ý8¥A_x0001__x0001__x0001__x0001__x0002__x0003__x0002__x0002__x0002__x0002_ _x000B_dè_x001B_²yA_x0002__x0002__x0002__x0002__x0002__x0002__x0002__x0002__x0008_=Mwv£AXÌr®5¢A_x0002__x0002__x0002__x0002__x0002__x0002__x0002__x0002_0_x000E_«ÌmAx±@àº¤A_x0002__x0002__x0002__x0002__x0002__x0002__x0002__x0002_(_x001C_}0¤Á¾A_x0002__x0002__x0002__x0002__x0002__x0002__x0002__x0002__x0002__x0002__x0002__x0002__x0002__x0002__x0002__x0002_þ6ã_x000C_`ßÁAüz i "¥Aàá6£¤½A_x0002__x0002__x0002__x0002__x0002__x0002__x0002__x0002__x0002__x0002__x0002__x0002__x0002__x0002__x0002__x0002__x0002__x0002__x0002__x0002__x0002__x0002__x0002__x0002_ðV_x0007__x0010__x001D_¤A_x0002__x0002__x0002__x0002__x0002__x0002__x0002__x0002_ßØn_x001A_6A_x0002__x0002__x0002__x0002__x0002__x0002__x0002__x0002__x0002__x0002__x0002__x0002__x0002__x0002__x0002__x0002__x0002__x0002__x0002__x0002__x0002__x0002__x0002__x0002__x0018_áS»È_x000F_ºAà_x0014_M_¹A_x0002__x0002__x0002__x0002__x0002__x0002__x0002__x0002__x0002__x0002__x0002__x0002__x0002__x0002__x0002__x0002_\&lt;pE!=ÀA_x0008__x001F_èW¯_x000F_«A_x000C_À_x0001_)â¶AT6lÙk_x001E_©A_x0001__x0002__x0001__x0001__x0001__x0001__x0001__x0001__x0001__x0001_ ½d$AÄel_x001A_@¥A_x0001__x0001__x0001__x0001__x0001__x0001__x0001__x0001_ì@¥Ô_x0015_­¢A_x0001__x0001__x0001__x0001__x0001__x0001__x0001__x0001_°A¬;¿§A_x0001__x0001__x0001__x0001__x0001__x0001__x0001__x0001__x0001__x0001__x0001__x0001__x0001__x0001__x0001__x0001_ìãS£¹è¥A_x0001__x0001__x0001__x0001__x0001__x0001__x0001__x0001__x0001__x0001__x0001__x0001__x0001__x0001__x0001__x0001__x0001__x0001__x0001__x0001__x0001__x0001__x0001__x0001__x0001__x0001__x0001__x0001__x0001__x0001__x0001__x0001__x0008_\Áu-N´Að_x0007_2_x001B__x000C_Ê·Aî_x001C_ÂëA_x0001__x0001__x0001__x0001__x0001__x0001__x0001__x0001_@2_x001F_WA`_x000B_gßA,ü_x000E_`ñÂ¼A0_x0001_ý 9÷AHìxRÍ_x0007_³A°I¼ô_x000C_&amp;·A_x0001__x0001__x0001__x0001__x0001__x0001__x0001__x0001__x0001__x0001__x0001__x0001__x0001__x0001__x0001__x0001__x0001__x0001__x0001__x0001__x0001__x0001__x0001__x0001_Aý_x001A_Aw±A Àhè¡ÔA_x0001__x0001__x0001__x0001__x0001__x0001__x0001__x0001_è£X®ãé©A_x0001_´Ñ3_x0004__x0005_;Ð¸A``_x0014_ùí&amp;A_x0004__x0004__x0004__x0004__x0004__x0004__x0004__x0004__x0004__x0004__x0004__x0004__x0004__x0004__x0004__x0004_@Æ_x0010__x0013_q½»A_x0004__x0004__x0004__x0004__x0004__x0004__x0004__x0004__x0004__x0004__x0004__x0004__x0004__x0004__x0004__x0004_{_x0016_çãì¢A_x0004__x0004__x0004__x0004__x0004__x0004__x0004__x0004_P_x0017__x0003_Ù¶A_x0004__x0004__x0004__x0004__x0004__x0004__x0004__x0004__x0004__x0004__x0004__x0004__x0004__x0004__x0004__x0004__x0004__x0004__x0004__x0004__x0004__x0004__x0004__x0004_:_x0001_ý6¤AHô«_x0003__x0013_A_x0004__x0004__x0004__x0004__x0004__x0004__x0004__x0004__x0004__x0004__x0004__x0004__x0004__x0004__x0004__x0004_ðFA_x0004__x0004__x0004__x0004__x0004__x0004__x0004__x0004_@&lt;âZåA_x001D_¡^ô_x000B_¥A_x0004__x0004__x0004__x0004__x0004__x0004__x0004__x0004__x0004__x0004__x0004__x0004__x0004__x0004__x0004__x0004__x0004__x0004__x0004__x0004__x0004__x0004__x0004__x0004__x0018__x0002_-_x001D_¤AÐ¥ °A_x0004__x0004__x0004__x0004__x0004__x0004__x0004__x0004__x0004__x0004__x0004__x0004__x0004__x0004__x0004__x0004__x0004__x0004__x0004__x0004__x0004__x0004__x0004__x0004__x0008_Á"gï¶ALÂ³+&gt;&lt;®A_x0004__x0004__x0004__x0004__x0004__x0004__x0004__x0004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3ZòG±A_x0018_0	ô­A¸_x001E__x001A_áüóA_x0001__x0001__x0001__x0001__x0001__x0001__x0001__x0001__x0001__x0001__x0001__x0001__x0001__x0001__x0001__x0001__x0001__x0001__x0001__x0001__x0001__x0001__x0001__x0001__x0001__x0001__x0001__x0001__x0001__x0001__x0001__x0001_»Î_x0017_¦A_x0001__x0001__x0001__x0001__x0001__x0001__x0001__x0001_èAbÄA`-_x0017__x001F_I#A_x0001__x0001__x0001__x0001__x0001__x0001__x0001__x0001__x0001__x0001__x0001__x0001__x0001__x0001__x0001__x0001_Èñ_x0018_C_x0006_¾A_x0001__x0001__x0001__x0001__x0001__x0001__x0001__x0001_Ð²·l¯A_x0001__x0001__x0001__x0001__x0001__x0001__x0001__x0001__x0001__x0001__x0001__x0001__x0001__x0001__x0001__x0001__x0001__x0001__x0001__x0001__x0001__x0001__x0001__x0001__x0001__x0001__x0001__x0001__x0001__x0001__x0001__x0001_tÿ30ÂA_x0001__x0001__x0001__x0001__x0001__x0001__x0001__x0001__x0001__x0001__x0001__x0001__x0001__x0001__x0001__x0001_`_x001C_8_x0005_àgA_x0001__x0001__x0001__x0001__x0001__x0001__x0001__x0001_ôµz=_x0015_ü²A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üDo7p´A_x0001__x0001__x0001__x0001__x0001__x0001__x0001__x0001__x0018_´º'l#­A_x0001__x0001__x0001__x0001__x0001__x0001__x0001__x0001_ðôKz¯5AT½HA%Ð§A_x0001__x0001__x0001__x0001__x0001__x0001__x0001__x0001_ ÈL½A_x0001__x0001__x0001__x0001__x0001__x0001__x0001__x0001__x0001__x0001__x0001__x0001__x0001__x0001__x0001__x0001__x0018_ûßãµA_x0001__x0001__x0001__x0001__x0001__x0001__x0001__x0001__x0001__x0001__x0001__x0001__x0001__x0001__x0001__x0001_ ¨=¾a1«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¤mø°¥yA_x001C_ìX_x000F_=2¨A_x0001__x0001__x0001__x0001__x0001__x0001__x0001__x0001__x0002__x0004__x0002__x0002__x0002__x0002__x0002__x0002__x0002__x0002__x0002__x0002__x0002__x0002__x0002__x0002__x0002__x0002_ p_x0008_KÌÔ©A¨_x0006_9J{¸AÍV1©¶A|%R_x0004___x001E_À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äfo0_x0005_U©A_x0002__x0002__x0002__x0002__x0002__x0002__x0002__x0002__x0002__x0002__x0002__x0002__x0002__x0002__x0002__x0002_Àc_x000F_ÿGúªA_x0002__x0002__x0002__x0002__x0002__x0002__x0002__x0002__x0002__x0002__x0002__x0002__x0002__x0002__x0002__x0002_\Ë^)ÑB¿A°A½ÐºA°çÖ;¥A_x0002__x0002__x0002__x0002__x0002__x0002__x0002__x0002_MQ¶Þ¥A_x0002__x0002__x0002__x0002__x0002__x0002__x0002__x0002__x0002__x0002__x0002__x0002__x0002__x0002__x0002__x0002__x0002__x0002__x0002__x0002__x0002__x0002__x0002__x0002_z"MÉÀA_x0002__x0002__x0002__x0002__x0002__x0002__x0002__x0002__x0018_µe_x0003_~A_x0002__x0002__x0002__x0002__x0002__x0002__x0002__x0002_ rÏT Ì²AÜ_x0001_v»j_x001E_¯A_x0002__x0002__x0002__x0002__x0001__x0002__x0001__x0001__x0001__x0001__x0001__x0001__x0001__x0001__x0001__x0001__x0001__x0001__x0001_0U¡o¢AD_x0004_³SQ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ë6ØT»A_x0001__x0001__x0001__x0001__x0001__x0001__x0001__x0001__x0001__x0001__x0001__x0001__x0001__x0001__x0001__x0001__x000C_;Bë¦J¿A_x0014_j÷GßÇADø~b A_x0001__x0001__x0001__x0001__x0001__x0001__x0001__x0001__x0001__x0001__x0001__x0001__x0001__x0001__x0001__x0001__x0001__x0001__x0001__x0001__x0001__x0001__x0001__x0001_À@u:öË´A_x0001__x0001__x0001__x0001__x0001__x0001__x0001__x0001_@&lt;v½²sA`ï×ïóT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^3ó)·A_x0001__x0001__x0001__x0001__x0001__x0001__x0001__x0001_xÙû×h´AwÝpi«A_x0001__x0002_(é¶¤tÄ³AL£eÄÒ)¡A¸§÷ Ô:²AX¬_x000B__x000B_Mð°A_x0001__x0001__x0001__x0001__x0001__x0001__x0001__x0001__x0001__x0001__x0001__x0001__x0001__x0001__x0001__x0001__x0001__x0001__x0001__x0001__x0001__x0001__x0001__x0001_DùQÓ_x0017_ÁA_x0008_'W_x001A_Hæ²A°_x001E_	¦Ð ¶A_x000C_/T«/­A_x0001__x0001__x0001__x0001__x0001__x0001__x0001__x0001__x0001__x0001__x0001__x0001__x0001__x0001__x0001__x0001__x0001__x0001__x0001__x0001__x0001__x0001__x0001__x0001__x0018_æ«èô£¡A_x0001__x0001__x0001__x0001__x0001__x0001__x0001__x0001__x0001__x0001__x0001__x0001__x0001__x0001__x0001__x0001_@¥Qçrô³A_x0001__x0001__x0001__x0001__x0001__x0001__x0001__x0001__x0001__x0001__x0001__x0001__x0001__x0001__x0001__x0001__x0001__x0001__x0001__x0001__x0001__x0001__x0001__x0001_ â_x0003_Í)_x0008_A_x0001__x0001__x0001__x0001__x0001__x0001__x0001__x0001_XØô_x001F_Tû®A_x0001__x0001__x0001__x0001__x0001__x0001__x0001__x0001_Àp]Gt_x0012_³A\_x000C_¦PÅÎÅA_x0001__x0001__x0001__x0001__x0001__x0001__x0001__x0001__x0001__x0001__x0001__x0001__x0001__x0001__x0001__x0001__x0010__x0015_å³}ÿµATÕ­ÆzÆA_x0001__x0001__x0001__x0001__x0003__x0005__x0003__x0003__x0003__x0003__x0003__x0003__x0003__x0003__x0003__x0003__x0003__x0003_\üZm_x0012_ ¯A_x0010_4Ú
¶áA _x0001_1å»Ý¡A_x0003__x0003__x0003__x0003__x0003__x0003__x0003__x0003__x0003__x0003__x0003__x0003__x0003__x0003__x0003__x0003_,_x0017_ö_x001A_7´ºA_x0003__x0003__x0003__x0003__x0003__x0003__x0003__x0003__x0003__x0003__x0003__x0003__x0003__x0003__x0003__x0003__x0003__x0003__x0003__x0003__x0003__x0003__x0003__x0003_`ß­2_x001A_ì£A_x0003__x0003__x0003__x0003__x0003__x0003__x0003__x0003__x0003__x0003__x0003__x0003__x0003__x0003__x0003__x0003__x0003__x0003__x0003__x0003__x0003__x0003__x0003__x0003_D¬&gt;¡¾Aàe/ÓpuABäü³A_x0003__x0003__x0003__x0003__x0003__x0003__x0003__x0003_0(_x0002_A&lt;;~¯ÄA¯Øï¾ A_x0003__x0003__x0003__x0003__x0003__x0003__x0003__x0003__x0003__x0003__x0003__x0003__x0003__x0003__x0003__x0003__x0003__x0003__x0003__x0003__x0003__x0003__x0003__x0003_@óöë¿Ap£Å_x001D_àlµA_x0004_û_x0002__x0017_C©½A|S*²­A_x0003__x0003__x0003__x0003__x0003__x0003__x0003__x0003_Dº?A¶A_x0003__x0003__x0003__x0003__x0003__x0003__x0003__x0003__x0002__x0004_Ð_x0003_(/¸@A_x0002__x0002__x0002__x0002__x0002__x0002__x0002__x0002__x0002__x0002__x0002__x0002__x0002__x0002__x0002__x0002__x0018__x0018_×ü¡QA_x0002__x0002__x0002__x0002__x0002__x0002__x0002__x0002__x0002__x0002__x0002__x0002__x0002__x0002__x0002__x0002__x0002__x0002__x0002__x0002__x0002__x0002__x0002__x0002_,_x001F_A&gt;.±±A_x0002__x0002__x0002__x0002__x0002__x0002__x0002__x0002__x0002__x0002__x0002__x0002__x0002__x0002__x0002__x0002__x0010_Ì&gt;ìÕ´A_x0002__x0002__x0002__x0002__x0002__x0002__x0002__x0002__x0002__x0002__x0002__x0002__x0002__x0002__x0002__x0002__x0016_(@«¢®A\_¯ou9 A_x0002__x0002__x0002__x0002__x0002__x0002__x0002__x0002__x0002_÷_x0014__x0001_×A_x0016_æ5:T¡A_x0002__x0002__x0002__x0002__x0002__x0002__x0002__x0002__x0002__x0002__x0002__x0002__x0002__x0002__x0002__x0002_û×b_x000E_FªA_x0002__x0002__x0002__x0002__x0002__x0002__x0002__x0002__x0002__x0002__x0002__x0002__x0002__x0002__x0002__x0002_ðo_x0002_O$§A_x0002__x0002__x0002__x0002__x0002__x0002__x0002__x0002__x0002__x0002__x0002__x0002__x0002__x0002__x0002__x0002__x0002__x0002__x0002__x0002__x0002__x0002__x0002__x0002__x0008_ö_x000E_bÜ©ÂAS_x0015_ÏÙ_A_x0002__x0002__x0002__x0002__x0002__x0002__x0002__x0002_`D½G_x001E_íyA_x0002__x0002__x0002__x0002__x0002__x0003__x0002__x0002__x0002__x0002__x0002__x0002__x0002__x0002__x0002__x0002__x0002__x0002_päÄöÚA_x0002__x0002__x0002__x0002__x0002__x0002__x0002__x0002_;â½l­AÈÂCòÚ	£A`¥=)lÉ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`_x0016_6Ý³A_x0002__x0002__x0002__x0002__x0002__x0002__x0002__x0002__x0002__x0002__x0002__x0002__x0002__x0002__x0002__x0002__x0002__x0002__x0002__x0002__x0002__x0002__x0002__x0002_Ø´r;Ô®A¸{à_x0001_sw±A_x0017_f¤
CA_x0002__x0002__x0002__x0002__x0002__x0002__x0002__x0002__x0002__x0002__x0002__x0002__x0002__x0002__x0002__x0002__x0002__x0002__x0002__x0002__x0002__x0002__x0002__x0002__x0002__x0002__x0002__x0002__x0002__x0002__x0002__x0002__x0008_û&lt;Ï}¹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0ÑÔmC\A_x0001__x0002__x0001__x0001__x0001__x0001__x0001__x0001__x0001__x0001_W_x0011_=ãÊ¨A_x0001__x0001__x0001__x0001__x0001__x0001__x0001__x0001__x0001__x0001__x0001__x0001__x0001__x0001__x0001__x0001_¬Wz6«²A_x000C_ã³/éÐµA_x0001__x0001__x0001__x0001__x0001__x0001__x0001__x0001_àH?ÇÈ¤A_x0001__x0001__x0001__x0001__x0001__x0001__x0001__x0001_4â)½A_x0001__x0001__x0001__x0001__x0001__x0001__x0001__x0001__x0010_òÈwþAÌj!|Î=£A8Q#6_x0010_Ñ¥A_x0001__x0001__x0001__x0001__x0001__x0001__x0001__x0001__x0001__x0001__x0001__x0001__x0001__x0001__x0001__x0001_èð£·_x001C_ÐA_x0001__x0001__x0001__x0001__x0001__x0001__x0001__x0001__x0001__x0001__x0001__x0001__x0001__x0001__x0001__x0001__x0001__x0001__x0001__x0001__x0001__x0001__x0001__x0001__x0018_5T_x0007_LµA_x0001_._x0013_ëËAÐë^\_x0007_¨A_x0001__x0001__x0001__x0001__x0001__x0001__x0001__x0001_û@ªn²A_x0001__x0001__x0001__x0001__x0001__x0001__x0001__x0001__x0001__x0001__x0001__x0001__x0001__x0001__x0001__x0001__x0001__x0001__x0001__x0001__x0001__x0001__x0001__x0001__x0001__x0001__x0001__x0001__x0001__x0001__x0001__x0001__x0018_Vñã4Ø°A({d_Î±´Apl_x0002__x0003_6Û«AÐB$)ç'³A_x0002__x0002__x0002__x0002__x0002__x0002__x0002__x0002_d½o2Ã¦A¼$W×_x0013_ÇA_x0002__x0002__x0002__x0002__x0002__x0002__x0002__x0002__x0002__x0002__x0002__x0002__x0002__x0002__x0002__x0002_d-¶'ÿ¡A_x0002__x0002__x0002__x0002__x0002__x0002__x0002__x0002_°bÞ ¦AàÂäßvªA_x0002__x0002__x0002__x0002__x0002__x0002__x0002__x0002__x0002__x0002__x0002__x0002__x0002__x0002__x0002__x0002_hmùFí¶Aè(_x0001_L'eA_x0002__x0002__x0002__x0002__x0002__x0002__x0002__x0002_DZiæ_x001D_h£A_x0002__x0002__x0002__x0002__x0002__x0002__x0002__x0002_@aý/MpÁA_x0002__x0002__x0002__x0002__x0002__x0002__x0002__x0002__x0002__x0002__x0002__x0002__x0002__x0002__x0002__x0002__x0002__x0002__x0002__x0002__x0002__x0002__x0002__x0002_ð¦v0-A_x0002__x0002__x0002__x0002__x0002__x0002__x0002__x0002__x0002__x0002__x0002__x0002__x0002__x0002__x0002__x0002__x0002__x0002__x0002__x0002__x0002__x0002__x0002__x0002__x0002__x0002__x0002__x0002__x0002__x0002__x0002__x0002__x0002__x001E_7_x0001_:øA_x0002__x0002__x0002__x0002__x0002__x0002__x0002__x0002_4øE¼?_x0012_­A_x0002__x0002__x0002__x0002__x0002__x0002__x0002__x0002__x0002__x0002__x0002__x0002__x0002__x0002__x0002__x0002__x0001__x0004__x0001__x0001__x0001__x0001__x0001__x0001__x0001__x0001__x0001__x0001__x0001__x0001__x0001__x0001__x0001__x0001_Ó1ñû5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_x0007_å&lt;_x001D_A ©_x0003_ÀA_x0001__x0001__x0001__x0001__x0001__x0001__x0001__x0001__x0001__x0001__x0001__x0001__x0001__x0001__x0001__x0001__x0001__x0001__x0001__x0001__x0001__x0001__x0001__x0001_(_x0005_]óFAÂA_x0001_R_x001B_¤_x0017_MxA ¨8PâvA ß,%¹AP_x0015_ÒöÕÌ³A_x0001__x0001__x0001__x0001__x0001__x0001__x0001__x0001_¶øX_x0002_A8g_x0019_\ÁA_x0001__x0001__x0001__x0001__x0001__x0001__x0001__x0001__x0001__x0001__x0001__x0001__x0001__x0001__x0001__x0001__x0001__x0001__x0001__x0001__x0001__x0001__x0001__x0001_@ëÐ¬ÅcA_x0001__x0001__x0001__x0001__x0001__x0001__x0001__x0001_ì_x0017_¢-ã2»A_x0001__x0001__x0001__x0001__x0001__x0001__x0001__x0001__x0001__x0001__x0001__x0001__x0001__x0001__x0001__x0001_p
iÈ{_x0004_A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E_¬:Z¯A_x0001__x0001__x0001__x0001__x0001__x0001__x0001__x0001_@§f¤øfA@·æÆ³AÌ#Y*%UÂA0	ãÆÔ¡A_x0001__x0001__x0001__x0001__x0001__x0001__x0001__x0001__x0001__x0001__x0001__x0001__x0001__x0001__x0001__x0001__x0001__x0001__x0001__x0001__x0001__x0001__x0001__x0001_\ ñ_l\¾Ap#éU {A_x0001__x0001__x0001__x0001__x0001__x0001__x0001__x0001__x0001__x0001__x0001__x0001__x0001__x0001__x0001__x0001__x0001__x0001__x0001__x0001__x0001__x0001__x0001__x0001_8û
÷rZ¿A_x0001__x0001__x0001__x0001__x0001__x0001__x0001__x0001__x001C_'a_x0013__x001F_ÅAd_x0019__x000E__x001C_ M§A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F_g)&amp;x²A_x0001__x0001__x0001__x0001__x0001__x0001__x0001__x0001__x0001__x0001__x0001__x0001__x0001__x0001__x0001__x0001__x0001__x0001__x0001__x0001__x0001__x0001__x0001__x0001__x0001__x0001__x0001__x0001__x0001__x0001__x0001__x0001_*_x0018_[_x001A_A_x0001__x0001__x0001__x0001__x0001__x0001__x0001__x0001__x0001__x0001__x0001__x0001__x0001__x0001__x0001__x0001_`_x000F_]_x0010_ÓÔ»A_x0014_×Z]@Z¥AÌÄ#ÿ¹hºA0_x0002__x001A_ô\\A_x0001__x0001__x0001__x0001__x0001__x0001__x0001__x0001__x0001__x0001__x0001__x0001__x0001__x0001__x0001__x0001_PDH_x0017_-,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Ò¡s_x000E_G¦A_x0001__x0001__x0001__x0001__x0001__x0001__x0001__x0001__x0001__x0001__x0001__x0001__x0001__x0001__x0001__x0001_ ¦z_x0003__x0004_ì µA_x0003__x0003__x0003__x0003__x0003__x0003__x0003__x0003__x0003__x0003__x0003__x0003__x0003__x0003__x0003__x0003__x0003__x0003__x0003__x0003__x0003__x0003__x0003__x0003_°ëôH«¦A_x0003__x0003__x0003__x0003__x0003__x0003__x0003__x0003__x0008_3FÎ_x0004_§A¨Èe&amp;HØA_x0003__x0003__x0003__x0003__x0003__x0003__x0003__x0003__x0003__x0003__x0003__x0003__x0003__x0003__x0003__x0003_@_x0007_+N8­AøÉ(êÄAÄ/H_x001A_lÄAAYl#dA_x0003__x0003__x0003__x0003__x0003__x0003__x0003__x0003__x0003__x0003__x0003__x0003__x0003__x0003__x0003__x0003_&lt;U/B³#¦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Ü``Ëé¦ÔA_x0003__x0003__x0003__x0003__x0003__x0003__x0003__x0003__x0003__x0003__x0003__x0003__x0003__x0003__x0003__x0003__x0003__x0003__x0003__x0003__x0003__x0003__x0003__x0003__x0003__x0003__x0003__x0003__x0003__x0003__x0003__x0003_Øõ¥\°A_x0003__x0003__x0003__x0003__x0003__x0003__x0003__x0003__x0010_$_x0002_µ+3ApÖÝB_x0017_AØÎþÁ_x0001_©A_x0001__x0002__x0001__x0001__x0001__x0001__x0001__x0001__x0001__x0001__x0001__x0001__x0001__x0001__x0001__x0001__x0001__x0001_ uÂ®»¤Aàm7zxþA_x0001__x0001__x0001__x0001__x0001__x0001__x0001__x0001__x0001__x0001__x0001__x0001__x0001__x0001__x0001__x0001__x0001__x0001__x0001__x0001__x0001__x0001__x0001__x0001_À³Ý_x001A_+_x0014_¦A_x0001__x0001__x0001__x0001__x0001__x0001__x0001__x0001__x0018_Ny½M_x0010_¤AÈÆuüä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Rè¾ÁÈAl&amp;túø¯A_x0001__x0001__x0001__x0001__x0001__x0001__x0001__x0001__x0001__x0001__x0001__x0001__x0001__x0001__x0001__x0001__x0001__x0001__x0001__x0001__x0001__x0001__x0001__x0001_ö'4-L¹A_x0001__x0001__x0001__x0001__x0001__x0001__x0001__x0001_Xr4£@½A_x0001_å^A_x0001__x0001__x0001__x0001__x0001__x0001__x0001__x0001__x0001__x0001__x0001__x0001__x0001__x0001__x0001__x0001__x0001__x0001__x0001__x0001__x0001__x0001__x0001__x0001_Ø3Û#_x0001__x0002__x000E_ÅA¤½Oß¡¨A([IÂÙ_x0013_AY`wªA_x0001__x0001__x0001__x0001__x0001__x0001__x0001__x0001__x0001__x0001__x0001__x0001__x0001__x0001__x0001__x0001__x0001__x0001__x0001__x0001__x0001__x0001__x0001__x0001_H´O½lD³A_x0001__x0001__x0001__x0001__x0001__x0001__x0001__x0001__x0001__x0001__x0001__x0001__x0001__x0001__x0001__x0001__x0001__x0001__x0001__x0001__x0001__x0001__x0001__x0001_`ª×TKAä&amp;O!_x0006_¶A_x0010_¬Ë»A`)1@·A_x0001__x0001__x0001__x0001__x0001__x0001__x0001__x0001__x0001__x0001__x0001__x0001__x0001__x0001__x0001__x0001__x0001__x0001__x0001__x0001__x0001__x0001__x0001__x0001__x0001__x0001__x0001__x0001__x0001__x0001__x0001__x0001_hoÛ_x0007_"'ÃAØN°¯ÊA_x0001__x0001__x0001__x0001__x0001__x0001__x0001__x0001_P`ar§ñ°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001C_CeÀ²»ÀAÐL¯¾*LAÀoC_x0011_A_x0001__x0001__x0001__x0001__x0001__x0001__x0001__x0001__x0001__x0001__x0001__x0001__x0001__x0001__x0001__x0001_¬c¾ÃéÆAüä=6?¬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Ø%ªAh{_x0012_j^¥A_x0001__x0001__x0001__x0001__x0001__x0001__x0001__x0001__x0001__x0001__x0001__x0001__x0001__x0001__x0001__x0001__x0001__x0001__x0001__x0001__x0001__x0001__x0001__x0001_À_x0008_M±j3±A_x0001__x0001__x0001__x0001__x0001__x0001__x0001__x0001__x0001__x0001__x0001__x0001__x0001__x0001__x0001__x0001_L_x0008_ê0¾_x0014_¢A°
Ê_x0013__x0015_ªA_x0001__x0001__x0001__x0001__x0001__x0001__x0001__x0001_|)2ç~²A(õ!¤¦·A$_x0016_pHí¤A_x0010_:Îp[ûAô»¢Sè¢A_x0001__x0001__x0001__x0001__x0001__x0003__x0001__x0001__x0001__x0001__x0001__x0001__x0001__x0001__x0001__x0001__x0001__x0001__x0001__x0001__x0001__x0001__x0001__x0001__x0001__x0001__x0001_+¶_x0018_¤_x0014_bAøCò_x0013_^-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m1_x0005_üªA_x0001__x0001__x0001__x0001__x0001__x0001__x0001__x0001_`&gt;æd_x0002_ÅA_x0001__x0001__x0001__x0001__x0001__x0001__x0001__x0001__x0001__x0001__x0001__x0001__x0001__x0001__x0001__x0001_èëyW_x001B_³¯A_x0001__x0001__x0001__x0001__x0001__x0001__x0001__x0001_1NÑ¢A_x0001__x0001__x0001__x0001__x0001__x0001__x0001__x0001__x0001__x0001__x0001__x0001__x0001__x0001__x0001__x0001_x_x0016_:f}îA_x0001__x0001__x0001__x0001__x0001__x0001__x0001__x0001_Ð[é_x0019_=)¯A_x0001__x0001__x0001__x0001__x0001__x0001__x0001__x0001_T[6+Ý¢A_x0001__x0001__x0001__x0001__x0001__x0001__x0001__x0001__x0001__x0001__x0001__x0001__x0001__x0001__x0001__x0001__x0002_¥ÚK°¼A_x0003__x0006_@(Ór_x0004_©A_x0003__x0003__x0003__x0003__x0003__x0003__x0003__x0003__x0003__x0003__x0003__x0003__x0003__x0003__x0003__x0003_trÎÊ^_x0010_ A_x0003__x0003__x0003__x0003__x0003__x0003__x0003__x0003_Ð_x0001_ 10¤¸A_x0003__x0003__x0003__x0003__x0003__x0003__x0003__x0003__x0003__x0003__x0003__x0003__x0003__x0003__x0003__x0003_ ju/_x0008_6A_x0003__x0003__x0003__x0003__x0003__x0003__x0003__x0003_ A_x0003_D~GA&lt;úùùc»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Ô:_x0019_¦czµA wV_x0002_É4¥A_x0003__x0003__x0003__x0003__x0003__x0003__x0003__x0003_Ì­%ëN¹«A_x0003__x0003__x0003__x0003__x0003__x0003__x0003__x0003__x0003__x0003__x0003__x0003__x0003__x0003__x0003__x0003__x0003__x0003__x0003__x0003__x0003__x0003__x0003__x0003_¶°À_x0005_VÀA_x0003__x0003__x0003__x0003__x0001__x0002__x0001__x0001__x0001__x0001_`í®_x0016_uÕ¯A_x001B_U:±A0Â3Ëí"¬A¸;«_x000B_LÄA_x001C_âr¹z¤A_x0001__x0001__x0001__x0001__x0001__x0001__x0001__x0001__x0001__x0001__x0001__x0001__x0001__x0001__x0001__x0001_ÏH¼!XA_x0001__x0001__x0001__x0001__x0001__x0001__x0001__x0001__x0001__x0001__x0001__x0001__x0001__x0001__x0001__x0001__x0001__x0001__x0001__x0001__x0001__x0001__x0001__x0001_Øñy`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¤¢&gt;Ýë¡¦Ax&gt;/²ÛµA_x000C_ Eå_x0018_»A ìlXÀA_x0001__x0001__x0001__x0001__x0001__x0001__x0001__x0001_Hð}/5¶A_x0001__x0001__x0001__x0001__x0001__x0001__x0001__x0001_ÄX9_x001D_¼ø¬A_x0004_a_x0003_RºA 9ßâÎ½A&lt;²c2·A_x0001__x0001__x0001__x0001__x0001__x0001__x0001__x0001__x0001__x0001__x0001__x0001__x0001__x0001__x0001__x0001__x0003__x0004_IÕìA¸¸Ad¢ À«ÆA_x0003__x0003__x0003__x0003__x0003__x0003__x0003__x0003_:ã_x0002_Çµ«A Ê¸^÷)Aøû¥BA_x0003__x0003__x0003__x0003__x0003__x0003__x0003__x0003__x0003__x0003__x0003__x0003__x0003__x0003__x0003__x0003__x0003__x0003__x0003__x0003__x0003__x0003__x0003__x0003__x0003_H_x0003_*µý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Ê_x0001_Ùc1³A_x0003__x0003__x0003__x0003__x0003__x0003__x0003__x0003_l4Iåª§A_x0003__x0003__x0003__x0003__x0003__x0003__x0003__x0003__x0003__x0003__x0003__x0003__x0003__x0003__x0003__x0003__x0003__x0003__x0003__x0003__x0003__x0003__x0003__x0003_0 D¹ÃA_x0003__x0003__x0003__x0003__x0003__x0003__x0003__x0003_¾ø)¬AtL©-Ý½²A_x0003__x0003__x0003__x0003__x0003__x0003__x0003__x0003__x0016_4¤¹|A_x001C_eñÞ	±A_x0003__x0003__x0003__x0003__x0003__x0003__x0003__x0003_h:ýªõA_x0003__x0003__x0003__x0003__x0003__x0003__x0003__x0003_ LÛ_x0002__x0003_`¥¯AØ*Ã`{V¤A_x0002__x0002__x0002__x0002__x0002__x0002__x0002__x0002_È_x001D_Ê­_x0003__x001C_¯AØ¹Oþ¢}A_x0002__x0002__x0002__x0002__x0002__x0002__x0002__x0002_´dc´«A c¶Ø¥_x0007_ÆA_x0004_ªËØ9_x0001_³A_x0018__x000C_nÀw_x001F_A_x0002__x0002__x0002__x0002__x0002__x0002__x0002__x0002__x0002__x0002__x0002__x0002__x0002__x0002__x0002__x0002__x0002__x0002__x0002__x0002__x0002__x0002__x0002__x0002_Ì&lt;ù©Y¹A_x0002__x0002__x0002__x0002__x0002__x0002__x0002__x0002__x0002__x0002__x0002__x0002__x0002__x0002__x0002__x0002_¶Ì3³A_x0002__x0002__x0002__x0002__x0002__x0002__x0002__x0002_¨Å@_x0013__x001D_Ë§Aj_x0007_]_x0019_Z¢ÁA_x0002__çsàrAP}ÛÇú¨A_x0002__x0002__x0002__x0002__x0002__x0002__x0002__x0002_8qGEÂºAÚÔÚSA_x0004_:R÷Ð"¢AÕØöH	´A9N_x0010_»õTAXÎÞRSbA_x0002__x0002__x0002__x0002__x0002__x0002__x0002__x0002_¸_x0011_VËtÚAX¬=®A_x0001__x0003_Ð_x0002_v{X#A_x0001__x0001__x0001__x0001__x0001__x0001__x0001__x0001_Á;_x0002_ñ·A`W_x0014_\	µÁA_x0001__x0001__x0001__x0001__x0001__x0001__x0001__x0001_$î¹¯â³A_x0001__x0001__x0001__x0001__x0001__x0001__x0001__x0001__x0001__x0001__x0001__x0001__x0001__x0001__x0001__x0001__x0001__x0001__x0001__x0001__x0001__x0001__x0001__x0001_03ý_x0008_×_x000F_¸A_x0001__x0001__x0001__x0001__x0001__x0001__x0001__x0001_ø¡_x0005_2OE¥A_x0001__x0001__x0001__x0001__x0001__x0001__x0001__x0001__x0001__x0001__x0001__x0001__x0001__x0001__x0001__x0001_¸@_x001B__x0015_âA_x0001__x0001__x0001__x0001__x0001__x0001__x0001__x0001__x0001_o_x0006_[ÐámA_x0001__x0001__x0001__x0001__x0001__x0001__x0001__x0001__x0001__x0001__x0001__x0001__x0001__x0001__x0001__x0001__x0001__x0001__x0001__x0001__x0001__x0001__x0001__x0001_tmÌòÁA -_x0017_6pA_x0001__x0001__x0001__x0001__x0001__x0001__x0001__x0001_Lø]5Ü A_x0001__x0001__x0001__x0001__x0001__x0001__x0001__x0001__x0001__x0001__x0001__x0001__x0001__x0001__x0001__x0001__x0001__x0001__x0001__x0001__x0001__x0001__x0001__x0001__x0001_è_x0015_	¶4zA`Ó_x0015_(¸AQ9¹!c`AïÞ¯ô^ÒA_x0001__x0001__x0001__x0001__x0001__x0002__x0001__x0001__x0001__x0001__x0001__x0001__x0001__x0001__x0001__x0001__x0001__x0001__x0001__x0001__x0001__x0001__x0001__x0001__x0001__x0001__x0001__x0001__x0001__x0001__x0001__x0001__x0001__x0001_ 3¨ÎG¬A4î¨W/E©AÊ$yú¥A_x0018_Ò=É¼A2(«E_x001D_YA_x0001__x0001__x0001__x0001__x0001__x0001__x0001__x0001_Pâ _Í¿Ar¾Y\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PæBW¿A_x0001__x0001__x0001__x0001__x0001__x0001__x0001__x0001_­4J¼|Apú[]äA_x0001__x0001__x0001__x0001__x0001__x0001__x0001__x0001_R~
_x0016_#´A_x0008_ær/-áA_x0001__x0001__x0001__x0001__x0001__x0001__x0001__x0001__x0001__x0001__x0001__x0001__x0001__x0001__x0001__x0001__x0001__x0001__x0001__x0001__x0001__x0001__x0001__x0001__x0001__x0001__x0001__x0001__x0001__x0001__x0001__x0001_||AÍ±¨­AÐ4Ä?_x000C_VA_x0001__x0001__x0001__x0001__x0001__x0001__x0001__x0001__x0001__x0001__x0001__x0001__x0001__x0001__x0001__x0001__x0003__x0004_pÉü_x0015_GfA_x0003__x0003__x0003__x0003__x0003__x0003__x0003__x0003__x0003__x0003__x0003__x0003__x0003__x0003__x0003__x0003_¬Xbÿ¡ú¿AøÚ¦­ó_x0002_¶A_x0003__x0003__x0003__x0003__x0003__x0003__x0003__x0003_p_x000B_KÂ®A1­·AÀA\~_x0010_g_x0007_´AÑk+H¨AÒyÑéSßÁA_x0003__x0003__x0003__x0003__x0003__x0003__x0003__x0003_HÕ_x0001_äîþ¸A_x0003__x0003__x0003__x0003__x0003__x0003__x0003__x0003__x0003__x0003__x0003__x0003__x0003__x0003__x0003__x0003_¸¦Â!¾y»A_x0003__x0003__x0003__x0003__x0003__x0003__x0003__x0003__x0003__x0003__x0003__x0003__x0003__x0003__x0003__x0003__x0003__x0003__x0003__x0003__x0003__x0003__x0003__x0003_xW³¨ç_x001E_¾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xcBTÑ¢A_x0003_Òy%_x0011_õQA_x0003__x0003__x0003__x0003__x0003__x0003__x0003__x0003_d_x0015_ÿ_x001D_ñ_x0007_¥AàÈ_x001C_?_x0001__x0002_Þ_x0007_A_x0001_·m°ÈW­A_x0001__x0001__x0001__x0001__x0001__x0001__x0001__x0001_P_x0010_ß¼l²AèB¾_x0017_U_x000B_²A_x0002_ kA|1qS²A_x0001__x0001__x0001__x0001__x0001__x0001__x0001__x0001_L
_x000E_ü_x0011_¢¤A_x0001__x0001__x0001__x0001__x0001__x0001__x0001__x0001_öµ%éÈ+°A_x0001__x0001__x0001__x0001__x0001__x0001__x0001__x0001_ÌNÉn\q»A@;)b_x001D_yA_x0001__x0001__x0001__x0001__x0001__x0001__x0001__x0001__x0001__x0001__x0001__x0001__x0001__x0001__x0001__x0001__x0001__x0001__x0001__x0001__x0001__x0001__x0001__x0001__x0001__x0001__x0001__x0001__x0001__x0001__x0001__x0001__x0018_Y¬x_x0014_¶A_x0001__x0001__x0001__x0001__x0001__x0001__x0001__x0001_ôJ¶Ý·A_x0001__x0001__x0001__x0001__x0001__x0001__x0001__x0001__x0001__x0001__x0001__x0001__x0001__x0001__x0001__x0001__x0001__x0001__x0001__x0001__x0001__x0001__x0001__x0001__x0001__x0001__x0001__x0001__x0001__x0001__x0001__x0001_Ì_x0002_ö&amp;A¾A_x0001__x0001__x0001__x0001__x0001__x0001__x0001__x0001_ø;"úè8­Al_L0dÁA_x0001__x0001__x0001__x0001__x0001__x0001__x0001__x0001__x0001__x0001__x0001__x0001__x0001__x0001__x0001__x0001__x0001_ÇïYÑA_x0001__x0002__x0001__x0001__x0001__x0001__x0001__x0001__x0001__x0001__x0010__x0008_ÅD_x000E_¼¯A go|Ó(¥A_x0001__x0001__x0001__x0001__x0001__x0001__x0001__x0001_ðãñ_x0012_YS¸Að©9»A¼§&lt;¦¯¦A_x0001__x0001__x0001__x0001__x0001__x0001__x0001__x0001__x0001__x0001__x0001__x0001__x0001__x0001__x0001__x0001__x0001__x0001__x0001__x0001__x0001__x0001__x0001__x0001__x0001__x0001__x0001__x0001__x0001__x0001__x0001__x0001__x0008_dË¬ä«A_x0001__x0001__x0001__x0001__x0001__x0001__x0001__x0001_èî_x000B_è_x001C_ï¼A_x0001__x0001__x0001__x0001__x0001__x0001__x0001__x0001__x0001__x0001__x0001__x0001__x0001__x0001__x0001__x0001__x0001__x0001__x0001__x0001__x0001__x0001__x0001__x0001_È¦\_x0017__x0018_¯A_x0001__x0001__x0001__x0001__x0001__x0001__x0001__x0001__x0001__x0001__x0001__x0001__x0001__x0001__x0001__x0001__x0001__x0001__x0001__x0001__x0001__x0001__x0001__x0001__x0001__x0001__x0001__x0001__x0001__x0001__x0001__x0001__x0010__x0010_M_x0004_·¶A8Æ_x001F_CpjA¼òé_x0011_¤Aì88îSÃA_x0001__x0001__x0001__x0001__x0001__x0001__x0001__x0001_@}§iß`A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úã=q¥A_x0001__x0001__x0001__x0001__x0001__x0001__x0001__x0001__x0002_JèC+¤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lÒ_x0007_½Ó¿A4J¸N§¢A`ôáÔ:§A_x0001__x0001__x0001__x0001__x0001__x0001__x0001__x0001_@Ó÷ªÒÏ¥Azüy_x0015_7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'¥Ì¼! A_x0001__x0001__x0001__x0001__x0001__x0001__x0001__x0001__x0001__x0001__x0001__x0001__x0001__x0001__x0001__x0001_A_x001B_Þ-ÁA_x0001__x0001__x0001__x0001__x0001__x0001__x0001__x0001__x0001__x0001__x0001__x0001__x0001__x0001__x0001__x0001__x0001__x0002__x0001__x0001__x0001__x0001__x0001__x0001__x0001__x0001_pë_x001B_A_x0001__x0001__x0001__x0001__x0001__x0001__x0001__x0001__x0001__x0001__x0001__x0001__x0001__x0001__x0001__x0001__x0010_íRÏ9À´A_x0001__x0001__x0001__x0001__x0001__x0001__x0001__x0001_`Á-R$%¸A_x0001__x0001__x0001__x0001__x0001__x0001__x0001__x0001_ÜG_x0015_Ò´A_x0001__x0001__x0001__x0001__x0001__x0001__x0001__x0001__x0001_byÖ¬Õ²A_x000C_&lt;¬öªÃA_x0001__x0001__x0001__x0001__x0001__x0001__x0001__x0001_ÈP¥_x0015_S A_x0001__x0001__x0001__x0001__x0001__x0001__x0001__x0001_¸æjÖ´A_x0001__x0001__x0001__x0001__x0001__x0001__x0001__x0001_É¨Á0A_x0001__x0001__x0001__x0001__x0001__x0001__x0001__x0001_\"4µAÙèÐA_x0001__x0001__x0001__x0001__x0001__x0001__x0001__x0001__x0001__x0001__x0001__x0001__x0001__x0001__x0001__x0001__x0001__x0001__x0001__x0001__x0001__x0001__x0001__x0001__x0007_*%ýü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[ÊÅqA_x0001__x0001__x0001__x0001__x0001__x0002__x0001__x0001__x0001__x0001__x0001__x0001__x0001__x0001__x0001__x0001__x0001__x0001__x0001__x0001__x0001__x0001__x0001__x0001__x0001__x0001_£´_x0016_:Z»A¹vd¤YA_x0001__x0001__x0001__x0001__x0001__x0001__x0001__x0001__x0001__x0001__x0001__x0001__x0001__x0001__x0001__x0001_¤_x0005_ª_x0003_í¸A0Á_x001C_¿@æA_x0001__x0001__x0001__x0001__x0001__x0001__x0001__x0001__x0001__x0001__x0001__x0001__x0001__x0001__x0001__x0001_P|!_x000B__x0014__x0007_¶A`ùºH9µAGØ¸¬½l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¾_x0005_«µ¶¹A_x0001__x0001__x0001__x0001__x0001__x0001__x0001__x0001_¸4_x0002_¾uJA¦#úZòÁA\µóZìè¥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7j·¤°ÄA¸U_x0016_ßÖAî_x0008_j¦EA_x0001__x0001__x0001__x0001__x0001__x0001__x0001__x0001__x0008_,a sù¶A_x0001__x0001__x0001__x0001__x0001__x0001__x0001__x0001__x0001__x0001__x0001__x0001__x0001__x0001__x0001__x0001_ æ~h ¬A_x0001__x0001__x0001__x0001__x0001__x0001__x0001__x0001_$³_x0012_YÀ¤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6ñé_x0013__x0007_ÈA_x0001__x0001__x0001__x0001__x0001__x0001__x0001__x0001_HZÆ?aºA_x0001__x0001__x0001__x0001__x0001__x0001__x0001__x0001_py`q³úA_x0001__x0001__x0001__x0001__x0001__x0001__x0001__x0001_&amp;Uv_x000B_ÔÈA_x0001__x0001__x0001__x0001__x0001__x0001__x0001__x0001__x0001__x0001__x0001__x0001__x0001__x0001__x0001__x0001__x0001__x0001__x0001__x0001__x0001__x0003__x0001__x0001__x0001__x0001_t¶ú_x0002__x0011_ A_x0010_xq
_x001F_¶A_x0001__x0001__x0001__x0001__x0001__x0001__x0001__x0001__x0001__x0001__x0001__x0001__x0001__x0001__x0001__x0001__x0001__x0001__x0001__x0001__x0001__x0001__x0001__x0001_.xàÃ3®A_x0001__x0001__x0001__x0001__x0001__x0001__x0001__x0001__x0001__x0001__x0001__x0001__x0001__x0001__x0001__x0001__x0001__x0001__x0001__x0001__x0001__x0001__x0001__x0001_$_x0006_±_x0018_8¿·A_x0001__x0001__x0001__x0001__x0001__x0001__x0001__x0001__x0001__x0001__x0001__x0001__x0001__x0001__x0001__x0001__x0001__x0001__x0001__x0001__x0001__x0001__x0001__x0001__x0008__x0018_ßÎ_x001E_£A_x0001__x0001__x0001__x0001__x0001__x0001__x0001__x0001__x0001__x0001__x0001__x0001__x0001__x0001__x0001__x0001__x0001__x0001__x0001__x0001__x0001__x0001__x0001__x0001_P_x0005_ñú0¶A¬'c_x0014_ÆµA_x0001__x0001__x0001__x0001__x0001__x0001__x0001__x0001_°~¾îý»AÜDÐØ_x0008_°A_x0018_Üªhp-©A_x0001__x0001__x0001__x0001__x0001__x0001__x0001__x0001__x0001__x0001__x0001__x0001__x0001__x0001__x0001__x0001_p_@¬¦ÏA_x0010__x0011_,3_x0018_ñ¹A_x0001__x0001__x0001__x0001__x0001__x0001__x0001__x0001_T_x0013_ËáØ(¤A »_x0018__x0003_¾A_x0001__x0001__x0001__x0001__x0001__x0001__x0001__x0001__x0001__x0002_õz_x0019_#_x0005_aAÜô+ÅõºA_x0018__x000F_i_x000E_Üà£A_x0001_}#ý_x001B_ÆA_x0001__x0001__x0001__x0001__x0001__x0001__x0001__x0001__x0001__x0001__x0001__x0001__x0001__x0001__x0001__x0001_õ_x0013_¡_x000F_\¨A_x0001__x0001__x0001__x0001__x0001__x0001__x0001__x0001_ôëGø¶:´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¹±1ª!­A_x0001__x0001__x0001__x0001__x0001__x0001__x0001__x0001__x0003_±ÚuY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*÷AËÂA_x0001__x0001__x0001__x0001__x0001__x0001__x0001__x0001__x0001__x0001__x0001__x0001__x0001__x0001__x0001__x0001__x0001__x0001__x0001__x0001__x0001__x0001__x0001__x0001_ïK_x0001__x0002_L_x0004_®AÜëÞ¦dx¨A_x0010_ûÁûÔg©A0qù_x0018_Mø¯A_x0001__x0001__x0001__x0001__x0001__x0001__x0001__x0001__x0001_Öðá¥Õ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Ê¿`!?²A_x0001__x0001__x0001__x0001__x0001__x0001__x0001__x0001__x0001__x0001__x0001__x0001__x0001__x0001__x0001__x0001_,CNùµ³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àg_x0011_Ü¤lA_x0001__x0001__x0001__x0001__x0001__x0001__x0001__x0001__x0001__x0001__x0001__x0001__x0001__x0001__x0001__x0001__x0001__x0001__x0001__x0001__x0001__x0001__x0001__x0001_wàìýr·A_x0001__x0001__x0001__x0001__x0001__x0001__x0001__x0001__x0001__x0001__x0001__x0001__x0001__x0001__x0001__x0001__x0001__x0001__x0001__x0001__x0001__x0001__x0001__x0001__x0002__x0005__x0002__x0002__x0002__x0002__x0002__x0002__x0002__x0002_h_x0003__x0001_î+:±A_x0002__x0002__x0002__x0002__x0002__x0002__x0002__x0002__x0002__x0002__x0002__x0002__x0002__x0002__x0002__x0002_äfùG?A_x0002__x0002__x0002__x0002__x0002__x0002__x0002__x0002__x0002__x0002__x0002__x0002__x0002__x0002__x0002__x0002__x000C_ìd9yÿºA°«jhÿA_x0002__x0002__x0002__x0002__x0002__x0002__x0002__x0002_H©+¼¶A_x0002__x0002__x0002__x0002__x0002__x0002__x0002__x0002__x0002__x0002__x0002__x0002__x0002__x0002__x0002__x0002__x0002__x0002__x0002__x0002__x0002__x0002__x0002__x0002__x0002__x0002__x0002__x0002__x0002__x0002__x0002__x0002__x0018_ü®ój»AÐõ'_x001A_pÇA_x0002__x001C_ÝFOgA_x0002__x0002__x0002__x0002__x0002__x0002__x0002__x0002__x0004_Õ_x0002_ËíL»A_x0002__x0002__x0002__x0002__x0002__x0002__x0002__x0002__x0002__x0002__x0002__x0002__x0002__x0002__x0002__x0002__x0002__x0002__x0002__x0002__x0002__x0002__x0002__x0002_&amp;_x000F_¢gÄ ÂAX¤ý¾*ÆA8ý£ÛÑAÐq¶_x0003_ÎÉ³A_x0002__x0002__x0002__x0002__x0002__x0002__x0002__x0002__x0002__x0002__x0002__x0002__x0002__x0002__x0002__x0002_`ÍDG	eAüõXLÝ¨AÄËp¢_x0001__x0002_TÉµA&lt;´_x0017_¸gÂA_x0010_úÀSA`=aÍZµAÀiE&lt;A_x0001__x0001__x0001__x0001__x0001__x0001__x0001__x0001_ðÁ_x000C_ýäÎA_x0001__x0001__x0001__x0001__x0001__x0001__x0001__x0001_Ì§ü[Oè¤A,¸qÄÎ_x000C_ÃAàüÉÚW·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dáRAÐ_x0006_Ý)_x001E_uAÀ&lt;8G ´AØ°/b_x001A_å¿A_x0010_äRòH[¥A_x0001__x0001__x0001__x0001__x0001__x0001__x0001__x0001_ûXºA1 A_x0001__x0001__x0001__x0001__x0001__x0001__x0001__x0001_ LÐ¦ +sA¸jw¡=·AòÚPLÂ5ÃA°ÉÔíäØÂA_x0001__x0001__x0001__x0001__x0001__x0001__x0001__x0001__x0001__x0001__x0001__x0001__x0001__x0001__x0001__x0001__x0001__x0001__x0001__x0001__x0001__x0001__x0001__x0001__x0018_í÷Þh_x0010_¦A_x0001__x0003_Ðä]G_x0012_dA_x0010_ÏA_x0017_×A_x0001__x0001__x0001__x0001__x0001__x0001__x0001__x0001_D.
]=_x0002_µAh`çår?£A_x0001__x0001__x0001__x0001__x0001__x0001__x0001__x0001__x0001__x0001__x0001__x0001__x0001__x0001__x0001__x0001__x0001__x0001__x0001__x0001__x0001__x0001__x0001__x0001__x0001__x0001__x0001__x0001__x0001__x0001__x0001__x0001_Xsól¡ºA_x0001__x0001__x0001__x0001__x0001__x0001__x0001__x0001_0éqn_x001D_#A((XÄB»ÁA_x0001__x0001__x0001__x0001__x0001__x0001__x0001__x0001_è_x0008_&gt;9ÂgAÈG°_x000F_²¸A_x0001__x0001__x0001__x0001__x0001__x0001__x0001__x0001__x0001__x0001__x0001__x0001__x0001__x0001__x0001__x0001__x0001__x0001__x0001__x0001__x0001__x0001__x0001__x0001__x0001__x0001__x0001__x0001__x0001__x0001__x0001__x0001_pÝ$æ*_x0019_©A_x0001__x0001__x0001__x0001__x0001__x0001__x0001__x0001__x0018_Ø2 ç%±A0_x0012_[Ý¦	A_x0001__x0001__x0001__x0001__x0001__x0001__x0001__x0001_"{ÕVÐA_x0001__x0001__x0001__x0001__x0001__x0001__x0001__x0001__x0001__x0001__x0001__x0001__x0001__x0001__x0001__x0001__x0010_cibÔA_x0001__x0001__x0001__x0001__x0001__x0001__x0001__x0001_0^Ä¢aÍ¬A@I|2_x0001__x0002_âß¹A_x0001__x0001__x0001__x0001__x0001__x0001__x0001__x0001__x0001__x0001__x0001__x0001__x0001__x0001__x0001__x0001__x0001__x0001__x0001__x0001__x0001__x0001__x0001__x0001_D\¶å«¬A_x0001__x0001__x0001__x0001__x0001__x0001__x0001__x0001__x0001__x0001__x0001__x0001__x0001__x0001__x0001__x0001__x0001__x0001__x0001__x0001__x0001__x0001__x0001__x0001_Ô_x0012_ñÚ.ÖÅA_x0001__x0001__x0001__x0001__x0001__x0001__x0001__x0001_$gô/¥AàJNK·­A_x0001__x0001__x0001__x0001__x0001__x0001__x0001__x0001__x0001__x0001__x0001__x0001__x0001__x0001__x0001__x0001__x0001__x0001__x0001__x0001__x0001__x0001__x0001__x0001__x0001__x0001__x0001__x0001__x0001__x0001__x0001__x0001_pÈ_x000F_'_x0015_A_x0001__x0001__x0001__x0001__x0001__x0001__x0001__x0001__x0001__x0001__x0001__x0001__x0001__x0001__x0001__x0001_Ì_x000C_TRæÂ¡AP_x0014_d_x0014_
¶A_x0001__x0001__x0001__x0001__x0001__x0001__x0001__x0001__x0001__x0001__x0001__x0001__x0001__x0001__x0001__x0001__x0001__x0001__x0001__x0001__x0001__x0001__x0001__x0001_pÛ]Q×A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«øÏ,Ö¹A_x0001__x0002_`dÈ|DwA_x0001_ñc!iA¬F¾Ó#ÀA_x0001__x0001__x0001__x0001__x0001__x0001__x0001__x0001__x0001__x0001__x0001__x0001__x0001__x0001__x0001__x0001_x-ÈjOÏAÒ&lt;ëÿÑ_x0004_ÆA_x0001__x0001__x0001__x0001__x0001__x0001__x0001__x0001__x0001__x0001__x0001__x0001__x0001__x0001__x0001__x0001_(ÿVvA_x0001__x0001__x0001__x0001__x0001__x0001__x0001__x0001__x0001__x0001__x0001__x0001__x0001__x0001__x0001__x0001__x0001__x0001__x0001__x0001__x0001__x0001__x0001__x0001__x0001__x0001__x0001__x0001__x0001__x0001__x0001__x0001_$ÉE`ä_x001D_§Aè&amp;H'¼AàxÈ~x¦AøT¤êëß§A_x0001__x0001__x0001__x0001__x0001__x0001__x0001__x0001__x000C_Ú_x001E_ï_x0014_V£A_x0001__x0001__x0001__x0001__x0001__x0001__x0001__x0001__x0001__x0001__x0001__x0001__x0001__x0001__x0001__x0001_$_x000B_±xÀA¤¡'½»PÄA_x0001__x0001__x0001__x0001__x0001__x0001__x0001__x0001__x0001__x0001__x0001__x0001__x0001__x0001__x0001__x0001__x0010_¯U_x000F_Ì_x0001_A_x0001__x0001__x0001__x0001__x0001__x0001__x0001__x0001__x0004_oÒ3©¨A`ôâÈÙª¶A´ÞÛÈD_x001E_¤A(_x000F_è2_x0003__x0005__x000F_&gt;®A_x0003__x0003__x0003__x0003__x0003__x0003__x0003__x0003__x0003__x0003__x0003__x0003__x0003__x0003__x0003__x0003_p#]ìV³A_x0010_ý_x0001_@­A_x0015_Þ_x0004_î
ÇA_x0003__x0003__x0003__x0003__x0003__x0003__x0003__x0003__x0003__x0003__x0003__x0003__x0003__x0003__x0003__x0003__x0003__x0003__x0003__x0003__x0003__x0003__x0003__x0003_ødý²|±A_x0003__x0003__x0003__x0003__x0003__x0003__x0003__x0003__x0003__x0003__x0003__x0003__x0003__x0003__x0003__x0003__x0003__x0003__x0003__x0003__x0003__x0003__x0003__x0003_`ÄõKòñ²Aà_x0010_úçºbA_x0003__x0003__x0003__x0003__x0003__x0003__x0003__x0003__x0003__x0003__x0003__x0003__x0003__x0003__x0003__x0003__x0004_y¼_x0010_1»AÀ0Õ ysA4aÏì¬Ñ³A_x0003__x0003__x0003__x0003__x0003__x0003__x0003__x0003_°_x0002_ë«AV½AÐçKFA_x0003__x0003__x0003__x0003__x0003__x0003__x0003__x0003_L·C= Û¿A_x0003__x0003__x0003__x0003__x0003__x0003__x0003__x0003__x0003__x0003__x0003__x0003__x0003__x0003__x0003__x0003_Ñag×_x001D_¢AJ*´A_x0003__x0003__x0003__x0003__x0003__x0003__x0003__x0003__x0003__x0003__x0003__x0003__x0003__x0003__x0003__x0003_°dò×2²A_x0001__x0003_à_x0012_ q·s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sã_x0002_ÀA_x0001__x0001__x0001__x0001__x0001__x0001__x0001__x0001__x0001__x0001__x0001__x0001__x0001__x0001__x0001__x0001_&amp;úüáf.ÅAà¼»ûJ.A_x0001__x0001__x0001__x0001__x0001__x0001__x0001__x0001__x0004_«Ê°Í¹AüYF³ÿã¤A_x0001__x0001__x0001__x0001__x0001__x0001__x0001__x0001__x0001__x0001__x0001__x0001__x0001__x0001__x0001__x0001__x0001__x0001__x0001__x0001__x0001__x0001__x0001__x0001__x0001__x0001__x0001__x0001__x0001__x0001__x0001__x0001_ðÿ_x001B__x001C_ÃA_x0001__x0001__x0001__x0001__x0001__x0001__x0001__x0001__x0001__x0001__x0001__x0001__x0001__x0001__x0001__x0001__x0001__x0001__x0001__x0001__x0001__x0001__x0001__x0001__x0001__x0001__x0001__x0001__x0001__x0001__x0001__x0001_¼^ï½«A_x0001__x0001__x0001__x0001__x0001__x0001__x0001__x0001_È÷ã6·AL_x001A_j²_x0017_·A_x0001__x0001__x0001__x0001__x0001__x0001__x0001__x0001__x0001__x0001__x0001__x0001__x0001__x0001__x0001__x0001__x0004_©_x0014_VOÂA_x0001__x0001__x0001__x0001__x0001__x0001__x0001__x0001__x0001__x0001__x0001__x0001__x0002__x0003__x0002__x0002__x0002__x0002__x0002__x0002__x0002__x0002__x0002__x0002__x0002__x0002__x0002__x0002__x0002__x0002__x0002__x0002__x0002__x0002__x0018_dËÂ!¼A_x0002__x0002__x0002__x0002__x0002__x0002__x0002__x0002_øõ©"Ô`A(´_x0001_û_x0014_´A@ÀGÈ¦¦A_x0002__x0002__x0002__x0002__x0002__x0002__x0002__x0002_ 2Ma_x0010_Á«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¥í3ÿÏ¬A_x0002__x0002__x0002__x0002__x0002__x0002__x0002__x0002__x0002__x0002__x0002__x0002__x0002__x0002__x0002__x0002__x0002__x0002__x0002__x0002__x0002__x0002__x0002__x0002_°Â!È·'§Ap*ë(üH¤AØcru_x0004_B°A_x0002__x0002__x0002__x0002__x0002__x0002__x0002__x0002__x0002__x0002__x0002__x0002__x0002__x0002__x0002__x0002_øÅ_x001C_"\±A°)_x0018_%/AàðTÞà_x0015_A ·íj_x0014_UwA_x0002__x0002__x0002__x0002__x0002__x0002__x0002__x0002__x0002__x0002__x0002__x0002__x0002__x0002__x0002__x0002_ø_x0019__x000F_ÃÆµ³A_x0002__x0002__x0002__x0002__x0002__x0002__x0002__x0002__x0001__x0002_¾9üÛ ÉAu_x0010_*_x001B_$RA _x0005_¢_x0019_22A_x0001__x0001__x0001__x0001__x0001__x0001__x0001__x0001_ø_x001C_ÅòHA_x0001__x0001__x0001__x0001__x0001__x0001__x0001__x0001__x0001__x0001__x0001__x0001__x0001__x0001__x0001__x0001_(KA BÄA_x0001__x0001__x0001__x0001__x0001__x0001__x0001__x0001__x0018_&lt;¤ÄAA¨÷S_x0006_í¶A(34C7¼A_x0001__x0001__x0001__x0001__x0001__x0001__x0001__x0001__x0001__x0001__x0001__x0001__x0001__x0001__x0001__x0001_1°5Æý¡A_x0001__x0001__x0001__x0001__x0001__x0001__x0001__x0001__x0001__x0001__x0001__x0001__x0001__x0001__x0001__x0001__x0001__x0001__x0001__x0001__x0001__x0001__x0001__x0001_P_x001A_\\iA¬L_x0006_£¬©§A_x0001__x0001__x0001__x0001__x0001__x0001__x0001__x0001_ Í WuA_x0001__x0006_\¿A÷À#_x001C_^¤A_x0001__x0001__x0001__x0001__x0001__x0001__x0001__x0001__x0001__x0001__x0001__x0001__x0001__x0001__x0001__x0001_&lt;éR;xùÇA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~ª¹ºåÁA_x0001__x0001__x0001__x0001__x0001__x0001__x0001__x0001_l¨Í²_x000F_Æ·A_x0001__x0001__x0001__x0001__x0001__x0001__x0001__x0001__x0001__x0001__x0001__x0001__x0001__x0001__x0001__x0001__x0001__x0001__x0001__x0001__x0001__x0001__x0001__x0001__x001C_­MÜ(µAh_x0002_wm£³A_x001C_9_x0016__x0001__x0006_S®A8±DO}¸¼AÌ6Ïq_x0019_È¡A_x0001__x0001__x0001__x0001__x0001__x0001__x0001__x0001__x0001__x0001__x0001__x0001__x0001__x0001__x0001__x0001__x0001__x0001__x0001__x0001__x0001__x0001__x0001__x0001_0ÿV_x0019_yA_x0008_ì,¥mÂAÐÖ_x0011_ô\³A8Yp_x0010_q_x0008_A v_x001E_¥¨A_x0001__x0001__x0001__x0001__x0001__x0001__x0001__x0001_àì_x001D_¯]»«A_x0001_/_x0016_ÔA°ÈñÉA_x0001__x0001__x0001__x0001__x0001__x0001__x0001__x0001__x0001__x0001__x0001__x0001__x0001__x0001__x0001__x0001__x0001__x0001__x0001__x0001__x0001__x0001__x0001__x0001_|0À;uZÂA_x0001__x0001__x0001__x0001__x0001__x0001__x0001__x0001__x0001__x0001__x0001__x0001__x0001__x0001__x0001__x0001_ÑlT_x0016_²At?ùÊ³¼A_x0001__x0002__x0001__x0001__x0001__x0001__x0001__x0001__x0001__x0001_Xw«é¢A_x0001__x0001__x0001__x0001__x0001__x0001__x0001__x0001_d_x001D_[_x0015_ý5»A_x0001__x0001__x0001__x0001__x0001__x0001__x0001__x0001__x0001__x0001__x0001__x0001__x0001__x0001__x0001__x0001_ÈD,µL½A$Yút°Að« çÚA ë_x0005__x0001_f¨A`_x0014_J_x001D__x0007_¨Aô¦3ÃÆA¼"*_²_x0011_³A8èyOt§©A_x0001_k¨U¾pA_x0001__x0001__x0001__x0001__x0001__x0001__x0001__x0001__x001C__x001A_ö]Dx»A$Ó__x000F_ÂAäÁ¹·¬½AHÆ'_x0016_¢A¤*¡Xú!¨A_x0001__x0001__x0001__x0001__x0001__x0001__x0001__x0001__x0001__x0001__x0001__x0001__x0001__x0001__x0001__x0001_à[rè_x000F_¡A_x0001__x0001__x0001__x0001__x0001__x0001__x0001__x0001_`_x0016_JK¼4¿A_x0001__x0001__x0001__x0001__x0001__x0001__x0001__x0001__x0001__x0001__x0001__x0001__x0001__x0001__x0001__x0001__x0001__x0001__x0001__x0001__x0001__x0001__x0001__x0001__x0001__x0001__x0001__x0001__x0001__x0001__x0001__x0001__x0001__x001E_ò§AA_x0001__x0001__x0001__x0001__x0001__x0003__x0001__x0001__x0001__x0001__x0001__x0001__x0001__x0001__x0001__x0001__x0001__x0001__x0001__x0001__x0001__x0001__x0001__x0001__x0001__x0001_P¹Í_x001F__x001C_æ A_x0001__x0001__x0001__x0001__x0001__x0001__x0001__x0001__x0001__x0001__x0001__x0001__x0001__x0001__x0001__x0001_`_x0008_wõÍA¨@1&gt;ûAàXL¥º{°A0¸¹1£(A_x0001__x0001__x0001__x0001__x0001__x0001__x0001__x0001__x0001__x0001__x0001__x0001__x0001__x0001__x0001__x0001__x0001__x0001__x0001__x0001__x0001__x0001__x0001__x0001_tÃÖàU¢A_x0001__x0001__x0001__x0001__x0001__x0001__x0001__x0001_PÉ;×°A_x0001__x0001__x0001__x0001__x0001__x0001__x0001__x0001__x0001__x0001__x0001__x0001__x0001__x0001__x0001__x0001_ÀnÜkõbA_x0001__x0001__x0001__x0001__x0001__x0001__x0001__x0001_¤l[Üøÿ§A_x0001__x0001__x0001__x0001__x0001__x0001__x0001__x0001__x0001__x0001__x0001__x0001__x0001__x0001__x0001__x0001_P{_x0002_(üA_x001C_é_x0008_fÖ¾¨A_x0001__x0001__x0001__x0001__x0001__x0001__x0001__x0001__x0001__x0001__x0001__x0001__x0001__x0001__x0001__x0001_¬_x0003_ufA_x0001__x0001__x0001__x0001__x0001__x0001__x0001__x0001__x0001__x0001__x0001__x0001__x0001__x0001__x0001__x0001_D2w_x0008_	±A_x0001_a2®pA_x0001__x0002__x0001__x0001__x0001__x0001__x0001__x0001__x0001__x0001__x0001_lzcu$UA_x0001__x0001__x0001__x0001__x0001__x0001__x0001__x0001_d_x0008_Ôï³AØNýK#¼A_x0001__x0001__x0001__x0001__x0001__x0001__x0001__x0001_ü_x001A_¸zûÞ¢A_x0001__x0001__x0001__x0001__x0001__x0001__x0001__x0001_Øg^|Ýð©Aä.=&lt;hj©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ÁÞÓ_x000C_ºAP_x0018_gâÀ´A_x0001__x0001__x0001__x0001__x0001__x0001__x0001__x0001_èÔ¡WQ¸A_x0001__x0001__x0001__x0001__x0001__x0001__x0001__x0001__x0001__x0001__x0001__x0001__x0001__x0001__x0001__x0001__x0001__x0001__x0001__x0001__x0001__x0001__x0001__x0001__x0001__x0001__x0001__x0001__x0001__x0001__x0001__x0001_ _x0015_$Þ)uAh_x0015_½]x{¹A_x0001__x0001__x0001__x0001__x0001__x0001__x0001__x0001_Ä_x0005_«×hÊA_x0001__x0001__x0001__x0001__x0001__x0001__x0001__x0001_x¯_x001D_Í_x0001__x0003_%Y¢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qYÊ_x001C_ßÂAHk¶R,_x001A_²ALñu_x0002_ µ¸A Î¥,õ¾AX'fA_x0001__x0001__x0001__x0001__x0001__x0001__x0001__x0001__x0001__x0001__x0001__x0001__x0001__x0001__x0001__x0001_¾úM¡_x001A_ÁA_x0001__x0001__x0001__x0001__x0001__x0001__x0001__x0001_TþÐT«AH4÷_x0003_´AÀFÅµjA_x0001__x0001__x0001__x0001__x0001__x0001__x0001__x0001_pIÃ:Ø¿A(ÄÑ Ë	A_x000C_û[Å¬¸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T_x001F_w_x0007_v`A_x0001__x0001__x0001__x0001__x0001__x0001__x0001__x0001_ DÏ´ã_x0017_A¼Ê_x0012_Zª¢A_x0001__x0002__x0001__x0001__x0001__x0001__x0001__x0001__x0001__x0001_¨_x0012_ÎNºAPwÈSÞ©AøâA~zöºA_x0001__x0001__x0001__x0001__x0001__x0001__x0001__x0001__x0001__x0001__x0001__x0001__x0001__x0001__x0001__x0001__x0001__x0001__x0001__x0001__x0001__x0001__x0001__x0001_À²_x001D_QßXA_x0001__x0001__x0001__x0001__x0001__x0001__x0001__x0001_Ø eë·A¨0wèv_x001B_´AÏ$OåjA_x0001__x0001__x0001__x0001__x0001__x0001__x0001__x0001__x0001__x0001__x0001__x0001__x0001__x0001__x0001__x0001__x0001__x0001__x0001__x0001__x0001__x0001__x0001__x0001__x0001__x0001__x0001__x0001__x0001__x0001__x0001__x0001_@pùd4hA¤MÇ_x001D_=Ð¢A_x0001__x0001__x0001__x0001__x0001__x0001__x0001__x0001__x0001__x0001__x0001__x0001__x0001__x0001__x0001__x0001__x0001__x0001__x0001__x0001__x0001__x0001__x0001__x0001_¼	\sÒ A_x0001__x0001__x0001__x0001__x0001__x0001__x0001__x0001__x0001__x0001__x0001__x0001__x0001__x0001__x0001__x0001__x0001__x0001__x0001__x0001__x0001__x0001__x0001__x0001_¸_x0011__x0010_ÏÞAXÙ_x0012_£_x001E_+A°9ï×Þ¹¢AXÍ&lt;Z1½A_x0001_¬D"¢µAv|+&amp;¾³AÐ®Å{_x0001__x0002_Oj±AxyBG9[´A_x0001__x0001__x0001__x0001__x0001__x0001__x0001__x0001_5;#_x0004_ÁA_x0001__x0001__x0001__x0001__x0001__x0001__x0001__x0001__x0001__x0001__x0001__x0001__x0001__x0001__x0001__x0001__x0001__x0001__x0001__x0001__x0001__x0001__x0001__x0001__x0018_IoL²¸A¸2å ð¨A¿åfA"»²ÄÃA_x0001__x0001__x0001__x0001__x0001__x0001__x0001__x0001_\n$7e_x0012_¡A_x0001__x0001__x0001__x0001__x0001__x0001__x0001__x0001_ì__x001B_ùí»A_x0010_;Ø2ª( A_x0001__x0001__x0001__x0001__x0001__x0001__x0001__x0001__x0001__x0001__x0001__x0001__x0001__x0001__x0001__x0001__x0001__x0001__x0001__x0001__x0001__x0001__x0001__x0001_ÐÇ=°¢C¼A_x0001__x0001__x0001__x0001__x0001__x0001__x0001__x0001__x0001__x0001__x0001__x0001__x0001__x0001__x0001__x0001_ _x0014_$,_x000E_p¿Aì#¯Á·Ë½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`7ÆSaA_x0001__x0002__x0001__x0001__x0001__x0001__x0001__x0001__x0001__x0001__x0001__x0001__x0001__x0001__x0001__x0001__x0001__x0001__x0001__x0001__x0001__x0001__x0001__x0001__x0001__x0001__x0006_äCÐ_x0010_ÉAÀÛÙXÙA_x0001__x0001__x0001__x0001__x0001__x0001__x0001__x0001__x0001__x0001__x0001__x0001__x0001__x0001__x0001__x0001__x0001__x0001__x0001__x0001__x0001__x0001__x0001__x0001_ü5_x000E_{ÅÄA_x0001_7
ÊtD«A_x0001__x0001__x0001__x0001__x0001__x0001__x0001__x0001__x0001__x0001__x0001__x0001__x0001__x0001__x0001__x0001_lâÂÙï´A_x0001_t_U¨?A_x0001__x0001__x0001__x0001__x0001__x0001__x0001__x0001_p_x0005__x0011_-@oAØÏn[}S¯A_x0001__x0001__x0001__x0001__x0001__x0001__x0001__x0001__x0001__x0001__x0001__x0001__x0001__x0001__x0001__x0001__x0001__x0001__x0001__x0001__x0001__x0001__x0001__x0001_°×çúî5A´_x0005_ÔàÀA_x0001__x0001__x0001__x0001__x0001__x0001__x0001__x0001_@QSP_±A_x0001__x0001__x0001__x0001__x0001__x0001__x0001__x0001__x0001__x0001__x0001__x0001__x0001__x0001__x0001__x0001__x0004_þÓL`í«Aø_x001C_øwuJµA_x0001__x0001__x0001__x0001__x0001__x0001__x0001__x0001__x0001__x0001__x0001__x0001__x0001__x0001__x0001__x0001__x0001__x0001__x0001__x0001__x0001__x0001__x0001__x0001__x0001__x0001__x0001__x0001__x0001__x0002__x0001__x0001__x0001__x0001_°X"0ÃA_x000E_2É¦BÅA_x0001__x0001__x0001__x0001__x0001__x0001__x0001__x0001_ÈèE'l¸A_x0001__x0001__x0001__x0001__x0001__x0001__x0001__x0001_ð¾ØÒrOApçãØZ_x0003_ÀAào Ò!A_x0001__x0001__x0001__x0001__x0001__x0001__x0001__x0001__x0001__x0001__x0001__x0001__x0001__x0001__x0001__x0001__x0004_££	¯µA hn_x000F_ËA`6­düA_x0001__x0001__x0001__x0001__x0001__x0001__x0001__x0001__x0001__x0001__x0001__x0001__x0001__x0001__x0001__x0001__x0001__x0001__x0001__x0001__x0001__x0001__x0001__x0001_¼I×_x0002__x0003_ò¾A_x0010_âðÚ$ÈÍAÐ_x0018_}¾_x0002_
ºA_x0001__x0001__x0001__x0001__x0001__x0001__x0001__x0001_tû_x0017_Ò;ß¥A_x0001__x0001__x0001__x0001__x0001__x0001__x0001__x0001_@F¹Ì_x000F_HÅA8õE¿tA_x0001__x0001__x0001__x0001__x0001__x0001__x0001__x0001__x0001__x0001__x0001__x0001__x0001__x0001__x0001__x0001__x0001__x0001__x0001__x0001__x0001__x0001__x0001__x0001__x0001__x0001__x0001__x0001__x0001__x0001__x0001__x0001_ôHÒÈÍ©A_x0001__x0001__x0001__x0001__x0001__x0001__x0001__x0001__x0001__x0001__x0001__x0001__x0001__x0001__x0001__x0001__x0003__x0004__x0003__x0003__x0003__x0003__x0003__x0003__x0003__x0003__x0003__x0003__x0003__x0003__x0003__x0003__x0003__x0003__x0003__x001F_í_x0002_,tAIóµ¢®A¸äÔïÊA ¯b3
A_x0003__x0003__x0003__x0003__x0003__x0003__x0003__x0003__x0003__x0003__x0003__x0003__x0003__x0003__x0003__x0003_ÐÙe ºA_x0003__x0003__x0003__x0003__x0003__x0003__x0003__x0003_h_x0015__x000F_m_x0011_¶AÀ²
[FA_x0003__x0003__x0003__x0003__x0003__x0003__x0003__x0003_P£:_x0002_	´Aø2!£_x0001_«A_x0003_HmPüØUA¨äwq¨A_x0003__x0003__x0003__x0003__x0003__x0003__x0003__x0003__x0003__x0003__x0003__x0003__x0003__x0003__x0003__x0003__x0003__x0003__x0003__x0003__x0003__x0003__x0003__x0003_Øz1ì_x0011_´¶A_x0003__x0003__x0003__x0003__x0003__x0003__x0003__x0003_@_x0002_õ_x0006_mºiAxÚU²-s¼A_x0003__x0003__x0003__x0003__x0003__x0003__x0003__x0003_ØB_x001D_¼ò¥A_x0003__x0003__x0003__x0003__x0003__x0003__x0003__x0003__x0003__x0003__x0003__x0003__x0003__x0003__x0003__x0003_t_x000C__x0003__x0007_©_x0006_ºA_x0003__x0003__x0003__x0003__x0003__x0003__x0003__x0003__x0003__x0003__x0003__x0003__x0003__x0003__x0003__x0003__x0003__x0003__x0003__x0003__x0001__x0002__x0001__x0001__x0001__x0001_ µáhMÀ¬AøÑL_x0013_·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2à_x0008_Ð}¸A_x0001__x0001__x0001__x0001__x0001__x0001__x0001__x0001__x0001__x0001__x0001__x0001__x0001__x0001__x0001__x0001__x0001__x0001__x0001__x0001__x0001__x0001__x0001__x0001__x0001__x0001__x0001__x0001__x0001__x0001__x0001__x0001_°Uc_x0011_9_x0011_A¸¹î¯_x001C_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Ù,¯_x0011_¬A@Å_x001F_&lt;¿A_x0001__x0001__x0001__x0001__x0001__x0001__x0001__x0001_uÒÏ?µAð&amp;æÕiA_x000E_ý®W%`A_x0001__x0001__x0001__x0001__x0001__x0001__x0001__x0001_ÈNæ¨_x001D__x0015_ÀA_x0001__x0003__x0001__x0001__x0001__x0001__x0001__x0001__x0001__x0001__x0001__x0001__x0001__x0001__x0001__x0001__x0001__x0001_¹_x001A_F	Ñ·A_x0001__x0001__x0001__x0001__x0001__x0001__x0001__x0001__x0001__x0001__x0001__x0001__x0001__x0001__x0001__x0001_°ç~8´úA¨lüÍ6ÈA_x0001__x0001__x0001__x0001__x0001__x0001__x0001__x0001__x0001__x0001__x0001__x0001__x0001__x0001__x0001__x0001_àv8_x0011_Ô±A$á_x0014_-JÃAðï_x0002_Z(é·A_x0001__x0001__x0001__x0001__x0001__x0001__x0001__x0001__x0001__x0001__x0001__x0001__x0001__x0001__x0001__x0001__x0001__x0001__x0001__x0001__x0001__x0001__x0001__x0001__x0001__x0001__x0001__x0001__x0001__x0001__x0001__x0001__x0012__x0002_åa®¸ÐA_x0001__x0001__x0001__x0001__x0001__x0001__x0001__x0001_8_x0003_1å_x001E_UA_x0001_£É;_x001E_7[A_x0001__x0001__x0001__x0001__x0001__x0001__x0001__x0001__x0001__x0001__x0001__x0001__x0001__x0001__x0001__x0001__x0001__x0001__x0001__x0001__x0001__x0001__x0001__x0001__x0001__x0001__x0001__x0001__x0001__x0001__x0001__x0001__x0008_µÝàÖ_x001C_±A_x0001__x0001__x0001__x0001__x0001__x0001__x0001__x0001_l_x0011_I)¦ApU½£ï\¿A_x0001__x0001__x0001__x0001__x0001__x0001__x0001__x0001_|(_x0010_ ã¨A_x0001__x0001__x0001__x0001__x0001__x0001__x0001__x0001__x0001__x0001__x0001__x0001__x0002__x0003__x0002__x0002__x0002__x0002_ }¦_x0018_ö4~A_x0002__x0002__x0002__x0002__x0002__x0002__x0002__x0002__x0002__x0002__x0002__x0002__x0002__x0002__x0002__x0002__x0002__x0002__x0002__x0002__x0002__x0002__x0002__x0002_øÿ\L{_x0014_A_x0002__x0002__x0002__x0002__x0002__x0002__x0002__x0002_À_x0015_XÓ#~A_x0002__x0002__x0002__x0002__x0002__x0002__x0002__x0002__x0002__x0002__x0002__x0002__x0002__x0002__x0002__x0002__x0002__x0002__x0002__x0002__x0002__x0002__x0002__x0002__x0002__x0002__x0002__x0002__x0002__x0002__x0002__x0002_àHbó_x0016_AÀ ¦_x0001_9A°åzûA_x0002__x0002__x0002__x0002__x0002__x0002__x0002__x0002_ó·_x000E_èéÀAèKô$LK¥ALè_x0007_7G½Aàñ\_x001C_q´A_x0002__x0002__x0002__x0002__x0002__x0002__x0002__x0002__x0002__x0002__x0002__x0002__x0002__x0002__x0002__x0002__x0002__x0002__x0002__x0002__x0002__x0002__x0002__x0002__x0002_m_x001B_`_x0017_SA_x0002__x0002__x0002__x0002__x0002__x0002__x0002__x0002_4_x001C_èi¿Aä½_x0012_yZ¯A_x0002__x0002__x0002__x0002__x0002__x0002__x0002__x0002_È_x001C_%gÒoA_x0002__x0002__x0002__x0002__x0002__x0002__x0002__x0002__x0002__x0002__x0002__x0002__x0002__x0002__x0002__x0002__x0002__x0002__x0002__x0002__x0002__x0002__x0002__x0002__x0001__x0002_ÄÎ£,÷·A_x0001__x0001__x0001__x0001__x0001__x0001__x0001__x0001_öà@rÁA_x0001__x0001__x0001__x0001__x0001__x0001__x0001__x0001_8ûýnâ¿AÔuÀA8åG²5µ½A¤ÁÚÓ§ªºAà:úN+z»A_x0001__x0001__x0001__x0001__x0001__x0001__x0001__x0001__x0001__x0001__x0001__x0001__x0001__x0001__x0001__x0001__x0001__x0001__x0001__x0001__x0001__x0001__x0001__x0001__x0001__x0001__x0001__x0001__x0001__x0001__x0001__x0001_Äöbq@p¯A_x0001__x0001__x0001__x0001__x0001__x0001__x0001__x0001__x0001__x0001__x0001__x0001__x0001__x0001__x0001__x0001__x0001__x0001__x0001__x0001__x0001__x0001__x0001__x0001__x0010__x001A_Úö AØÇ_x0006_7AF»A_x0001__x0001__x0001__x0001__x0001__x0001__x0001__x0001_ØgÓÍ£¹A8ò_x001E_O(²A_x0001__x0001__x0001__x0001__x0001__x0001__x0001__x0001_¼Yªq(¨A ïN_x001E_º½AÐ¹¶¢ÿi¸Aì_x0010__x000F_ÄÈÝËA_x0001__x0001__x0001__x0001__x0001__x0001__x0001__x0001__x0001__x0001__x0001__x0001__x0001__x0001__x0001__x0001__x000C_@_x001B_Y_x0018_¹A_x0001__x0001__x0001__x0001__x0001__x0001__x0001__x0001_¨C_x0005_Õ_x0001__x0002_Æ8¯A_x0001__x0001__x0001__x0001__x0001__x0001__x0001__x0001_ ØT\/_x001E_¨A$_x001E_ÜÐðeA_x0001__x0001__x0001__x0001__x0001__x0001__x0001__x0001__x0018_#	ëQ¤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#¸_x001A_Ì{ A_x0001__x0001__x0001__x0001__x0001__x0001__x0001__x0001_¨^É_x0015_z)©A_x0001__x0001__x0001__x0001__x0001__x0001__x0001__x0001__x0001__x0001__x0001__x0001__x0001__x0001__x0001__x0001_T_x0006_½_¢A_x0001__x0001__x0001__x0001__x0001__x0001__x0001__x0001_d_x0006_/[ùC¹A_x0001__x0001__x0001__x0001__x0001__x0001__x0001__x0001__x0001__x0001__x0001__x0001__x0001__x0001__x0001__x0001__x0001__x0001__x0001__x0001__x0001__x0001__x0001__x0001_lÎ"!R´A_x0001__x0001__x0001__x0001__x0001__x0001__x0001__x0001__x0001__x0003_8)Jg_x0017_K²A_x0001__x0001__x0001__x0001__x0001__x0001__x0001__x0001__x0001__x0001__x0001__x0001__x0001__x0001__x0001__x0001__x0001__x0001__x0001__x0001__x0001__x0001__x0001__x0001_@[X9w_x0007_}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._x001C_ÀbA(»+õ A_x001C_Ñ_x0002_¿¢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0012_x·jÀA_x0001__x0001__x0001__x0001__x0001__x0001__x0001__x0001__x0001__x0001__x0001__x0001__x0001__x0001__x0001__x0001_¸(_x0012_P}B¿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_x0007_u¡":«A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0·á·OA_x0004_?Ðþ
«Ah!Öâ£uA,.sé&gt;¹A_x0001__x0001__x0001__x0001__x0001__x0001__x0001__x0001__x0001__x0001__x0001__x0001__x0001__x0001__x0001__x0001__x0001__x0001__x0001__x0001__x0001__x0001__x0001__x0001_xëU!_x0004_¼A_x0001__x0001__x0001__x0001__x0001__x0001__x0001__x0001_H_x0005_ú)G» A_x0001__x0001__x0001__x0001__x0001__x0001__x0001__x0001__x0001__x0001__x0001__x0001__x0001__x0001__x0001__x0001__x0001__x0001__x0001__x0001__x0001__x0001__x0001__x0001__x0001__x0001__x0001__x0001__x0001__x0001__x0001__x0001_à_x001F_±Ê_x0005_A_x0001__x0001__x0001__x0001__x0001__x0001__x0001__x0001__x0001__x0001__x0001__x0001__x0001__x0001__x0001__x0001_PÉt_x0012_¼_x001E_·A_x0001__x0001__x0001__x0001__x0001__x0001__x0001__x0001_ô_x001E_æÅ¶AÌV,h¬¨A_x0001__x0001__x0001__x0001__x0001__x0001__x0001__x0001_ð'Ã_x0012__x001B_Ï±A_x0001__x0001__x0001__x0001__x0001__x0001__x0001__x0001__x0001__x0001__x0001__x0001__x0001__x0001__x0001__x0001__x0010_H#2Ñ_x0013_»A_x0001__x0001__x0001__x0001__x0001__x0001__x0001__x0001_xò_x0007_ÝëA_x0001__x0001__x0001__x0001__x0001__x0001__x0001__x0001__x0001__x0002__x0001__x0001__x0001__x0001__x0001__x0001__x0001__x0001__x0001__x0001__x0001__x0001__x0001__x0001__x0001__x0001_Hø­âÕS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D`wôûA~a_x000C_®ó7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+ÝËA_x0001__x0001__x0001__x0001__x0001__x0001__x0001__x0001_ê¯ ¥A ò×$²Q¿Aôß_x0001_î¤Aèrá1¼Aù_x0019_|ºÄA_x0001__x0001__x0001__x0001__x0001__x0001__x0001__x0001_:Q_x0005_©aÀA8¹MXA_x0001_d¿DéiA_x0001__x0001__x0001__x0001__x0001__x0001__x0001__x0001__x0001__x0001__x0001__x0001__x0001__x0001__x0001__x0001__x0001__x0001__x0001__x0001__x0001__x0002__x0001__x0001__x0001__x0001_`uB¸k\¤AT¦óâ_x001F_«¬A_x0001__x0001__x0001__x0001__x0001__x0001__x0001__x0001__x0001__x0001__x0001__x0001__x0001__x0001__x0001__x0001__x0001__x0001__x0001__x0001__x0001__x0001__x0001__x0001_À;ª_x001D_¡¤A_x0001__x0001__x0001__x0001__x0001__x0001__x0001__x0001__x0001__x0001__x0001__x0001__x0001__x0001__x0001__x0001_PÏ_x0013_Tµ_x000C_AÀÀ_x001F_É&lt;Î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1ñssC«A0_x001D_¬¼6å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¨v_x000B_Adt³q'NµA_x0001_Í_x000F_ë_x0015_AºA_x0001__x0001__x0001__x0001__x0001__x0001__x0001__x0001__x0001__x0001__x0001__x0001__x0001__x0001__x0001__x0001_î_x0005_Ð«ÅA_x0004__x0005__x0004__x0004__x0004__x0004__x0004__x0004__x0004__x0004_Ø_x0010_ñGgi§A_x0004__x0004__x0004__x0004__x0004__x0004__x0004__x0004__x0004__x0004__x0004__x0004__x0004__x0004__x0004__x0004_l9M=_x001D_4±A_x0004__x0004__x0004__x0004__x0004__x0004__x0004__x0004_¸ýZçK¸A_x0004__x0004__x0004__x0004__x0004__x0004__x0004__x0004__x0004__x0004__x0004__x0004__x0004__x0004__x0004__x0004__x0004_D¤èRÞSA_x0004__x0004__x0004__x0004__x0004__x0004__x0004__x0004_ü_x0001_Üx!®A¤Ú_x0019_	[
·Aä.¿Cóã»A_x0004__x0004__x0004__x0004__x0004__x0004__x0004__x0004_hu7y@²A_x0004__x0004__x0004__x0004__x0004__x0004__x0004__x0004__x0004__x0004__x0004__x0004__x0004__x0004__x0004__x0004_°û?¯ø_x000C_¸A_x0004__x0004__x0004__x0004__x0004__x0004__x0004__x0004__x0008_èÞÞN¸A(µi_x0003__x001A_"°A_x0004__x0004__x0004__x0004__x0004__x0004__x0004__x0004_7ûn_x0015_¹A_x0004__x0004__x0004__x0004__x0004__x0004__x0004__x0004_ ¿9íM®A 01_x0002_{¸A_x0004_°_x0012_¨¥Ö²A_x0004__x0004__x0004__x0004__x0004__x0004__x0004__x0004__x0018_ä´Wæ µA_x0004__x0004__x0004__x0004__x0004__x0004__x0004__x0004__x0004__x0004__x0004__x0004__x0001__x0002__x0001__x0001__x0001__x0001__x0001__x0001__x0001__x0001__x0001__x0001__x0001__x0001__x0001__x0001__x0001__x0001__x0001__x0001__x0001__x0001_ð&gt;_x0019__x000C_ A_x0001__x0001__x0001__x0001__x0001__x0001__x0001__x0001_¬G	_x0005_ÇÊ£A_x0001__x0001__x0001__x0001__x0001__x0001__x0001__x0001__x0001__x0001__x0001__x0001__x0001__x0001__x0001__x0001__x0001__x0010_IgGAà³q_x0018_©á©A_x0001__x0001__x0001__x0001__x0001__x0001__x0001__x0001__x001D_cû_²Aj*_x0003_è_x000B_XËA_x0001__x0001__x0001__x0001__x0001__x0001__x0001__x0001__x0014_ât%&gt;ºAM8Yl?¤A0	\°_x0011_A_x0001__x0001__x0001__x0001__x0001__x0001__x0001__x0001_Ü_x0014_jmU±A(S÷tÝ A|leÆÐ¦³A_x0001__x0001__x0001__x0001__x0001__x0001__x0001__x0001__x0001__x0001__x0001__x0001__x0001__x0001__x0001__x0001__x0001__x0001__x0001__x0001__x0001__x0001__x0001__x0001__x0001__x0001__x0001__x0001__x0001__x0001__x0001__x0001_P¶¥ß{¹A_x0001__x0001__x0001__x0001__x0001__x0001__x0001__x0001__x0001__x0001__x0001__x0001__x0001__x0001__x0001__x0001__x0001__x0001__x0001__x0001__x0001__x0001__x0001__x0001_ÈP^i¨	¹A_x0001__x0001__x0001__x0001__x0001__x0001__x0001__x0001_¸_x0008_&lt;û¢ª¼A_x0002__x0003__x0002__x0002__x0002__x0002__x0002__x0002__x0002__x0002__x0002__x0002__x0002__x0002__x0002__x0002__x0002__x0002_p]'tó±AWÎ¨ÕÀAfs"æöÀAXRîá_x0012_»A_x0002__x0002__x0002__x0002__x0002__x0002__x0002__x0002_ø©¶sé¸¥A_x0002__x0002__x0002__x0002__x0002__x0002__x0002__x0002_ø_x001E_@ÅØA_x0002__x0002__x0002__x0002__x0002__x0002__x0002__x0002__x0002__x0002__x0002__x0002__x0002__x0002__x0002__x0002__x0004_Ï
ÚnV¾A_x0002__x0002__x0002__x0002__x0002__x0002__x0002__x0002_xvÆâ	º¹A@«ñ2{U~A _x0017_M_x0003_x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L_x0013_ªù§A_x0002__x0002__x0002__x0002__x0002__x0002__x0002__x0002__x0002__x0002__x0002__x0002__x0002__x0002__x0002__x0002_Èe¬_x0001__µA_x0002__x0002__x0002__x0002__x0002__x0002__x0002__x0002__x0002__x0002__x0002__x0002__x0002__x0002__x0002__x0002__x0002__x0002__x0002__x0002__x0002__x0002__x0002__x0002_V´(ßÉuA_x0002__x0002__x0002__x0002__x0001__x0002__x0001__x0001__x0001__x0001_ XwÝkÈ²A_x0001__x0001__x0001__x0001__x0001__x0001__x0001__x0001_¤ìIáì¢A_x0001__x0001__x0001__x0001__x0001__x0001__x0001__x0001__x0001__x0001__x0001__x0001__x0001__x0001__x0001__x0001_ÖÇLIÕ¾A_x0001__x0001__x0001__x0001__x0001__x0001__x0001__x0001_XUs_x0007_ÄA_x0001__x0001__x0001__x0001__x0001__x0001__x0001__x0001_¸4¦0ËòA_x0001__x0001__x0001__x0001__x0001__x0001__x0001__x0001__x0001__x0001__x0001__x0001__x0001__x0001__x0001__x0001_8üS¢_x0002_5¯A?·îÂZ¬A_x0001__x0001__x0001__x0001__x0001__x0001__x0001__x0001_ph¯â&amp;ã³A_x0001__x0001__x0001__x0001__x0001__x0001__x0001__x0001__x0001__x0001__x0001__x0001__x0001__x0001__x0001__x0001_Ì£_x0015_ûí³AxÖ_x0006_ìÕ³A_x0001__x0001__x0001__x0001__x0001__x0001__x0001__x0001__x0001__x0001__x0001__x0001__x0001__x0001__x0001__x0001_`?æ_x0002_ªA_x0001__x0001__x0001__x0001__x0001__x0001__x0001__x0001_P6°l£A_x0001__x0001__x0001__x0001__x0001__x0001__x0001__x0001__x0001__x0001__x0001__x0001__x0001__x0001__x0001__x0001__x001A_Éê¢A_x0001__x0001__x0001__x0001__x0001__x0001__x0001__x0001_¼ä4_x0019_(ªA_x0001_%ä·ÂáA_x0001__x0003__x0001__x0001__x0001__x0001__x0001__x0001__x0001__x0001__x0001__x0001__x0001__x0001__x0001__x0001__x0001__x0001_ xÍÃ¼AÜPëE,_x001E_ªA_x0001__x0001__x0001__x0001__x0001__x0001__x0001__x0001__x0001__x0001__x0001__x0001__x0001__x0001__x0001__x0001_0ß_x0004__x001B_ÄA`ÃTÇ?±A_x0001__x0001__x0001__x0001__x0001__x0001__x0001__x0001__x0001__x0001__x0001__x0001__x0001__x0001__x0001__x0001__x0001_ufàîEAH57ìÅÌ¿A_x0001__x0001__x0001__x0001__x0001__x0001__x0001__x0001_ Ój{^_x0003_­Aà:53ÅC³AÜ¾²[U³A_x0001__x0001__x0001__x0001__x0001__x0001__x0001__x0001__x0001__x0001__x0001__x0001__x0001__x0001__x0001__x0001__x0001__x0001__x0001__x0001__x0001__x0001__x0001__x0001__x0001__x0001__x0001__x0001__x0001__x0001__x0001__x0001_Äî_x0019_s_x0014__x0019_±At_x0001_Q®ª³A_x0001__x0001__x0001__x0001__x0001__x0001__x0001__x0001_ô{ù¿&gt;©A¨_x000C_E_x000B_Ï´A_x0001__x0001__x0001__x0001__x0001__x0001__x0001__x0001_`nÅ3Ê²A_x0001__x0001__x0001__x0001__x0001__x0001__x0001__x0001_ £ÞbiµA_x0001__x0001__x0001__x0001__x0001__x0001__x0001__x0001__x0001__x0001__x0001__x0001__x0001__x0001__x0001__x0001_|_x0002_M_x0003__x0002__x0003_è;£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0008_Nõé«¢A_x0002__x0002__x0002__x0002__x0002__x0002__x0002__x0002__x0002__x0002__x0002__x0002__x0002__x0002__x0002__x0002__x0002__x0002__x0002__x0002__x0002__x0002__x0002__x0002_Ø58FWb´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xlíå½¬A_x0002__x0002__x0002__x0002__x0002__x0002__x0002__x0002__x0002__x0002__x0002__x0002__x0002__x0002__x0002__x0002__x0002__x0002__x0002__x0002__x0002__x0002__x0002__x0002_ÂÀ_x0004_:"°A_x0002__x0002__x0002__x0002__x0002__x0002__x0002__x0002_N¥ßpºÃA_x0002__x0002__x0002__x0002__x0002__x0002__x0002__x0002__x0002__x0002__x0002__x0002__x0002__x0002__x0002__x0002_ðÏÚäHAL_x0001_§ÎÂè¥A,'[ò%l³A_x0002__x0002__x0002__x0002__x0002__x0002__x0002__x0002__x0002_zwî½ïMA_x0002__x0002__x0002__x0002__x0002__x0002__x0002__x0002_Lì¾_x001C_}µ»A_x0001__x0002__x0001__x0001__x0001__x0001__x0001__x0001__x0001__x0001__x0001__x0001__x0001__x0001__x0001__x0001__x0001__x0001__x0001__x0001__x0001__x0001__x0001__x0001__x0001__x0001__x0001__x0001__x0001__x0001__x0001__x0001__x0001__x0001_p'Sä]A_x0001__x0001__x0001__x0001__x0001__x0001__x0001__x0001_üÔ¨Bñ¨A_x0018__x0019_o_x001B_A_x0001__x0001__x0001__x0001__x0001__x0001__x0001__x0001__x0001__x0001__x0001__x0001__x0001__x0001__x0001__x0001__x0001__x0001__x0001__x0001__x0001__x0001__x0001__x0001_°_x0001_fÌþ«Aðø_x0013_qÎA_x0001__x0001__x0001__x0001__x0001__x0001__x0001__x0001_àg´8½A_x0018_y¼æ¶÷´A_x0001__x0001__x0001__x0001__x0001__x0001__x0001__x0001__x0001__x0001__x0001__x0001__x0001__x0001__x0001__x0001__x0014_ÃkÙ&gt;ÀAh_x000B__x001D_W)_x0010_AàO$_x0007_VA_x0001__x0001__x0001__x0001__x0001__x0001__x0001__x0001__x0001__x0001__x0001__x0001__x0001__x0001__x0001__x0001_ÐÙõ	e¥A(oMþÐ_x000F_ A_x0001__x0001__x0001__x0001__x0001__x0001__x0001__x0001__x0001__x0001__x0001__x0001__x0001__x0001__x0001__x0001_xo8¼Óß±A_x0001__x0001__x0001__x0001__x0001__x0001__x0001__x0001_,ÛE=Ã¬A_x0001__x0001__x0001__x0001__x0001__x0001__x0001__x0001_Ùø_x0001__x0002_dû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_x0008_z^¦&lt;­AÜ|¤A_x0001__x0001__x0001__x0001__x0001__x0001__x0001__x0001_Ç~_x001F_A_x0001__x0001__x0001__x0001__x0001__x0001__x0001__x0001__x0001__x0001__x0001__x0001__x0001__x0001__x0001__x0001__x0001__x0001__x0001__x0001__x0001__x0001__x0001__x0001_Ð&gt;ôAýH±A^_x0007_Ò_x0012__x0001_ØÃA Uð®®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eK;ïA_x0001_R&gt; A@´ã¾GªA¨Æ,e;­Ah;äë÷A_x0001__x0004_0~Ëò3A_x0001__x0001__x0001__x0001__x0001__x0001__x0001__x0001_p»1Q¾A_x0001__x0001__x0001__x0001__x0001__x0001__x0001__x0001_8ÆVZY_x0003_µA_x0001__x0001__x0001__x0001__x0001__x0001__x0001__x0001__x0001__x0001__x0001__x0001__x0001__x0001__x0001__x0001__x0001__x0001__x0001__x0001__x0001__x0001__x0001__x0001__x0001__x0001__x0001__x0001__x0001__x0001__x0001__x0001__x0010_æÎM¢¸A_x0001__x0001__x0001__x0001__x0001__x0001__x0001__x0001__x0001__x0001__x0001__x0001__x0001__x0001__x0001__x0001__x0001__x0001__x0001__x0001__x0001__x0001__x0001__x0001_X_x001B_01)»Am`_x0019_«¥A_x0001__x0001__x0001__x0001__x0001__x0001__x0001__x0001__x0001__x0001__x0001__x0001__x0001__x0001__x0001__x0001_ßÅ×!^ÉA_x0001__x0001__x0001__x0001__x0001__x0001__x0001__x0001_`´C,H®ADLÏ¸_x000C_f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ÇP_x0002__x0012_ÄA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8Û·_^·A_x0001__x0001__x0001__x0001__x0001__x0001__x0001__x0001__x000C_u?Ý¬V¿A¬_x0016__x0010_A¥°A_x0001__x0001__x0001__x0001__x0001__x0001__x0001__x0001__x0001__x0001__x0001__x0001__x0001__x0001__x0001__x0001_XMEÅÖa°AÐ°UÑA_x0001__x0001__x0001__x0001__x0001__x0001__x0001__x0001__x0001__x0001__x0001__x0001__x0001__x0001__x0001__x0001__x0001__x0001__x0001__x0001__x0001__x0001__x0001__x0001_ ¶vÐÝn¡ASq,_x0011_&lt;A_x0001__x0001__x0001__x0001__x0001__x0001__x0001__x0001__x0001__x0001__x0001__x0001__x0001__x0001__x0001__x0001_¦ÇÎ_x001D_ÈA_x0018_!_x0011_"%¢¾A_x0001_¶Ú7Î;A_x0001__x0001__x0001__x0001__x0001__x0001__x0001__x0001__x0001__x0001__x0001__x0001__x0001__x0001__x0001__x0001__x0001__x0001__x0001__x0001__x0001__x0001__x0001__x0001_4ÙÂkÀA_x0001__x0001__x0001__x0001__x0001__x0001__x0001__x0001_,hz´_¯AhìOú¾A_x0001_l++_x0005_Q&amp;A_x0001__x0001__x0001__x0001__x0001__x0001__x0001__x0001__x0001__x0001__x0001__x0001__x0001__x0001__x0001__x0001__x0001__x0001__x0001__x0001__x0001__x0001__x0001__x0001__x0001__x0003_ 9½ú¿A_x0001__x0001__x0001__x0001__x0001__x0001__x0001__x0001__x0001__x0001__x0001__x0001__x0001__x0001__x0001__x0001__x0001__x0001__x0001__x0001__x0001__x0001__x0001__x0001_¼ßX_x0012_¸§ªA0Vyx_x0015_^£A_x0001__x0001__x0001__x0001__x0001__x0001__x0001__x0001__x0001__x0001__x0001__x0001__x0001__x0001__x0001__x0001__x0001__x0001__x0001__x0001__x0001__x0001__x0001__x0001__x0001__x0001__x0001__x0001__x0001__x0001__x0001__x0001__x0008___x001E_?_x0001_A_x0001__x0001__x0001__x0001__x0001__x0001__x0001__x0001__x0001__x0001__x0001__x0001__x0001__x0001__x0001__x0001_àíW,ø@A_x0001__x0001__x0001__x0001__x0001__x0001__x0001__x0001__x0001__x0001__x0001__x0001__x0001__x0001__x0001__x0001__x0001__x0001__x0001__x0001__x0001__x0001__x0001__x0001_æ_x0019__x0013_h_x0013_}A_x001C_æc/þÈ¸A_x0001__x0001__x0001__x0001__x0001__x0001__x0001__x0001__x0001__x0001__x0001__x0001__x0001__x0001__x0001__x0001__x0001__x0001__x0001__x0001__x0001__x0001__x0001__x0001__x0014_õ§½»®A_x0001__x0001__x0001__x0001__x0001__x0001__x0001__x0001__x0001__x0001__x0001__x0001__x0001__x0001__x0001__x0001_Øé_x0002_Ø£A_x0001__x0001__x0001__x0001__x0001__x0001__x0001__x0001__x0001__x0001__x0001__x0001__x0001__x0001__x0001__x0001_@qõÉý»A_x0001__x0001__x0001__x0001__x0001__x0001__x0001__x0001__x0001__x0001__x0001__x0001__x0001__x0001__x0001__x0001_[_x0015_W_x0002__x0003_­óA°ï®ìue¶A_x0002__x0002__x0002__x0002__x0002__x0002__x0002__x0002__x0002__x0002__x0002__x0002__x0002__x0002__x0002__x0002_Øþ	LeyAø6_x0004_¨`_x001E_A\uBÿ*KÀAr!øP_x001E_ A_x0002__x0002__x0002__x0002__x0002__x0002__x0002__x0002__x0002__x0002__x0002__x0002__x0002__x0002__x0002__x0002__x0002__x0002__x0002__x0002__x0002__x0002__x0002__x0002__x0002__x0002__x0002__x0002__x0002__x0002__x0002__x0002__x0018_Ïòn&lt;AL¤F`â¨A_x0002__x0002__x0002__x0002__x0002__x0002__x0002__x0002__x0002__x0002__x0002__x0002__x0002__x0002__x0002__x0002__x0002__x0002__x0002__x0002__x0002__x0002__x0002__x0002__x0002__x0002__x0002__x0002__x0002__x0002__x0002__x0002_xîBË{yAìáÄ±LÈA_x0002__x0002__x0002__x0002__x0002__x0002__x0002__x0002_ð¡B_x0011_&lt;AðlÇùA_x0002__x0002__x0002__x0002__x0002__x0002__x0002__x0002__x0002__x0002__x0002__x0002__x0002__x0002__x0002__x0002_àR¸k¤ A_x0016_&gt;ì_x0014_Þ_x0001_°A_x0002__x0002__x0002__x0002__x0002__x0002__x0002__x0002__x0002__x0002__x0002__x0002__x0002__x0002__x0002__x0002_`ÄDuícA_x0002__x0002__x0002__x0002__x0002__x0002__x0002__x0002__x0002__x0002__x0002__x0002__x0002__x0002__x0002__x0002__x0001__x0003__x0001__x0001__x0001__x0001__x0001__x0001__x0001__x0001__x001C_é_x0013_âà¨¢A_x0001__x0001__x0001__x0001__x0001__x0001__x0001__x0001_`z_x0018_?_x0004_A_x0001__x0001__x0001__x0001__x0001__x0001__x0001__x0001_Àrë¯¦A/öÇ@ÀA _x001B_Æ 5´A¨22_x0011_od¯AÈ´_x0002_þ­$µAËæÔ7³A_x0008_py¯WA_x0001__x0001__x0001__x0001__x0001__x0001__x0001__x0001__x0001__x0001__x0001__x0001__x0001__x0001__x0001__x0001__x0001__x0001__x0001__x0001__x0001__x0001__x0001__x0001_(_x0016_Dæ§¤AÜþÙ]_x0001_ºA_x0007_"_x001E_b¿¸A_x0001__x0001__x0001__x0001__x0001__x0001__x0001__x0001__x0001__x0001__x0001__x0001__x0001__x0001__x0001__x0001__x0001__x0001__x0001__x0001__x0001__x0001__x0001__x0001__x0001__x0001__x0001__x0001__x0001__x0001__x0001__x0001_`¡½_x000E__x0017_ÉA_x0001__x0001__x0001__x0001__x0001__x0001__x0001__x0001__x0018_ä¼ù´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_x0013_í_x0001__x0004_Ú¯µAÈ_x001A_÷Ûø_x0015_A¼?_x0001_K_x000B_°A_x0001__x0001__x0001__x0001__x0001__x0001__x0001__x0001__x0001__x0001__x0001__x0001__x0001__x0001__x0001__x0001__x0010_óX)c²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ÓþÇÎc¦A_x0001__x0001__x0001__x0001__x0001__x0001__x0001__x0001__x0001__x0001__x0001__x0001__x0001__x0001__x0001__x0001__x0001__x0001__x0001__x0001__x0001__x0001__x0001__x0001__x0001__x0001__x0001__x0001__x0001__x0001__x0001__x0001_Ð)0á²VA_x0001__x0001__x0001__x0001__x0001__x0001__x0001__x0001__x0001__x0001__x0001__x0001__x0001__x0001__x0001__x0001__x0010_Ê_x000F_ú95·A@·µeA_x0001__x0001__x0001__x0001__x0001__x0001__x0001__x0001__x0001__x0001__x0001__x0001__x0001__x0001__x0001__x0001_øµâSÖ¾Aøç"_x0013__x0002_+ºA_x0001__x0001__x0001__x0001__x0001__x0001__x0001__x0001_ üÖ17°·A1_x0003_\A_x0001__x0001__x0001__x0001__x0001__x0001__x0001__x0001_Äz·Ue[­A_x0010_É¯­[Ð¬A_x0001__x0003_°çtAA_x0001__x0001__x0001__x0001__x0001__x0001__x0001__x0001__x0001__x0001__x0001__x0001__x0001__x0001__x0001__x0001_P_x000F_®J&lt;M¤A_x0001_9")¥{AÐÞ_x0015_vn¿·A_x0001__x0001__x0001__x0001__x0001__x0001__x0001__x0001__x0001__x0001__x0001__x0001__x0001__x0001__x0001__x0001__x0001__x0001__x0001__x0001__x0001__x0001__x0001__x0001_ô_x000E_ûE¾¦A_x0010_Å_x0002_ômÀA_x0001__x0001__x0001__x0001__x0001__x0001__x0001__x0001_êStð©ÁA_x0001__x0001__x0001__x0001__x0001__x0001__x0001__x0001__x0001__x0001__x0001__x0001__x0001__x0001__x0001__x0001__x0001__x0001__x0001__x0001__x0001__x0001__x0001__x0001__x0001__x0001__x0001__x0001__x0001__x0001__x0001__x0001_ø_À_x0016_³A_x0001__x0001__x0001__x0001__x0001__x0001__x0001__x0001__x0001__x0001__x0001__x0001__x0001__x0001__x0001__x0001__x0008_ä&lt;+ÑµA_x0001__x0001__x0001__x0001__x0001__x0001__x0001__x0001_¤ ¾ï¾*ÀA_x0001__x0001__x0001__x0001__x0001__x0001__x0001__x0001__x0001__x0001__x0001__x0001__x0001__x0001__x0001__x0001__x0001__x0001__x0001__x0001__x0001__x0001__x0001__x0001__x0001__x0001__x0001__x0001__x0001__x0001__x0001__x0001_|¿d_x001C_o_x0007_½A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j¾ýXH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&amp;î£ªA_x0001__x0001__x0001__x0001__x0001__x0001__x0001__x0001__x0001__x0001__x0001__x0001__x0001__x0001__x0001__x0001__x0001__x0001__x0001__x0001__x0001__x0001__x0001__x0001_`fßbVzA@_x001C_ÉéA¨%&gt;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íÏ`Eâ³A_x0008_	õ!3PA_x0001__x0001__x0001__x0001__x0001__x0001__x0001__x0001__x0001__x0001__x0001__x0001__x0001__x0001__x0001__x0001__x0001__x0001__x0001__x0001__x0001__x0001__x0001__x0001_4Zs*"T¯A_x0001__x0002_H¦D0®A_x0001__x0001__x0001__x0001__x0001__x0001__x0001__x0001__x0001__x0001__x0001__x0001__x0001__x0001__x0001__x0001__x0001__x0001__x0001__x0001__x0001__x0001__x0001__x0001__x0001__x0001__x0001__x0001__x0001__x0001__x0001__x0001__x0004__yÐã¢AÝ´ìtuA_x0001__x0001__x0001__x0001__x0001__x0001__x0001__x0001__x0001__x0001__x0001__x0001__x0001__x0001__x0001__x0001_(Ý_OqùAp½_x0019_ÍßÞµA_x0001__x0001__x0001__x0001__x0001__x0001__x0001__x0001__x0001__x0001__x0001__x0001__x0001__x0001__x0001__x0001_Ðx~1¢©A"Ãt¦A_x0001__x0001__x0001__x0001__x0001__x0001__x0001__x0001_2'_x0005_ú³At6.Þ_x000B_ºA_x0001__x0001__x0001__x0001__x0001__x0001__x0001__x0001_XÌDü¨äÃAð4ú9Ò&amp;´AlÛY_x0004_R³AÄsHÆG¥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Po;_x0018_A_x0001_x½÷mnA_x0001__x0001__x0001__x0001__x0001__x0002__x0001__x0001__x0001__x0001__x0001__x0001__x0001__x0001__x0001__x0001__x0001__x0001__x0001__x0001__x0001__x0001__x0001__x0001__x0001__x0001__x0001__x0001__x0001__x0001__x0001__x0001__x0001__x0001_ö.'«Aîao¤¿ÂAæÐûý&amp;KÁA_x0001__x0001__x0001__x0001__x0001__x0001__x0001__x0001__x001C_¸-²_x001B_§A SdÜ_x0019_¡A_x0001__x0001__x0001__x0001__x0001__x0001__x0001__x0001__x0001__x0001__x0001__x0001__x0001__x0001__x0001__x0001__x0001__x0001__x0001__x0001__x0001__x0001__x0001__x0001__x0001__x0001__x0001__x0001__x0001__x0001__x0001__x0001__x0001_À1nÇ+%A[zB7±PA_x0001__x0001__x0001__x0001__x0001__x0001__x0001__x0001__x0001__x0001__x0001__x0001__x0001__x0001__x0001__x0001__x0001__x0001__x0001__x0001__x0001__x0001__x0001__x0001_Àå=A_x0001__x0001__x0001__x0001__x0001__x0001__x0001__x0001_(_x0019_ù
î°A_x0001_ÒaD¶¶A_x0001__x0001__x0001__x0001__x0001__x0001__x0001__x0001__x0001__x0001__x0001__x0001__x0001__x0001__x0001__x0001_°~±Óz¾AtÎûØgò°Alæz_x0001__x0007_R¤A_x0001__x0001__x0001__x0001__x0001__x0001__x0001__x0001_P=Üd¹ÀA_x0001__x0001__x0001__x0001__x0001__x0001__x0001__x0001_ð7¨M|_x000E_¼A_x0002__x0004__x0002__x0002__x0002__x0002__x0002__x0002__x0002__x0002_~i¥ A ÈTa?ÞA&gt;_x0001_@tæ±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p3 ¸v¤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Ú_x0003_Û&amp;Pª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m§Wx¡cA_x0002__x0002__x0002__x0002__x0002__x0002__x0002__x0002__x0002__x0002__x0002__x0002__x0002__x0002__x0002__x0002__x0002__x0002__x0002__x0002__x0002__x0002__x0002__x0002__x0002__x0002__x0002__x0002__x0002__x0002__x0002__x0002_¸Ä_x000F_'A_x0002__x0002__x0002__x0002__x0002__x0002__x0002__x0002__x0013_VÛq_x0019_ÁAh_x0006_¶Õc®A_x0002__x0002__x0002__x0002__x0001__x0003__x0001__x0001__x0001__x0001__x0008_Íeð»_x0004_Að»E_x0002__x001B_+²A_x0001__x0001__x0001__x0001__x0001__x0001__x0001__x0001_D_x0019_ÿ&lt;ê°£A_x0001__x0001__x0001__x0001__x0001__x0001__x0001__x0001__x0001__x0001__x0001__x0001__x0001__x0001__x0001__x0001_xAKÝo AxCj_x000E_ð¸A_x0001__x0001__x0001__x0001__x0001__x0001__x0001__x0001__x0001__x0001__x0001__x0001__x0001__x0001__x0001__x0001_øM	ú_Ax¶ðÄA0#1ßY1A_x0001__x0001__x0001__x0001__x0001__x0001__x0001__x0001_ðåDª¶A_x0018_h$D¤¥AàÒ@øî¡A,î4_x000E_pA©A`gâòA}zA¸!.Ìw_x001C_A_x0001__x0001__x0001__x0001__x0001__x0001__x0001__x0001_P_ô[:¦A_x0001__x0001__x0001__x0001__x0001__x0001__x0001__x0001_`Þ_x0004_®_x001C_¤¾A_x0001__x0001__x0001__x0001__x0001__x0001__x0001__x0001__x0001__x0001__x0001__x0001__x0001__x0001__x0001__x0001__x0001__x0001__x0001__x0001__x0001__x0001__x0001__x0001__x0001__x0001__x0001__x0001__x0001__x0001__x0001__x0001__x0001_UÝièïZA_x0001__x0001__x0001__x0001__x0001__x0001__x0001__x0001__x0001__x0001__x0001__x0001__x0001__x0001__x0001__x0001__x0002__x0003__x0008__x0008__x0015_Y=APt{_x0004_t¶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J^38Å¡A_x0002__x0002__x0002__x0002__x0002__x0002__x0002__x0002_p_x0005_u*¼A@âÑ]þoA_x0002__x0002__x0002__x0002__x0002__x0002__x0002__x0002__x0002__x0002__x0002__x0002__x0002__x0002__x0002__x0002_h_x0002_ÇF-kA_x0002__x0002__x0002__x0002__x0002__x0002__x0002__x0002__x0001_pCÕgADX_x0017_f_x000B_`»A_x0002_uRÈ&gt;HA jb_x0012__x0008_´A_x0002__x0002__x0002__x0002__x0002__x0002__x0002__x0002_ºã_x0019_ÅA_x0018_å`Ø¹A¨X_x001A_4_x0003_¤A_x0002__x0002__x0002__x0002__x0002__x0002__x0002__x0002__x0002__x0002__x0002__x0002__x0002__x0002__x0002__x0002_83¤·__x0018_§A_x0002__x0002__x0002__x0002__x0002__x0002__x0002__x0002__x0002__x0002__x0002__x0002__x0002__x0002__x0002__x0002__x0002__x0002__x0002__x0002__x0002__x0002__x0002__x0002_&lt;_x000C_Ïqo¯­A_x0002__x0002__x0002__x0002__x0001__x0002__x0001__x0001__x0001__x0001__x0001__x0001__x0001__x0001__x0001__x0001__x0001__x0001__x0001__x0001__x0001__x0001__x0001__x0001__x0001__x0001__x0001__x0001__x0001__x0001__x0001__x0001__x0001__x0001_ò1ã³
ÁA_x0001__x0001__x0001__x0001__x0001__x0001__x0001__x0001_Lg6¢ð´A_x0001__x0001__x0001__x0001__x0001__x0001__x0001__x0001__x0001__x0001__x0001__x0001__x0001__x0001__x0001__x0001_ìÈÚ_x000B_ql£A´nOÕ×¼¤A_x0001__x0001__x0001__x0001__x0001__x0001__x0001__x0001_ É2WW[°A_x0001__x0001__x0001__x0001__x0001__x0001__x0001__x0001__x0001__x0001__x0001__x0001__x0001__x0001__x0001__x0001__x0001__x0001__x0001__x0001__x0001__x0001__x0001__x0001__x0001__x0001__x0001__x0001__x0001__x0001__x0001__x0001__x0001_ÝèÊ3PA UwëYÇ´A@Kþå®A µ1åÕ|A ×¦Cn_x000F_A â£ô¡ADR¸'t¥A_x0001__x0001__x0001__x0001__x0001__x0001__x0001__x0001_pÖ
1­AdÑ+&gt;?Z¤A_x0001__x0001__x0001__x0001__x0001__x0001__x0001__x0001__x0001__x0001__x0001__x0001__x0001__x0001__x0001__x0001_&lt;_x0015_5ï³A4­xy_x0018_e­A_x0001__x0001__x0001__x0001__x0001__x0001__x0001__x0001__x0001__x0002__x0001__x0001__x0001__x0001__x0001__x0001__x0001__x0001__x0010_±	A_x0001__x0001__x0001__x0001__x0001__x0001__x0001__x0001__x0001__x0001__x0001__x0001__x0001__x0001__x0001__x0001_Xw_x0017__x0018_ÇA_x0001_¸éÜSA_x0001__x0001__x0001__x0001__x0001__x0001__x0001__x0001_\6%s³_x0018_±A_x0001__x0001__x0001__x0001__x0001__x0001__x0001__x0001__x0001__x0001__x0001__x0001__x0001__x0001__x0001__x0001__x0001__x0001__x0001__x0001__x0001__x0001__x0001__x0001_¨¨ì´¡¡·A_x0001__x0001__x0001__x0001__x0001__x0001__x0001__x0001__x0001__x0001__x0001__x0001__x0001__x0001__x0001__x0001_H_x0013_¨k´«A¨ßÞô©âAH
fqÑI­A_x0001__x0001__x0001__x0001__x0001__x0001__x0001__x0001__x0001__x0001__x0001__x0001__x0001__x0001__x0001__x0001_°_x0006_L-0¯A_x0001__x0001__x0001__x0001__x0001__x0001__x0001__x0001__x0001__x0001__x0001__x0001__x0001__x0001__x0001__x0001_$­MF»_x0002_­A_x0001__x0001__x0001__x0001__x0001__x0001__x0001__x0001_DYñHp²A` -Dâ^³A_x0001__x0001__x0001__x0001__x0001__x0001__x0001__x0001__x0001__x0001__x0001__x0001__x0001__x0001__x0001__x0001_ Tñ×¨A¬æÂRÒº­A_x0001__x0001__x0001__x0001__x0001__x0001__x0001__x0001__x0001__x0001__x0001__x0001__x0001__x0002__x0001__x0001__x0001__x0001__x0015_(Uä¡¤APíK½Að/gLûtºAp&gt;Bä_+ÀA_x0001__x0001__x0001__x0001__x0001__x0001__x0001__x0001__x0001__x0001__x0001__x0001__x0001__x0001__x0001__x0001_È_x0014_úÙÓÐ¬A_x0018__Æ(û¸A_x0001__x0001__x0001__x0001__x0001__x0001__x0001__x0001__x0001__x0001__x0001__x0001__x0001__x0001__x0001__x0001__x0001__x0001__x0001__x0001__x0001__x0001__x0001__x0001__x0001__x0001__x0001__x0001__x0001__x0001__x0001__x0001_ØDöæ2_x0013_A_x001A_¹8_x000F_ÇWAP_x0015_·eA_x000E_y¡l_x001F_°A_x0001__x0001__x0001__x0001__x0001__x0001__x0001__x0001__x0001__x0001__x0001__x0001__x0001__x0001__x0001__x0001__x0001__x0001__x0001__x0001__x0001__x0001__x0001__x0001_ ©Ù{A8ßÌþA_x0001__x0001__x0001__x0001__x0001__x0001__x0001__x0001__x0001__x0001__x0001__x0001__x0001__x0001__x0001__x0001__x0001__x0001__x0001__x0001__x0001__x0001__x0001__x0001__x0001__x0001__x0001__x0001__x0001__x0001__x0001__x0001_P_x0002_8ÏÊ¸²A_x0001__x0001__x0001__x0001__x0001__x0001__x0001__x0001_°CuûHÛ·A_x0001__x0001__x0001__x0001__x0001__x0001__x0001__x0001_ìû7 ñÈAÔ_x001F__x000C__x0011__x001B_&gt;ªA_x0002__x0003__x0002__x0002__x0002__x0002__x0002__x0002__x0002__x0002__x0002__x0002__x0002__x0002__x0002__x0002__x0002__x0002_@_x0012_RßÊvA_x0002__x0002__x0002__x0002__x0002__x0002__x0002__x0002_($gZ_x0004_ó£A_x0002__x0002__x0002__x0002__x0002__x0002__x0002__x0002__x0002__x0002__x0002__x0002__x0002__x0002__x0002__x0002_¿5`MsjA_x0002__x0002__x0002__x0002__x0002__x0002__x0002__x0002_,®_x000C_fÄA_x0002__x0002__x0002__x0002__x0002__x0002__x0002__x0002_zíÊ¶rfA_x0002__x0002__x0002__x0002__x0002__x0002__x0002__x0002__x0002__x0002__x0002__x0002__x0002__x0002__x0002__x0002__x0002__x0002__x0002__x0002__x0002__x0002__x0002__x0002__x0002__x0002__x0002__x0002__x0002__x0002__x0002__x0002_Çeð_x0016_Ô¦A¸ë¿Ò¸´A_x0002__x0002__x0002__x0002__x0002__x0002__x0002__x0002__x0002__x0002__x0002__x0002__x0002__x0002__x0002__x0002__x0002__x0002__x0002__x0002__x0002__x0002__x0002__x0002__x0002__x0002__x0002__x0002__x0002__x0002__x0002__x0002_À_x000B_ÅÜ_x0001_sA_x0002__x0002__x0002__x0002__x0002__x0002__x0002__x0002__x0002__x0002__x0002__x0002__x0002__x0002__x0002__x0002_Ø=aù»N¸A_x0002__x0002__x0002__x0002__x0002__x0002__x0002__x0002_¨Ä}aXµA_x0002__x0002__x0002__x0002__x0002__x0002__x0002__x0002_W:×æ²A_x0002__x0002__x0002__x0002__x0002__x0002__x0002__x0002_$µ±b_x0001__x0002_ÁË¾A\_x000E_*kèó¬Apß_x0001_©FgÀA_x0001__x0001__x0001__x0001__x0001__x0001__x0001__x0001__x0001__x0001__x0001__x0001__x0001__x0001__x0001__x0001__x0001__x0001__x0001__x0001__x0001__x0001__x0001__x0001_H_x0008_"Æ\NA°u¯·ÆAÀ}_x001E_S/æ}A_x0001__x0001__x0001__x0001__x0001__x0001__x0001__x0001__x0004_¡´ÄÅé­A_x0001__x0001__x0001__x0001__x0001__x0001__x0001__x0001_TD³
Û_x0005_¬A_x0001__x0001__x0001__x0001__x0001__x0001__x0001__x0001__x0001__x0001__x0001__x0001__x0001__x0001__x0001__x0001__x0001__x0001__x0001__x0001__x0001__x0001__x0001__x0001_xÈ_x0016_£_x0015_²A_x0001__x0001__x0001__x0001__x0001__x0001__x0001__x0001__x0001__x0001__x0001__x0001__x0001__x0001__x0001__x0001__x0001__x0001__x0001__x0001__x0001__x0001__x0001__x0001_X¢Ìâæ	ªA_x0001_A _x0010_àMyA_x0001__x0001__x0001__x0001__x0001__x0001__x0001__x0001__x0001__x0001__x0001__x0001__x0001__x0001__x0001__x0001__x0001__x0001__x0001__x0001__x0001__x0001__x0001__x0001__x0001__x0001__x0001__x0001__x0001__x0001__x0001__x0001_Ä0W ÀA ?´ÇèùtA`ÉáyDxÀAðÐ_x0015_ù8Ü±APyzH&amp;_x001F_Ap%ð=N»A</t>
  </si>
  <si>
    <t>6914968f43271f6f729e0d9cbc24f717_x0001__x0002_ ìmq/FA_x0001__x0001__x0001__x0001__x0001__x0001__x0001__x0001_d§dG	§A_x0001_à4^@vA_x0001_à¸&lt;ðæ°AØöºvnA_x0001__x0001__x0001__x0001__x0001__x0001__x0001__x0001_ &lt;sÔnvAP©çAD¥_x0016_¾c7¦A_x0001__x0001__x0001__x0001__x0001__x0001__x0001__x0001_¼éDxz³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É»ÿ©ÂA_x0001__x0001__x0001__x0001__x0001__x0001__x0001__x0001_8ò³A_x0001__x0001__x0001__x0001__x0001__x0001__x0001__x0001__x0001__x0001__x0001__x0001__x0001__x0001__x0001__x0001_È\Á$çéAHy*ç¿	A_x0001__x0001__x0001__x0001__x0001__x0001__x0001__x0001__x0001__x0001__x0001__x0001__x0001__x0001__x0001__x0001_8¬»A_x0001__x0001__x0001__x0001__x0001__x0001__x0001__x0001__x0001__x0001__x0001__x0001__x0001__x0001__x0001__x0001__x0001__x0001__x0001__x0001__x0001__x0001__x0001__x0001__x0004_çîk+ý¤AüLôF_x0001__x0002_$}¹A`Ô_x000F_ö=±Apµ_x0017__x0004_¡±A {|©_x001A_²Ax_x0002_EÂ¸A_x0001__x0001__x0001__x0001__x0001__x0001__x0001__x0001__x0001_ØÐ-_x0005_A_x0001__x0001__x0001__x0001__x0001__x0001__x0001__x0001_ð	a_x0019_ÔªA0_x000F_wê¤A_x0010_­½µëµA¬r_x000C_ëÉÈ¦AÈø%_x0012_åÖAðÇAÀ_x001A_X_x001B_¨ª¹A_x0001__x0001__x0001__x0001__x0001__x0001__x0001__x0001__x0008_-­ý(ÈA`"Êø%wA_x0001__x0001__x0001__x0001__x0001__x0001__x0001__x0001_Ì&lt;q"Rl±A_x0001__x0001__x0001__x0001__x0001__x0001__x0001__x0001_Ur¼A_x0001__x0001__x0001__x0001__x0001__x0001__x0001__x0001_àwF0_x0006_A_x0001_í´,_x000F_£A¸­ûb¶¸A(u©µA_x0001__x0001__x0001__x0001__x0001__x0001__x0001__x0001__x0001__x0001__x0001__x0001__x0001__x0001__x0001__x0001__x0001__x0001__x0001__x0001__x0001__x0001__x0001__x0001__x0001__x0001__x0001__x0001__x0001__x0001__x0001__x0001_y³2Á¡A_x0001__x0002__x0001__x0001__x0001__x0001__x0001__x0001__x0001__x0001__x0001__x0001__x0001__x0001__x0001__x0001__x0001__x0001__x0001__x0001__x0001__x0001__x0001__x0001__x0001__x0001_¸hVÀ-Ò°A°|[É_x0015_ý¸A_x0001__x0001__x0001__x0001__x0001__x0001__x0001__x0001_,_x0017_ë@À³A,çd}ÁÞªA_x0001__x0001__x0001__x0001__x0001__x0001__x0001__x0001__x0001__x0001__x0001__x0001__x0001__x0001__x0001__x0001__x0001__x0001__x0001__x0001__x0001__x0001__x0001__x0001_È$ï¯¶Ad$¤¨ú§A_x0001__x0001__x0001__x0001__x0001__x0001__x0001__x0001_ÐÏ_x000C_[÷_x0010_A Gàó
MA_x0001__x0001__x0001__x0001__x0001__x0001__x0001__x0001__x0008_âjå_x001B_A_x0001__x0001__x0001__x0001__x0001__x0001__x0001__x0001_ä¸_x000B_´à¦A_x0001__x0001__x0001__x0001__x0001__x0001__x0001__x0001_Àîê#±¼A_x0001__x0001__x0001__x0001__x0001__x0001__x0001__x0001_@%e°Ax@Ð_$ù·A_x0001__x0001__x0001__x0001__x0001__x0001__x0001__x0001__x0001__x0001__x0001__x0001__x0001__x0001__x0001__x0001__x0001__x0001__x0001__x0001__x0001__x0001__x0001__x0001__x0001__x0001__x0001__x0001__x0001__x0001__x0001__x0001_T~1Üä®AxÐø_÷­AtÓ_x001B_Ñ_x0002__x0003_éÁA_x0002__x001E_9_x0011_ã¥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bC3§_x000C_ A_x0002__x0002__x0002__x0002__x0002__x0002__x0002__x0002__x0002__x0002__x0002__x0002__x0002__x0002__x0002__x0002_X ô[f2²A_x0002__x0002__x0002__x0002__x0002__x0002__x0002__x0002_L¸c A_x0002_×ÖkbA_x0002__x0002__x0002__x0002__x0002__x0002__x0002__x0002_Üó\_x0002_v6¬A_x0002__x0002__x0002__x0002__x0002__x0002__x0002__x0002_hÔ_x0008_]3_x0008_¯AôÆ%¶¦¯A_x0002__x0002__x0002__x0002__x0002__x0002__x0002__x0002_øâ,_x0001_q_x0016_ÏA`rÇ©A_x0010_¨
¢ßZ©A_x0002__x0002__x0002__x0002__x0002__x0002__x0002__x0002__x0002__x0002__x0002__x0002__x0002__x0002__x0002__x0002_ð]-Å,A_x0002__x0002__x0002__x0002__x0002__x0002__x0002__x0002_jÇLã_x001D_­A_x0002__x0002__x0002__x0002__x0002__x0002__x0002__x0002_tîö2Í­©A_x0002__x0002__x0002__x0002__x0002__x0002__x0002__x0002_¤Ç+E__x0016_¦A_x0001__x0002__x0001__x0001__x0001__x0001__x0001__x0001__x0001__x0001__x0001__x0001__x0001__x0001__x0001__x0001__x0001__x0001_Pî²_x0005_Æ µA_x0001__x0001__x0001__x0001__x0001__x0001__x0001__x0001_ÂH_x0013__x0008_h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õÊ¶rA_x0001__x0001__x0001__x0001__x0001__x0001__x0001__x0001__x0001__x0001__x0001__x0001__x0001__x0001__x0001__x0001__x0001__x0001__x0001__x0001__x0001__x0001__x0001__x0001_@Y%_x0007_7A_x0001__x0001__x0001__x0001__x0001__x0001__x0001__x0001__x0001__x0001__x0001__x0001__x0001__x0001__x0001__x0001_Pv]WZ_AèDh_x0005_&lt;ÎAÔàv_x000C_*¨A_x0001_glI±¢²A_x0001__x0001__x0001__x0001__x0001__x0001__x0001__x0001_`]µ_x0001_©Ê«A_x0010_º7Á_x0017_éA_x0001__x0001__x0001__x0001__x0001__x0001__x0001__x0001__x0001__x0001__x0001__x0001__x0001__x0001__x0001__x0001_tC5·X¹A_x0001__x0001__x0001__x0001__x0001__x0001__x0001__x0001__x0001__x0001__x0001__x0001__x0001__x0001__x0001__x0001__x0001__x0001__x0001__x0001__x0001__x0001__x0001__x0001_p,`_x0001__x0003_`_x0018_¾A_x0001__x0001__x0001__x0001__x0001__x0001__x0001__x0001__x0001__x0001__x0001__x0001__x0001__x0001__x0001__x0001__x0001__x0001__x0001__x0001__x0001__x0001__x0001__x0001_xz_x0017_«A_x0001_è_x0002_·Ð.A_x0001__x0001__x0001__x0001__x0001__x0001__x0001__x0001_À/C=Ú½uA_x0001__x0001__x0001__x0001__x0001__x0001__x0001__x0001_`_x000B_Ù_x000C_úK±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ÄõÖöA_x0001__x0001__x0001__x0001__x0001__x0001__x0001__x0001_¤!2­{§A;Ä_x0019_@²µAÐhÙ%ñ°A¾[ÓëËA ÿBæ}APà»iÆ¸A_x0001__x0001__x0001__x0001__x0001__x0001__x0001__x0001__x000C_qÐ4ÜA_x0001__x0001__x0001__x0001__x0001__x0001__x0001__x0001__x0001__x0001__x0001__x0001__x0001__x0001__x0001__x0001_ÔlÂ\ªA°|·_x000E_yA_x0001__x0001__x0001__x0001__x0001__x0001__x0001__x0001__x0001__x0001__x0001__x0001__x0001__x0001__x0001__x0001__x0001__x0002_à"ñýÄA_x0001__x0001__x0001__x0001__x0001__x0001__x0001__x0001_45$-:÷Å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j_x0014_¦-Ä«A_x0010_#Z_x001D_J+A_x0001__x0001__x0001__x0001__x0001__x0001__x0001__x0001__x0001__x0001__x0001__x0001__x0001__x0001__x0001__x0001__x0001__x0001__x0001__x0001__x0001__x0001__x0001__x0001_ÄÝU§-­A_x0001__x0001__x0001__x0001__x0001__x0001__x0001__x0001__x0001__x0001__x0001__x0001__x0001__x0001__x0001__x0001__x0001__x0001__x0001__x0001__x0001__x0001__x0001__x0001_ÀT_x001A_B	£©A_x0001__x0001__x0001__x0001__x0001__x0001__x0001__x0001_À¥ó,_x0001_A_x0001__x0001__x0001__x0001__x0001__x0001__x0001__x0001_4Ö©õË_¬A_x0001__x0001__x0001__x0001__x0001__x0001__x0001__x0001_ ¹ñP·ÍA_x0001__x0001__x0001__x0001__x0001__x0001__x0001__x0001__x0001_Öì±m®A_x0001__x0001__x0001__x0001__x0001__x0001__x0001__x0001_¤E4©±A_x0001__x0001__x0001__x0001__x0001__x0001__x0001__x0001__x0001__x0001__x0001__x0001__x0001__x0001__x0001__x0001__x0001__x0001__x0001__x0001__x0001__x0002__x0001__x0001__x0001__x0001_¨&lt;&gt;!E×¼A_x0001__x0001__x0001__x0001__x0001__x0001__x0001__x0001_ ÏíÂÀ&gt;´A_x0001__x0001__x0001__x0001__x0001__x0001__x0001__x0001_þGÜª_x0011_®Apt7ÌA_x0001__x0001__x0001__x0001__x0001__x0001__x0001__x0001__x0001__x0001__x0001__x0001__x0001__x0001__x0001__x0001__x0001__x0001__x0001__x0001__x0001__x0001__x0001__x0001_ _x0007_ÎHý A`-_x0010__x001B_Ó_x0004_rA_x0001__x0001__x0001__x0001__x0001__x0001__x0001__x0001_Ðô ±ºA¨¶«â_x001B_AHSóe¾ZA(Ñ&lt;ºÑ¼A¸ël;A_x0001_Ö#_x0010_©¸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Zäð²_x0014_ÄA_x0001__x0001__x0001__x0001__x0001__x0001__x0001__x0001_L@âF´]ÈA _x0017_gH»ýA`¬_x0001_«A_x0001__x0001__x0001__x0001__x0001__x0001__x0001__x0001_ÐrÇúú¼A_x0001__x0001__x0001__x0001__x0001__x0001__x0001__x0001__x0001__x0002__x0001__x0001__x0001__x0001__x0001__x0001__x0001__x0001_ä}æÑÙr²A_x0001__x0001__x0001__x0001__x0001__x0001__x0001__x0001_ªÁ_x0015_&lt; QÅA_x0001__x0001__x0001__x0001__x0001__x0001__x0001__x0001__x0001__x0001__x0001__x0001__x0001__x0001__x0001__x0001__x0001__x0001__x0001__x0001__x0001__x0001__x0001__x0001_\Î¼þ&amp;´´Ad½¢_x0015_§¡¾A_x0001__x0001__x0001__x0001__x0001__x0001__x0001__x0001__x0018_AÐrÈ3A_x0001__x0001__x0001__x0001__x0001__x0001__x0001__x0001__x0014_k-¹×_x0010_£A@½ÔÁ(AÀlÀnq_x000E_ÇAJ&lt;÷+A_x0001__x0001__x0001__x0001__x0001__x0001__x0001__x0001_f÷MAXéH~²A_x0018_Y_x0014_Ç'ÑA_x0001__x0001__x0001__x0001__x0001__x0001__x0001__x0001_¬G_x0011_îÉ;¦A_x0001__x0001__x0001__x0001__x0001__x0001__x0001__x0001_P°
²±£A_x0001__x0001__x0001__x0001__x0001__x0001__x0001__x0001__x0001__x0001__x0001__x0001__x0001__x0001__x0001__x0001_¿Ç«xA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lõ_x0007_e|³A_x0001_Jæ4ÎA_x0001__x0001__x0001__x0001__x0001__x0001__x0001__x0001_`z@AmÝA_x0001__x0001__x0001__x0001__x0001__x0001__x0001__x0001_à@ë4TJºA_x0001__x0001__x0001__x0001__x0001__x0001__x0001__x0001__x0001__x0001__x0001__x0001__x0001__x0001__x0001__x0001_ü)¼´ã·A x¡^NCºA_x0001__x0001__x0001__x0001__x0001__x0001__x0001__x0001__x0001__x0001__x0001__x0001__x0001__x0001__x0001__x0001__x0001__x0001__x0001__x0001__x0001__x0001__x0001__x0001__x0001__x0001__x0001__x0001__x0001__x0001__x0001__x0001_¸Ö_x001F_ÜWP·A_x0001_¸Z¿ÓG_x001F_A_x0001__x0001__x0001__x0001__x0001__x0001__x0001__x0001_@î_x000E_kOtA_x0001__x0001__x0001__x0001__x0001__x0001__x0001__x0001__x0001_¼)ðÜ/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0010_t;_x0003_åApV¨â!DA0ÈºHM¢¥A_x0003__x0003__x0003__x0003__x0003__x0003__x0003__x0003__x0003__x0003__x0003__x0003__x0003__x0003__x0003__x0003_0g1åþ¢¶A_x0003__x0003__x0003__x0003__x0003__x0003__x0003__x0003__x0003__x0003__x0003__x0003__x0003__x0003__x0003__x0003__x0003__x0003__x0003__x0003__x0003__x0003__x0003__x0003__x0003__x0003__x0003__x0003__x0003__x0003__x0003__x0003__x0010_l¸¼îºA_x0003__x0003__x0003__x0003__x0003__x0003__x0003__x0003_Ì6_x0002_)#JÄA_x0003__x0003__x0003__x0003__x0003__x0003__x0003__x0003_ÈEË(_x0001_³A_x0003__x0003__x0003__x0003__x0003__x0003__x0003__x0003__x0003__x0003__x0003__x0003__x0003__x0003__x0003__x0003_ îðë@«A_x0003_K.P[NA_x0003__x0003__x0003__x0003__x0003__x0003__x0003__x0003__x0003__x0003__x0003__x0003__x0003__x0003__x0003__x0003__x0003__x0003__x0003__x0003__x0003__x0003__x0003__x0003__x0003__x0003__x0003__x0003__x0003__x0003__x0003__x0003_HÃv_x0016_¹°A_x0003__x0003__x0003__x0003__x0003__x0003__x0003__x0003__x0003__x0003__x0003__x0003__x0003__x0003__x0003__x0003__x0003__x0003__x0003__x0003__x0003__x0003__x0003__x0003_à¿iW_x000F_²A3O2_x0002__x0003_ÆÏAøW¶z²AÌþ&gt;¼Ú³A_x0002__x0002__x0002__x0002__x0002__x0002__x0002__x0002_@¯Ô`Âé«A_x0002__x0002__x0002__x0002__x0002__x0002__x0002__x0002__x0002__x0002__x0002__x0002__x0002__x0002__x0002__x0002_ÌØã_x0017_¹A_x0002__x0002__x0002__x0002__x0002__x0002__x0002__x0002_TîÚ³Ú¢A_x0002__x0002__x0002__x0002__x0002__x0002__x0002__x0002_à_x0015_BÉÞ{Al8Üú¶ÁA_x0002__x0002__x0002__x0002__x0002__x0002__x0002__x0002__x0002__x0002__x0002__x0002__x0002__x0002__x0002__x0002__x0002__x0002__x0002__x0002__x0002__x0002__x0002__x0002_0a_x001C__x0005_ÎAr_x0016_q¦ÁA_x0002__x0002__x0002__x0002__x0002__x0002__x0002__x0002__x0002__x0002__x0002__x0002__x0002__x0002__x0002__x0002_|Ørì@§A°º|EÁAÐÜàY¿è¸A@×Rd/9¦A_x0002__x0002__x0002__x0002__x0002__x0002__x0002__x0002__x0002_:H¬ÿ_x0015_A_x0002__x0002__x0002__x0002__x0002__x0002__x0002__x0002__x0002__x0002__x0002__x0002__x0002__x0002__x0002__x0002_èê_x0001_/]²A _x0005_TÐï­A_x0002__x0002__x0002__x0002__x0002__x0002__x0002__x0002_Lx¶óîh®A_x0004__x0005__x0004__x0004__x0004__x0004__x0004__x0004__x0004__x0004_p*éE¢·A_x0004__x0004__x0004__x0004__x0004__x0004__x0004__x0004_ä£Ömä´A_x0004__x0004__x0004__x0004__x0004__x0004__x0004__x0004_0Ñ8_x001B_§A_x0004__x0004__x0004__x0004__x0004__x0004__x0004__x0004__x0004__x0004__x0004__x0004__x0004__x0004__x0004__x0004__x0004__x0004__x0004__x0004__x0004__x0004__x0004__x0004_zí$·A_x0004__x0004__x0004__x0004__x0004__x0004__x0004__x0004__x0004__x0004__x0004__x0004__x0004__x0004__x0004__x0004_ êrö³%A@LåEzÒmAP_x0006__x0001__x0003_·A`[¿XÍ-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0(ÉÏ_x001F_«A\Wãmþø¯A0=wr]A $ ý[_x0002_A_x0004__x0004__x0004__x0004__x0004__x0004__x0004__x0004_°*Ô_x0002__x0002_©¼Apt}¥,¨AÐ¯~q}üAPá1´9@A_x0004__x0004__x0004__x0004__x0004__x0004__x0004__x0004__x0004__x0004__x0004__x0004__x0002__x0004__x0002__x0002__x0002__x0002__x0002__x0002__x0002__x0002__x0002__x0002__x0002__x0002__x0002__x0002__x0002__x0002__x0002__x0002__x0002__x0002__x0002_yÉJÉæAÀøªûu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È	Ø_x0004_è·A_x0002__x0002__x0002__x0002__x0002__x0002__x0002__x0002_ìî-®øÆA_x0002__x0002__x0002__x0002__x0002__x0002__x0002__x0002_P·Aa-+A(x£_x0015__x001F_£A,è^è"^·Aàå_"ìû«A`Ö_x0019_á_x001D_´A_x0002__x0002__x0002__x0002__x0002__x0002__x0002__x0002__x0002__x0002__x0002__x0002__x0002__x0002__x0002__x0002__x0002__x0002__x0002__x0002__x0002__x0002__x0002__x0002_¨7ØÖß`¿AôPwq_x0001_ A_x0002__x0002__x0002__x0002__x0002__x0002__x0002__x0002_@,È%rA_x0002__x0002__x0002__x0002__x0002__x0002__x0002__x0002__x0002__x0002__x0002__x0002__x0002__x0002__x0002__x0002_P_x0003__x0007__x0007_N°¨A_x0002__x0002__x0002__x0002__x0002__x0002__x0002__x0002__x0001__x0002__x0001__x0001__x0001__x0001__x0001__x0001__x0001__x0001_àùëtIú}A_x0001__x0001__x0001__x0001__x0001__x0001__x0001__x0001__x0001__x0001__x0001__x0001__x0001__x0001__x0001__x0001_Xyàþ3_x0004_AOtåÝeA¸öÎâdn±Axó5øU¹A_x0001__x0001__x0001__x0001__x0001__x0001__x0001__x0001__x0001__x0001__x0001__x0001__x0001__x0001__x0001__x0001__x0001__x0001__x0001__x0001__x0001__x0001__x0001__x0001_¢Ýý¦P°A\]Å&gt;)É£A¬Xk¬µÅ­A_x0001__x0001__x0001__x0001__x0001__x0001__x0001__x0001_ ÂÔØ¬3¾A`_x001D_K_x0010_Y¤AÜ+ÞsÅA_x0018_&amp;_x001E__x0014_ù*±AÈ¦½ó$²A_x0001__x0001__x0001__x0001__x0001__x0001__x0001__x0001__x0001__x0001__x0001__x0001__x0001__x0001__x0001__x0001__x0001__x0001__x0001__x0001__x0001__x0001__x0001__x0001__x0001__x0001__x0001__x0001__x0001__x0001__x0001__x0001_°;ôót"A_x0001__x0001__x0001__x0001__x0001__x0001__x0001__x0001__x0001__x0001__x0001__x0001__x0001__x0001__x0001__x0001__x0001__x0001__x0001__x0001__x0001__x0001__x0001__x0001__x0001__x0001__x0001__x0001__x0001__x0001__x0001__x0001_`d_x001E_x°«qA pPªa~A_x0001__x0001__x0001__x0001__x0001__x0002__x0001__x0001__x0001__x0001__x0001__x0001__x0001__x0001__x0001__x0001__x0001__x0001_¹ê@wÂA_x0001__x0001__x0001__x0001__x0001__x0001__x0001__x0001_ ¤ìÿnàAÀÃ³_x0017_ÔÉwA_x0001__x0001__x0001__x0001__x0001__x0001__x0001__x0001_Ø{ár$®AÀY_x0016_µ²â±A_x0001__x0001__x0001__x0001__x0001__x0001__x0001__x0001_Àæ¬ée¼Aô_x001A_ô}_»ÈA4úÉxÇï²A_x0001__x0001__x0001__x0001__x0001__x0001__x0001__x0001__x0001__x0001__x0001__x0001__x0001__x0001__x0001__x0001__x0001__x0001__x0001__x0001__x0001__x0001__x0001__x0001_Äû_x0005_ÈA_x0001__x0001__x0001__x0001__x0001__x0001__x0001__x0001_è@k±¹A_x0001__x0001__x0001__x0001__x0001__x0001__x0001__x0001__x0001__x0001__x0001__x0001__x0001__x0001__x0001__x0001_æ&amp;¡ü{ÀA_x0001__x0001__x0001__x0001__x0001__x0001__x0001__x0001_ð&lt;àúmº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Q6ÑjA_x0001__x0001__x0001__x0001__x0001__x0001__x0001__x0001__x0003__x0006__x0003__x0003__x0003__x0003__x0003__x0003__x0003__x0003_h
ãÕy«A .üc¤A_x0003__x0003__x0003__x0003__x0003__x0003__x0003__x0003_8_x0005_·4Ê¤ÆAÐc½_x000F__x0002_±AÀÌ_x0010_9A_x0003__x0003__x0003__x0003__x0003__x0003__x0003__x0003_8ØÔú¢A_x0003__x0003__x0003__x0003__x0003__x0003__x0003__x0003__x0003__x0003__x0003__x0003__x0003__x0003__x0003__x0003_N}KiA_x0003__x0003__x0003__x0003__x0003__x0003__x0003__x0003__x0003__x0003__x0003__x0003__x0003__x0003__x0003__x0003_(ø:Þ,'A_x0003__x0003__x0003__x0003__x0003__x0003__x0003__x0003_ 9äå_x001C_û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0004_¡ªI_x001A_aA0D(Ï*î¸A_x0003__x0003__x0003__x0003__x0003__x0003__x0003__x0003_pg)ÖÃAð*_x0001_pÛ A_x0003__x0003__x0003__x0003__x0003__x0003__x0003__x0003__x0002_\$»A_x0003__x0003__x0003__x0003__x0003__x0003__x0003__x0003__x0003__x0003__x0003__x0003__x0001__x0002__x0001__x0001__x0001__x0001__x0018_õ-nÏ»AÈ±|ä áA_x0001__x0001__x0001__x0001__x0001__x0001__x0001__x0001_H_x0003_S_x0014_ _x0003_A_x0010__x001D_&amp;_x0008_»PA_x0001__x0001__x0001__x0001__x0001__x0001__x0001__x0001__x0001__x0001__x0001__x0001__x0001__x0001__x0001__x0001_°hPÍüA0æ_x0002_öm±A_x0001__x0001__x0001__x0001__x0001__x0001__x0001__x0001__x0001__x0001__x0001__x0001__x0001__x0001__x0001__x0001_&lt;_x0002_nÉaºA8_x0017_²ÈÐÂ´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¤	Ñá_x001E_ÃA@ÎáóPïiA_x0001__x0001__x0001__x0001__x0001__x0001__x0001__x0001__x0001__x0001__x0001__x0001__x0001__x0001__x0001__x0001_È[5ø÷µA_x0001__x0001__x0001__x0001__x0001__x0001__x0001__x0001_èIÕ­Éí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0012_!Zá?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ÖÈIâ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%6VÏ£AÐãTTå¢­A_x0001__x0001__x0001__x0001__x0001__x0001__x0001__x0001__x0001__x0001__x0001__x0001__x0001__x0001__x0001__x0001__x0001__x0001__x0001__x0001__x0001__x0001__x0001__x0001__x0010_Üð·.®A_x0001__x0001__x0001__x0001__x0001__x0001__x0001__x0001__x0001_2-_ÜOA_x0001__x0001__x0001__x0001__x0001__x0001__x0001__x0001__x0001__x0001__x0001__x0001__x0001__x0001__x0001__x0001_pzf _x000E_mA_x0001__x0001__x0001__x0001__x0001__x0001__x0001__x0001__x0001__x0001__x0001__x0001__x0001__x0001__x0001__x0001__x0001__x0001__x0001__x0001__x0001__x0001__x0001__x0001_H_x001A_j_x0001__x0002_=¸A@á­?_x0013_Ú¹AWìÔÝÃA_x0001__x0001__x0001__x0001__x0001__x0001__x0001__x0001_hmï
_x0010_{A_x0001__x0001__x0001__x0001__x0001__x0001__x0001__x0001__x0001__x0001__x0001__x0001__x0001__x0001__x0001__x0001__x0001__x0001__x0001__x0001__x0001__x0001__x0001__x0001__x0001__x0001__x0001__x0001__x0001__x0001__x0001__x0001_HföärüºA_x0001__x0001__x0001__x0001__x0001__x0001__x0001__x0001__x0001__x0001__x0001__x0001__x0001__x0001__x0001__x0001__x0001__x0001__x0001__x0001__x0001__x0001__x0001__x0001_pMKö¸°¶A_x0001__x0001__x0001__x0001__x0001__x0001__x0001__x0001_&lt;Îå*ÆA´A_x0001__x0001__x0001__x0001__x0001__x0001__x0001__x0001_û«_x0001__x0010_¹¶A@M	_x0013_CþA_x001C_V=_x0018_|È©A º
Ë4P¶A_x0001__x0001__x0001__x0001__x0001__x0001__x0001__x0001__x0001__x0001__x0001__x0001__x0001__x0001__x0001__x0001__x0001__x0001__x0001__x0001__x0001__x0001__x0001__x0001__x0001__x0001__x0001__x0001__x0001__x0001__x0001__x0001_ð_x0001_`^É·A(¨mÑA(¢É@_x0004__x0010_¯A°(¸Ãí Ap_x0013_±_x0012__x001D_¡A_x0001__x0010_^\°¿A_x0001__x0001__x0001__x0001__x0001__x0001__x0001__x0001__x0002__x0003_0ÚóLHzAðgé´0¶A _x0001_Àn¬±A(Ãc¼PÏ²A_x0013_f£b(ÃA¸ã¥_x001E_úÔ¶A .xÚ:qx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aå_x000E_A_x0002__x0002__x0002__x0002__x0002__x0002__x0002__x0002_Xp5 _x0016_yA_x0002__x0002__x0002__x0002__x0002__x0002__x0002__x0002__x000C_Ö_x0004_%ã~¯AÐ_x0007_§Á¿A_x0002__x0002__x0002__x0002__x0002__x0002__x0002__x0002_dã_x001D_¤QÇA0ï0L"A°ø&gt;_x0018_VA_x0002__x0002__x0002__x0002__x0002__x0002__x0002__x0002_ÀÕk[uSk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´£Ä_x0002__x0003_`§½A_x0002__x0002__x0002__x0002__x0002__x0002__x0002__x0002_Ä_x0003_Ð-M¥A_x0002__x0002__x0002__x0002__x0002__x0002__x0002__x0002_øq_x0018_'f±Apâ_x0012_"=_x0010_³A_x0002__x0002__x0002__x0002__x0002__x0002__x0002__x0002_@üØ!é§ÊAt_x0007_X\¢_x001B_µA_x0002__x0002__x0002__x0002__x0002__x0002__x0002__x0002__x0002__x0002__x0002__x0002__x0002__x0002__x0002__x0002_¸_x000F_ªe½_x0013_AÜZÃ`R¨A_x0002__x0002__x0002__x0002__x0002__x0002__x0002__x0002__x0002__x0002__x0002__x0002__x0002__x0002__x0002__x0002_hûXS_x0013_oA_x0002__x0002__x0002__x0002__x0002__x0002__x0002__x0002__x0002__x0002__x0002__x0002__x0002__x0002__x0002__x0002__x0002__x0002__x0002__x0002__x0002__x0002__x0002__x0002__x0002_À{2_x0012__x0018_A_x0002__x0002__x0002__x0002__x0002__x0002__x0002__x0002_üìc	ý±£A_x0002__x0002__x0002__x0002__x0002__x0002__x0002__x0002_¼m-âF¾A_x0002__x0002__x0002__x0002__x0002__x0002__x0002__x0002__x0002__x0002__x0002__x0002__x0002__x0002__x0002__x0002_V±_x000B_îh_x0016_°A¸LîæJA_x0002__x0002__x0002__x0002__x0002__x0002__x0002__x0002__x0002__x0002__x0002__x0002__x0002__x0002__x0002__x0002_TâÂ|¹_x0001_ªA_x0011_@ûk«¦A_x0002__x0003__x0002__x0002__x0002__x0002__x0002__x0002__x0002__x0002__x0002__x0002__x0002__x0002__x0002__x0002__x0002__x0002_L£_x000F_k¶
³A_x0002__x0002__x0002__x0002__x0002__x0002__x0002__x0002_0zâÏg_x000F_A8íªB«A_x0002__x0002__x0002__x0002__x0002__x0002__x0002__x0002__x0002__x0002__x0002__x0002__x0002__x0002__x0002__x0002__x0002__x0002__x0002__x0002__x0002__x0002__x0002__x0002__x0002__x0002__x0002__x0002__x0002__x0002__x0002__x0002_4-pA_x0002__x0002__x0002__x0002__x0002__x0002__x0002__x0002__x0002__x0002__x0002__x0002__x0002__x0002__x0002__x0002__x0008_±`6)ó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0004__x000E_$ö­A_x0002__x0002__x0002__x0002__x0002__x0002__x0002__x0002__x0002__x0002__x0002__x0002__x0002__x0002__x0002__x0002__x0002__x0002__x0002__x0002__x0002__x0002__x0002__x0002_¸*_x0013_êjlÀA_x0002__x0002__x0002__x0002__x0002__x0002__x0002__x0002__x0002__x0002__x0002__x0002__x0002__x0002__x0002__x0002__x0002__x0002__x0002__x0002__x0002__x0002__x0002__x0002__x0004_­&gt;q-RÆA_x0002_ë_x0001_òÙÂAhFjS__x0016_´A0IJ_x000E_½A_x0002__x0002__x0002__x0002__x0001__x0002__x0001__x0001__x0001__x0001_p\·Kß_x0017_AHH"8_x001F_¢A_x0001__x0001__x0001__x0001__x0001__x0001__x0001__x0001_P²qa_x0003_´A°~Pãð¢ºAx_x001E_;_x000B_ÝµA_x0001__x0001__x0001__x0001__x0001__x0001__x0001__x0001__x0001__x0001__x0001__x0001__x0001__x0001__x0001__x0001_H#Ëeîk¡A¦ÏÍ
G¶AÀ~¹Ú­©§A_x0001__x0001__x0001__x0001__x0001__x0001__x0001__x0001__x0001__x0001__x0001__x0001__x0001__x0001__x0001__x0001__x0001__x0001__x0001__x0001__x0001__x0001__x0001__x0001__x0001__x0001__x0001__x0001__x0001__x0001__x0001__x0001__x000B_a?´Aà_x0008_ð_d|A_x0001__x0001__x0001__x0001__x0001__x0001__x0001__x0001__x0001__x001E__x0014_fVÌ1A_x0001__x0001__x0001__x0001__x0001__x0001__x0001__x0001_°®å¢_x000C_Að¤ù_x001A__x000F_¢A_x0001__x0001__x0001__x0001__x0001__x0001__x0001__x0001_Ü_x0002_lý¹ALlWL¦A°¼_x001D_HNA_x0001__x0001__x0001__x0001__x0001__x0001__x0001__x0001_Ñf_x0008_¯^¸A_x0001_¯ï¬FAxiÎ§_x001A_A_x0001__x0001__x0001__x0001__x0001__x0001__x0001__x0001__x0002__x0003__x0002__x0002__x0002__x0002__x0002__x0002__x0002__x0002_¸4q~x¶A¸&amp;sèèÈ­A_x0002__x0002__x0002__x0002__x0002__x0002__x0002__x0002__x0002__x0002__x0002__x0002__x0002__x0002__x0002__x0002_ÔDÕ·VH£ADòä_x001B_µCÁAÀ_x000F__x0001_úl¬½Aü\Áåo¢A_x0002__x0002__x0002__x0002__x0002__x0002__x0002__x0002__x0002__x0002__x0002__x0002__x0002__x0002__x0002__x0002__x0002_Ø_x0012_Õ5_x0014_A_x0002__x0002__x0002__x0002__x0002__x0002__x0002__x0002__x0002__x0002__x0002__x0002__x0002__x0002__x0002__x0002_7V@ñ_x0018_£AÈ5üb¸u¶AÈ8CEú¸¹A_x0002__x0002__x0002__x0002__x0002__x0002__x0002__x0002__x0002__x0002__x0002__x0002__x0002__x0002__x0002__x0002__x0002__x0002__x0002__x0002__x0002__x0002__x0002__x0002_À_x0019_+M_x000C_ÔsA_x0002__x0002__x0002__x0002__x0002__x0002__x0002__x0002__x0010_¦_x001F_!/ÄA_x0002__x0002__x0002__x0002__x0002__x0002__x0002__x0002__x0002__x0002__x0002__x0002__x0002__x0002__x0002__x0002__x0002__x0002__x0002__x0002__x0002__x0002__x0002__x0002_¨Q±4|A_x0002__x0002__x0002__x0002__x0002__x0002__x0002__x0002__x0002__x0002__x0002__x0002__x0002__x0002__x0002__x0002__x0002__x0002__x0002__x0002__x0002__x0002__x0002__x0002__x0002__x0002__x0002__x0002__x0002__x0002__x0002__x0002_`'Ú±_x0001__x0003_r¡°A_x0001__x0001__x0001__x0001__x0001__x0001__x0001__x0001_°~Ø^oÒ¶A\Ê½Ç¡²A_x0001__x0001__x0001__x0001__x0001__x0001__x0001__x0001__x0001__x0001__x0001__x0001__x0001__x0001__x0001__x0001_Üp_x0002_Ú[·A_x0001__x0001__x0001__x0001__x0001__x0001__x0001__x0001__x0001__x0001__x0001__x0001__x0001__x0001__x0001__x0001_ø_x000F_8®{¬ºA_x0001__x0001__x0001__x0001__x0001__x0001__x0001__x0001__x0001__x0001__x0001__x0001__x0001__x0001__x0001__x0001__x0001__x0001__x0001__x0001__x0001__x0001__x0001__x0001__x0001__x0001__x0001__x0001__x0001__x0001__x0001__x0001_ÂÉõòÞ'ÃA¤E`3_x000F_¬¦A_x0001__x0001__x0001__x0001__x0001__x0001__x0001__x0001__x0001__x0001__x0001__x0001__x0001__x0001__x0001__x0001__x0001__x0001__x0001__x0001__x0001__x0001__x0001__x0001_\¢÷`¦A_x0001_¬qc_x000B_dA_x0001__x0001__x0001__x0001__x0001__x0001__x0001__x0001__x0001__x0001__x0001__x0001__x0001__x0001__x0001__x0001_:ßD¤_x000C_°A`u7ù*¿Aø}g_x001D_}@A_x0001__x0001__x0001__x0001__x0001__x0001__x0001__x0001__x0001__x0001__x0001__x0001__x0001__x0001__x0001__x0001__x0001__x0001__x0001__x0001__x0001__x0001__x0001__x0001__x0001__x0001__x0001__x0001__x0001__x0001__x0001__x0001_°Ì	Y'e©A·[i¢ A_x0001__x0002_èLIÖ2è¦A¬là°ÏsÉ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'_x001D_E¤A_x0001__x0001__x0001__x0001__x0001__x0001__x0001__x0001_àMHèuªµA_x0001__x0001__x0001__x0001__x0001__x0001__x0001__x0001__x0001__x0001__x0001__x0001__x0001__x0001__x0001__x0001__x0001__x0001__x0001__x0001__x0001__x0001__x0001__x0001__x0001__x0001__x0001__x0001__x0001__x0001__x0001__x0001_°x±4òSA_x0001__x0001__x0001__x0001__x0001__x0001__x0001__x0001_ |_x000C_2¦Ù¹Aì°b­¤A$µêâB«A_x0001__x0001__x0001__x0001__x0001__x0001__x0001__x0001_¼§s²A_x0001__x0001__x0001__x0001__x0001__x0001__x0001__x0001__x0001__x0001__x0001__x0001__x0001__x0001__x0001__x0001__x0001__x0001__x0001__x0001__x0001__x0001__x0001__x0001_4ì_x001A_;s¿A_x000C__x0001_m_x0004_YÂA_x0001__x0001__x0001__x0001__x0001__x0001__x0001__x0001__x0001__x0001__x0001__x0001__x0001__x0001__x0001__x0001__x0001__x0001__x0001__x0001__x0001__x0001__x0001__x0001_Ðytb5íA_x0001__x0001__x0001__x0001__x0001__x0001__x0001__x0001_ ÀÛ_x0001__x0002_¸«A_x0001__x0001__x0001__x0001__x0001__x0001__x0001__x0001__x0001__x0001__x0001__x0001__x0001__x0001__x0001__x0001__x0001_#c$«oA_x0001__x0001__x0001__x0001__x0001__x0001__x0001__x0001__x0010_¬_x001E_·Â¶A_x001C_ýóIu§¤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u{*lê¦A_x0001__x0001__x0001__x0001__x0001__x0001__x0001__x0001__x0001__x0001__x0001__x0001__x0001__x0001__x0001__x0001__x0001__x0001__x0001__x0001__x0001__x0001__x0001__x0001__x0010_MçL*³A_x0001__x0001__x0001__x0001__x0001__x0001__x0001__x0001__x0001__x0001__x0001__x0001__x0001__x0001__x0001__x0001_Â¸ã!ÛmA_x0001__x0001__x0001__x0001__x0001__x0001__x0001__x0001__x0001__x0001__x0001__x0001__x0001__x0001__x0001__x0001_à9Û
8¾A_x0001__x0001__x0001__x0001__x0001__x0001__x0001__x0001_HÕùoÈ¡A_x0001__x0001__x0001__x0001__x0001__x0001__x0001__x0001__x0001__x0001__x0001__x0001__x0001__x0001__x0001__x0001__x0001__x0001__x0001__x0001__x0001__x0001__x0001__x0001__x0002__x0003_¸¯éªÁ»A_x0002__x0002__x0002__x0002__x0002__x0002__x0002__x0002_°xpO_x0016__x001F_¨A_x0002__x0002__x0002__x0002__x0002__x0002__x0002__x0002__x0002__x0002__x0002__x0002__x0002__x0002__x0002__x0002__x0002__x0002__x0002__x0002__x0002__x0002__x0002__x0002_è_x0001_Kßá±AÀMöØ=_A_x0002__x0002__x0002__x0002__x0002__x0002__x0002__x0002__x0002__x0002__x0002__x0002__x0002__x0002__x0002__x0002_(ÌK¦´j¼A&amp;liO¼A(°ÇÖÿ¨APÅeìÍBAôøÄ»$ªA_x0002__x0002__x0002__x0002__x0002__x0002__x0002__x0002_°1`_x0013_·A°²LpÜæA_x0002__x0002__x0002__x0002__x0002__x0002__x0002__x0002__x0002__x0002__x0002__x0002__x0002__x0002__x0002__x0002__x0002__x0002__x0002__x0002__x0002__x0002__x0002__x0002__x0002__x0002__x0002__x0002__x0002__x0002__x0002__x0002_XÚ}¾_x0015_N¿A@ÿf
ûµ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s6+ø_x0015_ºA_x0002__x0002__x0002__x0002__x0002__x0002__x0002__x0002__x0002__x0002__x0002__x0002__x0002__x0003__x0002__x0002__x0002__x0002__x0002__x0002__x0002__x0002__x0002__x0002__x0002__x0002__x0002__x0002__x0002__x0002__x0002__x0002__x0002__x0002_r¡5ûA_x0002__x0002__x0002__x0002__x0002__x0002__x0002__x0002_øÔçã
µA_x0002__x0002__x0002__x0002__x0002__x0002__x0002__x0002__x0002__x0002__x0002__x0002__x0002__x0002__x0002__x0002__x0002__x0002__x0002__x0002__x0002__x0002__x0002__x0002__x0002__x0002__x0002__x0002__x0002__x0002__x0002__x0002_¸Ó:@°AïVØ$£A_x0002__x0002__x0002__x0002__x0002__x0002__x0002__x0002__x0002__x0002__x0002__x0002__x0002__x0002__x0002__x0002__x0002__x0002__x0002__x0002__x0002__x0002__x0002__x0002_a)de³±A_x0002__x0002__x0002__x0002__x0002__x0002__x0002__x0002_ÂNjz(A_x0002__x0002__x0002__x0002__x0002__x0002__x0002__x0002_8¿
øº.A±_x000F_iwM¾A_x0002__x0002__x0002__x0002__x0002__x0002__x0002__x0002__x0002__x0002__x0002__x0002__x0002__x0002__x0002__x0002_Ô8ðó·ñ¬AøÚs_x0004_áì»A_x0002__x0002__x0002__x0002__x0002__x0002__x0002__x0002_ø©"Ü½Ö°A_x0002__x0002__x0002__x0002__x0002__x0002__x0002__x0002__x0002__x0002__x0002__x0002__x0002__x0002__x0002__x0002__x0002__x0002__x0002__x0002__x0002__x0002__x0002__x0002__x0002__x0002__x0002__x0002__x0002__x0002__x0002__x0002__x001C__x0001_à_x0014_â§A_x0001__x0002__x0001__x0001__x0001__x0001__x0001__x0001__x0001__x0001__x0001__x0001__x0001__x0001__x0001__x0001__x0001__x0001__x0001__x0001__x0001__x0001__x0001__x0001__x0001__x0001_ìL0a,ÊA_x0001__x0001__x0001__x0001__x0001__x0001__x0001__x0001__x0001__x0001__x0001__x0001__x0001__x0001__x0001__x0001_@ÎÓÄ_x0016_|A_x0001__x0001__x0001__x0001__x0001__x0001__x0001__x0001_´²ü8Ù©A¼i5óÚAd*¥«TÊ¤A_x0008_zZØ A_x0001__x0001__x0001__x0001__x0001__x0001__x0001__x0001__x0001__x0001__x0001__x0001__x0001__x0001__x0001__x0001_tê	S]ªA_x0001__x0001__x0001__x0001__x0001__x0001__x0001__x0001_`&lt;{_x0008_î_x0004_©A_x0001__x0001__x0001__x0001__x0001__x0001__x0001__x0001__x0001__x0001__x0001__x0001__x0001__x0001__x0001__x0001_TcîyYN A_x0001__x0001__x0001__x0001__x0001__x0001__x0001__x0001_(ÏYuã®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âÀ)wAäbdG~¬A_x0001__x0001__x0001__x0001__x0001__x0001__x0001__x0001__x0001__x0001__x0001__x0001__x0001__x0001__x0001__x0001__x0001__x0001__x0001__x0001__x0001__x0002__x0001__x0001__x0001__x0001__x0001__x0001__x0001__x0001__x0001__x0001__x0001__x0001_ð_x0002_	k¼±A¨MÓÙÕA_x0001__x0001__x0001__x0001__x0001__x0001__x0001__x0001__x0001__x0001__x0001__x0001__x0001__x0001__x0001__x0001__x0001__x0001__x0001__x0001__x0001__x0001__x0001__x0001__x0008_WÆ¤Æ8ÂA,×é¬*¹A_x0001__x0001__x0001__x0001__x0001__x0001__x0001__x0001__x0001__x0001__x0001__x0001__x0001__x0001__x0001__x0001__x0001__x0001__x0001__x0001__x0001__x0001__x0001__x0001_8ÝaBg·Aà¡tJ9ùA_x0001__x0001__x0001__x0001__x0001__x0001__x0001__x0001__x0001__x0001__x0001__x0001__x0001__x0001__x0001__x0001_8&amp;þzÅA_x0001__x0001__x0001__x0001__x0001__x0001__x0001__x0001_(Úeä%Ã¶Ax_x0006_)çT#²A_x0001__x0001__x0001__x0001__x0001__x0001__x0001__x0001_8_x0010_B|Ï´A_x0010_Z-ßæ_x001D_¢A_x0001__x0001__x0001__x0001__x0001__x0001__x0001__x0001__x0001__x0001__x0001__x0001__x0001__x0001__x0001__x0001__x0001__x0001__x0001__x0001__x0001__x0001__x0001__x0001_ü9ð¼LÂ·A_x0001__x0001__x0001__x0001__x0001__x0001__x0001__x0001_[&lt;È£_x0019_¤A_x0001__x0001__x0001__x0001__x0001__x0001__x0001__x0001_°_x000B_ÅÒ)©A@V#?á¸ºA_x0001__x0002__x0001__x0001__x0001__x0001__x0001__x0001__x0001__x0001_âÔàO»A_x0001__x0001__x0001__x0001__x0001__x0001__x0001__x0001_È8áß§ÌA_x0001__x0001__x0001__x0001__x0001__x0001__x0001__x0001_&lt;G9T·1·A_x0001__x0001__x0001__x0001__x0001__x0001__x0001__x0001__x0001__x0001__x0001__x0001__x0001__x0001__x0001__x0001__x0001__x0001__x0001__x0001__x0001__x0001__x0001__x0001_ÜÛ#xO_x0014_ÃA_x0001__x0001__x0001__x0001__x0001__x0001__x0001__x0001__x0001__x0001__x0001__x0001__x0001__x0001__x0001__x0001_øA?Y¶A_x0001__x0001__x0001__x0001__x0001__x0001__x0001__x0001__x0001__x0001__x0001__x0001__x0001__x0001__x0001__x0001_°p´_x0017_ê¡¥A_x0001__x0001__x0001__x0001__x0001__x0001__x0001__x0001__x0001__x0001__x0001__x0001__x0001__x0001__x0001__x0001__x0001__x0001__x0001__x0001__x0001__x0001__x0001__x0001_¼4ìÎÌ#«ALqM_x0004_QtÄA_x0001__x0001__x0001__x0001__x0001__x0001__x0001__x0001__x0001__x0001__x0001__x0001__x0001__x0001__x0001__x0001__x001C_p7F_x0014_Å¦A_x0001__x0001__x0001__x0001__x0001__x0001__x0001__x0001__x0001__x0001__x0001__x0001__x0001__x0001__x0001__x0001__x0001__x0001__x0001__x0001__x0001__x0001__x0001__x0001_ò¼5ïA_x0001__x0001__x0001__x0001__x0001__x0001__x0001__x0001__x0001__x0001__x0001__x0001__x0001__x0001__x0001__x0001__x0010_{_x0006_®ï_x000B_¢AÀ-â_x001C__x0001__x0002_¨¾A`gµ4RA_x0001__x0001__x0001__x0001__x0001__x0001__x0001__x0001__x0001__x0001__x0001__x0001__x0001__x0001__x0001__x0001__x0001__x0001__x0001__x0001__x0001__x0001__x0001__x0001_YÖð_x0001_!«A_x0010_7Þt_x0018_³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iÌaÒ´§A_x0001__x0001__x0001__x0001__x0001__x0001__x0001__x0001__x0001__x0001__x0001__x0001__x0001__x0001__x0001__x0001_@:­+/p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¹J_x0005_8©A_x0001__x0001__x0001__x0001__x0001__x0001__x0001__x0001__x0001__x0001__x0001__x0001__x0001__x0001__x0001__x0001_ðt_x0011_$MÀA_x0001__x0001__x0001__x0001__x0001__x0001__x0001__x0001_\RAS A_x0001__x0001__x0001__x0001__x0001__x0001__x0001__x0001__x0001__x0001__x0001__x0001__x0001__x0001__x0001__x0001__x0001__x0002_XwÒ³5¦A¬=I½-»A_x0001__x0001__x0001__x0001__x0001__x0001__x0001__x0001_Ò`_x001F__x000F_rÌA_x0001__x0001__x0001__x0001__x0001__x0001__x0001__x0001__x0001__x0001__x0001__x0001__x0001__x0001__x0001__x0001_ôU-Èü«A°^ûÉ§5·A_x0001__x0001__x0001__x0001__x0001__x0001__x0001__x0001__x0001__x0001__x0001__x0001__x0001__x0001__x0001__x0001_Z¥]r|&amp;ÃA_x0001__x0001__x0001__x0001__x0001__x0001__x0001__x0001__x0001__x0001__x0001__x0001__x0001__x0001__x0001__x0001_`N%°A¨hìk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_x0001_&amp;A_x0001__x0001__x0001__x0001__x0001__x0001__x0001__x0001_ì_x0016_h¥)«A_x0001__x0001__x0001__x0001__x0001__x0001__x0001__x0001__x0001__x0001__x0001__x0001__x0001__x0001__x0001__x0001__x0001__x0001__x0001__x0001__x0001__x0001__x0001__x0001_P-P?ü½A_x0001__x0001__x0001__x0001__x0001__x0001__x0001__x0001_0ä_x0007_sòìºAP_x000B_Ò_x0019_Ï¾ALËB_x0002__x0006_ñé¯A_x0002__x0002__x0002__x0002__x0002__x0002__x0002__x0002__x0002__x0002__x0002__x0002__x0002__x0002__x0002__x0002_9_x0010__x000C_×gAaðÀ_x0005_E½Aèª_x0001_^K*«Ap_x0003_7Øz¼A_x0002__x0002__x0002__x0002__x0002__x0002__x0002__x0002__x0002__x0002__x0002__x0002__x0002__x0002__x0002__x0002_¶M_x0002_)¸Ç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°öXfVA_x0002__x0002__x0002__x0002__x0002__x0002__x0002__x0002__x0002__x0002__x0002__x0002__x0002__x0002__x0002__x0002_Y&gt;âD ±A_x0002__x0002__x0002__x0002__x0002__x0002__x0002__x0002_°(àhÆ_x0008_¤A_x0010__x001D_&amp;_x0012_Þ(ªA_x0002__x0002__x0002__x0002__x0002__x0002__x0002__x0002_HÊS_x001C_*­A §_x0004_ @¾A_x0002__x0002__x0002__x0002__x0002__x0002__x0002__x0002__x0002__x0002__x0002__x0002__x0002__x0002__x0002__x0002__x0002__x0002__x0002__x0002__x0002__x0002__x0002__x0002__x0002_LU&amp;ü_x001D_hA_x0002__x0002__x0002__x0002__x0002__x0002__x0002__x0002__x0001__x0002__x0001__x0001__x0001__x0001__x0001__x0001__x0001__x0001_"Äð$?5°A uý¯_x001A_JAüÅ_x0010_ç_x0008_¦A_x0001_F¯%_x0016_SA_x0001__x0001__x0001__x0001__x0001__x0001__x0001__x0001_¸à_£A_x0001__x0001__x0001__x0001__x0001__x0001__x0001__x0001_PUÿbwªAHÎCÁÍÆ¢A_x0001__x0001__x0001__x0001__x0001__x0001__x0001__x0001__x0001_×_x0007_|_x0014_vA_x0001__x0001__x0001__x0001__x0001__x0001__x0001__x0001__x0001__x0001__x0001__x0001__x0001__x0001__x0001__x0001__x0001__x0001__x0001__x0001__x0001__x0001__x0001__x0001__x001A_ÂN²ñ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"+?­^¡A_x0001_
	_x0019__VeA_x0001_d=JKbA_x0001__x0001__x0001__x0001__x0001__x0001__x0001__x0001__x0014_Ír_x0015_z?¹A_x0001__x0001__x0001__x0001__x0001__x0001__x0001__x0001__x0001__x0001__x0001__x0001__x0001__x0001__x0001__x0001__x0001__x0001__x0001__x0001__x0001__x0001__x0001__x0001__x0001__x0001__x0001__x0001__x0001__x0002__x0001__x0001__x0001__x0001_¬&lt;c7ËÅA_x0001__x0001__x0001__x0001__x0001__x0001__x0001__x0001__x0001__x0001__x0001__x0001__x0001__x0001__x0001__x0001_ð_x0018_Ì©³A`¢ß¤;¶AX£è_x0019_Ð_x0005_AðD"_x0014_â¶A_x0001__x0001__x0001__x0001__x0001__x0001__x0001__x0001__x0001__x0001__x0001__x0001__x0001__x0001__x0001__x0001__x0001__x0001__x0001__x0001__x0001__x0001__x0001__x0001_èÜùm^KÄAA¸õÔªÅA(À®kÍEÀA_x0001__x0001__x0001__x0001__x0001__x0001__x0001__x0001__x0001__x0001__x0001__x0001__x0001__x0001__x0001__x0001_Pc&lt;DÙA_x0001__x0001__x0001__x0001__x0001__x0001__x0001__x0001__x0001__x0001__x0001__x0001__x0001__x0001__x0001__x0001__x0001__x0001__x0001__x0001__x0001__x0001__x0001__x0001__x0001__x0001__x0001__x0001__x0001__x0001__x0001__x0001_¼F3ü9¾A_x0001__x0001__x0001__x0001__x0001__x0001__x0001__x0001__x0001__x0001__x0001__x0001__x0001__x0001__x0001__x0001__x0001__x0001__x0001__x0001__x0001__x0001__x0001__x0001_¼¨9uô¡A_x0018_3©aY»¹A_x0001__x0001__x0001__x0001__x0001__x0001__x0001__x0001__x0001__x0001__x0001__x0001__x0001__x0001__x0001__x0001__x0001__x0001__x0001__x0001__x0001__x0001__x0001__x0001_ZDñÏnA_x0001__x0001__x0001__x0001__x0001__x0001__x0001__x0001__x0001__x0003__x0001__x0001__x0001__x0001__x0001__x0001__x0001__x0001__x0001__x0001__x0001__x0001__x0001__x0001__x0001__x0001_à¤_x000F_3ÒtAªóDjE¶A_x0001__x0001__x0001__x0001__x0001__x0001__x0001__x0001__x0001__x0001__x0001__x0001__x0001__x0001__x0001__x0001_°Ki6¡£Ak¬,P_x000C_¿A_x0001__x0001__x0001__x0001__x0001__x0001__x0001__x0001__x0001__x0001__x0001__x0001__x0001__x0001__x0001__x0001__x0001__x0001__x0001__x0001__x0001__x0001__x0001__x0001_Àéû_x0010_âû½AØí¯_x001C_ì!°A_x0001__x0001__x0001__x0001__x0001__x0001__x0001__x0001__x0001__x0001__x0001__x0001__x0001__x0001__x0001__x0001_È :VK_x001E_±A_x0001__x0001__x0001__x0001__x0001__x0001__x0001__x0001__x0001__x0001__x0001__x0001__x0001__x0001__x0001__x0001_è/_x0019_÷tLÏA_x0001__x0001__x0001__x0001__x0001__x0001__x0001__x0001__x0001__x0001__x0001__x0001__x0001__x0001__x0001__x0001__x0008_c@_x0002_-¹A¬³éÖ§oÂA_x0001__x0001__x0001__x0001__x0001__x0001__x0001__x0001__x0001__x0001__x0001__x0001__x0001__x0001__x0001__x0001__x0001__x0001__x0001__x0001__x0001__x0001__x0001__x0001__x0018_jxX1Z½Ar="Ü~ùÂA0N_x000E_8?ÅA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y;£_x001E_êÀh©5ú²ÆðÀf³¦'ð@å¹êÛkøÀ5­_x0006_íîµù@_x0018_þÇö_x001F__x000B_ú@_x001A_¥é*1Îò@_x0001_yñK#_x0002_AF4:Ýý@T8^'É_x0005_ÛÀ_x0010_'îô1­áÀXí_x0003_ÿ@Ön¯­V9òÀ(_x0011_@ ÚìÀ_x0010_k_x0013__x000F_ì¼Àf0Ûýcÿ_x0001_A(ì_x001E__x0018_tÜ@üH±6aúÀ&gt;_x0018_K &amp;u_x0002_AvË§¥äÀ_x0006__x0012_.¸ í@ÉÖ×·_x0005_Ô_x0002_Aòl8Î_x000E__x0005_Axm(K_x0014_êÀøS_x0012_ãÚ@Ñ_x0002_,Ü ÒÀøNÄÍôÙÄ@_x001C__x001D_8`A¬Ç_x0012_ÂÀ_x001C_ÏjÏ-ÕáÀüÉÅO¤çÀ8^_x0019__x0016_ä³×@ºÿûë_x001C_ç@ùH¬	Û@ÇæÖí_x0014_ñ@_x0007_·È_x0014_µTü@á_x0010_·ó@àØ&amp;¼}£À¬b_x0016_q+_x0007_A±`_x0017__x0013_¦ÀÜ ßk8ÃæÀ_x0019_Â$´òèó@5OòìgðÀÂ_x001B_GÅ_x0007_ð@./'"_x0014_æ@hÒ uXÒÀà±_x001A_«{éÀÉ_x0018__x0016_jóÀ_x0001__x0008__x001C__x001C__x0002__x0008__x001C__x001C__x0003__x0008__x001C__x001C__x0004__x0008__x001C__x001C__x0005__x0008__x001C__x001C__x0006__x0008__x001C__x001C__x0007__x0008__x001C__x001C__x0008__x0008__x001C__x001C_	_x0008__x001C__x001C__x001D__x0008__x001C__x001C__x000B__x0008__x001C__x001C__x000C__x0008__x001C__x001C_
_x0008__x001C__x001C__x000E__x0008__x001C__x001C__x000F__x0008__x001C__x001C__x0010__x0008__x001C__x001C__x0011__x0008__x001C__x001C__x0012__x0008__x001C__x001C__x0013__x0008__x001C__x001C__x0014__x0008__x001C__x001C__x0015__x0008__x001C__x001C__x0016__x0008__x001C__x001C__x0017__x0008__x001C__x001C__x0001__x0002__x0018__x0008__x0001__x0001__x0019__x0008__x0001__x0001__x001A__x0008__x0001__x0001__x001B__x0008__x0001__x0001__x001C__x0008__x0001__x0001__x001D__x0008__x0001__x0001__x001E__x0008__x0001__x0001__x001F__x0008__x0001__x0001_ _x0008__x0001__x0001_!_x0008__x0001__x0001_"_x0008__x0001__x0001_#_x0008__x0001__x0001_$_x0008__x0001__x0001_%_x0008__x0001__x0001_&amp;_x0008__x0001__x0001_'_x0008__x0001__x0001_(_x0008__x0001__x0001_)_x0008__x0001__x0001_*_x0008__x0001__x0001_+_x0008__x0001__x0001_,_x0008__x0001__x0001_-_x0008__x0001__x0001_._x0008__x0001__x0001_/_x0008__x0001__x0001_0_x0008__x0001__x0001_1_x0008__x0001__x0001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R_x0008__x0001__x0001_ýÿÿÿS_x0008__x0001__x0001_T_x0008__x0001__x0001_U_x0008__x0001__x0001_V_x0008__x0001__x0001__x0002__x0004_W_x0008__x0002__x0002_X_x0008__x0002__x0002_Y_x0008__x0002__x0002_Z_x0008__x0002__x0002_[_x0008__x0002__x0002_\_x0008__x0002__x0002_]_x0008__x0002__x0002_^_x0008__x0002__x0002___x0008__x0002__x0002_`_x0008__x0002__x0002_a_x0008__x0002__x0002_b_x0008__x0002__x0002_c_x0008__x0002__x0002_d_x0008__x0002__x0002_e_x0008__x0002__x0002_f_x0008__x0002__x0002_g_x0008__x0002__x0002_h_x0008__x0002__x0002_i_x0008__x0002__x0002_j_x0008__x0002__x0002_k_x0008__x0002__x0002_l_x0008__x0002__x0002_m_x0008__x0002__x0002_n_x0008__x0002__x0002_o_x0008__x0002__x0002_p_x0008__x0002__x0002_q_x0008__x0002__x0002_r_x0008__x0002__x0002_s_x0008__x0002__x0002_t_x0008__x0002__x0002_u_x0008__x0002__x0002_v_x0008__x0002__x0002_w_x0008__x0002__x0002_x_x0008__x0002__x0002_y_x0008__x0002__x0002_z_x0008__x0002__x0002_{_x0008__x0002__x0002_|_x0008__x0002__x0002_}_x0008__x0002__x0002_~_x0008__x0002__x0002__x0008__x0002__x0002__x0008__x0002__x0002__x000E__x001B_§³gãÀDá½Ñí@/M_x001A_-ºí@p)÷_x001D_!#ÜÀd	_x0003_¼ã@H_x0012_ö_x0015_ÝÀ_x0010_ËêXó±Àüoa¨ÌïÀD;_x0012_2ÿG_x0001_AÄÝ_x0002_µ[Yð@`l_x0002__x0008_&amp;î÷À­îÕóÀ~ð}Lú_x001F_øÀÉPí_x0003_²þ@NDG×2~ôÀÄUb^_x0014_ÐÀ/Îê@]=4Ý(LåÀÇ_k_x0019_íðÀÁKÐ_x0010_®ñ@Äbu9Sdç@·ð0#ø@_x0002_Ú]\?×zÀ´+"ö$qÙ@XïÎ¦ÖÀÑ{_x0014_`§ô@Jâ®_x0004__x0002_ë@PØ_x0007_£Õ¸Àþ9_x0003_,_x001A__x0005_A ß(Q_x001A_Mß@DÇ#_x0014_Ù§ï@n_x0008__x000B__x001B_$ð@`  Ù_x001B_'¬À_x0002_Ká.¼Å¡@_x000C_F&amp;jXëÀ(ñÙ³
Aú²_x0018_}_x0007_0á@öÂâoÚpðÀ g_x000F__ìÝý@à©È_x0001__x0006_ý@útÁÝñÀ._x000B_.öÀ_x0001__x0003_&lt;	_x001F__x0017__x0002_Ý@_x0010_U_x0004_Âwä@(6_x000F_Ê_x0007_ë	A¿1e«_x000E_AÛ_x001F_`àNÿ@Î8µï_x0014_9óÀ×HÊül¿ñ@TàìÄºþÀ_x0014_N_©ÔéÀdð_x0013_ÝØ¯ùÀè%ÜZMâ@c_x0010_©áäîÀ.ébnpâÀ½¢_x001C_Áú@hæJÅõ@_x001E_¶¨#í5î@®y_x0004__x0017_ðÀpbÊ_x001A_*ò@ÂJ3*c!þ@(Va_x001D_×Ù@=&lt;t( tôÀ 	úyb¥¼ÀóÐIÓäåÀÓ_x0015__x0014_gßoú@¦i"G6ðÀHØã35×þ@pË&lt;]ÏÀC`&lt;Ôf_x000C_AþÕ*;r³ï@tÂOì_x0005_ãÀ-·à_x0011__x0007_A³Þ_x0003__x0004_T·ÁÀ¤ßð_x001C_±3ä@_x0001_"ý¿)/_x0004_Aý¡Eã³ûÀïó._x0012_±ôøÀØ;~_x001A_ª^ÃÀ°¯_x0004__x000B_&lt;[Î@ðUú*BÄÀ:Ü«'xö_x0011_Aþ.Â¦ê´è@l&gt;y¬åèÀ$¦¡¹«àþ@ïâÑ2ü@¡¶¤}_x0007_äÀpï_x0012_ôßúÀh`Ã«Èt×ÀQt&amp;ò@Ä­ÑX_x0007_§ý@_x000F_xÏ®1çòÀãFÌÅÀ_x0003_.·iÑæ®ÀÄr)_x0004_÷ýÀ¸1ÇHÂðÀ bÛñ{ÙÅÀÀ_x0006_¡á_x000B_øÀUæEzf_x0005_A_x001E_×àô³_x0002_AðAÖÅ_x0011_Á@_x0002__Ï_x000B_µð@2áH©íûÀ~_x0005__x0013_
táÀ`d
_©ÞÀ_x0005__x0007__x000F_i1_x001D_eñÀ°Óf´ÍÍ@³mþUM_x0002_AèôI_x001A_ÄPá@ï)OÁÇñ@p7Ë_x0005__x0003_W¾@cÝw³dü@ä·£=cñÀ_x0013_¡Ò _x001E_½û@rú£Ù­OøÀ_x0004__x0007__x0013_AE AÐç$ÖLÁ$A ÛNL	1Ã@_x000F_ò9_x001D__x0001_Alì_x0010_É÷ðÀ±·w°/"A©ë^ÄðÀ!_x000C_oE_x0002_A_x0011_ÞÛ×y_x0005_A@_Ù¡_x0003_Rð@PÖI_x0013__x001B_rÖÀ_x0017_±TßsW_x0006_A@Íx¸÷åÀå¦ª-Á_x000F__x0004_A_x0005_(L¿^Àû4_x000E_Ñþ_x0016_éÀ_x0003_Ä­ßÛÀTAÔ©«Ó@_x0004_=l6_x0006_5_x0005_AèL%0ÍòÍÀ_x0018_+à¶I_ß@ä¨æ_x0001__x0003_ÆýÈ@
o_x001B_OWlò@ õ|çÜwì@$Ó&lt;TÏùÀ_x001F_ó`«JöÀÈÕepé@4½#ä¨õä@@3ôÖúã@tíx|Å_x0003_A¶ve_x000B_Ç¯_x0004_A`¢ÝÍ_x0005_¯þ@_x0002_è1~X­@]	òíÂ@h_x0002_¬,ÅÈÀ2ÝHYdÀ"5êíýÀ¶K_x0004_vÏ@_x001B_dç_x0013_Í#AÎHjÈá@=_x0001_¾_x0002_AkÆ"ÌÐîÀø&lt;l_x0015_û@(mÂÕ('Ý@_x0001__x0014_ Oð·@lp&gt;_x0012_à@ÔsÕ¶þê@ñ]_x0019_ûØÀ_x0005__x001E_¥Â_x000B__x0002_AÕ_x000F__x0014_ÍØXïÀgØ[X_x000E_õ@\z_x0007_Ù_x0001_æøÀ ªâ8è¨ÔÀ_x0007__x0008__x0010_]ªËodÜ@_x001E_¨Ö°êò@_x0014_0¨%SÒãÀ³eL_x000C_ó@_x001D_îÈaª_x0007_Áù«'ø _x0002_A¤'_x0015_ö	ú@@êú¿uÐ@ù_x001F_-Öä_x0002_A`_x001A_HJ°¤@IdFv_x0012__x0010_ùÀêÀé_x001E_~âÀÄH¡_x001E_­ÒÀàöP_x0019_ÝÀ¿D©_x0008_VYöÀÂ\G"Æ:_x0005_A¨_x0006_r_x0017__x0003_Á¢)4j;ç@_x0010_×ÒÀrqÎ$	Î_x000F_A©_x0006__x001B_°Xè_x0007_AÌfº:bÓ@Øuü´½p_x0004_A$_x0019_Þ r_x000C_ø@_x000F_[SÉ|_x000F_A&gt;_x001A_Ïò¡s_x0004_A8­Mm_x0014_ÁÈÀü_x001E_m_x0001_L÷@üi¹3!_x0019_A&lt;çh_x001D_¥ØÀ»_x001E_ôXë@î_x0008_´K_x0006__x0008_Ì_x0002_AÌ1KîØ¹ÔÀC´y_x001C_²ÊìÀøÏ_x001A_GÚ_x0012_A@O[äk¬ÏÀPí}¸^ÛÈ@l}búúæ@_x001E_BH_x0001_,õ@îS¾Æ_x0004__x0010_AJCWMñÀ©Dµ§I_x0003_Am&lt;°Qµª_x0004_AénõB8gñ@pfÐÛ+&lt;üÀ\ÓüØ_x000B_ãòÀÆ²¹R÷À_x0013_îy_x001B__x0015_&gt;ãÀHºdö´ÌÀ p_x0010__x0011_^ÓÀÙÔ_x0001_*ÅUòÀ¸_x0006_K_x0013_ªÒ@Òh_x0001__x0010_3âÀ@~_x0008_FldÀÀ_x0006_l+Û¾ßõ@`ü_x0002_i«_x0008__x0004_A¦ÍV`±ÝòÀ_x0018_*_x0005_ûWmÓ@|!v	ÝèÀ_x0005_£m_x0006_&lt;îíÀzÏß¼Ú_x0007_A*±b_x001C_«ùÀÌtÏ{P_x0018_A_x0004__x0006_P/dûûË@¼§ÅLÝ_x0005_AØ_x0005_&lt;KÁßÏÀØ#ôTÇÀý0_x0008_Á_x0003_Á¤nUàà@¤ó»çì@¶6 P§î@_x001A_ut7\ÄÀP?JÐYàÂ@ø_x0018_×O_x0016_÷@Ä7&amp;¥ý@P;Rì¹ÀÙ_x000F_¶Ï÷V_x0002_A,e.¯ÝNå@_x0004_o)F&gt;OÊ@«	ql_x0002_Aðã*W£{ßÀ}!
ö#_x0003_A_x001A_vq(nçÀsô.Ð@L_x0001__x001D_&gt;w_ÕÀ_x0002__x0019_¶lµ_x0001_ÁÞÂÖou_x0001_Á@½'»5@Öri_x0003__x001D_íþÀ1_x001B_ÔÀÆØ-%_x0015__x0005_å@@yç­±­@~CÅp«
ú@0_x0014_ííÀ¼Õ[y_x0001__x0002__x0019_AùÀ(A¿,ºö@"ªµ2òÀzë-A_x0004_¡_x001B_Aÿ6Þ®èÀp_x000E_¢þ¢\Á@HôÝ;	Ã@Å_x0017_uPÙÀ_x0014_n_x0010_4yåõ@,x"k!ÒíÀm²k7ÿ	_x0016_A_x0003_C3_x0001_âò@ØÂ_x001B_ÅFÎØ@[ÁöRòÀ_x001C_m¬ËwôýÀv¨Oa_x0002__x0005_ASi¡äjä@ö_x001D_N_x0019_éÀ¤À¥?ªÙ@àôÉx,ÊÀpdvmNùÐÀ&lt;}_x001C_¤½¼@e_x0012_ôE_x0015_å_x0018_A@_x000C_B;_x0008_@_x0001_ýýõG@ø*²%&gt;Ø@J_x0006_É¯©[_x0008_ANR£áZ6åÀ¬ß_x0005_ÁÔÀØ%!¨s_x0005_Ø@&amp;ciC¹è@d Ð°þóÀ_x0001__x0004_{_x001F_;tòº@CnO®ùÀ&lt;{_x001E__x000E_AÓÀ_x0003_gã	ÿÀ_x0002__x0013_gBåÀÀJ'l_x0018_ï_x0008_A_x000C__x0013__x0013_¸¸_x0012_Aôz°_á@@iû÷ö_x000C_AoµUKô@0_x0003_®,·Ñ@_x0002_¿_x001E__x000E_ûÀDô|Ð¡òÀ&lt;c'§{ÿÐ@ÒÏG_x0016_vÐè@_x000C_ÚúF3EÓ@ _x000B_fröûÿ@,p"MÓü@Ås2¦Îõ@|ôÝ~0"î@p_x0012_îû_x0012_t÷@8E7¬D-_x0002_Áª&gt;A Géõ@ ÑmáÁ[¯À©	Q_x0006_A²yyÅºúÀ¸4ÂË_x000F_óÀÀ[ÌGÇ@BlÈÅ ó@(_x001D_`'ÃûñÀ¤_x0013_&lt;r_x0011_ð@®¡Ó_x0002__x0005_IåÀÖ_x0018_MM6æ@öÙ_x0019_MH/ä@~:;_x000B_çôÀ_x001E__x0006_3ñKD_x0001_AÂ0G^ëÀ_x001C_ªç_x0007_;Ö@_x0010_Ô1Ñ­£_x0015_A°?ÎÉ.éÓ@xç{¡ÿÙ@æ[÷_x0017_²0ëÀºA~æåöÀìCö(Ï7ç@Ð@x_x0001__x0006_¶À@ôµU1_óÜ@HRõÚIo_x0003_ÁPãÀ_x000C_AÑÄ	üÔ@O³_x0004_&amp;_x0006_éÀv-_x0012_ïÀöþ8¥ã@1û$ªfêÀ,§ÕÅî@8ùýQªäÀP©_x0014_íþ¿@P6cg=VËÀÜÙL9íÀ°_x0018_ó$ªÚ@Ö_x000B_yÃJ_x0012_AÖ±_x0006_®_x0003_A_x001C_äC·Sþ@_x0015_wú¼Ûæð@_x0002__x0004__x0013_Oþ_x001D_ûÀXÒè_ñÀòê_x0001_
üì@ìFEðø@Á¦Ïwq²ú@ÀÁ§¿ºê@Êß´ýgï_x0003_AÊhdÉçÀ _x0017__x001F_9½ÀÊøÄ«Çö@$qÝ_x0014_ÓÉàÀPìwö½_x001F__x0007_Ahâ¿_x000C_$çÀ_T37UöÀ7÷u}_x0016_A_x0007_ìw_NåÀª{Ì_BWñ@[¸[)±¼õ@Ëý`¡xÏü@À¿&amp;ï7_x000F_A_x0002_P`¬ÎôÀ©3_x0019_ÕÇÀò³Ë_x0002_$©_x0001_ÁBÎ{hámö@õ¨e_x001E_äû@À)_x0014_5°Åâ@¬íèþ~è@_x0003_z0¿ÖÀEé²òÀ¢|ý_x0005_ÙXòÀS:ïÜ_x0013_ÿ@Sc_x0013_Y_x0002__x0003_á5ý@iðdÏ¢æ@&lt;_k¼þï@ønÿ_x000F_¾Ü_x0003_At^±ßî@ð/Ïü¶UÀÀâ§c:ú_x000C_äÀ»_uc}­ø@³ºÉÈ_x0017_×òÀ@¤)¤ü_x0002_ÁX­éêé@2Þµ`_x0004_õÀÐM\âõ7õÀ°©Ú_x001E_é_x0004_àÀ|p¶£ëÀ(_x000F_õa_x0001_ÒûÀÊ×õ\¶§èÀn£/"¹ç_x0011_Aä²`îÒ@àRÚ[í¥·Àh_x0012__x000C_&gt;{ÓØÀ_x0007_jþ:a¸ò@²³·V»èôÀ$yx°._x0001_ATòÈîßÀGý÷Ò'ê_x0005_AØ=	&lt;5dÚ@hªç{ÃÀ_x001E_¢1!÷îÀøg2¾eÚ@µ¶eî_x001C_A:¥ôf-ôÀ_x0002__x0005__x000F_]ª	Ì_x000F_Aì²G7TñÀpÇÅ³Ï·ýÀQü}U_x0007__x0001_A"æç_x001D_à@{ð%D_x0006_@ìò\g_x001C_I_x0004_AÐÇ´¬ ¢Ú@8 ztú?ÃÀè@_x0012_Ï/_x0002_A_x0011_}qTäÀUù¬´¶	AÎ_x000F_A_x000F_«_x0001_A_x0018_f°.í`Á@#_x0010__x0019_¢_x0002_Á@RG à_x0017_A_x001C_¸¬oì@ksê÷¡ñ@HíÒA¢Ò@BLÑ~È_x0002_AÈ&lt; l¶ø@*³á$ê¥ó@6hò=h¾_x0008_A6_VØp_x0003_A7_x000C_½¡égþ@_x0002_6ùoÜ@`À_x0005_ìñ_x000C_å@~W)´r¦ý@vQVd½íÀ\(ÇÕ_x0010__x000C__x0018_A¬óÿ_x0011_ñî@\p
_x001C__x0001__x0003_~EôÀó_x000F_Ìßó@|V/4éÀºÈX_x001F_ò@xlT@ÛéÀWÄ^ÂmýìÀ_x0018_ár'_x0001_A¶¾_x0016_hü@vçò½_x000F__x0019_ó@XóCÖÀÖ_x0001_#¼R_x0015_ö@îÜ&lt;Ý_ð@ý_x001B__x000F_lçÀ_x001C_°_x0016_áÜ@c
Õ[u=_x0001_Áü9Ìw©Uð@À_x001B_jV[ØÀâ8é+öÀ¤Áqç&gt;Üà@°ÂöþÅÀÀà_x001A_®O_x0002_úÀ_x001C__x0006_'hÓé@mZ3ù_x0018_ò@öêÁL@ó@,âÛ_x000C__x0011_ÙÀ&amp;ùeZ_x0012_ì@ÎDù¼qü@DîsMüÀ_x0018__x001C_W»0ýÀ¤B!çÀJ-\·?OæÀÆ²Û·@_x0002__x0004__x001B__x001B__x001E_úÖßÀa·±Ëö@VX _x0006_A _x0004_@Ws_x0002_ï@,ñ}z_x001C_ö_x0001_Añf[FY_x001A__x0003_An3íZ
*éÀ¨2¦*ïÀ/?É,{ð@]_x0007__x000F_vò@pòào`_x001F_ï@¨Ü1ø_x0002__x000C_AäFB_x0019_Ù4_x0005_AµÔeqF_x0004_óÀ,S¢/t_ßÀ_x0014_Vø=O+ì@ýjÕ/n&lt;ëÀ_x0013_5n_Þ ø@¾½äy÷À_x0012_=DV_x0003_¶ñ@Tü´*ªì@x*Ò_x0016_%P_x0007_A¾Ï¡ñ®@_x0008_éæñèoÃ@_x001C_ÀTÜÀi_x0012_c_x000E_¬ÞûÀâ_x0002_'_x001F_ÏìÀHQr¼¤ÄÁ@_x001C_EÍ#/_x0012_A_x0019_U¡_x0005_ÞÀêÀÉ»ë¿Öøú@P[Ê_x0006_	¢)ä@¨~Úé×_x000F_A0Ô_x0016_¶ërÌÀ_x0018_Ì_x0008_]^ÒÂÀç§F¢æúÿÀ R_x0016_T2_x0007_¦ÀH_x0014_Ó!ÊÀ ßÔ·«À`ÝpáÌ@nl_x0010_ô_x001C_ï@®[A¥Dõ@ðÞõ?ÄÃÀ_x0010__x0019_âÒÈÑÀ¡gq_x0019_ß_x0002_Á h1_x0005_NâÀviõ¢éJ_x0001_AØ_x000F_Ïê_x0013_í@IZg9_x0010_»ò@HfgKéØ@½_x0010__x001D__þtõ@ }:[_x0019_ÜÌ@ZY_x000F_Y0þìÀð_x0003_Å8ö9ÌÀv5Dr_x0013_ôÀÎÒºEÀæ÷@Ð¡Å_x0006_ý´Àà_x001C_3PP_x0006_Á`²_x000C_BRéÀ(Ã,*q?é@LÔ÷ï\Ö÷@ÈÄ_x0018_	rÿÅ@îËj¡ì_x0004_Á_x0004__x0006_Uøf®±À_x0004_afê÷0@rb_x0005_ÅÀuÓ¨HpÖðÀ@5çä:!¸@øf&lt;/Ï@à_x0018__x0002_i_x001E_)³Àe;=ð_x000E_APï_x0010_ç6Óû@Þ§dQêï_x0007_AÀ._x001B__x0018_CªÀCëQp¸ïÀþ¥w%WÞê@Ú#6 âã@_x0004_ôoÁ82í@(B2ø@ø_x0002_ÀéYB_x0002_A_x0003_n/\dÊõ@¦øH¤¾_x000B__x0006_AèS0ÌZÁ@6p&amp;wÞî@º{ß[(ëÀ¾Ü_x000E_!_x0017_ÌñÀDvøÒçÀfÝÈì&gt;_x0010_å@¨»úa^úß@FöÍË_x0005_-_x0004_Á&gt;Ï_x001E_	Yü@_x0008_Ò$cYÜÀø_x0007_~eÐ@2_x0002_Ý;_x0005__x0001_A&amp;î¬_x000F__x0002__x0003_=WïÀìî/é¶°èÀØ!½µ.ÍÀË§ñµw`_x0001_Á«_x0001__x001F__x0018_û@±Ò_x001A_Ùÿ@`k?Pá©@axîY¥ý@_x000E_èA_x0015_æÎ_x0005_A\ßé8·rÕ@@3ã_x0002__x0011_ùÀ¸=_x0018_³ãÀp_x0016_qåv_x0005_A_x0002_Þ¥_x0016_ÁÔÿ@_x0012_É_x000F__x0019_â_x000C_þ@,_x0008_Ý?¼öÀäò¬åÊ,åÀ&lt;ÁAÈÆ«@p_x001C__x001A_Mèó@/¾.ö@&lt;×"|°_x0015_ø@mä2_x0004__x0018_Sõ@/¾C"^&gt;þ@ø£H_x001C_^#íÀ'ûÈ¡²ñÀô!¤ÔdÄêÀp£R&lt;D_x0010_ù@ßqLÀ_x0002_ÁcÒy»^úñ@ÞXôÒ_x0015_Ý_x000B_AÀÑ?Ùd«Àä_x0005_7_x0004_¤Ö_x0018_A_x000B__x0011_ÐüB_x000F_ÒIÜÀPu
xq_x0003_ÚÀ©8pWDÞ@_x000B_äì§ü!ßÀ&gt;¾ª´ôÀ°_x001F_­©ÓýÀÞcÛÀ_x001A_ë÷@_x0018_Þ×â@nZ÷8½,_x0006_A¯§_x000C_D_ìÀÀ\_x0016_ã­õÎÀØ_x0013__x001F_«ÞîÀä«_x0010_f@&lt;¶_x0008_¦qoò@_x0002_HiÍï@_x0004__x0011_w}_x0001_A_x001E_J©ï_x0012__x000F_æÀxDÓ&lt;$ËÀXÈ¸¯ßÀ'2æ±4
÷@.ó	Bì@E¢__x0004_A#*&amp;g_x0011_A\ÿ´R¹ÐÀ¹5_x0001__x0002_Á`H_x001D_Íÿ_x0014_Ï@ß_x001C_¶ÀE_x000C_A9_x000E_"5ú@¡_x0019_E/)Øò@_x0007__x0005_ïañùÀTÎAÀ(_x0010_ÒÀÂn@_x000B_
É9ìÀ_x0008_`1\_x0014_ÉÀ_x0010__x0013_ahºTË@dd&lt;üççÀ_x001E_äs×÷ôÀÎ¬qedúÀ&lt;ðòjCt_x0006_A_x0012_·ê[_x0015_|øÀâSâ!µå@&lt;øK{­ß@|sév×_x0017__x0002_A_x000B__x001C__x001C_ÏÑëtÀ2ñ=&gt;§Ó_x000C_A]~e¹T_x0002_ÁW _x0015_sß_x0004_Ak²_x0007_?¯ÙåÀ+_x0014_`C_x000F_,áÀtDÙ_x000E_ØÀ_x000C_õ+óyóÀx ô¿vÉÀ_x000C_åh_x0016_t«_x0001_ÁwØ=üMýÀf¢è_x0005_äîÀs]xÁ_x0017_Î!A_x0014_:ð_x000B__x0005_øÀ&amp;¥_x0019_½è"ð@é íÛ}_x0003__x0002_A\A_x0015_N_x001B_Ð@Ü§¥lü@i_x0012_/±à	AeE¤_x0017_ú@;"Y@ò@_x0004__x0005_2UâøÀ`Y_x0012_ô!ô@à_x0013_[_x0003_ð@(jMàÀ@]Uö`+ñëÀüôÓux_x0001_ê@_x0004_çTw8´ö@¸£Ïh_x0016_ÔÀz¿Ì(_x0006_ã@G`ýQ_x001D_ò@_x0012__x0019_+ë)è@U¥_x001C_©ÏBèÀ¼.ú_x0006_Ü_x001A_æ@êía4à@ä_x001E_F_x001D_åXû@H°¨L_x0005_ÊÀÉ_-_x001D_5_x0005_AÞðÑM¨ôÀKË_x000C_+ôÀ"NÝ=èå@£5kDüäÀT&lt;¤{®ê_x0010_A¤y_x0011__x0018_AÇÂ[Èò@_x0004_ô_x0003_ßyÄøÀ*v:f»ü@pF¾XÆÌ½Àxu.¢Î½È@,TU_x0002__x0006_£ÕÀ¡ûÖ_x0005_éðÀêÒW_x0018_ã\òÀög¸ÿ_x0008__x000B_J_x0004_ôÀ´í_x001E_F\_x0018_A#_x0006_Úsõ@ f=î·ÈÀ_x0003_%OVâ@´Þ,Ì_x001C_)	Ar¬N*_x0001_AÔW¹ã Ý@nI­_x000C__x000C_A0 ¬_x0003_.yËÀb_x0003_H#/=_x0011_A@xì(ý¿ÀÚ7¡ïòÝ÷À_x0002_¼ÐM.ð@Ë_x0007_kV_x0004_Á½õ_x000F_f:ðÀ$HT_x0002_{¯ÑÀ_x0019_g{úë@$¹Í_x0017_eÕÔÀër_x0013_Ú
_x0005_	A_x0008_u÷çúuÀ®ü_x001C_0_x000C_,ñÀãÉ»ÄL¶_x0016_A0}'C-³ÓÀ`I§4*;ÉÀ±C]7_x0018_F_x0008_A`Ï/39þÏÀ9ÍÉ[.ùÀUzØÿ9üÀ8_x001A_¥~CÛÀ_x0018__x001E_pÐfÛ@²EZ§ÁUû@_x0002__x0003_bK!Ù¥ÛòÀÆsÎßËøÀ_x0018__x001F_ 	Lä@yõ%xïÀH8ùS:ìóÀC9Úwãö@íÃ¶_x0011_ìÀ28_x000F_ÿ8ö@ÐîF´¡bþ@ _x000F_¸_x0002_êºì@¼Õf¤«/ÐÀ_x0012_·nå@®NCAgøÀ­x_x0013_Á/_x001E_ú@4Ø.~áôÝ@eDû'ßô@G¨cd_x0006_ðÀ\³Ý5áÀ8õ`_x0001_ÖÀÿ(9ô@X·_x0013_æé_Ö@`=5ÏV_x000B_A_x0016_¼cÀøÀó|«_x0017_õÀ¬M5¡_x000B_Ké@¸¸_x0010_t³ºÖÀ(M«±æÀô"]_x001F_æ³ÿ@L;ýBÞ@üÅDÕGf÷À_x000B_ÄÄ]ã_x000F_AR¶ê_x0015__x0003__x0004__x0010_e"A_x000E_Do/_x0013_tåÀiêé_x0002__x000E_ùÀx0¥sª_x001D_ÏÀ_x0012_Ôh£T_x0001_ÁåÃ_x0018_Ï/@óÀXênÞÕ@p*c.y·À² Ï¬&amp;KüÀp­È¦_x0010_åò@}_x0018_µsóÓàÀ0 "ÌÈþ@ÿ,|jã@zZ!ºm_x0019_ÿÀÀ/\,âÀ¸&amp;_x0001_gòðé@yU©_x0003__x0007_ýçÀ=PÎob¯û@"Ñ;BðÀ&amp;û©TâÀSË*ðÕ_x0015_ö@*ÄùC_x0019_,øÀx³_x0010__x0011_Cá@B³¤º&lt;¶_x0008_AÆþÝ_x000C_Ä2_x0005_Á2Ç_x0013_T_x0005_÷À¨¹ÓÙ_x0013_å@ n_Ý_x001E_»@ôl; _x001D_ö@X¿®ûÄ1Õ@ð·ªÙ1¿î@_x0010_C¯yÙØ²À_x0001__x0002_À{R_x0006_døá@X!_x0014_V_ÕÀ&amp;_x001A_'&lt;ÀìÀt£!Ïì¼Ö@ÜXVå£êÀ_x000C__x0002__x001B_¶ÂYàÀ¿Ñ_x0014_&amp;¤Ò@¨vüã_x000F_0ê@/s[_©@À¸à¶_x000B_sÖÀ¥ú+ÊIüÀ@ÐÛ/._x0003_AáÔþ)ê
Aã°´ÉÓëþÀ1n¦Æ	AßxÇ1è[üÀÀ}[1=çÀ_x0010_ÇÛ_x001C_oðÆ@èúù·ÕÐÀ4¢{_x0002_¡ÙìÀaøü³_x0013_ìÀÐü_x0013_±¹Àð]_x0001_¡ëÒ@¨ï_x0002_à6ëÀ 0%_x0003_m_x000E_¬@"Û"1å÷ÀìGgé¥_x0015_ß@|°2­*¦ãÀB2×_x0013__x0004_à@&lt;_x001B_eW}ì@ºË±þ×_x0012_A¨i=q_x0004_
¹YèÀ~s°Ò;_x000B_A±È°_x0013_X#óÀü×!Ä(ÜÀó_x0001_ñÕ_x0005__x0006_AàªË{yØÀÔ_x001B_éXº¦ÖÀoÆÀ;õ£ñÀ&gt;~®|÷Ö_x0004_AP8RU9DâÀ_x0014_+_x000F_ßé_x000C_Ñ@¨_x0013_8JÝZÎÀÜÐÙBä@Ò9r­ñ@_x001F_u_x000C_HÎÿÀDë_x001E_ç6æÀ¼Ñ¿æôøßÀfW2_x0018_ûÁìÀpOÕô_x0019_¸@z/_x0012_ltò_x0002_Á_x0010_Q80{cÝ@ÀÅu£%àÀ&lt;_x0012_¥,_x0010_EöÀî_x001C_ÌÎÙ_x0008_Aøb_x0001_$ä@_x0012_iÄ%lâ@_x0010_:Í_x0003_ø@_x0014__x0016_úÝM&amp;
A¼}UÅM²@h:ù_x000C_	ÍÀ Å_x0017_¥¨ÀV©»_x000B__x0007_pçÀ_x0003__x0007_Ð5`w5â@/1sÅÊÔÀ&lt; ö\_x0003__x0002_óÀ020Qö-_x0002_Ah4SÖÊ@ö&amp;_DzóÀ_á=_x000E_Þ|_x0006_AJHQæ ÇàÀVQ(üoOáÀ|ê½³_x0006_AÄ9d
_x0007_QñÀÀ±mM×Í°@ÄÙL:_Ê_x0002_AÊ_x0007__x001D_$_x0006_AÔGGX³Á_x0010_AuÜé_x0008_&lt;¼òÀÐ±fnr_x0002_Á_x001E_YÓáH_x0002_Áv?_x000E_[Sß_x000F_A%&lt;á£(_íÀêâal^×_x0004_A-_x0012_¥d_x0003_A
x}_x001E_ÊÑô@_x000C_¤_x001B_*_x0004_A¬_x0005_ _x000B_kf_x0004_AîÔzÿ_x001F_óÀ/A·Wï_x0008_Aph_x0016_À	_x0001_ºÀâ:¡~@_x0012_ò@¨¬á÷ç@ÌKøüÁº_x0014_Ad»_x001D__x0001__x0005_LÐ÷@Fo²W8òÀ_x000B_ÉZ_x0003_AÓk_x0011_×7ô@8PÛÏ³~ÑÀ°Ð{kÐõÀËr4¬#_x0001_AÅ"©=	4ò@ö	_x0004_÷ÚôÀ2í(	Î»óÀÀáY0³Ø@°þ}5ûKº@Y²¯ÚãÀÈ k¶iVñÀîÄÙxbþý@î_x000E_
®ñ@p9_x0001_jn_x0002_æ@hùo_x0015_Ã×@äÕ_x0011_sk_x0002_A_x0018_9,í_x0006_¬ß@¦_x0012_¼õ°;ï@§ªåýóÀìXVæDuÔ@p}W¶&gt;í@lD6K¥æ@C_x0017__x0002__x001E_Z	A©_x0008_¨]ó@ô_x001B_×+ÈðÕ@*_x0002_±7_x001A_äÀ®e5îÁ3ðÀ_x0010__¼O]³ÀÐc@0ñ@_x0002__x0004_PIývìPê@3Ð_x0003__x0017_#A_x0018_Ð6øÀ_x000E_$ÞAZ__x0006_A¶ýð_x0019_óÀ|Û&gt;3¯ë@_x0018_I·Èç¨ÔÀÐ?n_x000B_±Û@ÎµÎá¦ûÀ_x0008_ú·{Áóß@¾Õc_x0002_7ÔÀpVÐX÷ÊÀ_x001B__x000E_Öÿ.Rý@_x0016__x0017_Í`_x000E_ðÀâÕ×_x001C_ª5_x0012_A _x001F_wÜÀiiÛÂóûÀWÞ2_x0013__x0001_A_x0010_ªo_x0006_£0Ú@ª¼±_x0010__x001A_¬áÀ &lt;_x001E_(ÀÚ@_x0002_2	_x000E__x000F_À´t0Î_x0011_õÀº\wÏA¹ôÀ®ò0*ä/_x0002_AÎ;­~S_x0002_A¨_x0003_°*s`Ì@&lt;_x0007_À_x000B_­ç@8|å_x0005_nçÒÀÈÖa®_x0003_õ@öq3Í_x0010_QùÀL&gt;_x0005__x000C_ÑPô@íL_x0014_öÀ2Â]ö¶¿_x0006_A0H±«KÑ@·_x0019_êð_x0007_ãÀò_x0004_&amp;_x0016__x0012_
A@þéëòÇªÀE_x0013_µÅ_x0001_Á_x0003_½=»DöÀ¨®Ú_ÖÑ@¬bÌ0Ïë@_x0005__x0004_/Sír@æ»	dàFõ@ÞO­aûÀQ_x0004_àuC_x001E_Aï&lt;PZñ@Ö§f\Á_x0003_ôÀ´þÖ_x000C_-ãÀPú_x0016_Bsï@_x0010__x0016_r_x0008_FmÕÀ_x0017_ßWwª&amp;_x0014_A1IjîWÞôÀêã¶e½ê@Kj&lt;rø_x0002_A#b=À_x001C_(éQpýÕ@²û£pg»_x0004_Ar ùDüõ@É­/´Ð,ðÀ9x¡Î_x0005_äó@ôº,Ë_x000B_Æï@ôv_x000E_±Vé@_x0002__x0006_½ßAf_x0002_Á?rA2çÀ$ÐR_x0012_è¤_x000F_A¤¢±_x0016_Õå@~_x0013_[_x0001_G_x0002_Alqü´ÞÐ@m×_x001D_ü\9_x0005_A(ª[Ucþ@å7~ï_x0003_	AW_x0016_Ã¸A
AzW_x0008_÷aÂáÀÐ_x000F_µMh.ÎÀb³â»[ñÞÀüù»	ê@ÎóìÓåÀc ZÚ_x0001__x0010__x0011_AÐ#¸K3ÚÀ@«xØG_x0016__x0013_øÀ¡û_x001B__x0014_?¨@;]_x000C_Ù&lt;_x0001_Á¹aá_x0015_ï@à ð£_x0007_2­@pFMf[¿À êcÿK_x0018_Ö@pr­_x0004_x¾Í@SÔÉ_x0013_ÏÉ@_x0002_MIgóæçÀm_x0014__x0014_UÃÓÀ.9Yv_x0001_ûÀ@Ö&gt;sÿ@Ý_x0015__ºE´ÀôâEt_x0002__x0004_B_x0004_A.p-Ô»òÀ³@H(ÊøÀ&lt;»_x001F_d_x0011_A_x001C__x0014_Ç4 ÝÀèÿ_x0017_¹_x0007_YáÀI_x001E_á@åþÌoR_x0004_A_x0018_T{sÐÀzw¢_x0006_ÈÊ_x0013_Ax¤ñË?üÚ@ª2XÓÄ¾_x0003_AÀlVIØç@Ú3ºc°Òû@ZJ__x0008__x0015_´À_x000C__x000E_$tgåÀ)d(ßyìÀî_x000F_ØZ_x0002_A-åÃC_x0011__x0001_Áts §O_x0002_Á¼ËÿÔyÔ@¯_x001D_8_x0006__x0001_´_x0001_AIsüa_x0003_AÐ¥ÈpÍÁÍÀðø&amp;ÛòºÀ_x0017__x0008_Ý_x001B__x0011_j_x0002_AÞoA³P·æÀ±« ¦&gt;ëÀ@Oü_x0017_S`ûÀÞ¸óÒòÝÀR­ïµE#ðÀÈ_x001B_k¥µÁÀ_x0005__x0006_P_x0006_W°Yó@Ôùqe&gt;_x000E_÷ÀÓäØ9)¸îÀx&gt;Mîp¹Ê@VàÙIûqôÀi0D	~ªò@_x000C_«h_x0002_ÿÝÀò²]U7¶_x0004_AÇ¾*_x0019_öå@HÃ=ø_x0016_¡íÀÐ_x0019_Å&amp;eêÀ_x001B_=ßÆÈ@pÑ³Ö~_x0001_Á"3¸¼bæýÀ?­_x0014__x001D_öF_x0008_Aî:Þ±ÒÔüÀ ÁDÑÓØ¥À_x0015_p_x0017_ÍÐ_x0017_òÀµ²äö	¶äÀø¥²BÐö@qÍ0÷ê¾_x0003_ÁXÚ0_x0011_=Õ@_x0005__x0012_Ü_x000B_P¬c@_x0005_¡ªùÀ_x0005_LÐ¡2ýý@èÈpiÊÀ^D_x001E_õrÇ÷À_x000F_ªw_x0002_Áó³æíÕ_x0005_Á¨_x0017_"FAE_x0007_A¶_x001C_0eøÀ_x001A__x0007__x0001__x0003_)Ñ¯@`_x001F__x000C_»ÿ_x001C_¦@ºÎEhñýà@x$4ø,ÚÀÉî}ªãD_x0011_AÕlBÔ_x0019_þîÀ+Æ{ä_x0012_AøÀNú¯ØÚÀî_x0011_à¨ãÀÇ°s¼¹n÷À¹%_x0002_êòÀP%ÂZ_x0007_AÂ_x001C_*_x001F_^å@ðé"&amp;ãoÎ@'9_x0002_}ò@¤7ÄN6SôÀËî;ë_x000E_ÿ@P_x001B_Óø`üÀ&amp;+_x0014_»¹_x001F__x0018_AÔèCî·ÀðÕ_x0006_Äã@è^æuLù@_x0011_Ró@uïÀ´ö_x0018_,ÊÖóÀXMæ±£_x001E_Á@n_x001B__x0014__x0011_úÀ`¹ðq-º¯@À_x0018_¤àNÕÀ÷wÕ_x001F_gÿ_x0004_A(Ò_«Úöå@ðÿUþ¢Å@µ_x000C_É+ôÀ_x0002__x0005__x001F_q	_x0006_Afí6_x0011_¦oòÀÌ±Þ_x0003_¸ê@@kV3¨@æÀÔÚÈ·:ÓÀ¡¥ÜøäåÀ Ë_x0006_¶Ä@v/»ì&gt;ï@Y ôºöé_x0005_Ap/às(ÖÀlÀ´;õÀð7 ]GÅÈÀ¸³(¼Î2áÀúðèZtûÀzý_x000C__x0016_ÜÀØs_x0010_4àþ_x0010_A3;
ú@&amp; ö£ËÀh§3Å_x0012__x0006_ÙÀxcá´ë_x001D_ß@øß_x0016_1PÍÎ@:[_x001F_Ô_x0002_A`IºoýÉ@iÔ_x0006_ã&amp;_x0004_A±âh_x0019_;ýìÀÒc_x0011_îKñùÀìk¥ZvÅÜ@Zªì$_x0001__x0010_A&gt;Ùþ~çòä@_x0005_êrdzá@òU»Áßrö@NL¤_x0003__x0008_ÎÎÖÀÛ_x0011_a_x0019__x001E_ô@Y_x0004_6¥,~öÀºzcð|ßúÀ«×_x0010_\-ó@_x0010_ð¨Rï@ÿ¡ä¶=_x0012_A¬8  èÝÀf«E_x000E_Î_x0013_àÀÔ9+nô7Ü@ßÙÒ¨[d÷@x_x0006_¼ºÆÙÀÄcÚ¨²õÀÌ:½4^3	AZ_x0005_æèÀòÉO_x001F_Cý@À±#í&lt;¢½@ 
à=&gt;¬@Ðêôâ@¹&lt;]G²_x0006_AM_x0018_L_x0005_ÏúÀà±_x0008_I¨ÈÀwÏ_x0001_Q_x001C__x0002_Aôcú?¬×@PIMìûñ@þ{+_oûðÀ:³Uò1Lù@_x0003__x000E_ñ¥_x001D_c@&amp;Áªâ_x000E_iøÀ¨ÀYr¬Ï@_x0003__x0010_âV_x0007_¡3À4ÔçSòÀ_x0001__x0005_ ï³a_x0015_, ÀÙ¹Ä¾ø@å­½ì5ö@´}#cMä@Ðç=ãîâ@ðí_x0018_O^_x0015_AÈ%½eäô@&lt;	uÉï¿ö@ðtI¯ÂÖÀJdb[É_x000C_A·L'_x0018__x0017_«
A_x000B__x000C_tM2õÀ]´µÐÄòÀÂí_x0007_ÆP@\´_x0002__x001D_e_x0001_Á`TäË ¾@ Í_x001A_Am¡ÀÌôs3ºWÐ@/Ç2d\_x0001_AËú§«³_x0004_A9?_x0013__x0018_?Ð_x0003_A_x000F_¶_x0003_þ@8BjIrÙÀ@½¿Á÷õ¾@P¶"6gá°À_x001A_«_x001D_ï|;ø@´d6+û@Ü#f) ÷À±iØJ_x0001_AT+§"ÍõÀàÄ	©ÈAä@£}u¶_x0001__x0004_¯iöÀEÀÜéÀ¶úT$
¸õÀ_x0001__x0003__x0015_,ÞÂêÀÐ;¼_x001C_·æË@dX_x000F_'ClùÀ&lt;_x0003_%°wØ@¸YMÃ{KÙ@èrvì@Ài×@Hö9ygèÏÀÍ1_;¤èÀÒó®­ÞãÀ(f9_x0012_Þ@_x0012_è¹&lt;çvñÀPbì±u_x0012__x000E_A%_x0005_0_x0008_Pí@(0Êö_x0016_ËÀ_x000C_õW­_x0010_¾_x0005_Aùn-ÍªÓ@_x0010_õz%_x001D_³À¬êÐÈc¨Ý@ºVRÕt_x0013_àÀ8ÛJªÝ®ÓÀ_x000C_ÔüYüóÀ_x0016_Ü¦ByôÀ_x000E__x0013_Êã\êÀH&gt;É_x0016_þ!_x0008_AÙ±ð_x0008__x0002_ÁjaxÑ_x001B_ûÀ"_x0007_üÆ_x0005_µ_x0002_Aj\æÒ`]_x0012_A_x0002__x0003_PX¸½[J_x000F_A³Ýäù{t_x000E_A|ë_x000B_BîèÀ¸_x000E_¸²f:ë@2ü_x0014_þùãõÀfÜ×G¼÷@P3ë¾ÚÀ¸)~&lt;©àÀ|ëmwdí@TËå;ÝàÀàÆ(.Þ^ÌÀÓ`ß_x0018_·ùñÀ
_x0004_sát_x0002_A_x0012_ïòÎÜí@\_x0012_ýÂßÊÒ@`_x0016_©]ÄoèÀ2%3|ZéÀpõ6_x0018__x0013_âø@&lt;K_x0010_þ¥×@,£_x0008_I&gt;ó@¨ÞÄ6Ð8ý@_x001C_&lt;_x0019_£_x0016_±òÀú÷]±ë@ì@ÕñaòÀ®_x000E_R¼_x001D_çÀÁú:'zþ@øCmÖk_x000E_ÙÀH¬1_x0001_ÛÀ$9Ë©ñÉùÀÐ×ziÆíÔÀ8jj)Ù_x001E__x0015_Aã$_x000B__x0002__x0005_£_x001E__x0017_A¶E^_x0005_/Üï@aßJX_x0017_4_x0005_A&lt;ìp_x0007_K6Ð@@A§R+Sß@×â+û@ôô_x0003_¸'XëÀxHilö×ÀHÉ3qëï@&gt;My3Òü@P{Éyô´À_x0006_Jñ_x001D__x0016_üÀàÎÕ_x001A_å_x0008_ï@âj¹©_x001A_ëÀ~§PYÛø@élÛd¼íÀ°_x001B_cÆ 6Â@øª_x0013_ê&gt;_x0017__x0001_Ab»_x0001_9í@²mXêb_x0007_AãdÈ.ø@óVHº_x001B_9_x0005_A_x0002_v}¦ÝÀ°+DÏözºÀÒòhpÍò@ð¾uºÊ@d_x000B_¶«!çÀnö=ß0-_x000E_Al3_x0014_ç8_x0002_AÐ­6_x0013_ÈÀô¢å_x0004_2_x001B_ÙÀÜÞY_x0005_Ô_x0005_A_x0004__x0007_9§_x0016_î_x0008_AÂßNßH©÷@_x0002_¯Èåîdñ@¾ù_x0006_u_x001D_óÀ×wÍ=_x0004_gó@ð~õ_x0013_·_x0017_ìÀ®(å¬_x0001__x001E_ô@8r_x0008_eéÌÀ¡±23NðÀ_x0014_viÅRßÀÂ®ÃEvïÀ_x001E_²ìê_x0015__x0007_ï@¤V_x001D_Ñ¬_x001A_×@JÚ
_x0003_,ê@17_x0001_¬³@_x0007_A_x0008_"OÛè@_x0004_\Å_x0008_½CÛÀ4_x000C_ßl·ã@àC_x0005_¸½À_x000E_ªGrHÕ_x0013_Aè¿NëµAí@IÉ%_x000B_dGù@_x0010_§JÜ_x0018_AL_x000E_2_x0016__x0013_õ@_x0018_¶éå¯ØÀøgy_`_x0017_A¶8_x000F_xoûøÀÀ¨ ¤s_x0001_AD_x0006_2ö_x0016_jí@_x0014__x001E_Ý$-õ@,ZGÄ_x001F__x0001_A+7_x0005_	rtÀèâb_x0014_&gt;ëÀ-'--T­ùÀO
ÉB®þÀ§¢ê;{µ_x0018_A_x0006_ÃÌÜ(uâ@÷&gt;ªûãÀ0ë«_x0015_8_x0007_õÀ2`'vÔIúÀ_x0008_Ór!nä@ N_x000B_à¬½Ï@qÌûSôò@åò&gt;8_x0008_AÑUêe¾úâÀPQÍ¾OU
A¸_x0018_x¡LµÃÀù¿»©ü@Ì&amp;¸l_x001E__x000B_A_x0004_°¨£_x000B_ØÀ_x001C__x0018_0_x0014_6·í@Hó_x000B_Î`YâÀ_x0005_ÓDÙW)à@àR°_x001C__x0014_îÔÀðÅÅBKG_x0002_A_x0005_Ä@ÐîoÀêYT_x0007_ñ
Ad_x0003_wþ_x000F_w_x0001_AÀ_x000E_S»÷Àè¸/Ø\Ó@ðR._x0017_­oò@*u_x000B_.¬_x0012_ãÀÎw_x001F_GÆö@_x0008__x000B_ø1fêÑøÀµ'_x0004_­âêþÀXXm\¡ÒÀhôFÙµøÀ=Ls[±î_x0011_AyÞ7y_x0003_AÔ_x000F_»	òòÀ9÷0³´_x0001_Á´qNLÖ@ÌÎVÙ§üÀ'|öú_x0002_åÀèôÜ£ÃDÿÀÕk¤0|ÞÀðºÕÑ+µÀ&lt;:_x0005_¯C|ðÀÈ)§P6_x0002_A4_¾_x001D__x001F_ÕÀ_x0018_Fð_x0010_¾ÕÀVþf×_x001F_øÀæÂ_x0003_å_x0006_I_x0013_A(2ÞÒÇ@ì/¬kEÈçÀ_x0008__x001D_õb*Õ@ ?ì«ÌÀ_x0008_}{É_x0001_î¡@í5z|_x001B_A\_x0015_¯áj|ÜÀ2Í¦«|íðÀæF¶JåÀ_x0004__x0007_ÚÍá³ì@ãìúã)õÀ¨&amp;Fô_x0003__x0005_b¶Å@@g_x001E_WðÀ¢_x000E_çG°_x0008_äÀ_x0002_ÄÀä@ÜãÀPÝ_x0006_1_x000E_EëÀÚ`9&lt;Jøò@_x0004_;nÔ_x0019_Åð@_x0003_´_x0002_g£EÎ@\&lt;6\àH_x0001_Á6cdU+Ú_x0001_A yjgxp_x0008_A-_x0018_f³á_x0002_AÀkìÅÍ@¯ÆÐ&gt;ª_x001E_A_x0003_ ê¼dÀ_x0003_`¿t½ìUÀ_x0018_õ}¯Éæ@_x0018_36§ýÒÀèÃ#jâòëÀ("¾#)ôÚÀ_x001C_äcÂâ`èÀÚÎS9¥ù@_x001B_4_x0007_ò_x000E_õÀ¤Øü¥´ãî@ò_x001F_I)_x0010_RãÀQùH	Ø:_x0015_A¦E]É_x0003_ü@à ?ex£@âáÓÎþÀ£1Ïý'£@â_x0006_ëue__x0019_A²_x0007_Ë¬3÷@_x0004__x000B_¦=©ôµ_x0006_A u^bUé@¨_x0014_ùåCWõ@*L|_x0010_ù@8T_x0001_àoÀ1ÓßS#_x0002_A&lt;*B­õ@à±b÷âÂ@¸Ó!$UóÀ_x0008__x0014_5_x000F_"ñÀ_x001A_{ÃÇùàÀúÉVr^_x0013_ëÀp©_x0013_R&gt;ÒÀË°_x001A_CA_x0005_A_x0012_N[_x0005_«_x0008_	At@ï°GäÀf¢Gy°úÀø6M=bºñÀÀM_x0007__x001B_z_x0014_Aà_x0012_¤+ÉÅ@E/ÏÃýÀR½c­.éÀÐ9fç¤_x0003_A0Fãñç@ä_x001D_¯`ÀìÀ~r¶*±À×kcb¡ëÀ¼:ìÉ
ç@ZÞÒÅ.§ø@6ê&amp;X§ë@_x0011_´¨¿XæéÀ@_x0011_Ã6_x0002__x0003_½½@n´ç¤/k_x0015_A_x0002_«_x001F_TÈð_x0013_Ag_ÈÓç_x0007_ó@h¤0ÇÒ_x001A_Ô@/²¾_x001C_$öÀéq._x001F_ðÀÐù99 _x0002_AX[w¥&amp;_x0002_Aèu	ã@_x0019_//ãðsðÀXå_x0011_÷Á.å@¢_x0010_ÆÞ'ïÀ+#_x000C_&amp;6@ A_x0002_Â_x001F_.I°ÀÐ~_x0012_K_x0010_A©¹
2ZbûÀÚBOÈßé@_x0018_Ob÷Ë3ÛÀ_x0008_	_x001B_¼Ð_x0008_A-0_x001B_mõ@&lt;æ{1Wå@Ë~_x0006_ÛÒ_x0007_A®trmóä@þÇÊÉõò@âðãì*»À_x001E__x0005_û8Ç;õ@XÆAaå/Ñ@(_x0011_n®"FôÀ~Éc_¥&amp;ü@Rs(@Û_x0001_A^4ÔëRÙôÀ_x0002__x0007__x0003_æÂà	çÀÉ¦f_x0014__x0017_9èÀ¦_x0005_:_x0013_ZáÀ¤4êý[|_x000B_Anêù_x001E_=_x0016_öÀz_x000F_ú_x001D_²3é@¢ñ_x001B_`ø@_x0002_»8_x0001_ÕA@ý´vuÂhÿ@@H-pÝÀxØXB¼ÿ@xÅ¤7_x000E_õÅ@À_x0011_£¦Ü¹ÀP|_x001B_ç_x0008_xµÀ_x0008_Â_x0005_Á¬aÊÀPôêºª_x0010_àÀ8cC#|ÝÀ_x0010_CûéXÈÕ@,_x000F_rªíÀËrµ*ÄâúÀ»Ùu_x000E_YÿÀ_x0002_¼HxÀØx_x0006_R´ä@äto¦©ø@²_x0012_!öv_x000B__x0003_AJXà%þ×æ@2ª4íyô@_x0016_l³ ÌdþÀ_x0008_Lë»4æâÀDÎþôQTßÀ_x0013_8Vå_x0004_òÀÜßå_x0003__x0005_çTÜÀÆ_x001B__x0018__x0004_ÓàÀ|6 :è@¬xzþË*_x0006_A·_x000F_L_x0004_ðÀ¦4_x000C_gh¾öÀ`åG_x0003_WÊé@ª´$42G_x0002_A~LS¬Ò~_x000E_Alp}ÞEnùÀ`É_x0016_´_x0007_qÅ@Á&gt;Ç«éÀ}Â×J³£_x0006_A¸_x000C_¯d_x001F__x0005_A4cê_x0010_ó_x0014_éÀî_x0007_×¶ÞjåÀÐý ç©Sá@v_x000B__x0019_+²çÀÌ²ßë~çî@ìß`iRAã@Ð3Ä-ú6ñÀ$6_x0019_p_x0018_ø@_x0016_Z¾.ÍãâÀ_x0014__x001B__x001A_.	þã@Ú_x0015_ÂGÿôøÀá2_x0018_kñ@îÎ³¾_x001B_úãÀµ|_x0011_ußÀB_x0008__x0001_$y_x001B_A_x0014_/«-5üÿ@_x001E_éa3L_x0008_A_x0003_VUé­À_x0005__x0007_:¦_x0006_Q_x0019_AÉÅûÈË_x001E_íÀzH~{_x0011_A8ÜÅ=%Æ@M|_x0017_Îê5ó@Wg_x0007__x001B_=_x0011_A²¼o}éÀæ=3!_x001B_åÀB6_x001D_ÕÙõÀ_x0005_ê°·}pºÀ\½_x0003_k7õâÀhY¨?[â@r¦ÍaYéÀ°=£\kþ_x0004_AªñxCQH_x0003_AHuV´{úÀ¼!cÿòå@4÷Uþ!÷ÀÎþLN÷õ@¬_x0019_vÚ_x0006_XÞ@ _x0014_Åq?_x0004_ÌÀ¶_x0016_^_x000E_·_x0005_ÁD_x000C_Z_x001D_ÿ@lÆÒòõÝ_x0002_AXùHE_x001B_5ÙÀÒëEÏb_x0001_Aô;¯ê«÷@²_x0005_Cáçø@éb¯ÚçéÀ¨_x0011_Ý9ÉÀóÅÞµ_x0005_åÿ@ÄjÉA	_x000C_³ØâÀyäÃeö½ñÀ¶×X9_x000B_AÐè¨=_x0001_Ai8à$Ö@_x001A_LÆ_x0006__x0014_áü@ÐùèÝ;°@´sþ1ôÛàÀ}s_x0002__x0004_A_x0003_Ð³õ@Õ_x001A_Ø]§ô_x000C_Aú±¶ä	A;_¨³2þ@Ä`Ø´WÝ@ógÈÑô@çígì	AãízòðÂ_x0008_AðGlG_x000B_®â@X¬{bkÒÇÀ´­²G_x0011_÷À?_x000E__x0011_Fï_x0005_øÀÀq¹"ô¸À&lt;^%í_x001A_AØÍÎ[ñÀÄÓg_x001B_ÚóÀõ£C2_x0007_ðÀ`Û¡:_x0018_Wù@\¦_x0013_±ï6þÀ_x000C__x0017_/ëþnóÀ		ÔØ_x0011_À:A®Ðz_x0011_A_x0005_´ _x0018_ë¤ûÀ_x0003__x0004_ _x0002_O_x001B_%Îì@d(¡_x0018_$Ì_x0011_Ad å}$Û@Á!^½Ýÿ@©I÷âVÅó@ JÊÇÈ¤@ ùàø@_x001B_AvKPðÀ¸p6_x0018_É_x0012_Î@pO¬©ËýÀ0,Ö_x001A_@Õ@94B èñÀ°a¨ýù_x0001_Á¨9Ì½tÔÀ_x0014__x0014_6_x001C__x0007_A­=C·_x0006_A  ÷°ª@Â¹U_x0003_ÁäZP(_x001C_'áÀ+ûÚ-^ëÀ_ùb¦èÖô@_x0016_K/ÂAîÀ_x001E_õêÛ£	_x0008_Aº_x0019__x0007_±Nãí@¯_x0011_3Õî@&gt;Ç_x000B_f³vð@&lt;_x0001__x001D_h¡ý@3­Á6_x0008_öÀ´±_x001E_êâó@´4í÷-ËÜ@_x0018_d_x000E__x0014_ÔËè@ði~_x0003__x0001__x0003_ÔÇºÀWª¢dWö@_x0018_qO»drÛ@6Äå_x0007_M_x0015__x0004_A_x0016_¬ðjëå@ºf9×'Ä@ÖÒø	© ç@LÓ´Ð_x0018_ÜÀP3ZLd#·@(×_x0002_Ê_x0011__x001F_Ð@¹µä3 ù@à._x0002_t_x0002_÷@_x0001_H99eW@Îñ*_x0013_ì@6Þ1N_x0008_AÌDa=(îÔÀÄñ­IòñÀ08N_x0013_]è@t_x0004_YGÐ_x000E_A­§_x0003__ÀÏ@Fî¹ÏâäÀp:_x0007_F_x0012_õóÀtq³¬÷ÀÍÂùn½#A@]¾eÆ÷@ð¦_x0006_â_x0004_DåÀL§áCÕÀ¢¾ÐKd¨ò@_x0008_HîhÝ@_x0018__x0008_ZFMÏÀÆ&gt;eóüÎè@_x001E_c§Z'_x000E_A_x0005__x0007_0&amp;¾_x0004__x0011_A_x001C__x001F_\â1Û@øÞ`_x0002_ÖíÀHÈ'}Å_x000B_A¸n_x0016_Ðy²ëÀà¥Ñ»@à|mq»¨Õ@¥_x000C_"1°_x0002__x0015_A§ðeß_x001B_Á÷ÀÀ­rÊßW¼@ì«èMó@¬UÚ_x001D_¯Þ_x0006_A0«Ú_x0001_KûòÀÞ3|ázYþ@ôÑ¸_x0001_s!åÀä×¬£_x001A__ñÀÐK,a&gt;×@ _x001F__x001F_CMêÌ@U2M_x0002_A:ÍnäiFö@Ü&amp;Ql¸í@d~_x000E__x0018_iOä@_x000E_;_x0013_¬4æÀPøÈ_x0010_&amp;ý±ÀöchíF_x0002_Á_x0007_ª;ý_x0003_öÀË.æ?#Ñ@Ø£_x0019__x0007_Ë4õÀäÌ¤e=Ù@¼Pû_x0005_jÓÐÀÛXº
_x0019_AÀàÓ_x0002__x0005_	êú_x0003_Av+Àb³àÀL7s  üõ@_x001E_dY@_x0016_îþ@(6EZ_x0005_ArßûIpäÀÎûdvá_x0004_ADèoGß_x0008_×@jk_x000F_)õ_x0007_÷@lªU=ÓBÙÀª"¦í£ñÀò»s7Më@î_x0014_Úè4_x0002_
AÄD%;¨_x0008_A\æ,Ù'_x000C_ÐÀ_x0018_/_x0002_7pâ@m_x0008_Ãÿ;LñÀ4~'_x000E_ÐÀ^möçìùÀr£SYâóÀÀ_x0002_Í_x0017_Ó_x000E_µÀC:ªÜ¾òÀïÇÿ_x0010_ë2_x0006_AH×ã÷HöóÀÃB³Cú âÀ&gt;DÖ30Ð_x0001_AóÃö«ä_x0011_àÀH_x0007_{4"ÎÇ@Ä_x0019_Ã\äú@Äö8zäÀ_x0008_²ªâË²×@¨ÔaÉÓÊ@_x0003__x0005_è_x001C_yãW_x0004_×À(|Åh,_x0004_Æ@è©Ó@çðÀÜðªÓ»æÀ_&lt;%jØù@6j6ðs_x0001_þÀLÆ"m(µ_x0005_Ah§_x000C_±Ûyø@dñ3µ_x0016_æÀ_x000E_Ï§[ö@\q¨6£ß@\KYc-_x0006_A_x0005_IL¨ôÀ8úFúGã@_x001B_.xy9ÿÀä¼èpqÕÀÂ©m	ACÉ¸FÅMõ@$ÈPÂ_x0010_rò@p_x000E_)§]ÆØÀmµ·&gt;ÔÌû@0Lj.ñu×@P_x0019_¶»@óÍ_x0008__x0001_Aó_x0005_Okj_x0003_Az¯_x0015__x0018_ÀÃÀêó_x0002_þ¹*_x000C_AÐÔ_x000F_oF±@Ü=Ê:ªà@®	(Ð_x001C_ãÀ7Â£_x0007_ÂÀÌV«÷_x0003__x0004_Gpò@@:$½6È@	"o-	_x000C_A±WY·Ýî_x0005_AVû_x0005_±ùÀµ¡(Û·úÀ_x001C_A_x0001_
_x0004_ôÀÌ_x0016_ê¸JÖ@ìpâ«üÙ@uî_x001B_qFäÀæ^øýÀÜuÈø3®ÛÀ§Ð&gt;_x0008_A_x0004_AÀ³=Þ£ÀF$_x0018_&amp;_x001E_[õ@è­!ILÈâÀ2ÙiÎzåÀ LSz\iÑÀ q
ÏÉá_x0014_A³(§Vù¤@°ßï]¼Ó@´&lt;_x000E_ØíÔÀ4"ä	_x0002_@(ø\
ÙsÅ@h_x0010_Å2ëTØ@	cjÝyçÀÖ/c]L3ìÀà_x0017_&lt;(d¸þ@ø	âr¬üÀÐÖ_x0016_Ïg¸ÀæúÙX_hã@£_x0017__x0017_î@_x0002__x0006_`0È¯Ú@ ºzÖ³ÄÓ@X_x0012_%µÄWý@]ôR[ÄlþÀxv_x0005_Ãµ_x0001_A(
_x000B_ ÜüÛ@©@!_x000F_À¨rA_x0007__x000C_ÒÀ_x0008_·¸:³_x0001_A8ä®__x0002_åÖÀ&amp;:_x0019_ºå@¨Gßú_x0004_An2¤ð_x0016_êè@_x0010__x0007_&lt;f(íÀ&lt;_x0011_ Ó¬Gù@­'¬Çÿÿ_x0008_AòÊ_x0013_bãÀxÿÂ_x0004_\*_x0004_Á¨_x0008_ç_x0019_Â@(´¬¯_x0006__x0003_ÁDÃç&lt;_x001B_Í_x0013_Aæí$?2ùæÀ¼¨@væÿÛ@'*?±N\û@|5+fHÝÀÌÂùÙ_x0003_Ak¤é_x001E_Â_x0012_ø@_x0012_²úu8_x0001_ÁZm øÍ×Àd_»Õ¡ËÀ&gt;òÑêá@Ôâòð_x0003__x000C_¦¶á@ÔØè&lt;ìÀÀ éÏèÀm_x000F_SÙ³ø@Ô_x0013_.-_x0011_ÍèÀß_x001C_ÒÄ_x0014_ó@ÊQëMå	AB/Á ¸èÀs8Î_x0014__x0005_Á¼_x0014_c_x0015_ÕàÀxqPCòÀ¶7_x0003_EéÀa5ÁÃà9ñ@B_x0013__x0002_²
ÜÀ|	_x0001__x0006_ÕÀ¬ø_x0011_AhðÀØ_x0015_óãwâ@@k_x0011_¢i@³p_x0007_5g?ü@³ ãTyÀ@á¡_x0008_dÒÀâüÒÒæ@ Qú-,â·À7ÝÖÏ_x0002__x0004_AÑZ_x0019_é9_x000B_ÿ@_x001B_ÿ&gt;
t_x0004_A\_x0001__x001D_ÞîhÝ@&gt;ÁÇ3 &gt;à@ù{¢NðÀÇ=·¹¯@I07àÆzçÀð@_x001D_:_x0004_Á_x0003__x0007_P	\Àeò@&lt;ÛÀ )ð@@g%øÀ0å¼h&lt;¢ÜÀ\Ö_x0001_AÖ9ónVêÀ_x001B_6AêÀ £ðIèÀb¥)7åÀhEeO¡Õ@Ðrô_x001D_DG_x0005_A&gt;YèÂÁ¨_x0014_AI
à¿ªø@J¤°
JEò@Ðâ_x0017_H/ë@0:v!!·À_x0003_|Ì&amp;â@_x0003__x0018_(J?AÀK¯M9þ@xô°&gt;ºªÃÀh®öxTOÐ@ Ò@»qb¼@Ð_x0002__é_x0018_¶ÀÜQ»
AðwÍµC¾@À?UT_À@_x0006_¯Ñ	À_x0004_I©ÈÃÇãÀ4_x000C_­¨¥æ@î_x0001_æ]ôë@v¶V_x0008_+õÀ9C_x0001_	_x0005_Õ_x0017_A%¯õï²õ@ØSV¡ÞÅÀì«§9qÃ_x000F_Aä_x0004__x0012_êø@FTÇE_x0016_±áÀ`_x0007_p´-ãñ@°_x0007_¬*uq_x0011_A0A_x0004_¹à&gt;Æ@*ïÕ¡Ó¬÷@¥_x0012_U_x0008_A ÞØý_x001F_£òÀü_x0019_»VÿÀ,Iï¶¸¾_x0013_A@i^³×À_x0010_X_x001B_(¡Å@|Íä@j£äy»&lt;þÀ_x0001_8CäJìsÀÓúü_x0018_Aà´¡_x0012_±_x000E_A_x0001_#÷O3ïÀü¶ÿ*_x0014_f÷À°,Ýª_x0006_ó@ª$-÷i_x0002_AÕãä/_x0012_ô@@´_x001F_æG_x0013__x0003_Al Ä¬iÛ@be_x0005_rÜøó@_x0018_K_x0013_í¸Æ@TxÔÜîì@G¥a¥WûÀ_x0001__x0003_Ö£ø-_x001E_	AÆn`_x0007_¿_x0008_A_x0003_Â|Jä_x0001_A_x000C__x001D__x0012_ªv=âÀj&gt;ò¼Öëò@_x000C_0ìÇ
ä@t_x0014_r¦_x0006_å@w!zÑ5Ì@:eqâ¹:þ@äÄj6ç÷ÀØ_x0013_u{"à@ü6ßØRåÖÀ _x0016_Ñ)´½Í@ø}üy«Î@Æ_x0002_h¯ô@lhÂÿÀ_x0001_­ÜÊ\èÀ*X`_x001D_cû@Ü_x0013_ÐZû@63Ü8_x0004_Á9d#Þ 	çÀÜ×É_x0003_ß©ôÀCç¦mÿó_x000F_Að£ÄÆ²ÀÀw_x001F_TÍ_x0005_A¸_6Òqëò@_x0001_?&gt;´àQÜ@Ô_x0010_¡âÿ_x001B_÷@@=¨_x000E_ï_x0012_@öG_x0003_¯E=á@Lª(5Q_x0014_ôÀÈìFü_x0001__x0005_uI_x0004_AéLÛ_x001E_óôæÀÖi_x0008_|®Dê@O¸}ïÞ#Ap5@hø¹ÉÀ_x000B_Ë_x001D_=N&amp;	AnRó;Ø_x0011_÷@(_x0004_ß8sÇãÀfRÎ{è÷Ày_x0012__x0013__x0006_7)÷Àë¦(1¿êÀNËSb«ìÀ_x0007_³u
°Eþ@òÿyQ·@Ø°h¬Ð;_x0003_AÙ6¼&amp;ÕIüÀ´Y(.áÀ;_x001C_'º_x0003_ ü@Èiªd_x0012_ô@F¥j7ò@°_x0005__x0002_®5uµÀðß`9H_x0011_ËÀ_x0001_¾KÌ9úÀ÷ÞuÄÀ_x0014_@Ô¤fÝ@ìoÂ°{ðÀÊrUiÃ´â@*K]þâý@pP¹ì/ó@p_x0019_ÃÊ@³YúZÜ¿@º]_x0013_éA4_x0001_A_x0003__x0007__x000E_}\_x0003_&amp;_x000C__x0006_A_x0003_±_x001F_VÂÆÐ@³
_x000E_W`,A|_x0012_5XO×ÀÏ¾E'ÃÐýÀ6x¸)_x0005__x0001_A8	CØ×~â@qå_x001F_ËyÔü@X_x0004_¨È n×@Ù
emlö@H£ðA¡â@Ü°r¸Ð÷ð@¶u|_x0019_3à_x0002_AzÁ{¨_x001E_ý@_x001A_/_x0011_5&amp;Òé@ä§ Þh¬_x0001_A¯_x001B_°wvr_x0011_AÒ§´5k_x0019_A0z-'åø@G9P}ýÀ&amp;¢_x0003_n %í@|ÊkcÔ@à_x0004_,ÿ´@è­N`CÁÒÀÜZ]_x0011_^_x0003_AÐ_x001A_|ÀÿÂÈÀÄK¶ÄóZî@æ_x0008_}âoè_x0003_AØG\ZiÂ@h©S³ÉªÙÀèùbÈÊÞ@swÀ_x0001__x0004_	Æ_x0019_ð@d¿ýoû.Ô@xù`§öÂ@2kÝûçÒÿ@0Ñ¾Î§ô¶Àøª¿aÂÑÀìÈàÜÀ}²tòü@æE_x0001_PO_x0003_Á:äK6½íÀr_x0014_£W_x0007_A0n_x0008_­»_x0015_¸@iÕZÆyÔéÀ{R8_x000B_ü@ªÉ_x0010_.s«í@|¨_x000B_8±_x000B_A0¨jë_x001D_Ë@Ë._¯ûéÀ÷ªßuÁ°ô@òÆÄÕG_x0002_AU¹Ç_x0005_ÞüÀæ5%Ö_x0008_A®Ó¦TÀÀÄ8_x0019_&lt;OåÀÈmøf©é@ÐÃ4*[_x000E_ÁÀX}ÕÒÀÃ ó? vùÀ©_x0008_§_x000E_Îîô@,aþx÷@N_x001F_Ø_x0001_Zì@zR¤_x0006_	øÀ_x0001__x0004_ ù_x000C_¦Q @y9³_x0012_!.ø@&lt;_x0002_«PoêÀÔ"þÃ!ïÀ¼ªBÐ»óÀ¤Í_x0016_úSý@zîC°Ä_x001F_à@X_x001D_Ê_x000C_SáÀ_x0010_{[h~ú@%/=p,Jó@ø_x001E_@¡bë@PDÃ÷_x0019_ÄÀ0]p+_x0010_Æ@t'íÏË!úÀ_x001D_0Ïß&gt;ù@0_x0005__x001D_ìMö@ÆF.ï4ßçÀà)_x0011_ÊBø@°dø§þDÝÀ­KOÔïÎúÀ_x0010_×Æ_x0006_®fÞÀÈßî"ÌÀdi_x0019_ëÀ``Òá_x0007_Ê@´úK_x0005_Úû@¸_x0003_£b!`ÐÀx_x000F_Þ _x0013_4_x0008_A@:µÇ?YÔÀ­2;bí@º/_x001E_Szrð@_x0008_äf_x001B_öïÀ_x0010_,¦_x0005__x0006__x001D_²_x0010_AzÚ|P_x0016_í_x0003_AÆnì_x000E_mð@üâãú&gt;CßÀW[_x0001_;%_ý@_x001C_Ï_\ðeÝÀâT_x001F_Ð_x0019_îÀú¥Ûftð@(Xæ_x0017_¯ìÝÀ¹3_x001C__x0006_å@Y_x0004_ÌØÐ_x0007_A!ë_x0015_Úê®óÀ8Z8¦_x000B_gÌ@2Ð4Ù1õÀÞÁ_x0016_ùÏ çÀ°H*T¹£ÎÀà¸|AñÀGiô_x0012_ÄÒÀs#ê_x0015_2_x0002_ÁM_x001F_
_x0012_±û@þaGîO_x000E_óÀmõ?-¿~ü@Ø_x000B__x0016_wJûØ@Ø_x0015_rÊ'_x000F_A_x0014_Êµ)¥êÀÐba³BÎè@?¯oeW_x000C_ArM}5öÀ_x0006__x000C_Q1Ôà@µ{_x0004_WoñÀ¸/_x0003_=_x0011_»ì@©Ð2ÕReù@_x0002__x0008_ä_x0008_{¦¦ä@b¼~¨góÀC5æ_x000F_¿=âÀh_x0003_J74ò@øÆ\Ö¹óä@J5à¹.à@èjêíÓ@xu;`fÞÀ¦¬å-ÂPö@_x001C_ËölñÀð_x0007_b¼;N·@¡_x0002_9­_x0010_A£_x001E__x0015_/b°úÀØÞ¸¿_x000F_üÀâÆ×Så÷@ET3ÊfAù@@gîÃ°B¦@_x0010_Æ)mêí@Ä0ÇäË_x0011_Ajbð_x0003_cKñÀ_x0004_ÍØÌi_x0004_Aà)9_x001A_ºðÀ_x001D_Ôõ!ûÀlÑt[3_x0010_A\ï{wÞ@Ë¹Ê\ÉþÀ _x0018__x0001_ðy²À¾_x0005_1­ï@ÜQÀ_x0006_ß@_x001E_¶öÚ2âÀÞRd Å÷@`-âÕ_x0004_	ö*ßÀHÍ÷_x001B_ÛñÀ¤]È¤-_x0019_þ@Þªx]»ù@lOQ²uêÑÀPú£
b°À3Èru/_x0010_ñÀF_x0003_x Þ_x0005_ê@heß_x0002__x0010_ã@ßHð§ùù@@_x0013_RòÈ²@vb_x0011_Ý&amp;äÀmä8ê©_x0017_A9¬ëBa_x0012_Aw$ãIyå÷ÀÍ÷TãôÇ@ä^þÜkôÀÜ_x001E_Ðûêëô@2nÏ¸_x0006_óÀ8_x0010_ÂO_x0010_à@ &lt;@E%µ@¾9Ô_x0005__x0001_A_x0004_¼;ú_x000F_¾ÀD¤ÐöqàÀt|_x001D_Æ?÷ÜÀ@¾itÙÓá@x{Áþ.úä@N¢î_x0013_Ð¿_x0015_A_x0007__x0008_uµ@9Úñü_x0005_¢ü@p¤bÀEcåÀÖiãNåÀ_x0005_	x²SÙmëÀ_x0005_  pÀÐv9_x001E_hç·À1¬ÆÎ_x000B_ÆåÀB¨Âxid_x000B_AÐ;|ÒD_x0001_ÁZ9_x0017_^"þÀ^Õ³oí@¶£1_x0019_|ÿ@P"mê@VÀ_x000E_¹[ò_x0017_A®_x0013_)*óÀ_x0005__x0017_UÔ¶À@´_x0007__x0010__x0005_cñÔ@_x0012_#QáÀ_x0001_=ðo¾GîÀÊP »o9_x0010_AôÝ_x0012_o
_x0008_øÀ N_x0008_GÆS¼À_x0017_v¯áFð@U¢eTñ_x0002_AwâWzý_x0006_AÇÊ#cc@óÀ@	]¯ÛÊÀ Z÷%áÓÀø`)fáAÁÀ_x0003_+ýëæ_x0002_Ad7yæ@ò_x0017__x0004_B&lt;DûÀvÃ\z×ê@ÃA6´$_x0008_ò@Xó_x0003__x0006_ÎÕÀ­Ý_x0015_£Ë_x0010_A_x0016__x0018_z`ò_x0001_ÁÞJÃvÍíÀ@:ª=_x0017_[¾@j5)7/ÝìÀxx}_x0010_§\Ý@,Là@ä@4¥Üuø@áyÍ&lt;_x001C_öùÀÊyk_x000C_Aò2"÷¹_ì@¶_x001C_&gt;JJñ@b}+]å
Aê.õ¼,Üà@!ç&lt;é2_x0011_A_9_x0010_þÓÑ_x0005_A*ù_x0002_Oö_x0007_AÒ¸ù¨èì@Ðeo64ÙÀrz£iÚõð@ ±Ã¡|_x0017_Ä@[_x0007_ÖÆ_x000C__x001A_A_x0014_chôÙöÀ_x0003__x001A_gCÙÀmM)qV_x0004_Aôq¯ô®øÑÀnæñ¸tâÀàfMËBÑ@Hêb[_x0001_ñÀâ	@È{ò@\&amp;_x000B_ ÞûÀ_x0006__x0007_µ«Óv8{òÀ-_x0010_|jP¡_x0005_A_x001A__x000E_ûõõ_x0006_Aî¢q¸ïlò@AÃ{òÐüÀ_x0010_Ûõ_x0004__x0004_æÇ@_x0012_&amp;A_x000E_Ì_x0012_A[|_x000F_S_x0001_»ëÀà[_x000F_ì8Æ@®ÿe3_x0001_AØgYÿÝiý@÷&gt;EvüÀÒÓ/ÂFM_x0003_A^=Õ°%I÷À &lt;ª.ª'¹@º_x0006_ÍOs_x0013_òÀìÚ_x000E_Ñ&amp;ãîÀ ®PXó@_x0004_Óh¤Ý@ÁBXé@z9ÿ_x0002_õÀ8³_x001B_¸_x0014_{øÀÚ)_x001B__+_x0008_èÀÉ¼{ÙaíÀÂdç¥íïì@_x0014_|s `_x001E_×À;â³_x0010_._x0008_Að;kÖ_x0019_Öç@$±ø°0ç@NÞpLEkëÀÄ_x001B__x0017_ç@_x0004__x0015_T_x0001__x0006_Àëá@Y_x0015_TMþÀµRõHq õÀ|êÿ´ô@_x001A_¡3ï_x0019_@Ùy$(ãóÀØ	'_x0004__x0019_PÜÀNÍ_x0012_Dmºô@Ìo¡ é_x0001_ÙÀJÙ²6zQèÀp¾hþê_x0014_ô@G_x0008_ü!6ö@ÃE* ÍÏûÀÅW_x0012_;&amp;öÀZb7Âþ@_x0001_ÃýÅ¶_x0005_ÊÀH-É/©SÇÀTzÍZòTÙ@i¤w0ÎÀñ@ÏpÀ"S»û@ðâ_x0014_Ùôå@]pñ?ÄìóÀ¤êp_x0002_Ó«âÀÐ	Æ_x0013_¼6ýÀéiËâdMþ@¶_x0007__x001B_l_x0005__x0003_A¼IÖ%Úè@¸ìíÀ  ¥i_x000C_FðÀlAq(_x001A_eêÀÈk_x0018__x0011_ñ.Ï@¨Ô"
'ôÀ_x0003__x0004_Lª_x0002_8ÔèÀ¬Ñs=¢Mì@ÈÛÀÄ_x0014_í@HZKç­ì_x0008_Aª
:	©ñÀN_x0016_Q_x000F_!×ÀHLÎÂîÑ@8,h_x001C_¾Ë@àÑên^ÙÔ@àdØ½_x0001_Á,-×ò_x001D_Iä@z~~_x0018__x001F_åÀ_x0010_(~v_x0006_å@ØËÛi_x0006_ÒÀ-!´Þ_x0011_A_x0010_)c_x0005_³ÌÚÀ_x0008__x001E_r.ùÖÀlå9_x0004_×_x0006_A^%"Ó¿âåÀÒùºpª_x0003_A
ìVÏêÀPûi?âLð@¬_x0004_&lt;D³Ø@@bür_x0018_ñ¹À ²î¿¦À¦_x0012_áw_x0005__x001D_õ@Teô³ÕïÀ¾«kH_x0003_0à@Í´ ÝqçÀü_x0012__x001A__x001A_]Î÷@p¹A¤IÖÀ_x001A_}s1_x0006__x000B_TP÷ÀN´ìò)_x0002_A¹dDé%_x0014_ù@Üôc-jeç@ÆÞ:	ÞGáÀî;_x0003_ÄlðÀøè,ØÄhçÀ4_x0001_j¼_x001F_AÇ±n_x001C_ó_x0003_Á_x0013_ü	º_x0006_Ap_x0014__x001C_ZQÔÏ@¡JP±"ä@®;Ìù@_x0003__x001D__x0005_±þøîÀ Dû¼_x001E_Ú@|@p_x0004_vÜ@Ø&lt;cúJÖÌ@l2ùÜ¯_x0006_AFÊ
ssµî@(E=B2ÙÀ]0_x0016_F|GãÀê²GpÌ_x0008_A¸	µd³ÂÀ(_x0005_.ÊÄ×ÀléØ¾[ï@')ê~1_x0002_ÁLiºæ_x0007_A'ÚO¥ÑùÀ#t&lt;§|ê_x0002_AuthéîöÀ_x0008___x000C_,ïbÙ@½_E_x0006_¾õ@_x0002__x0006_dáÚ_x0006_ö@¬dAsx_x0004_A2ÅÕn_x0002_ÑâÀð&amp;êOµÄ@ RJIâÀe_x0008_/_x0019__x0001_Aëâ_x0010_Õ_x0018_ó@LJØ@_x0002__x0004_A|©ëß_x0008_A4ç'ùõÀ( µÈTÃÀøý@S_x0012__x0018_ØÀ0_x001B__x001D_è@içLáWâÀØ!&gt;PPòÀú¡@¤ü_x0002_A|¼òüÀp´N+æ@ R§_x0005_+'¡À;Fîÿ=@½&gt;wc½ÿ@Æ·J«_x0002_NäÀ_x0014_Þç[ÿxÖÀ+ß°JÞ@ø&lt;:iª"óÀàþ_x0003_ßÇ@KÀ§Ç_x0002_AÐêïÎ,ØíÀé£W;ïæÀ_x0005__x0012_ñÛ'Ó@ã(_x0017__x0015_ÿ ü@æo¼î_x0008_	íô_x0003_Aª"IõÀæ&amp;H¡&lt;5_x0001_Aä_x0006_ü"{¯ñÀ*o¼ÏÝä@Àß«ß¬@_x0018_1´_x001E_#ôÀín_x0002_Ýeü@¡_x0019_)_x001D_nú@£L_x0017_3°,_x0001_ÁdÉÍ_x0015_×_x0014_ñÀ_x0019_ÉÛHóá@Ê&lt;_x0005_a
3ñ@ö_x0004__x0001_°_x0018__x001B_ê@Ï&amp;³É(ïÀôçË_x0011_´@¬×^ï_x000C_û@@ÎÙf_x001A_©À5{W.Ü7_x0007_AIÖÀÒ4ìT`óÀ²!,·Eç@x¶âÀw%Ø@ö6õÝM}÷ÀºêA_x0003_Í_x0017_A0OÞ_x0018__x0017_ÀÈ@tºE7ó_x0003_ß@Ï_x000C__x0003_7* ûÀRÒè_x0007_#éÀÕMÙw5û@:a­_x0010__x001B_àÀ¬T%: ò@_x0004__x0006__x0011_¸³n/ò@ü|×#Ø_x0008_A_x0018__x0002_rd÷@_x001F_|_x0013_¼hÙÀ_x0004_iQ_x0011_À@èH¡Aû@ÂÆ÷ÈLõäÀIÔèxNø@_x001C_½øòÀ6ãÀGl|w_x0011_ ðÀ Üj¾x®@_x0002__x0005__x0001_ÀS|äÀz]$æ_x0017_ôëÀ_x0006_øÑ^ð@ òg_x0019_ä_x0001_èÀÀ_x0001_{gÔ@8_x0002_è 4]ý@´_x001C__x001E_A_x0011_ÖÀXqÊ_x0011__x0002_×@_x0008__x0013_:ú«Cû@Ø_x0011__x0015_óW~ÂÀå_x0010_LÚ¢_x0003_Á8ÔòÌ@¸Ïï_x0011_NMÂÀù+¡Ôà_x0004_ÁÂVÙ«ÿÀþeð:°ñ@Á¤÷_x0010_«ÌîÀ_x0004_¹mFö¯²@h#_x0010__x0015_:é@ 2CâÂy_x0015_A$]æ	_x0001__x0002_½aã@0_x0002_%_x0008_ß@&amp;ß_´ï@|_x0014_%Õïò_x0011_A´_Kû1ø@jÔ_x0018__x001A_P_x0003__x000B_A-¦¬°÷çÀ$Oaq)äÀÎ o«bóâÀ@;¾s@Àë{'ÂÿÔÀñë½_x0019_þåÀ)Zàø_x0013_øÀ¬#Ñb_x0007_ÛÀ çÚy×_x000E_Ü@
FÂ"ÅÀà"£Kö©ã@°¹³«_QéÀ ;Î6_x000B_aÒÀ_x0008_L%ÖÀ_x0014__x0006_t_x001F__x000F_AÇw²ÎÜÀäJtÆ´ä@ÀýWöü5°@NRüÑ%_x0019_ø@²S_x0003_¨e _x0014_A¾hï_x0013_ËxóÀ_x001A__x0004_p^¿ûÀ°]¯bÚ¾@¹_x0018_O»ðìÀ_x0018_¼Å3)ç@_x0001_ô¬ÌuÔÕ@_x0003__x0004_øÙWübæÞÀ_x000E__x0016_Ù|Hò@ü,	¡b6_x000B_Aól¯ËyÐÀ_x001A_§_x001E__x0010__x0008_A _x0015__x0019_D±_x0001_ô@_x0006_u,ûµ_x0007_AÜü¢C_x0002_QûÀ&amp;|å}ÁmüÀã?w!_%_x0002_A®üÐL+_x0001_óÀV_x0005_7¡JMãÀSÚ°_x001A_õ@\]_x0011_Z_x0012_ü@Ú¤ì&gt;ó@_x0014_zAPñ@n*8´v_x0015_A¦ô¢_x001B_ïÝÀOÕÏÚ3pùÀÛ\(âÀ%_x0008_Ýx°ÔÀXOÈIÌÙ@·éîãÀ¼'_x0012_o¹ÝÀX_x0002_ÔA_x0006_3ÿ@ÈçrÊôÀx_x0007_ 2ì@fYÅCäÀt|·_x001E_ÀþÀ_x0003_¨_x001B_C#øõÀ_x0018_¾RZ:EõÀàÊLê_x0001__x0007_X[ËÀüúßñúõÀÞèw ¾_x0007_ABW·
_x000E_ä@_x001A_Ê0äÀ J%8x£@cößbä_x000C_A_x0014_qXôÀcOÒÛ_x001E__x0001_A ªrl4ãÀ8ü _x001C_Õ@FMÐ¦ï@_x0004_Iz£×ûÀ0ÿ[P8ØÏ@_x0003_Y_x0008_½ü_x001F_AIñö*9¨
A_x001A_Ã2·ëÀx~jÑnhñ@p_x001E__x0016_¢¼_x001B_ûÀ×Q_x0006__x001A_rê@m_x0012_s_x0019_£ó@TÍ_x001C_ª_x0002_:ìÀ¡'&lt;_x001B_g_x0010_A_x0006_-=2_x0014_þ@_x0007__x0005_øÖ¯/_x0001_Á Äì»éï@HSd_x0007_ø¿ßÀ=ýÚê°ö@øá=³`ÃÀî_x001D_#ûÀP­ÕJ^ðÀß_x0015_ýC_x0017_ _x0001_A_x0003__x0007_ýGeZ_x0004_A_x0010_÷jÄf¾Àø;F`«Ó@È·Å._x001D_ÆÀô¶FÂþ@)·_x0008_Â¾ið@]õÁÕ_x000C__x000E_AØeL
òÀèi,ðbí@_x0006_ÒÕG àÀ _x0008__x0019_íñ@©á6°Ô_x0017_A´_x0007__x0011_£6¢ú@¬pwHOú@PÜºÂ×_x0008_ÁÀhteP _x0002_ARèq_x001A_ôPâÀYÁëøîÀp,l_x000F_è¹Ò@`¨ô_x0008_R¯@úmMmöÁë@¼c_x0002_P5î@fó¡\ùÕ_x0008_AÒæ_x0004__x0007__x0012_A8Ì _x000B_õ_x0001_A·\g×_x001C_ìÀÎ:_x001E_Ã_x0005_|ê@h×X(õÀåíZHè@¢º^Bh_x001E_Aúñî?iò@&lt;â_x0002__x0003_w+æÀ¨_x001A_ÝP&amp;û@ù#ÖZ_x0018_åÀªJÙÚ¾ãê@Ø_x0018_9R	AÛËk7ò@æ² Fêý@^ö]ô8_x000B_äÀ_x0002_ò¨|Ä@ _x0015_L65_x0012_ã@Ø_x0014_«Btù@ä¿J8ýÝÀtt_x0003_æ²×@¿_x0016_uÝÞOîÀÔ&lt;ªi¿Òë@ Ã=øRïÀ_x0019__x000B_U_x0011_úÀX;TÑË_x0002_AÈZ_x000B_ÙmÆÀÄ8¡vòÀÊuz_x0014_ÆÜ@_x0008_jã#ÄÀ|G_x001A_ÅÔú@¡îJú@þ|EëN_x0008_A;î_x0019__x0002_PMò@z_x0012_,TpèÀ1%Ëw_x0013_þâÀ_x001E_	Ã¸ÓÃ_x0006_A&lt;Dfò~`_x0001_AÜ'ÄÙe¨ýÀ&lt;_x001B_DÈæÏóÀ_x0001__x0002_­ðèô^Û@àzÝ_x0011_3 @2ôJÊ_x001E_1
Añæo_x000F_ýÀèÍî:sÈÀJ~_x0007_°¸bøÀFØ=FäÀÊ¦&gt;j_x0012_èÀ_x001B_e^líã_x0002_A¾yo8_x000C_(ç@1ÞQgæU_x0006_A_x001A_±Ue_x0005__x0010__x0004_A_x001C_"90yì@{@]
"ù@²dì0îôÀãS_x0019_¶*å@Àq_x0013__x0018_ìÅ@4
w¹{å@_x000C__x0019_û±jù@_x0001_)èæ_x0017_B@Ð.5a¤á@±-_x0010_c]I_x000E_Aá´*Ø v_x0012_A0,ÅãÜÀ_x000F_Îû_x001D__x0017_þÀþ^©°º_x0001_A÷]_x0008_WÜû_x0003_A6&gt;_x0013_ÅòÀ3fÄÚ_x000C_kõ@XáæI_x000C_ÅÀø(Q´Â¹üÀ5ö_x0004__x000B__x0015_9_x0004_A_x0006_þÂâ£3äÀ_x0018__x0008_mfeÊÀÒ_x0003_B_x0003_U_x0005_A_x001B_o¥Ð÷öÀ_x0010_M,µ@¡óÀ@Qã&gt;ÿ@H_x0002_gà ÄÀãâ»_x001E_ë@_x001E__x001B_)!Ìó@È*véí_x0003__x0007_A3_x0015_}m¬¨üÀÄ¸Ç_x000E_?_x0003__x0002_A_x0003_DåWþ-_x0005_Ad#È&amp;b
è@,Û_ÒÜ@¹Ää_x000F_C0óÀÒ_x001A_¹_x0008_®ö@ Á¥_x0012__x001F_¡@`ñSÓ_x0010_SÑ@½ÙÞøî%	AHåß'UE×@iãï¹ú¬øÀq§)_x001C_üÀò_x0010_æ7÷ÑÀ8¯ó_x0003_w®Ë@ y¤û ÀOqé[_x0001__x0007_A¤ØÄ¨_x0005_Aê_x0010_Ï/yÑáÀä÷èÔ¯¤_x0007_AØ&lt;_x0008__x001A_/_x0013_ó@</t>
  </si>
  <si>
    <t>5d961ed73e5925ab0fb02f8bfaa5b64d_x0006__x0007_XÜ~¾{_x0003__x0001_Aèì_x0002_ì@Ô@&gt;_x001F_«GÊg_x0004_AÀôJñá_x0002_à@FlA¨±vüÀÀù_x0012_9_x0018_@ª@"îPZßÿø@ï&gt;¸¶"÷ÀàÂ_x001B_uKó_x0004_AF²]1ø@_x0010_[ãwPf»@(î_x001B_b¯téÀ_x0008_Æ(7ÿÌ@Ã_x001E_íÑðÀªö©qõ@,ÉKñÀæbAÈçÀD_x001F_&gt;~|ÙÙ@ÖT±øÀ_x0006_­¢eö|åÀ?KB_x000B_åê_x0006_ÁÄËe_x0012_GJñÀTÂñy%uóÀ@_x0017_îa?ª@`ááv_x0005_A¹ÀH´ÅçKÖ@8_x0011_ zØ»áÀ=Wò1¼9èÀ©=_x001E_&lt;PXöÀÜÝ³gðì@Þá,º,ÇôÀWh_x0008__x0001__x0003_È±äÀ[6í½ùâ@¥ÒÌi¾òÀ4_x0017_ÈNãñÀ_x0016__x0002__x0003_8_x0005_Aè_x000B_¼¥&lt;æÀäUznb,ð@z§´´¿Üì@EýEfz_x000B_òÀX¤!_x0016_ã@D_x0013_jì_x001D_½_x0015_A_x0008_ü_x0006_j»ÄÀ¬ýÉ?_x0007_AýÄ_x0012_`ÓÀÌl®¬¥QòÀãËËüòÀÈ¥Hà_x000B_A vªöXÂÀ¸-µ_x001D_#¢æÀ_x0003_~ðO_x0004_AîÖ¡jõ_x0011_õÀHÁÄy³á@ÆMuÝø@pQ·×-íï@.}©_x0010_­_x001A__x0016_AL±k½úè@"(_x001A_·7_x000C_à@_x0001_0NamWÆ@ d?ÐiíÊÀ_x001E_1a÷\¢_x0012_A'ðYHà	âÀ¥_x0011_÷ÍArÿ@_x0005__x0008__x0016_÷J|_x0017_Ä_x0002_A`#m&amp;,È@_x0012__x0008_!%cê@_x001A_¿ØIFõ@²ù×Î°ð@tâK_x001B_ôáÀ_x0017_Ñj:æ_x0001_AýÿÛ¼Q_x000E__x000F_AÜ!MnEþ@@I_x0017__x0001_ÁË²À\à_q_x0001_^_x0005_ÁtÄ²¯óûÀU;`î·-óÀ0ô(]§fí@ôs9&gt;@¢_x0008__x0007_Ää_x000B_áÀÞ_x001C__x000E_(/Åø@Gaª_x0004_	Aö	õ_x001F_#Jò@ø_x001A_Õï\Ì@P¡jÍ
¹Ä@äÊ'øÓ¯íÀh§õ r _x001E_AL¢Ñ_x0002__x0006_$ß@cÇÞØ_x001A_é_x000B_A(zÀ_x000E_ÑYõ@²^«_x0011__x0001_Á«qX?±û@_x0005__x001C_Ók	AÏnì_x001A_½äÀµê_x0003_ìÆ_x0001_A_x0014_1,¢_x0006_	¥ÐÀ03_x0002_ËÀ°N_@¸´ÔÀWâÊ¢¶÷@(k_x0015_gaØÓÀODC_x0012_6_x0013_A _x001C_þ1¹,ÜÀ_x0012_Ð`pþÀ°ë_x001A_ø_x000B_Å_x0004_A¼±#_x0001_ÎôÀ»½Uç3_x0007_AØÛ_x000C_N_x0008_6×@ÃÅ)á|_x000E_ü@ÑS-t_x001C_ûÀ&lt;ÍC_x0011_3cåÀ&amp;}ì-ïÀ°_x000B_#äÈÙÀH_x0002_NÑ&lt;xôÀà}vQ_x0003_AÔ_x0017_~Æ~Hò@HÌmZìÓÀkH_x0016_d©ü@_x0010_¦aà ¹@_x001A_UKòÀ÷½`_x0001_cÑ_x0008_A_x0006_ó)Ì1~À_x0013__x0005_ì&gt;'_x0018_ð@&lt;_x000E_]_x001E_Ö%Ð@^m_x0001_êôðè@\Y7ê_x0008_ú@.Ïìú@êlêù_x0015_A_x0001__x0005_èxÈm_x0006_AL«¯ïdIñ@ð·_x001B_àGºÀ¨-ÄK8c
AÀ_x000E_öl_x0016_9èÀÔ;2 (¢âÀ_x0001__x0016__x0006_Ìß¿@Ôr_x000B_+ÁÕÀX³v_wÉÙÀÂ²k¿çàÀdÍÅ*77_x0004_A¾_x0012__x0011_àQíéÀ&gt;«Ýyzï@øï~L2ÙÁ@©¹µa_x0003_AHaÎþúÀ_x0001_&gt;)û÷Ò@ÎÑ7â_x0013_A_x0018_Â_x0018_káÀèpÎ_x0004_ªø@\i#È¢Ü@®S_x000C_?ËÝàÀ_x0008_Æ1r)ñã@`i_x001B_îFÐ_x0005_A±ódxÆð@é*-¾DîÀP_x0002__x0016_DµôÀó1û7w_x0011_AÜXcFÚ@_x000E__x0006_ÇVç@O¡ÇÆ¬ñ@_x0015_Ãÿ_x0004__x0006_2¦ðÀ$_x0018_gÓ¬_x0008_AH£Óñ_x0008_&lt;_x0007_A8©&gt;t_x0019_ºé@Z¾_x0012_o#_x0002_ðÀlh¡_x0015_âÀ
[_x000E_uR·þÀ_x0004_É?»ù¬ÀªÖËËÕù@^p_x001A_`_x0005_ü@ë,8åe©_x0017_A&amp;N­b_x0012_ßÀÐºÎlSÿ@²(_x0003_ó*ë@_x0004__x0016_¥ã@õÃkÓOðÀ`ø¼{é}Õ@äÎ	FAÈÓÀhÝ»õðçÀ _x000B_W_MXÌ@;_x0015_Ú_x000C_@y»#Xw_x0015_Ax£_x0001_ÃÂ¯ëÀ°6Ô_x0002_¹óÀ0Ý,YçÀ0!÷jõ©ÎÀeª¶©_x000C_AàË/_x0013_ôû±@¦è_x0006__x0002_¥	_x0003_A`W_x0006_¾óü©À&lt;{ÏJ¨EÞÀ¼Ë®%5ý@_x0002__x0003_pÕä`PWÊ@&lt;_x0004_³Ps_x000E_AwWâ$e½ÿ@VbX¤~ù@3²__x001B_æÀB*¬¢OíöÀ_x0010_&amp;bõXÒ@¶óGàxËÿ@_x000C__x000C_gÎ®ÕÀèNË_x0010_Ð·å@r^øy
!_x0001_A_x0019_O[ûý@Þ9d¹`ïðÀ®§	 Á_x0005_AHâTÄSáÀ0=ãæ_x0001_öØÀ_x0007_.½13Aô@²4ôãºìÀÄ¯Ý?Èúã@¨`áÿ_x0004_A_x001C_Lã#`{ÑÀÒ_x0017_ñÊúâÀ¡µÇW_x0013__x0002_A_x0018_p½J½ÿõÀO°±¹Í_x000E_A&amp;[kÚÀMø_x0005_îé@úÏº@¥\é@_x0002_k¯]ÚÀ_x000B_ÕÈ¢G!_x0001_AÈR£}À@ÙË_x001B__x0002__x0005_ õÀ4ï*Î¡Ñ@RM$ã¼SëÀg_x0005_ +f_x0004_AÐÎ,9?ßÀ`pñã¨þç@_x0002_0_x0015_ÉtÈÀFS_x0017_ûkô@ÄãpMZ¹æÀ­[Ø&gt;¿èô@ ½cm­@,ÜtZ¼ÀíÀ_x0017_¨*_x0005_A?îÇ?_x000B_ðÀ7¹¦NYVú@_x000E_,úx	A¤D#{_x0007_hå@ê\ÝnOæðÀ4m­s`,ÚÀ_x0002__x001C_¤g°¥ÃÀðÕçÓ­á@	_x0010_¢SÓÿ@ãZñ£Û½íÀÚÄ,_x0003_Aâí@_x0013_Æø®_x0004_Aº'&amp;r	ñõ@_x0008_=¤ÉvÝÀÀyH'Th¸@ão"BÏ_x0001_A®_x0006_­¾Ãã_x0008_A_x001B_ÅaÀ_x0018_A_x0006_~_x0016_{Îú@_x0001__x0006_Ý_x0007_¤ò@ËÔÄÁPû@&lt;à¨V_x001C_ÀùÀ0f]É?ùç@rÆñÕ©÷ÝÀP³W³3®¾@P¹öÄ_x000E_hÒÀ_x0010_é¨}ü¾@`üìzc;_x0004_Ant³mÌ_x001D__x0008_AÌw0÷Îd×À\OÉºGÑÀÏ¬ÿ«[ÈëÀ\|ÿ¬õáÀ_x000E_^_x0007_ºFöè@ºGù@_x0012_,ùFyé@Fc_x0002_p¿ÀàÀÐ[_x0015__x000C_½_x0008_ÞÀàDä)N2Ú@ò%_x001A_ñÀã_x0004_®Ö;ÃýÀÃÈJ°þ@×u®êÁð@£ú®4ñÀ°^f\ã÷ÿÀW_x001F__x0005_Xr_x0003_A {å¥Æ¨ðÀÜvT_x0003_]Ù@XØÞáñAñ@¯Ü4á­4_x0003_A3_x0004_`_x0004__x0008_l÷À3ï_x0002_Ý@à0uôJÞ@î:sàrÕì@lö_x0003_¸h_x0001__x0010_A_x0005_¹Ç²7_x0001_Á®;ulFÿ@FMâL¾dý@»L¿_x0007_céÀö¡å± _x0013_A:f_x0007_9©ê@.½4çÀt_x001B__x001E_^õ@zdF_x001A_¯Öî@¶_x001F_T_x0014_4á@ óÛòÜÀ|{ CÆäÀ¾§á__x0010_OóÀÂÖG_x001C_\_x000C_Aeÿ8_x0004_ª_x0013_AF9fNj_x0008_ANRbCèòøÀh_x0014_`O_x001F_/ÚÀ.»Ðd?í@öWÕV|µð@è&lt;k_x0006_Ñ@À{vÀ½¡À¨®lÐdì@¦ìçÃ'_x0004_AÁ_x0018_I¸ö@Àb_x000E_}É¢À(/¬ðþvÐ@_x0001__x0003_Ö_x0011_¨5÷ú@.'ÏW³_x0013_A¤nÊÔÒ@ºûÒë@;¶MuäöÀÞÞo_x001E__x000B_Awá@KÉö_x0003_A@o¿câ½@_x0019_ß{¸xë@8åæºïìÀô@k_x0007__x000F_Âç@fóv¶GÈ÷@TN_x0018_ûfØÀ¬¼Óÿ @_x000E_AYfCÝ=Íý@Ç×ý!¤ô÷À_x0003__x0003_u¶Ñm_x0007_A ¬þW:¦ÎÀkÑàD5ìÀ_x0013_Cçg9ôÀÜ"_x0019_ôøÄíÀI.ªwH"éÀ_x001A_ØiñàÀ_x0007_#tÍdÐ÷À _x0016_ðíµ:£À¶ø^yñÀ_x0001_³_x0001_ê_x001C_Î«@çìâÞCiïÀ5PÖl=_x0002_Agn¡ICô@ ¿ÃÈ~F÷@TÞ_x0016__x0001__x0004_{%ì@ÐØ]X9¾ÀTÝ_x0002_Ð_x0018_ã@ Qà;K_x0013_ÖÀDÓøÙõÀl×+_x000E_þ!ÝÀ_x0002_×Ã7^æÀòµL0­þ@ÐÜäñKAî@-%\ã_x0019_t_x0010_A%4¢z$_x001F_ôÀcá_x001F__x0015_MêÀf.l?*ã@Ø¤þàÀ_x0010_ÞyÊöWç@¢&amp;ß¾ä÷Àét¾`×ò@ÐGúMÚÍÀSÎä0)\ø@26_x001D_öè@A´U_x0010_GôÀÒá]ÚõÀ_x0001_²ÊÞ_x001C_?ÙÀï(íèÌü_x0003_A4ç7ÿÀ_x0001_'ðY*sÆ@Ô»B7¥åÀØ_x000C_6Hz©õÀ:Ûnåø©ò@Ú³è[¨½_x0002_AdBL´0ZÙÀRÝ­_x0001_{G_x0002_A_x0002__x0003_àé±¹ì@DLº_øÀmÎHÙ¼ØÀ /l7ÂÀè	73À_x000F_AÐíxõøÀb_x0012_äÀü$1­uÙ@É`9_x0019_-âÀry,_x001F_¶ñÀÌøg"ðÀðb_x0014__x0006_Õ@/Í¿7&gt;¹ÿ@
ÿ_x001F_ú¿õÀàØ_x0011_H?_x001B_º@Hþ6óöÕÀêÉ#_x001B__x0017_ëõÀxjzé¨_x001A_ö@tß®¿ÊVï@5¯Ä_x0007_Aÿ_x0001_ÒÎþÜþÀÐ8Á_x0016_g½Àâ_x001F_9	ñ_x0014_þÀ"ÎV_x001D_E_x0003_A,_x0011__x000B_Z¼õÒÀÆ_x0004_5yDñ@xËÏU_x0016_â@x5_x0002_Á@m_x0002_8_x000B_ÿýÀQC_x001B_¥ÈöÀ^%ÒìäÀt$_x001E_|_x0003__x0006_ê_x0014_ALq_x0018__x0006_uNØÀêþqÂ_x0005_ú@Ç¯^ª)éãÀó¤¹]þ@ØuV_x001E__x0005_ANó`ÄÉ_x001B_AÀÖ_x0014_Q;_x0019_ä@DK_x0019_D9±ï@_x0016_JüáqÊÀö§æ Æø@ã[?TÊ@0R¹0_x001F_µÀV)_x0006_Í_x000C_{îÀ ¼_x0003_&amp;®ù@\¦_x0006_Åòè@p_x0003_ýN¡+ÓÀJ¸2Â_x0003_A_x0017_F
´_x000E__x0002_ÁH0_x0011__x0014_,rÔÀxH!mÓÀ ÞÍXð©¼À|^×[eù@½ô9:ü¥_x0010_ATw?¨¸Hé@&gt;å_x0001_åÀjÀ"_x000F_0â@H­ÅÁ°_x0002_A¨o²_x001F_ÌÙë@$ÄS¯aYâÀ¯¹Î_x0013__x001C_RôÀ_x0004_£¡}ÃÝÀ_x0004__x0007_àå&lt;Ï_x001B_¯ó@_x0012_±¹=^û@@â«ó8!Ý@Ê£pÆ@ê@à1õA\³ÀÏ$3&gt;{@úÀN_x0017_T÷Æ	AÈÆÕTðÏ@g7B/¦lëÀH`s_x0017_Poâ@ÈwÞ_x000B_pß@ÒE_x0008_¢òÀáÐÛ4ü@ð_x0002_"Ê`¸À©U_x0005_ûGó@ÀH3*~(Ï@|csÃÄÔÀ¢%Ï'ö=_x0003_AÔûG½_x0010_AP\S.üæ@nÐ/Ì´{ù@Ë¤_x0014_öÕ_x0004_Á`ÆUþ@5T_x0008_m¹¶úÀ­%ê,æ@_x0018__x0016_Ì6øâÀH.ò³xáÀÀ_x0019_u|ù_x0008_A1û
Û
_x000F_A£eÆÂ¬_x0005__x0001_A_x0006__x0011_§é´1æÀ@,_x001C_Â_x0001__x0002_eìé@Á%¯ô,õ@*Ï_x0015_»è±õ@6±_x000B_6­_x0003_A$x§_x001B_ßaÒÀObaÂÇñÀ_x0016_¯BýÀ0MjpØl_x0001_AÚ2b_x0013_ô¼þ@àf_x0008_Ë
_x0008_AUÈ{6ª_x001A_äÀ,l_x000F_ÞËáÀ¬_x0008_;A_x001E_iÖ@èø_x0018_{gIÂÀËìp_x001B_U«óÀ@|'³°ÛÀÀv_x0004_¨ý	A¼._x0011_¼_x000E_ýÀt:K=å_x0005_ç@ î6_x0012_ãã@P_x001D__x0001_-RÝ@nÔ½_x0005_õìÀ&gt;&lt;F-BuóÀf+XCYÞñÀ1&amp;áÃ0_x001C__x0017_A_x001B_¯ß·Ü@f_x0016_·Ê å@Z®uóGèÀ¼[¾}4ÿÀ`"ý;^ñ@èí
ô(TÏÀpÍl²}Û@_x0004__x0006_Ö÷¦DÇÔð@Ø0±Ò·°Þ@°Ù&lt;¾ñÀTó _x0011_Eä@îg¦èF_x0015_ä@Üî_x0012__x0016_m	_x0010_AXÐ_x0004_þßô÷À¤+ëLU´ñ@_x0016_«1üê
÷@`UîÊÌÀh&gt;¯Wo¾_x000E_ApÈ_x0002_ýOÖ_x0001_Aø4_x0017_H_x001D_)õÀ@_x0005_vUÑéã@Àúì_x0006__x0016_¯Àx{S33Zé@p_x0013_«ßÝ@´S_x0016_uÒöÕÀ/#§{_x001D_h_x0002_Aæ_àëÎìÀ6i
Òe8õÀÎý!_x0004_váÀpãU³Ñµ@úP$#v_x001D_AHÏÒ:mëÀç³÷A_x0015_úñ@x×Ñ¨²½à@Mçñ_x001A_ïÀÌ|Bä[¹_x0011_AlEÉ_x0002_3½ó@v__x0003_u6ñÀÙ_x0002__x001D__x0002__x0003_&amp;ãôÀ»eòÅYú@:â|Æ_x0017_$ã@"¸^_x001E_å@xPKÐùÀúó_x0008_»k_x000B_AØ"XÍ_x0007_=úÀ&gt;_x001E_W½"ëÀ%Ëó_x000B_"ÿ@PCv#äëÞÀ?_x0005_i¡:ïÀ"ì]_x0011_rÊéÀì&amp;ú¯s_x0016_AæÞr_x0014_à@ë_x0002__x001C_#_x0005_A5sf6ÏûüÀÎaÜT_x0006_àÀrAC_x0010_ßîêÀ_x0011_?»!_x0015_±_x0012_A8A_x0001_Z_x000B_#_x0013_AºsNþuvþ@Ð_x0019_4^Zê@ÐOÞq®i°ÀtT­¹5µó@0]MÀ?CòÀpôK_x001B_[_x0014_í@_x001B_c¤f,òÀ´t=aôÙí@ _x0015_Ò³_x001F_?ªÀ¶_x001A_ÃÓÝé@&amp;SÂ_x0011__x0006_öÀ¼E0Cò@_x0004__x0005_µ)ÌzMü@¼©_x0005_Ç_x001B_ë@ípAS_x0008__x001F_	AOþ(_x001A_BðÀå_x0001__x0013_!íêïÀpà¤ðPvö@ÓÌhr÷@¢ ¯s_x001B__x0004_Áºµï]­ú_x0002_Á_x0007_ùª_x0011_A³ò§_x0012_ÌèÀ*/è`_x000F__x000C_A­Õª_x001F_°ËûÀ Þì_x0004_ØÀÂ_x0008_?GäöÀ
ò y7vð@P _x0008_ujÔÀÀm¼û©ÀB_x001A_y_x001A_²_x0010__x0010_Avd_x000C_L´`_x0004_Ae;¾·rDåÀóÎB{Uµ@_x0010_I2ÙÑê@&gt;H@.9²åÀ6!ì_x0007_5õ@$×i_x0015_òÙ@¾_x0016_å¨éö@Ì_x0016_¿¯´_x000C_ä@ÿ·ì;èYþÀ_x0014_­d­_x0012__x0014_êÀD´´_x0003_nê@å¹7_x0001__x0003_dhàÀ7jf¶_x0002_ùÀd_x0005_(
_x0002_&amp;òÀ_x001E_[ZNÍ¨å@_x0010__x0019_¼_x0012_bnÜ@VèW_x0005_i_x001E__x0001_Aä_x0001_èi(ØÕÀhf~ä­ÂÀH&gt;_x0017_16Ö@_x001B_ªc/V	A¢V&lt;¸û@Ö·²%_x0008_Õ_x0006_ÁKèö´[¡øÀJW_%Ô@_x0003_ .ÿÂ_x000C_A_x0001_À_x0008_GUWÀ q=/\Ó@¬_x0008_ø_x0012_^§ð@_x0001_´Úy
%T@ß÷$E÷ÀüG_x0001_Í0áÀ,¯Ô¯ä_x0001_A.ñ3y_x0014__x0002_ÁL×û½&amp;¾ê@_x0001_Ëó]NavÀø}qOüÕÀX_x0007_|_x001D_DLÂ@ö_x0007_!¯Ü_x0002_A6­gçö_x0001_Á¸5Ä­Å@@&lt;X3_x000E_éæ@¤®ªï%ë@_x0002__x000B_FìÆ_x0015__x0017_è_x0001_A_x000E_=_x0019_+Ù_x0018_AüF_x0008_Í_x0013_çÀì!ùÚDÇÚ@%_x0006_M§ra_x0006_AsöR_x001F_6óéÀÌ#_x0002_KeßÀAZâ_x001B_äÀ¸£»Ñ×û@´àêÒBï@p_x0003_3ÚÀÀ_x0018_¦[øiBè@ð*_x0005_áàÙÀ ^&lt;_x0016_ÃÍ@R¬×.z²ð@9r_x0007_õ_x0006_Ad	§_x0004_-ÓÑÀ¬X5_x0014_ßd_x0005_A_x0004_¨ÅùðíÀì_x000B_U¤B¨Ø@¨Á_x0005_ÓÖ"ÔÀ4@s\_x001A_×@XÆi_x000C_°è@_x000C_~_Öä_x001B_ð@`_ÓÜ#zå@þÕ_x0015_AEÚ_x0003_Á¸ó}h~*_x000C_Aõ]_x001B_xÒ_x000E_A`R ù5_x001F_®@=ö_x0010__x000C_î@(_x000B_yX³ÅÚÀ];_x0005__x0006_x»ù@à{®ñÐ_x0001_A¨ËbøÁ_x0004_A_x0008_+_x0003_bÔ@nZZ¦2èÀ¬_x0014_Â¸j«ïÀX½Ò\zZö@+ÇÒz
AÏ:_x0010_÷_x0005_(ô@¨ç* ¹Úç@Ðº
·Ñ@jË÷b­ä@_x000B__x0008_Sµ/÷ÀÆÊîÙ¯þ@À×7ã­  À_x0016__x001E_ø¶ò_x0004_ÁÐðo?îGÀÀcÛÑ-ö@óLÃ»íÀ&lt;KÃíéú@äåE_x001E_ßâÚ@¦öÛ°ydáÀê:q$Aù@_x0001__x0013_zÙ@b9êÉ±HçÀ_x0005_x°¬eçÀ$_x0001_Qbî@@¬åÑÓ}ÿ@²Õ_x0013_ümu_x000E_AälxÝÀÀw_x0012_&amp;_x0002_Ù@XH_x0005_&gt;_x0014_A_x0002__x0006_èï]i)_x0006_AÆ®NíH¹éÀÐ_x001E_²ïÏùâ@_x0014_ _x0003_Ù_x000C_Äø@VõI(°
_x0017_AÈÙOGDsÂÀø|rù[¹ÒÀ_x0002_ZüÎlÎ²@_x0003_}ÄJCÚëÀyª©Îb	ðÀ_x0003_U0_x0013_ A Ë¾s£ªÀüBaæÀ_x0004_K_x001C_ÞÀ_x001F_Âai®ö@À_x001D_@ã£Àe_x0007_ßKùå@ÀQô ®@¾¶_x0008_«éñ@ÀJc½Rî@!_x0011_[|¼_x0016_AD¯º]¾FÖÀ&lt;
_x0013_^eÔ@ÜBq$Å:ðÀù_x0005__x0011_jãÀÝ_x001F_ðè[Îþ@ð6$_x0011_äñ@°¡Aû@ _x0001_+ £_x0011_á@0_x0005_êÞ_x0008_Aoñ-eËÕúÀRLk_x0005__x0007_µ{_x0001_AD^ð¼_x001E_gÑÀ 2¿ä|_x0016_ @ºtèÛ_x0006_ÔáÀIá+_x000E_"]_x0013_A@fF!
óÀz_x0016_]_x001D_½_x0005_A$fI\üðÀl*¦H_x0015__x000C_Ð@hh»Av~Þ@Pñ6s6_x000C_ç@L.cÚEåÀp_x0017_ª_x0003_U¢ÏÀH_x0019_Uäx_x0007__x0007_A@-74{ÞÎ@_x0007_c}_x0015_Ç_x0005__x0010_Ahi'ú»?_x0002_Á_x0005__x0004_ï.olvÀlü(UÐhäÀÜÜ3_x0012_&amp;èÀ_x000E_?Cs+ðÀn;¢_x001F_LMöÀ±LçM_x000B_A¨¢L_x0018_¼_x0006_Ý@äU~-ÔñÀ_x0005_q¹1Ä@À_x0016_Å_x0016_B_x0002_ûÀdE=´ö@d Ãîk²àÀÖµòÁ@²ÿða¶	AÌ_x0001_\+{ØÀ_x0004__x0006_äP_x0001_Íµ_ÒÀ_x000B_|ZKúÆ	A~Ý­O_x0014_T_x0007_Ap$´ÂWï@dkgâ°À´z à_x0006_ûÕÀÜ_x0014_Ë_x0015_ÂäÀ_x001C_·¡Ô¯ÑÀ_x0004_ã­K¥¬À_x0005_Ái_x0019_CÛõ@àü¨³âÔÀáN°õ_x0003_Á1ÁUÒrìÀ®nÝ®\Äà@8ÆBãÚëÀª)Medýó@_x0005_Ö_x0013_I_x0012_AXA/	Á¬ÜÀ¢H©ó_x0015_Pà@°_x0015_¡çCòÜÀn¡1Úü@ Ï	ZÑ¿ñ@nºu~±t_x0004_AD®ÊZr_x001B_AÄN ï_x001B__x0003_Ay{,_x0014_û@¤WWöðÂ_x0011_A_x0002_-Gí_x000B_A_x0018_sm_x0015_sé@òS_x001C_&amp;fàÀ L+FòÒÀ°)zï_x0001__x0003_»ÀkQù9ù@=äÞ_x001E__x0017_uû@à_ø«î@ÍÀë1ml_x001F_óÀUûqÔ_x001E_ãáÀ¬­¯ß¡HôÀDÜ¡¶_x000F_à@Älãír_x001C_ÑÀ_x0018__x0007_Õ®_x000B_¥ç@°ª²Å¿²Ô@·qyÑþþ@&amp;PwÏ_*õÀ ò}_x0018_î@µ_x0003_×Tù@ä._x0006_Ëë@b{ý_x000E_óqôÀ.J.¡Lèë@æ_x0010_úúèsâÀp5:'ÓÚÀ_x0001_~B!xZÀ¨_x001E__x0003__x001C_7î@¨%¤mÿÇÛÀ_x001A_*&lt;õÎç@_x0010_ûúq®Ð¾@ d_x0002_·_x0001_ý@(õ»MÀã@°æ¿íß@ãv=Pe÷Àþ±î_x001D_Ó_x0006_A_x0001_	VøiÁÀ j&lt;P_x0016__x0011_Ó@_x000B__x000C__x001D_°H¸BõÀò¯B+÷@f]³_x0006_AòÜ´+._x0002_æÀ_x000B_õBÇgsÀ¥ÜÓÐ5_x000F_A_x001C__x0005_$\ØÚ×ÀxOGÈ
øÀ ¸_x0015_,AåÎÀÚ3p(·Ù	Aç§{wÑô@_x0018_¹`Æê@àÀ«ç#ºÃÀ1_x0004_'%_x0018_tû@6×OGö@m_x0001_äNSVêÀR­_x0011_HL!ö@àÀ_x000B_ED²@|d_x001A_«ì_x0008_AÿÔyiÈ°øÀ·ÒOª_x0005_ABïJð¥ÀðÀ_x000C_à_x0005_ÚçÀð*¶jñ@ÜÅ_x0014_A _x0002_)`ðÙ@_x0001_÷Äç5K_x0005_AKD;¨ð_x0007_A$|èzÉZê@ð _x0007_Þ_x000C__x0008__x0003_AQøÞo+_x0016_A_x0010_£@C_x0004__x0006_§v¸Àzp_x0007_VÑäÀÎØÿ_x0019_ÓõæÀl)Y¯ìî@p¾_x0012_3¸÷@ý@Bùð_x000C_A4¤ÕnþÁù@ð%×_x0017_º_x000F_A_x0013_¢W_x0008_Aôª3óñ$Aa_x0005_@&lt;_x000B__x0011_A_x0008_g8Æía_x0004_AU5Þ_x0002_,)_x0004_AâJü_x0004_z°÷@Ø´p
Ë¦ÎÀtÄ"Ø&lt;¾å@L-v¨_x001F_µÔÀÆÖûÌ%ù@t'_x0003_ãçô@¨hç¬_x0001_fÂ@°õùßÅÀ@_x0016_²Itæ@%nbnlÈ_x0011_A_x001A_S_x001D_³Ô"ãÀÂlà_x0016_|_x0018__x0004_Á¾´P_x0003_Á[±hÔ@¦õS_x0013_Él_x000C_ARBÁx_x0015_ð@_x0016_iõ(ôÀ_x000C__x0015_f¦ÛíôÀ¦=]ÓfùÀ_x0001__x0006_ù_x0014_¥l_x0015_A²êSªFýÀ_x001A__x000C_M_x0005_Æß_x0001_AT¦;«¹ÙÜ@@â~þ@$È­_x0018__x0003_¾ò@Þ&lt;'i×í_x0011_AYsF"@_x0018_øÀ¨t|é_x001B_ýÜÀ_x001B_ÆÐÜu«_x0001_AówÑðé2_x0004_Á_x0017_!{ííê@ãM_x0005_hÙ_ó@À-&gt;^ÔÀØ¹k0C1Ï@¢_x0002_O8¬øÀå_x001A_·v\Ã@`áÞE²Á@¼_x001B_d_x0014_®æÀdÕy(çÀ8A_x0005_*-ë@H±"ñæ@Q»Òë¬ùÀ¸fâðä@ä_x000B_8_x0005__x001F_îÀ_x000C_CëR(èòÀ¡~Ê_x0015_Akeødì°ø@x_x000E_÷[ÅôÀöÒ·Sé@gZI_x0001_ëÀÂ¢#_x0001__x0006_Ôþû@Ç_x0011_$FÏõÀ¸a_x0012_oªñÀ49âó?\Ò@ _x000C_@8_x001E_a£Àè\_x000B_·Ê_x0008_Á@ûÊ¶bOù@Æ&amp;«KVâ@_x0011_"SÛô@nxS¼ô@_x0001__x000C_jcî`ôÀ_x0012__x001B__x0007_=¥µ_x0002_A~ûW²á@_x001C_G9ä_x0014_óñÀE¾ô_x0003__x0011_þïÀÅ[(\3ú@sG¬_x001F_AìÔÝ¶Qê@&amp;K-·¿ëÀ_x0001_U!t@_x0005_V_x000F_øÑæÀØNH_x0004_Ë@æ¥m_x0007_?_x0005_AVFsà_x0002_ÁAtÜÎ_x0004_A_x0008_®Ë1Ó@!_x0007_æ&lt;øÀ&lt;TåÀhôÑøX)Ñ@_x0014_0_x0007_]©ÿÀ4Ài[î_x001F__x0010_AÑ:ëyÐø@_x0002__x0007_P._x001F_¯2_x0008_äÀðsø+»Ì@q_x001A_[á üÀ|_x001E_¤[ê3ð@Åª_x000C_Ò_ö@_x0014_c³u?í@0¥S_x0013_È_x0006_AvG¿ÙYî@¨ÚãûÛÁ@_x000C_R`iÞð@õîYífK_x000F_Atª½éV~åÀh_x0016_;Çµ¬þ@ÿ8òu¸ø@BHUJ})_x0011_AL2AÜçëÀ`OÀÁèÇî@@2è_x0016_:EÒÀ_x0004_÷ÇkSÖì@Æ_x0010_ =#_x0003_AÚö·6{_x0019_÷@_x001F_µè_x001A_û	AÀ$Uãÿë@IUÞõöÈçÀ Þ¶Aº ¯@®áõp_x000F_ï@&gt;("_x0018_ÜíÀ7±¹óû_x0005_A¨ñ+	
Þ@_x001C_H_x0001_Ñ\_x0007_A{2!q¢æö@$4ÿq_x0002__x000B_ÚåÀ¿2:RJJ_x0002_A_x0008_ã'_x0010_kìú@ÿ_x0005_º
¥ìÀ$ã9âÀ_x0003__x000B_¨&gt;3Î_x0013_APtÙª¿û´@¤ù&gt;ÛvûÒÀ¼_x0018_]Y_x000C_ÿ@ÐæÍw¸·Ààô_x0007__x0004_Sí_x000C_AV²¿ âwë@Õ_x001B_&amp;}ãÅ_x0017_A@ô%@_x001A_·Àã_x000E_rÝÎøÀ_! î^ÌóÀæÉÀ_x000C_ìÈâ@)Rà@_x0010_À_x0016_þ±_ÈÀ_x0006_NóÌååÀTf¾Î_x0007_±_x0001_AÚ	ª_x001B__x0002_Á_x0002_ë_x0016_*._x001F_û@ÀL2ÓéªáÀSr«tþÀîÄQÝébò@_x0018_eß7¦È@_x0002__x0012_ÎÛ´ÀLD8]ÿXü@":vW®]óÀý¶j{¨î_x0012_A¤íùI_x000B_ë@_x0001__x0002_t_Sqé@	_x0001_ÒÏ¸Õ@ Æ¥²@°:_x0003__x001F_ÑÁ@ù¢ÙìäEûÀMÄÇåZÆÀ¾®®þÍ»_x0006_A&amp;ç_x0007__x001E_LäìÀëfÇñÓýÀ_x0001__x0011_¸_x000E_jäÀ]¢`óÀÎÊéÀÊ®/rA_x0011_è@zöU¦5âÀ¼_x0010_Ä3_x0015_~å@ù1(ÏÐïò@_x000C_ô8Ñ-?í@_x0001_¾Í¸hæÀÌyaêÀÄ¯5Ã©êÀ0[_x0004_\.ÞÔ@è"ÍÁ/_x0005__x0004_AWÇUîïbúÀ»½Sl_x0015__x0016_A4ï*¶:2î@T_x0019_Ð_x0004_|áÀ"sNbA_x0006_A0_x0001_ÓÚæ×À@ÿq±óeÉ@@cñÓÃÀX_x0018_¤À_x001F_ØÀÕ@#4_x0003_	õ,_x000C_Aø¯QíäzÝÀ'8'
õc_x0003_ÁÌöA=«¢ÛÀx_x001C_ I¨_x0006_Ñ@âÒ×¾jVâ@_x0007_Tïï¯ýÀàuDçûÑÛ@_x0008_¥_x0013_h¶_x0004_A&lt;xè_x001C_ïâÀ	f_tÚ_x0005_ÁË_x0016_XÉaù@_x0001_s©Ãû@`1M¤ÎñÀÚ;óÜÃãÀ×_x0006_.°9÷@yLÌÎ_x000C_AhþÑÊùÿò@p¨$s_x000B_iÈÀÔ&gt;dðÖÀ§ÿ!ë_x001E_Fñ@ðèaùÒø°Àúê"DddèÀ¨_x001F__x0008_Læ@0_x0004__x001D_§ÁÀ~ìj;a âÀèg| êÖ@¼èZ_x000F_âþÀ_Åè_x0004_ñ@%ÐgUþ@_x0014_ü«&lt;ù_x0018__x0002_Á?»:~ïsóÀ_x0001__x0005_°¯	-ìÕ@@Ù_x001F_ÓíÂÀÑ_x0016_îdkf_x0003_AÔÓ¢=O_x0010_APÎ=§7_x001B_à@"õ lNãñ@ º¤ª7¯@ÈÂ2ñ_x0012_ðÀV,Ó_x001A_^ÈóÀ@êá»@Øê\«§&lt;ý@bSe²l÷ìÀ Ý_x001D_hUÆ@V¦ÂR¸êÀü­z·_x0006_AÒØ:®^óÀ8½_x0001_y|õ@¨^_x001A_¾ÀÅ)¿&lt;p_x0001_Á_x0014_ëò´Õ@cëy$ËûÀ_x001A_=I°çÀtCOÁæeÝÀT7ý_x0018_ëýæÀ¸;ÿºÁiÌ@à\Öm¤þÀ°uÞ~°8ÚÀ9H,|u_x0008_A_x001E_onÖ_x0002_õå@"cÜ_x0010_«îÀÿ_x001D_0ê@vOÓ_x0004__x0001__x0004_C	A®Ë¤ewgì@tÄÔÔ Ó@\Ì_x0013_&gt;Û_x0002_ÁÂiåï_x0006__x0001_ù@,î"_x001A_OLç@x,ñT ÙêÀEG_x000C_h°&gt;ó@8_x0019_AmíÖ÷ÀüÃè_x0004_ìôÀMã¾¯GìÀ&gt;¤9gH8â@ÀrE_x0014_»ÆÌÀ¾_x0001_}íý\ïÀdT_x000E_^8ìÀíÿQñ¥QõÀ_x0006_õô7òù@¨ÿ²Æç@Ö¾àqÈ@L«h¾ýÑÀðbY½GÝÀ"Ô_x001A_ç_x0004_A0¾¸_x0014_}ÅÀôÞ3rôËÓ@_x0001__x0001__x0016_ÁCO@`Q¯÷?ß@÷_x0011_(_x0017_ÆhþÀ_x000F__x0019_^_x000B_×ëÀS_x0011_é³_x0003_^æÀÍäGB¢ªÿÀ2ÔGÉõÝ	A8_x0015_¾ÏÜ_ÒÀ_x0003__x0008_ôêp¨õ¥Ñ@á¹_x000E__x0015_×_x0010_îÀ¯RXhBö@x_x000F_È_x0011__x0010_ñÀ  nVT¿ö@ò±hõþ5þÀ¼5ôz7ÃæÀ_x000C_v©gÂÖØÀX!~ØÈ_x0002_A ïAº¨ûÿ@mÞ_x0012_C½Y_x0002_Á0ÏÉp8&gt;â@ìÏÿ §¬ìÀ_x0019_&gt;_x0005_×A@èÀPê¥Î+?Í@£z_x0011__x0001_b!ô@ÓÄ-_w£ìÀx{_x0006_t§¡æ@_x0003_¬¬ªBMìÀ_x0017__x0004_Rgö@f/¥^Íì@rÚ_x000B_³¾8ô@P_x0014_?
{òÀÍ#_x0014_ìôDÿ@_x001A_Ð%ä@_x0012_ò@_x000E_.=`ûäë@Þ7_x000B_¼õÀC_x0007_Ê× _x001E_öÀJ+îUåIçÀ`BV¿G(É@j_x000C_ó_x0019_ÌÔ_x0001_AÔ	a÷	_x0010_²Êø@F§Ð2²_x0001_A_x001D_F+2!ÿÀ¬;£_x000F_Úr_x0001_A&lt;
_x0019__x0004_E¬ßÀ_x0014__x000B_¹&gt;có@"_x0010_dÈsi_x0016_AààÎ5ìvò@-n_x0013_KWð@_x0003_ÕÞö_x001F_×åÀPlÚ®WÃ@¤!Îl#Õ×À|É[»ÔØ@&lt;×0Pw&amp;×À_x0014_ò_x000C_ã[ª_x000C_A8_x001A_¤~Pþ@êI*õ_x000B__x0006_ý@#_x0015_K´Vó@%4ÄË$°_x0004_A¤Ë{Æ2_x0001_Á¨iz_x0005_húù@&lt;Ì¤øÀ_x0001_S2ITýÀ&lt;(_x000B_,ÄìÀ@iÊ9Õd«@NKIÏ_x0007_Lõ@Ð¿/$E½²@_x0012_!_x0005_\Ñ_x000E__x0007_A"Ê_x0017_qþ@«ëWrúò@è½÷¡_x0002_£×ÀË_x000B__x0008_çJñ@_x0001__x0007_È{"_x0007_SÕ@èY!&lt;7â@_x001D_ËHC_x0007_ô@~`_x0008_/_x0017_A²»íÔ_x0018_}_x0007_AÕVÙÙTôñÀ_x000C_hµhý@_x000C_É^\¡_x0001_Û@ìG ÈÛä@|x_x0002_¶_x0019_AßÀ{ïÓt_x0010_A[1«_x000E_/k_x0003_A_÷¦£õ@ô pæ¨D_x0008_ApÚcè2ÏÒÀ¤n&lt;Ë_x0004_A¢Q_x0017_¹Zé@ßÀE]päÀ@ò_x0007__x0015_û¨À ¾{j«éÀ"_x0017_ê¶f±à@,+_x0014_ÿN éÀç vÔ	AÌ=Øú?Ê@«´îÔb2óÀ&lt;Q8áÀ¿_x0017__x0006_ô@_x0018_r_x001C_ßÀ#_x001A__x001A__x0003_ÁÜ{Çä÷@ b²¤_x001E_§@@S_x0005_h_x0002__x0005_ÑðÀªI_A_x0002_áéÀ&gt;)óëÚÀ8RÃÑÎÖ@î_x0010_¸;Lð@ p_x0003_-þúÅ@&lt;öæ¸bØÚÀÐþVðéÀ{}ÓYwçÀ3aMõä_x0001_Áp zïiå»@ý_x001B_áÙÅ4áÀ{/¨F²ð@Á¼AÀVíÀª5CD_x0015_õÀÌéÍÀ_x001D_¦ÛÀt&gt;]S_x0004__x0002_A _x0016_i;_x001D_Î@ìEÐ«Dl_x0002_ÁU²Ð?õÐ_x0014_A\£ëtïÀÈ_x001B_{lÚÀòÂ_x0007__x000B_µñÀÚ}_x0008_!â_x0019__x000E_AwÙW_x000F_ÇMù@ØÇ_x000F_j-)Á@æI_x0014__x0019__x0015_ú@_x0006_	UÑ¹x_x0004_A_x0018_gï_x001D_ÿÆÀÐEÿÖï_x0015_¹@Ù14ïðÀlÓ-xÝÀ_x0004__x0005_A_x001D_ÇuúÀ_x0004_e®ÔùÀÀ©ÉößÇ@_x0008__x0017__x0010_cÐÜÀh Ìh²þë@b/_x0015_Z¡íÀÀo1ÒÙÀ_x0011_A_x0018_\WrFRÕÀ@.\BÍHé@ø"
ÊãüÀ_x0015_=Â_x0006_¶­_x0004_AÖqU_x0002_fõûÀ_x0004_­&lt;L¦ @õ%ù=+_x0018_ö@¨-ï2ã3ûÀØhÇÎ:0öÀþ«NU­øõ@_x001B_°_x0012__x001A_²_x0001__x0004_A
5é_x0005_ÔÃù@Ð_x001F_¥_x000F_#ÑÀQ¼_x0002_|«:_x0006_A_x0004_K¨_x0001_@¢Åb+ÙûÀx£_x0008_¸è@Ô®ä_x0017_Ùê@·&lt;
_x0019__x0011_è@ènø¡IÑ@ÔÛÊÞs_x0013_A­âºDÎ@Ð(.$y_x0001_Ah=ÿ_x0003_^_x0008_ÎÀn_x000B_Ð3_x0006__x0007_rÏó@_x0007_¸ÄVÂøÀ3SJÄì¹ù@b_x0003_UUÚï@@H@sÍ9öÀtïÚ-_x0017_:ý@´öÅíùÌÚÀÝQ´*ÿKæÀÐZiðÇÀ_x0002_MïùÁ
éÀÀÜ_x0003_u/éÀP¬âm_x0005__x0004_Á¼.Þ^Ù\ØÀ^Ç'Hx_x0016_A£3Ð!3_x0013_A&lt;_x001D_ïªæñÀx_x0003_ö.âö@iËE¡ïÀ¾ñÀâó_x0002_Áâ*SÐ@*-±ÙðÛ÷À
7Á=_x001E_ó@_x001D_ùjP_x0014_A8ÄÄ+Â1_x0002_Á6rZ4Þ&gt;_x0005_Á°'\L_x001B_@û@á¾uK'ðøÀ¯_x0001__x000B_¬"ÊôÀTÅ)ö¿N_x000B_AbEËu\:ô@_x0005_·£åàÀ!#Õé@ø@	_x000B_}ºÇcù_x001E_Abìg_x0018__x0003_©_x0003_A±³ª}©_x000C_Aï»óÜæÀ²IâÓÛ÷À_x0010_ý$_x000F_­æ@¦X4Åq;öÀä;Lô×À¢(ïZÿÀ8oMºõÀ´ÕGè_x0011_È×@\Ù_x0002_P_x0005_Agm@kb_x0002_AÞ_x0003_"_x0006_§_x0007_	AØMZB{úÆ@¬Kr§_x0019__x0008_ç@{äoy_x0013_AÔ=§³ô÷@^ÍÃ½UÇ_x0001_A(Ù_x0004_UyxÆÀH×-_x000B_GÓÀÔG¢_x0014_¥ÓÀ_x0006__x000B__x0018_Pâ@ èA¬?ãÐÀÊÔX0ÛÄçÀ_x001C_ÝùM¬èÀ¼_ûyRÜà@|cÆºÔÀ2FP*"ùÀ²æöç&gt;	Á_x0008_¿øeíäÆÀöAÊ_x0014__x0004__x000C_ïÀ2
8êÆÓö@'²aÎ@ÞõÀNÂv£-éÀ_x000E_á_x0007_jÅ_x0001_Aüu_x000C_ÔK=à@ä§Ô&gt;qóÀ*òÌÏ`ÿð@ÈÊ,¨¯JÕÀ³Z_x000E_±ë_x0018__x0004_A}L¾_x0017_¼ÄòÀÍRÃ²Í_x0006_îÀNÎöõ`_x0013_A Ø;h³ð@PT4¨{,µ@ûgölº_x0003_åÀÀ J5ÑÔ@_x0010__x0010_	Õ'óí@Ò_x000B_ícº_x0011_A+_x0003_¢À_x000F_A ¹_x0016_":Jë@	*Å_x0011_|ü@kTKïIöÀ_x0008_ÖÅZ_x0017_Ì÷À_x0017_â /ÒýÀ/«%­åÀ¿é5[T&lt;_x0005_AÌÅhÎN»	AAîS±±_x0007_AÐK,0WÔÀ'_x0008_Ùã	A*_x0006__µÏñ_x0002_A_x0003__x0007_t&amp;°uíÐä@àz_x0001_ó_x0015_©ºÀx¦õ®_x001B_2ù@ôæ³CörêÀhé_x0007_±Rá@R_x0016_©êfì@D;_x000F_É&lt;õÀÞl$öyñÀiÇpb"_x0005_Añ_x001E_Çi&gt;`õÀ_x0004_z_x0003_XÒ@"zÃ?hî@ øðtÏ@ B_x000C_SF&lt; @üè¹Àuè@î*£_x001C_}áÀ¿¹.i_x001B_@ìÀuã»)È1ù@8Ä,Bs\ç@brS_x0008_úBù@¨X_x0007_@OÞ@¼ýÌ¦_x0002__x0006_ãÀR¹¥_x001D_ê×ñ@µ_x0011_SÆùßÀ=Ý¬,Ô@&gt;.ó~IëÀ´­Å_x0019_¼_x001D_òÀqË_x0008_¨ÎàÀ·-_x0019_îð_x0018_Aµwã_x001B_cÿ@´èÒ[x_x001A__x000F_Aéã_x0003__x0004_)_x000C__x0011_Ahà\IS¿ÈÀR·/ºiá@_x000F_}!ö?kð@´Þl}ü_x0008_A¶Áðð_x0001__x000E_ð@lí²Ñ_x0005_AÍhI¹I_x0001_AäìÛõ:¾Ò@\_@mB_x0006_õ@ü$­Äç3þÀÆÖÎÄ_x0002_Á\gîí_x001D_vðÀ°_x0006_d×	=äÀçÝÆÅ5_x0006_A{%
¨ú_x000B_û@ ëa%b_x0003_ø@U_x0014_u±ñ@°Åg´Ù_x000E_½À_x0006_4 U_x0013_Rõ@0ýB_x001D_ÊuÒ@HwB]öÀÖ¹z¾F_x0015_úÀ_x0003_ºïÖ¯N@ö¬ ]¿õø@ð¹¬.ì_x0002_Û@Ö?_x0015_cËÅ_x0011_AêÃÄSÀü@~_x0006_Õr_x0015__x000C_Aà_x000F_o-.!à@ÇÍä#Æãü@ØÅ_x000E_&amp;_x0012_A_x0001__x0004_ ±a_x0017_ü¨ÀDiÒÈ_x0018_A_x0001_ÒµñÁÀèú®M]_x0001_AG¾3FÊ@2¡dY¸Àó_x0011_T_x0002_dâð@f;lÕK_x0003_ÁÑF¨Ò*ñÀ"qõ`ùõÀzD«çðÀl7Hö}ÞÀá&amp;Î-í_x0001_AÐ´xS_x0003_WÄ@ë&gt;t;ô@÷A_x0016_ÂÇä_x0002_A*x±p#_x0013_íÀ4-J|_x001D__x0003_Á"®`h7ñ@_x000C__x0017_¥ðKçñÀpS2&gt;`2ãÀRÉp±
îÀßÖpÙËÚÀ_x0019_ÀDÏ_x0017_ó@Âzªî_x0018__x0015_óÀôV©æoØÀzk
,ì/æ@`_x0012_L3)ÿþ@_x0013_nyÈ_x0011_A@M_x0010__x0014_&lt;óÀ|ÔÌ_x001C_¯_x000F_ÝÀ(_x0007_T_x0002__x0003__x0001_üÊ@~eµ§ãÀ{Ú9÷ô@p_x0010_+_x0011_µ$ØÀ ±Eâ_x0008_Ô@¥_x001B__x001D_å	¤ãÀ_x0010__x001C_á_x0016_N_x000C_µÀ¬OY¾Æ_x0019_õ@lâÃøÅ_x0002_AK_x0005_³m¹_x001C_ò@P°wÀÕè@FÞð_x001F_?6àÀÒ_x0014_©ñÀ`N°Ì_x000C__x0008_ïÀ\ØÚ÷@¸Í)ød,Á@_x0002_ê_x000C_ëCYtÀÆÎ(,åqþ@&gt;®_x0003_]_x000B_Aé[W_x0006_h4_x0006_AðõÞÄqrº@¼_x000E_¯õ%ø@Ø´åVGâë@`:´àãÀo¾_x0016_#_x0018_AX?ö1"Þ@ÀüV_x0016_¹@á!_x0014_ÕlõÀ_x0018_\.5óÐÀu&lt;é2ÅØÀ	?)ìàÀJµ¸_x000E_÷6ý@_x0002__x0004_ ÈÚò~ëüÀP_x0010_dL_x0018__x0013_÷@Ø°Í¼¾õÌ@P!ÂoòÁ@@EOò}_x0010_Aø_x0010_Õ#:ÈÀd	ó 8ã@&gt;3âÑqèÀ`98TYõ@ðRR&amp;fç@8Òov¨ÆÀv'G{6ÿ_x0001_A	þ6~À_x001B_ABdÞ8Z½_x0015_AôÀ_x001A_KîÀe_x001B__x0019__x000B_õÀ¾oé_x000F_é@QrzÁen_x0003_ÁÁº&gt;ß°
A_x0005_hèÕ_x0001_A6ÍÐ¿ôÀp_x001C_î
jË@Ñt®Ï_x0014_ü@_x0018_ t	ô¿í@_x000C_êìP_x0004_úð@ËuF³[B_x0006_Aa/_x0005_Ú`þ@ __x0006_$G¾@_x001A_ê3NVHõÀØ*®IÍ³è@Èßl_x001D_å@~]4_x0002__x0005__x0001_ä_x0002_A0ÿ_x0001_ãÕ¯Ä@ðç·_x0014_´_x0005_Aä_x0018_µ_x0006_TæÀJÜ	_x0002_ýáÀâyk ³u_x0004_A,Kµã_x001D_'ñÀðn{B![½ÀÞÖj\ë@d,Ú®_x000E__x000F_AV|¶.ªDø@2ô£-ö@¶"]_x0004_A@(w­@êÒ¿ò&gt;_x0008_ãÀ0á@E®Tþ@fê´"_x0002_üÀpbDZðÀ[úH]Ã_x0017__x0010_A§³EÑ°_x0002_ÁNvQ_x0001_Ø9üÀ/m¥_x000F_qñÀª¬âMY/á@.[ÝÔ_x001A_dóÀþ%ø_x0001_óæ@_x0008_Ë_x0016_p^æ@ ¯s_x0012_iô@î&amp;º,_x0003_ÁæÏ_x0012_£_x0015_æ@=
í_x0005_uH_x0001_A¬c#MóãÀLÁH½_x0003__x0016_ç@_x0003__x0008_J_x0018_aÚ6ê@Ð3#»ÍÀ$0;®óðÔÀ!.®­Àl×o[Z_x0006_ú@lWí$4_x0015_A_x0002_0rÃzbïÀäk«&gt;ÏÕÀ å_x0007_éßÁ@_x001E__x000F_*¢ÿ@`Ô7ÿ¾ñìÀ_x001F_q¡t_x000B_µõÀ³wiÕ_x0013__x0005_A¤6ÍÓ@v9_x001A_ZEç@_x0014_ O]_x0003_Aäÿ_x000C_ÒèØÙÀ_x0014_
8ÖiTÚ@A7X³jùÀ;_x000E_ÿÑãÀ ±[R!¾ÁÀl¿ê[ûÚ@9ÊºBÜÍ_x0004_A&gt;_x0003_ÜË^é@&amp;ÙïýÐ®ä@À	eß_x0001_JÔÀhïSCÜ\Û@_x000E_B)a$Ú_x0010_A `_x000F__x0003_1Ù@¤ör©@cÓÀ@Û&lt;õ_x000C_b§@áþÝî_x0001__x0005_	R_x0002_Á_x001E_d!Ñ9æÀ_x0015_¬'å_x0002_û@cýIË+Jó@ÂÁ÷á¦éÀ(_x0017_Púu}_x0005_Á´þ48ûÀ;þ_x0011_ä_x0007_A_x0011_ HÿàæÀ_x001C_pG_x000E_ßÀ&amp;F[`bÍö@_x001A_Ñ/_x0012_Q_x0003_A`å_x000F_rLòÀ@ºÎT{ç@CIjÅìÀ\jlÓ_x0012_Bþ@Ó£ _x000C_ÂíÀ_x001C_F¹±¶_x0010_AÐýJË@ÐÙ@_x0006_&lt;èhX¤áÀÐª¤]dÂë@_x0014_@_x0004_¯õ¸@Â¨ÐgøÀ0ðµ®'×@8®ô£jPÚÀ|ë[(¤âòÀT}_x0013_T$ð@ô«Áù@_x0001__x0014__x001E_èÌ@tþ_x0011_ @ðÀeLÒFmòÿÀ_x0001_¥üYwÀ_x0004__x0005_hBðrâ×@wÈÁJõ§øÀ(	pY&gt;ß@a_x0001_­Ã_x000E_Aù(YH²_x000C_Aàîû_x0013_®à@&gt;&amp;rý ùÀ &gt;a3e
A¿ ÍÕÀ_x001C_çÀÅ2&lt;UA_x0010_AùöD_x0008_w¨öÀtÇÒÅzäÀRªóP
AÑ6ßq_x001E_-ô@ö §+À:çÀ2ªKDòûç@_x0004_ØvòéÕR@_x000B_-°v_x0001_A¥C&gt;ÐÌ÷÷ÀpÐ&amp;åíÞ@&gt; [Ülñ_x0002_A(d5æjWÆÀ¡_x0018_tâßÀPJ"¿_x0004_UÑ@&gt;BG±ûÀÀè[_x000C_ÆaçÀpÇÓ\_x000B_ß÷@¬&lt;ó_x0004_ão_x0006_A°_x0005_]¥_x0003_ï@n_x0012_²þcçÀ&gt;ý:C#_x0011_÷À¹&gt;_x0011__x0003__x0005_wú@ÇFv¨ÃêÀ y._x0012_[ìÀÀÆS²1ËÀÀJp&lt;F_x0003_X_x000E_A|çu_'_x0014_Ô@·;Bðtõ@`Àô[A×@ò+Sp¢ÔÀX©lãØ_x0010_Aà_x001A_á_x0007__x001E_­ÅÀÐÒåjí@yÁu%PôÀ ^b(åÔ@R¡Yùô_x0004_Á§ì:+_x0001_Á7ÓgÐOîÀø¦¥I³UÂÀtÀn_x0016__x0006_¬ï@}³ß'÷À&lt;jcå8(ùÀ]Ið\Ç_x0012_AùmOvÁ^òÀJRMr_x0003_òÀ¤åÏ½³ÕÀ°¶üVÙ@&gt;e}Hhú@´ié.#ø_x0006_AµÅ]ÁY_x0002_AJsP_x001F_2
_x0013_Að«Xô@_x001C_Xh¡s_x0012_A_x0002__x0006_ð×_x001F_
ùÞÀ&gt;5$£zúÀ"&gt;_x000C_Þ@_x0014_)à¸©_x0001_Áù7Ý&amp;öúÀHVeyøÀtúÎ3?EóÀÿr_x001D_3ÕãùÀèÔ_x000C_túÃ@²¡ÁRüÀn_6ô¶_x000C_AS),Whñ@¶d6t9âÀ0&gt;Å.à@ú.`v_x001C_úÀüâ04Äå@úÚþ*A'þÀ9@ZJ+ñ@Z´_x001D_®_x000F_·_x0005_A¼_x001F_H9I_x0008_í@ X-"öðÀû|_x0001_J¼ÝÀ,Óòg!Ô@P_à7½¹ö@_x0002__x0013_°O(Ï@Z_x0006_+¯\çÀl¿_x0003_`S_x0004_øÀë¬×T_x0006_A$Ék_x001B_Ú³äÀx;_\:ðÀ_x0008_öhÕZÏ@pýêÆ_x0001__x0003__x001A_]_x0001_A_x0001_¨­/ÁóÀÉ,©{æ@·PW;_x0010_A_x0001_¯Wì0kÀ'ñóîÀN_x0012_9Ê_x0012_môÀ_x0004_¦ÝYåÀp&amp;d[¼ñÃ@Þ~_x0008_ÈoâÀ÷_x000E_]ë±ßþ@æ_x0018_6?äÀ|z\¶¤²Ù@lïyËÇÑÀî9À:òçÀ_x000C_ã_x0004_ÑxI÷ÀÞÉpíòñÀ×ë_x001D_J`_x000B_ô@¸Å_x0018_&amp;_x001D_oû@°ÖsccÎ@¢·ksÝ:_x0007_AÐö_x0013_aÈúÞÀcGlRÀ×_x0001_AÀëyVÂ¥­À»ùR_x0010_â=àÀ¸ÎÇÂñ@ø$:$_x001B_A`_x0019_º3ÄÛ¨À·ÌA_x0002_ðxüÀU~eÞ{ïÀ_x0001__x001B__x0015_Ý@ô`wï^_x0017__x0005_A_x0002__x0003__x001C_£_x001E__x000E_åT÷À\ª§§Ñòö@Ç_x0007_7ò@\¡_x0003_ÂtëÀ0CØÃµp¸À§dI¼äÀ°D_x001D_ë¯_x0003_¿Àt¹Ð¾}Î_x0001_Ah¯ÍZÒÀÀ¼1ßð¡ @_x0003_wôL ð@9@e¡n_x0002_Á¶¥­(jàÀJ_x0012_7`mÊï@àÌdúf¶@ h¨ÁsÑ³ÀÖ×/lø@½×÷BÕRìÀ_x001C_ÓØ_x0014_ô@`4k£ä¸Ï@¬iØ*_x001A_äî@_x0010_"ºN²@'ßÇWÆö@Hn_x000E_bËÉ@ÀÙ_x0016__x001B_YÃê@RBÅ³YñÀ¸Ô._x0003_:tÙÀ&lt;m_x001E_!kï@Le_x0008_ÛJþ@8_x0003_év_x0006_ÄÀ"°´r£_x0010_AgnZ_x0002__x0004_ÄÕÀa_x001B_0Úí@_x0018_`Üsÿ@°)È_x0001_ÉÌÀ[_x001C_ô_x0003_Mû@î~UÏyúÀhßº¾_x001F_ìÀ4cd;kêÀS]DbòéÀúc«GWö@°æ_x001E_ûÔ/Õ@|£SRÁñÀ_x0014_g%ð_x0007_ø@(_x001B_£Y¼ÐÌÀ&gt;¯_x0008_`iø@H¹_x000B_ÄÙõÀ_x0008_²â"ÊÝøÀÔDÀ7c«ùÀX_x0016_vaÙ_x0016_êÀ.æF_x0010_¾åÀºt[_óÀÝ¿´'_x001C_ñÀ&amp;7ï¡_x001F_îÀqä:ÊË×û@M¡Ö_x0003_·C_x000F_AÌÜ§HÀ_x0018__x0004_AäâÉÊàõÀÐ_x0002_ hc,Á@_x0018_·©F:_x0013__x0007_AdO¹_x0019_&gt;ñ@ðr3_x0017_\`äÀËùkáÛçÀ_x0001__x0003_@ÞÐSä_x001F_¦À_x0016__x0004_5	_x0004_Agì¶¸/ò@TñjYû@T.ÿ·tâÀÝaÚq]_x0013_AxüêýØ@h±J_x001A__x0018_JæÀ×_x001F_
í@hÁ_x0007_c÷ìÀðe|Ú_x0010_ÏÙ@Xc©z`Þ@a_x001A__x001B_°ðÀÚÚ_x0003_»ç_x0013__x0007_AÑû_x001D_ý@G8ë+n0ü@.ÔDâ._x0007__x0010_A¨gëÎz_x0002_Agî§ÞÔ_x0002_ÁØÊ§	!AÆÕÚaeÂó@IU³ßðI	A1´^_x0016_ùìíÀþXë-ëm_x0012_A¡P_x0001_ù@ÔG×_x0007_¶ìêÀ\G½_x000C_?ÿ@ðÚEÞâÀtÍ|Kx§_x0005_Ámdæç3_x0015_AíÓ"L?²ÀpËÀ_x001D__x0003__x0006_øpÒÀVò_x0008_ì³æ@èTjÈ®_x000C__x0005_A*¡°H»_x0008_AçàÀ_x0007_&amp;ýÀ¨_x000E_7õÓ-ôÀ_x000F_Ï%kúÀ_x0005_@¢¸±õ@ûÈ9_x0010__x0005_øù@Ô HöÕèí@XÅÌGEAÚ@ÿ_x001D_¨_x0003_ó1_x0004_AnçÊPaúÀ6Ó9=Kâ@º4Ã÷§ÏÀ§Ehø¨%_x0016_Að_x0014_yê}Â@Í`6âÇ@@b_x0003_ÎÊÀ_x0004_FÐ_x0002_ò»åÀ®_x0019__x0001_¬N÷@%·Ë%JøÀ0²ö_x0015_Ææß@ Î _x0007_iÚÀøx# _x000C__x000E_â@Et«ççÀÜÁª5âøÀêå&amp;ÚïáÀøí_x0017_ÒÓÀô_x000E_;_x000C_ÀHëÀÐ_x0013_ TJÅÀã[_x0003_ö8ûÀ_x0001__x0003__x001A_EOYGqâÀ"Û³-øÀ$¯_«o]ÖÀÝ¨R_x000B__x0002_¦À|Ô_x0016_=±ÙÀÖcù8C_x0017__x001E_A_x0001__x0010_­h_x0003_aa@l'2-4iò@~_x000B_	¯A·_x0002_A²#Ó~ÖóÀ_x0003_:_x0019_à«äÀÇiD´|ú@õ¯n&gt;÷@_x0006__x000F_©¾N½_x0004_Á¼_x0010_ûH_x0005_çûÀÄæ_x000F_ÆãÂÞ@#Ûã½n	ùÀö'!}(/èÀô_x0018__x0010_Åp$à@Éª_ëË_x0019_õÀ¢Í_x0006_ç©õ@¼")K%á@XèHièÝØ@Ô
F_x0002_Êc_x0015_A¨Ní_x0010_òÉÙÀ0_x0007_à_x0015__x0011_î@Ìõ¸¤Sü@°]ÄÆ)_x0013_ÓÀ¼èUÝ¤é@Øí_x0002_ùt2ØÀ_x001C_£ôõQ_x0004_Á~ò_x0019_ì_x0003__x0007_qú@µz¶wöð@lÔé_x0001_O_x0006_A,
_x000F_ÆÂ¡æÀ4_x0002_%¹uZÔÀÔÓm_x0015_üèÚ@ÐËEå@zK¯0cñÀ¸Ú_x0017_¢¢îÛÀX}Å¶À_x001E_ÆÀ,
¿-Ô_x000F_Ü@_x0006_/Ò'&gt;ñ@z©Üi¡áÀ°;¨ _x0005_Eê@_x0013_5Òñ[_x0001__x0002_Aaé´j-TãÀØHµßw_x0008_AJpÞ_x000C_ôÀ_x0003_×SÐª@Ör$'_x0005_AÈÒÌ8ÓÀÿ_x000C_*Ý*ºò@=_x000E_CIj¹_x0008_A-1&lt;L_x0011__x0013_ABñÄUØ_x0003_î@`ØS_x0004_G©@rN_x000B_'Öð@¨¾M¸_x000B_âÀcùº_x0002_Ëø@Ä8Î&lt;åÀ°|²¾W_x0014_µ@XÈr_x0011__x0004_bÂ@_x0002__x0010_ÛóûïCÛ@dÂ"VÒ_x0004_A_x0015__x0003_S¦´_x0010_A@_x001B_xñ_x0007_Ï§@_x000E_vÔÆ{äÀjA!î_x000B_A¼ê°nÕ@x_x000E_G;ÂÅÀ**åÀýàBß@_x0012_¡Ýo
_x0018_AX}_x001B_ú_x000C_ô@0Ç _x0018_à@_x0006_VEL_x0010_ÏæÀJ_x001E_ìP¾_x001A_	Aè_x000F_njCóÀ|5\­7í@_x0014_B_x000F_ënå@? .6üÀþ¬ªdp_x0002_Áx4_x0003_ô2|÷À:C¹#çòÀÜM¥¸_x0010_ùÀx_x001A_àÌåV÷@'0Ö_x0001___x0005_æÀ`V¼6ÐóÙ@Ûzç$O_x0001_ÁÄÎ"_x0013_Ô·â@F_x000F_ë¿\âÀ_x0006_\\ö_x001F_¹ïÀ_x001E__x0008_@-3¡éÀ,nàK_x0001__x0006_õ$ÜÀÀ_x0013_Ëã\_«@rGF_x001C_òü@ôÏks5zï@¶Î­÷´_x0001_Áâ)ü_x0016__x000B_A`ÛpB(®@8Tqu%íÆ@8ì_x000F__x0004_CÊÀPÿV¾_x0008_t¼@ {QÄ¨À)_x0001_#ß_x0005_C_x0010_Ar{Ý#p_x0003_Ap_x001B_ÑX_x0011_Uý@Hã½úþ_x0003_Á;Ü_x0008__x000E_Uö@)ª¯åõ@¸WÎQg^Ø@ÄÈ=ê_x0019_þ@_x001B_Ü÷¼zùðÀøiH®_x0011_Arg_x0017__x001F_üÀ`õ#_x0003_Êèý@ìì__ßjô@jT3kªÚæ@­«2_x000E__x0004_º_x0001_A¸in_x0019_«:ÂÀ©:Ic^°ù@¶#_x0016_ÊðÀ35ü_x000F_¨ð@X)_x0002_jqÞè@ÐY_x001B_Ô*Å@_x0003__x0004_~ëÃS_x0017_Àø@Û_x001E_\:2_x0002_ADõtzä@¤ùÂ$S°ï@3VWSÓü@Lá)FÔÀôÌ[l°à@hÅPå_x0001_Íô@_x0003_ÈÏHºÝ@¶Gßå_x0017_å@_x0003__x0010_þÎÛ@±_x0018_ùçÀî_x0010_Ã×:þö@_x0006_;HøgSë@\ýxv¤,Ù@jSàâ@¶_x000C_aÊUóÀÞµõ»tô@ìñ_x001E__x0002__x0016_/×À¾nô§3Ië@_x000C__á)IÈÕ@ C@_x001C_ÜèóÀ8?Ü$Ë_x0008__x0006_A_x0010_ä·í*BÉ@f_x0010_ép	Hè@_x0001_¨ë
Xô@_x0003_ÝjÆ;Ö_x0014_Ap!ù_x0004_í_x000F_Î@ W×XìÀÀÜ_x0016_\&gt;à@_x0007_ùþ?ÃräÀ_x001E_î_x0004__x0005__x0014_I_x0001_AÊ	_x001C_Úí@(F:°_x0014__x000E_Þ@õXà_x0003_Ê_x001A_üÀÊ Ûòó@p4=ÛbÌ@^ÄÐô_x0002_ÛÀÀj!z
»@±@x_x0004__x001F_éÀZÅmmÑî@h·§_x0010_2_x0014_AK©¼ÄGûø@ü·#ÇÙÚÀìUÀ¯®Âë@" &amp;_x0008__x000E_¿ó@úÊïÜ_x0003_ãÀÈ|øBÛåÀp´_x0001_	WAÔ@ÊÜì/ëÃäÀmÝ_x0007__x0019_ûñ@÷Ñeö5[_x0016_A¿}õÐ×_x0008_Aì_x0013_Ø¡8×À_x0008_ýmPäçÀâ_x0004_¼o©÷À¼`R5××@nÌÚÉæú@¤yd ãØÀâU@_x0019__x0004_A¾_x001E_3aG_x0001_A_x0006_Ã&gt;ÙHîÀV]_x000B__x0015_&amp;ôÀ_x0002__x0004_J4sÆ±òÀöLÇ_x000F_Ógÿ@²ûôWùùÀ?0I)?_x001D__x0001_A_x0002_p&amp;_x0003__x001A_íÀÐkðãï÷_x000B_A_x000F_vi¥m"_x0008_A&gt;®ñ£âmò@À_x0018_µÎÀ?h3ê2÷ø@2Z«ê_x0008_âÀN_x0007_7´ã@¨i¡)Öû@Ð÷Ê~òÍÀ('CçTèÀq=x_x0001_ºñ@Ôÿ¦_x0010_Ò\_x0011_A_x0013_ì_x0003_{èð@&gt;9Àß½:ùÀ¤
¦_x001B_ ]óÀ~_x001F_#LP}ç@`_x0011_Í|ïÀ»@_x000C_·ÓÊ_x0015_ZØ@ùÙ4 Æ©	A¨ÛI_x000E_qúÀÈâÁ_x001F_xòÀ_x0010_µ/¢Zâ@¾ Ë~íûÀ¯[(ókbó@&lt;¦ã=_x0014_áÀÞðío_x0007__x0003_AÊ»n_x001D__x0002__x0005_Ã._x001B_AæÝ_x001A_â_x0004_Íñ@ áO$Þ@_x001E_/&lt;³ð@XNïkóýáÀ_x0017_Ý½À0_x0013_ñÀ&amp;Ñ¤«4äÀ_x0011_~_x001A_Ê¾À4 ^Æ_x0001_åÀ~|ÕÌpÛêÀ_x0002_*_x0003_È_x000F_å@¢z5Í/ú@xmÂ_x0004_±_x000E__x0017_Aðü_Z	hÒ@ßuKÜc	A~è»)Zß_x0003_AÀ_x001E_;ÔÕ@ÐO¨Î4÷_x001B_AYV,_x001C_h÷À8_x0014_¾¡Ø¦Ö@ Ø_x0006_Í×ÃÀshøA±!òÀ\È¼æ@^_x0001_'_x000C_7
A6 ¬ehxæ@Ð_x0017_Y|¿ßÀõf²N_x0004_GðÀp_x000B_Å_x0003_ð_x001A_Ò@xÅ2»bKÊ@'}	j2_x0013_õ@_x0002_øöã_x0017_#ïÀª&amp;w	A_x0005__x0006_ð_x000F_¾_x0001_(]¾@7}äÎÿÀDë@°_x0006_|ÛÀÜú%ÔÒÀË_x0012_@'á6ü îÀ@si_x0016_q_À_x0011_ª_x001D_¥ð©À6´£_x0011_íÍ_x0018_Aà_x0003_^½E¡@ø]WÃï@D	¡_x0008_ÔÜÀbÆs_x0016__x0012_åÀÈòw&amp;Q­_x0008_Aî1ßû×ë@¡|ÝÔ)bð@tIðêËõ@ \æÅJ°@è:oÆ×@è.éï __x0004_A_x0005__x001E_~	:ñí@_x0002_&gt;%
¬ù@Àð&lt;Ù&lt; Í@°GMÎIÃ»@ø¢_x0007__x0016_q¢ÍÀTt
¤ ¼à@fZg_x000C_«ö@r»Ñ_x0017__x001C_û@ô_x0005_®çzã@_x0006_×¼®n8_x0008_A4_x0002_&gt;Ñf_x0013_A¸6ñ_x0003__x0008_½_x000E_í@õ#"f_x0007_J_x0001_Áñ3y©ø@¬Á ¥É¢åÀ_x000E_H=Û_x0019_ê@ýFo9ìÀ·øÌP_x001F_÷@HníÔîæÀõ¹]©A_x000E__x0001_A_x0003_í_x0003__x001E_U­¸Àvv_x0003_9v|ú@¢g_x000E_Õ_x0018_A_x000E__x0001_¯Â	(ã@ä.]B_x0006_ÁBÒU_x000E__x0013_%_x0004_Á_x000B_Ô_x0005_KÛ_x0002_Aø_x000C_EF_x0005_Ó@ÆÚJúE­_x0003_AªPíPÙ`éÀ ¼Ï_x0004_6Ã@_x0003_SpüÔ\è@Î(Aíx_x0003_AZÃÒªñ_x0014_A^Ý]E~õ@®³_x0016_ãÇõ@ì_x0011_ûIVgÐÀ _x001F_Är_x001E__x000B_AÀø_x0003_ÏÙÑ@¶Ò _x0012_¦_x001C_ñ@H4náÓÎÀøÑ[_x0011_¯ôÀS_x0006_¿ð_x000F_A_x0001__x0003_¾Ô_x0014_íª&lt;_x0004_AÀËI{_x0018_A©@£Qi_x001C_K_x0001_ù@&lt;è5I_x0010_²_x0010_AØQD _x0019_ÒÀ_x0008_8ÙXW_x0015_A_x0018_ÐgküÀ)IF¤^üÀ ^_x0003_=æ@`æJb[Ò­@øÏµ§¿ÆÔÀØw_x0019_b_x0002_b×Àä»¹~@à@zR°Ïñ_x0017_ãÀ(_x000B_«uÛ_x0014_Ô@úp¦9pÚôÀèëúúÈÒÀ_x0002_Å36°³ö@öMJDRõ@EÓµ6_x0001_A`]ê$ëÎ@&lt;úM»g]é@fU_x0016_6NçÀ[¥_x0016_.·	Ax1_x001A__x000C_£ßÀ_x0001_F2Ú÷bl@\ñ}Èb_x0012_AË_x0011_³æ@PZäüyÞÄÀ\_x0017__x000C_D_x0006_7îÀTð,n1àÀðþÜ×_x0001__x0008_O	Þ@ÄýV_x001E_y_x0008_ØÀ.ç&gt;0õ@q-_x0012__x0014_'_x000E_A_x0018_2dx`ÅÀ òÑ|ý_x0017_½@Ö_x001F_1i_x0018_(_x001B_A3_x001E_ðÿ¤sôÀøõ4Ãîú@ºÉ_x0004__x001B_ïÀà,/!e_x0013_§ÀðPB9éß@e× ¡oôÀà§®k_x0010_äÀ_x0001__x001F_Ñf£Í@Ð¾.ÊSÒ@_x001E_	%×ªo_x0014_APs_x000C__x0002_e_x0006_ßÀ~Mªä_x0005_ðÀ5Ò*g»@»G_x000C_1ÿ@Dk_x0015_0§IØ@K-+_x001E_'_x0004_AÊï_x0002_KHð_x000C_Awi¡x_x0007_óÀh4WVË­ðÀÆaj&amp;kHì@_x0012_IPë8å_x0003_Ae_x0014_n´gþêÀ_x0001__x0002_b)¿ _x0004_RêOö¿¿Pí¾cSÑÊ?_x0003__x0006_ÿÿÿÿÿÿÿÿøí5 b®Ð?õX¬ÌeÏ?@yØ_x0019_zÌ?PÉyâÑ?x´­{ØÀÑ? "_x001B_Àª? 0 _x0005_Â£?°Ý]º+Ñ?°@_x0006_äÕÅ³¿_x0003_Ws×R?p.ÑØ¹?Ügz0_ðÒ?8¨_x001F_J8Ä?ÿÿÿÿÿÿÿÿ_x0014_[î?BÕÒ?gÙß?­_x0002_$x~Í?_x001C__x0019_;ÇB°Õ?°Ã»;»Ó?_x0003_b%µ?°_x0003__x0011_¢uÅ?@Ý3Jhrµ?p­ÍÆ^Â?ÐúC¸_x0014_ðº?_x0003_/ñ¾_x001F_x?Py'È_x0003_´£¿(
²J$Å?x_x0010__x0001_ü%_x0014_É?ðíQÅ_x000E_Æ?P_x0004_hdÎ?T2J¥_x0004__x0005_.ÆÒ?|ï
º_x0004_Ð?°§M_Í½?Ì_x0018_|á°Ô? a_x0010_³¼?À¢¾O?È_x001F__x0013__x0015_ñÍ?Ð~&amp;b{?³¿À)¯uLÐË?_x0004_4Ð_x0017_ÆÜÉ? J-Ð·0µ?_x0004_nß4V¿ÿÿÿÿÿÿÿÿ [È	YÃ¥?_x0008_iu_x0010_ÅÈ?`ô2_x0006_÷WÊ?`._x0003__x0014_J·±?¸n' ï_x000B_É?à&amp;pG:¨?ÀFÇ&amp; '¼?`4~ò_x000E_Å¿À~WÑ?8a±mú¥Ë?Þ_x0001_rÍ¿ÿÿÿÿÿÿÿÿ¸_x0013_«tÝ&gt;Ð¿ D_x000B_$GÒ?8QG*]°¿0_x000C_õA·?°pGH§zÌ?U¡_x0002_¿0ìÂ:¢`º¿_x0001__x0002_¸_x0019__x0006_¨&amp;_x001C_Ë?Ð²¿[È?,{þ[³Ò?`Æ~}Å|¾?p±åË*Æ?`ÌkÅ[¦­?_x0001_©±Çw_x0006_Í? _x000E__x0013_;Ì?Po¾j&gt;3»?-_x0008_ø1Ô?(­9õVAÇ?°&gt;_x0017_÷È? 7W¶5É?p_x0014_^_x0002_
½?@ãÊk`À¿?_x0001__x0006_ûInq¿LÖ­\HÝÔ?ø~!Â_x0006_DÇ?ÿÿÿÿÿÿÿÿ¬·ëÿëÐ? Ñ_x0008_YX}Ñ?ÀÝ®ïÿV¥¿ÿÿÿÿÿÿÿÿ¨È/èQéÅ?Ø¾TªrèÆ?ðì }×?È_x0008_î¢ñc×?8·ÂwjÑ?ÿÿÿÿÿÿÿÿ0//·fíÊ?ÿÿÿÿÿÿÿÿ@|_x0001__x0002__x0007_¿ _x0017_ÁÎeÚ¿P¦m_x0011__x0013_Ç?¨µ_x0007_Lv_x0012_¿¿_x0001_¯pmH%¢?è$_x001B_=µÑ?Øðaf.Í?OF§DË?ÿÿÿÿÿÿÿÿÈ_x0011_V7Á)Ì?_x001C__x0016_}s¥ºÐ?X×÷¬ÍöÅ?üÿV:ªÎ¿°ÿ(j×Y»?À_x000C_Ã_x0016_Å¿èþ_x0002_ê9Ñ?À±m_x001D_
_x000F_»¿h¾iÌgÐ?ð;ù_x0018_G¶?Äh_x000B_èÀhØ?06¨üÍË?ëHr?&lt;y_x0013_¦#Ó?#_x001D_ìP8º?P9à¢¡Æ?\¾BFø²Õ?ÿÿÿÿÿÿÿÿÿÿÿÿÿÿÿÿ_x0010_êÐÑà_x0018_º?èá¿8J»Â? _x0005_
 C¦·?Ì)I+HÏÙ?_x0001__x0003_ðû=Þ)ÂË?6s?_x0014_¿4ø_x0002_C Ò?´ï+,_x0015_Ñ?_x0001_vñåþ_x0004_n¿ÿÿÿÿÿÿÿÿ°Ø_x0016_¸ù²?h_x001E_£ms°Ì?,'=¼}Ñ?Lp¥_x000F_Ä¿@©ª±MM¹?°}ÀP'½?ÿÿÿÿÿÿÿÿÐo°IFK¡¿-_x0003_=ª_x0008_º?ÿÿÿÿÿÿÿÿ¸Ê_x0014_j$òÔ?ØÆÙÇjYÔ?`Ï0_x0004_Á?r_x000F_nÞñÍ?ÿÿÿÿÿÿÿÿ@c_x0018_%?ø_x0006_ôDà¨?ÿÿÿÿÿÿÿÿ(i!BÝkÃ?¤ÚÃÕ¥Ó?_x0008_ûs_x0012_ÝèÅ?_x0008_új£#zÉ?ëUa_x0007_àÁ?ØÁx×pÄÒ?xÝË?§!¸¿PæM_x0001__x0003_ÝdÑ?ÿÿÿÿÿÿÿÿðÖ¢_x0008_ä&gt;ß?®sæõº­â?¨z_x0018_Ip
Á?Ä·÷_x0012__x0002_ÆÑ?PÉhvÃ¬¿ÎÄvj_x0010_à?ÿÿÿÿÿÿÿÿ_x0004_~4_x000C_IÑ?_x0012_I8Õ?Ðs&lt;+BÉ? ¹%ÀÕPµ?â¿R_x001C_Õ?6ÓÓX_x000F_¿_x0014_¸µañJÔ?  8ÈD¾?_x0010_¿_x001E_w¬ô³¿ _x0013_Ý$¼ó¯?°¤Ëà$Ä?ØV«Æ¦Ò?àPS#_x001D_r¸?ÈÖZ`k_x0001_Å?XçtÒ|Â?_x0008_%1_x0014_åÎ?Ø8"_x001F_0jÉ?ÿÿÿÿÿÿÿÿÿÿÿÿÿÿÿÿ`*¿_x0019_û¶È?ØF0ÿ6È?Ð*m_x0014_tNÈ?(/rW
¯Ó?_x0002__x0004_â_x0010_RZÔ?Dê
"ÝÐ?`£_x001F_ãy_x0004_À?_x0002_iÿÜfxÁ?Àt·«rN·?@&lt;¿_x001E_ø_x0012_¾?ÿÿÿÿÿÿÿÿðwéÖ_x000F_ÇÃ?J,Êg9ñá?P_x000E_ÓÈíIÇ?È#_x0019__x0018_LÓ?_x0010_í_x0019_nb¿§¿_x0014__x0017_+_x0003_üÑ?P×ÔäÅÅ?Õ5ü¾?è£_x001E_{ÚÅ?à_x000B__x0015_Ê_x0008_Ë?`f¸ÿ4©?ÜPÉ/é
Ó?¸/@_x0019_ì\¼¿Ø}ysUpÌ?ÿÿÿÿÿÿÿÿÐ_x0012_å´î-µ?°ÄíÌ&amp;?Å?À4´}Ì?@8ç_x001E_pYª?8U
x.2Ì?ÿÿÿÿÿÿÿÿ¡¸_x0012_ÊÑ?_x0018_åhyèÃÎ?àÝÅK5mÃ?ÐÔ_x0001_f_x0002__x0004_£ßÐ?ç'Èè¿?ÿÿÿÿÿÿÿÿ	aÆÕª?pp:_x0018__x0003_µ? Gä¿Ö¬?0â{Ä_¦¿¤Å_x0002_sïÀÕ?ÿÿÿÿÿÿÿÿz$_x0015_~_x0001_É?àçÙa¹p·?Ä¨A_x000E_úCÚ?, v_x0001_qÔ?¤òäe5Ä?d_x001A_&lt;ßÓ?_x0002_ÊÌy©Ì?¤*O¼úéÖ?L%m]_x001C_Ó?_x0010_
:/mO¹?\seò(Ð?ü¢hØ?à\ÃÒ²? $yäo³Ë?Ô¹_x000C_åÑáÕ?_x0010_Gü*l³?Ø]_x0019_?Ð=»¿Üq(YÜ?_x0002_¾¼j¯¼´?_x0008_Xì
÷GÂ?¸óa_x0003__x000E_$Ç?Ø©@2_x0017_VÍ?ìû×ÜÙ?_x0001__x0007_ÿÿÿÿÿÿÿÿÀ¡_x0011__x0016_¼hÐ?$¾)"bÔ?0úð©ÅÏ?ÿÿÿÿÿÿÿÿ§_x0019_õ¹¿ÿÿÿÿÿÿÿÿÀ¼Ät-?Ð/_x000C__x0014_¹? _x0016_&gt;½*6µ?ÿÿÿÿÿÿÿÿhY0wÏÄ? ýñ_x0014_hñ£?P'!ó»0º?ð_x0001__x0002_s)+Ð?Ð|_x001C_MqÒ?¯Ì_x0003_D¥¿èCj_x0008_ßÂ?_x0001__x0011_§×Ý[¿@o©øl_·¿_x0004_|öqÓ?0_x0014_XM£º¿Há£_x0006_vß?pOHßÍÎÁ?@ûié:¼Õ?_x0010__x0015_ÛeW\µ?µ9oôÒ¶?ÿÿÿÿÿÿÿÿ_x000C_±tî_x001C_Å?ÀÞ5åT©Ê?þ_x0005__x0011_W&amp;Ê?p8_x0017__x0003__x0004_º?CÒb#Â?_x0003_yús{Ï?_x0010__x0015_9æ_x000F__x0006_Î?à_x0004_­J¶0»?@/¬êd_x0011_Ò?0÷øiíÇ?°X¬Ý_x001B_Â?_x000C_SÔro_x0001_Ó? (ñÇ²e°?dµ_x000F_ëûÓ?_x0003_{_x0002_gxL? rHÿä_x0012_Ä?Àä%z°?ÿÿÿÿÿÿÿÿÿÿÿÿÿÿÿÿ`2¼øâ¿?ÿÿÿÿÿÿÿÿpæ³»á³?Ð;ÒÄ@2È?0êSCÓÀ?È!û_x000F_	òÎ?ø_x0017_\_x0005_9´¿ÿÿÿÿÿÿÿÿÈ6HE,Í?ÿÿÿÿÿÿÿÿìÛK/{Þ?_x0003_8Ñkö²?èâ·_x001B_hÁ?P¬l6üÁ? h¨èÞ¬?4ã`Î	Î?_x0001__x0003_Pö_x0006_!ºS°¿XÈÁÿØ?¸Çã0^Ï?_x0018_¸a±»_x0008_Å?ÿÿÿÿÿÿÿÿÿÿÿÿÿÿÿÿÇ_x000C_Q[Ô?èîZv_x0015_È?-ýø£A?°DóuÅ?0.é^¬¸? ýLË|¾µ?¸_x0019_¬ÐÞÀ?»-Ò®ÄÚ?pµÜ?½@¿?@©_x000C__x0004_L¿?èÖ(ºfaÆ?îSiÓeÓ?_x0001_sá_x0003_d_x001C_ ?_x0001_~_x0007_©_x0013__x0002_µ?ÈDå¦#Ä?¸_x0004_È+×°Ç?ø#__x0004__x0011_¶¿hB?.ËæÀ?ÿÿÿÿÿÿÿÿÅâT·³?ÿÿÿÿÿÿÿÿ_x0001_SÕ4Í¿_x0018_àcG,P×?|­`ª]ÙÙ? lÔl&gt;Æ?¼pË¦_x0002__x0003__x0004_Ø?àûàh_x0004__x001E_Î?à¼i_x001D__x0001_Ã?ÿÿÿÿÿÿÿÿÿÿÿÿÿÿÿÿØ_x000C__x0010_"Ä? ­}_x000E_Ë?ÐëQ¹}Ã?_x0018_OÃ§ÔÏ?D.@,óÐ?À­b-}ìÐ?  -^ÿ_x0015_Ë?Ü ÉÉÐ?ÿÿÿÿÿÿÿÿ@'ª6NÏ?_x0002_ÒXÈ¼?¸ÎZ1ÈCÔ?ÿÿÿÿÿÿÿÿè_x001A_ã/:í³¿X)¥¨·]Â?¨Äý(Ì?ÿÿÿÿÿÿÿÿø!¹~ïÊ?À¹s®X*«?(._x0017_Ç+È?È¨ffâÈ?ÿÿÿÿÿÿÿÿõqu dÐ?_x0002_¬®Þ?(_x0008_¬UÅÃ?PAyiÝzÛ?@y»Ñu_x0018_Ã?_x0001__x0003_È8¸OáÃ?_x0001_Ku _x0003_z¿ÿÿÿÿÿÿÿÿX:^9^ÝÊ?ð¡ÍBÁ? £|_x0001_D6Å?ÿÿÿÿÿÿÿÿ_x0001_jqêx?Øo°_x001A_A/Ä? øÔ5î¿àÂJÁO°¿(­;¢ñÿÆ?´Î_x0005_û6¹¿¸ÓÜÑ¬Ë?@;SÌPÀ©? ?_x0002__x0004_KÁ?ðj¼ ¶?È_x0005_V×b½¿_x0010_Z½ëÞÄ?_x001C_0;_x0014_Ú?´D_x0016_/*Ö?ÀóÎ_x0017_p¡Ñ?hÕþ"1É?ÿÿÿÿÿÿÿÿÿÿÿÿÿÿÿÿàÂzº¡ÔË?_x001C_jÉ9Ð?°©å§\¼Ñ?Ø­	eg©É?ìé_x0007_d©Õ?`µØ2P! ?ÌÑ__x0001__x0002_Nù»?9=Ì'Í?@)OOü¨?°PP©N Ô?2_x0005_°?ÿÿÿÿÿÿÿÿ_x0001_µsØÜ?@_x001C_q_x0016_mÞ?h´³LÐÍ?pÝîÃaÐ? TÚ_x0013_Ò?Lr9)'Ø?ÿÿÿÿÿÿÿÿ0ÝéÇ¨ã½?ÿÿÿÿÿÿÿÿ(_x001C_FC}_x001B_Ï?¨¬?÷òÑ?Xå-°¶È?hq¯¯°É?_x0010_vN±?0Ú_x0003_¤éÁ¿@ c+§°¿¤=gô_x0012_Ò?&amp;­³[-Ò?pq§âÿqÉ?aZ:F_x0001_É?hªËÄeÓ?_x0018_úÿü° Ë?0¢_x0006_§:¹»?_x001B_*cày©?8Í ï_x0016_»Ï?ÿÿÿÿÿÿÿÿ_x0001__x0002_ÿÿÿÿÿÿÿÿppO__x0008_Ë?ÿÿÿÿÿÿÿÿTÝEºÎãÌ¿_x0001__x0005_ûM=·?_x0010_³»ú·¿ÿÿÿÿÿÿÿÿ_x0001_Ì.;úu?_x0010_©Ê_x0014_ÖØ?ÐxòPÄ?0/ÅVÐ»?À¢Omj«®?@Ù²ü_x0015_Ì?Dùi#HZÅ¿ð»GÓD§Ó?_x0001_Âzô´?T $+_x000F_?Õ?X^»À_x0014_íÃ?_x0010_I§gtaº?¶	!¿¿,#yÄ?¨_x0005_Õß?ÿÿÿÿÿÿÿÿø|Ê,×?Px_x000B_»òk¬¿ÿÿÿÿÿÿÿÿø¡_x0012__x0017_ êÒ?h_x000B_æ¹-'Å?°.Ú(½¿?PY6Ü¤Ó?°ÿÇÜ0Ä?pjÓ_x0003__x0005_³,º?¸î+¬uèÒ?_x000F_--?_x001C_ny4µuÔ?_x0018_gsð|Ô?°&gt;_x001A_{ÄÁ?ÿÿÿÿÿÿÿÿPðÎ$*Þ? _x001C_;¼!Ê?¨Î¼hÌ?pî¡%ÝxÄ?_x000C_|ÈË´Ó?\&gt;råÑ?_x0003__x0015_yðg0Ì?_x0004_ÝÅXOOÖ?è	s	Ó?8ÀÜ_x0002_DuÐ?xGÏ4ÈÅ?ÀÞ«,ãÇ?ÜÚÝ_x0003_~KÑ?"@#XA?d®¶_x0001_áÛ?ðNOq{nÍ?_x0004_EdÒYÇ¿ør®{²AÌ?_x0018_#×Â,¸¿ û¨.¿vÎ?Þ_x0013_éaã¤¿¼¥×ðõ_x000C_Ã¿ ÁÏã Ò?tp³_9Ï?ðW©ÔK¤Ë?_x0003__x0004_ðéK_x000E__x0010_
²?@_x0004_Æ­mÏ?XñÁdQ;Í?Àû_x0001_x;_x001B_?ÈTªÿ*_x0016_Å?ÿÿÿÿÿÿÿÿh_x000B_KY§àË? _x000C_ªE¤N°?ÿÿÿÿÿÿÿÿ ÷PcÇ?ð\pà0´¹?ÿÿÿÿÿÿÿÿðw;~ãÊ?ÐªQ	Í?°äc_x0018_aÌ?°é:i]²?øI~ÂnÌ?¸¹ºZ©_x0004_Ó?ÿÿÿÿÿÿÿÿÿÿÿÿÿÿÿÿâÐzzÂ¿¶±ûV?§~C èÀ?@O.~m¸¢?p_x000F_úMýÏ?ÔÁ©ræÓ?_x0010_+Àmu]Ì?¨°_x0002_×)Ô?_x0018_FOC"cÑ?_x0015_N_x0014_ä_x0013_§¿ Õ gãÑ­¿øsª{_x0002__x0004_ujË? ûa+\8Í?àü _x001C_Ë?HÕnÀór×?|¨UtÇÍÔ?2Âä·Ã¿ÀÓÞ`å¬?8²_x0004_\hÍ?ðè}_x0006_Õ¢¿@	ê­çÏ?ÿÿÿÿÿÿÿÿ_x0012_´xá)Î?ÈúETúþÉ?_x0002_*_x0019_pÓ?è¨Ã-À?èÃ_x0010_SÁ?À å1x!¯?ì_x001B_/_x0013_X_x0004_Í¿_x0011_,_x0001_ô0²¿hïtmBÁ?&lt;&gt;_x000C_ëëÚ?]uo¬û¿d_x001D_tôÑ?ð¥M_x0003_QÈ?l_x001C_Å&lt;Ú?ðÛ_x0017_ºór¶?P_x0017_c731¹?ÿÿÿÿÿÿÿÿÐmÛó½?üû_x000F_ÉË¶?à	ÿ]Ö¼?0Ü_x0017_hä3Ã?_x0001__x0003_¸¿_x0002_¿ñ_x001F_É?`MJ7Î?à6ñ	»? |¹QN_x0016_·?ÿÿÿÿÿÿÿÿ@_x0015_|j¡©?ù_x001A_ÐÓ?_x0018_u_x0002_ãE"Ï?@zëÛ_x0003_Î?÷*fpíÄ?X	ë_x0017_¼¯Í?h5ÝêåÁ?ÀEW_S¿e}Ð-·?\¨°Ò$Å¿Àf`@hÎ?ê´6_x001F_/¼?ÿÿÿÿÿÿÿÿ_x0001_§\v(¿_x0001_k_x0001_zÀæÇ?¬KýàÐ? _I#)ýÁ?ÿÿÿÿÿÿÿÿ ªôºÿ¼?_x0010_&lt;_x0007_8¨_x000F_¿?_x0010_Ô§Æ0Òº?TØ´êÚÉ¿x/Lgê_x0008_Á? u4-ÕÂ?_x0001__x000F_yL_x001B_G¼?¨QßÛ_x0002_×?((#c_x0002__x0003_O_Ñ?ÉÃü­Ò?f³.ó­¼?hóéNJ¹¿0ôDp_x001A_sË?ÐëC=v_x0013_Ç?H_x001D_u¥kË?¸òtRä¥Î?PNì
$ÙÔ?øÃ¶Í?è_x000B_ÜVrnØ?°$ñ´(Á?ØãQ^-nÌ?_x0002_Øy{FN¿à¤sÎ§½¿_x0002_¤ûHJ¿`K_x0008__x001A_FÊ?pÖ,Ø
fÆ?ÿÿÿÿÿÿÿÿt¢åëåÒ? ¶ª 
²?à_x0001_¶M_x000E_¶Â?_x0008_¸ÈæÑ?ÿÿÿÿÿÿÿÿ_x0002__x0005_kÐ
b?@#_x0018_x«S¸?ÿÿÿÿÿÿÿÿ/_x0011_ÞYÑ?Ü)§-1Ñ?HwB_x0015_qEÀ?TB´_x0004_ÖÑ?øZüJæ`Ò?_x0001__x0002_Ðè¶KnÄ?ÿÿÿÿÿÿÿÿ_x0001_ìCÇRZ¿&lt;Ìæ_x000E_a£Ò?`ø o/vÑ?_x000C_×mÅÓ?_x0001_TÓÍ-êÆ¿K=Y$v¿»Ý?õü¿?¨àìhÈWÏ?_x0008_N+jÓXÎ?_x0001_·.f.ÔÍ?¨ÓÆCóÏ?ô¦\_x0005_£Ñ? _x0017_ðS}¿p_x0012__x0006_üw¦¿`î_x0014__x001A_r¿_x001C_·ÒD#Ñ?ÿÿÿÿÿÿÿÿ°ð©UÝÏÎ?H_x000F__x0012_ôPVØ? xw8 ½?_x0001_ì_x0001_¾SÛ?à_x0015_x{ý_x001C_­?_x0001_¡½¶¥ª?@mT2Þ¢Ä?bòg_x0004_&amp;¡?ÿÿÿÿÿÿÿÿÿÿÿÿÿÿÿÿ }þ«ª_x001B_Ð? À;_x001F__x0008_Ç?´rªE_x0001__x0002_°_x001D_Ó?ì+¼_x0008_ÛPÐ¿Ð/_x0019__x001B__x0010_¶?°gxyU®¿^õÎPC¿?°uM_x000C__x0004_Î?xIäVúÿÍ?,£Ã
HkÐ?À_x0019_"cQ'¿°&lt;_x001D_¤x_x0006_¹?_x0019_ïñ!°?pI_x0018_\îQÎ?¸¡_x001B_¿e}Ê?~o8àöÕ? Að%_x0006_Õ?@_x0008_O¢/¸?ÿÿÿÿÿÿÿÿÈw°â_x0011_CÃ?ü+_x001B_±Å_x0003_Ö?Ô¹¡_x0015_¬¤Ò? dz&gt;ãÿÎ?ÿÿÿÿÿÿÿÿ`kpÿ=}¶?_x0010_~Í+ó9´¿Pì_x001B_±_x000B_
¹?P@Â?À_x0005_´n&lt;ª¿ÿÿÿÿÿÿÿÿÿÿÿÿÿÿÿÿ_x0013__x0007_Õ©ÀÔ?ÿÿÿÿÿÿÿÿ`Ùá¯_x001B_È?_x0001__x0002_ ¼HjdÇ?_x0008_u~ÑXmÑ?@ÖÊK¾?X|¿¿+×?ÿÿÿÿÿÿÿÿ$è_x0007_Ó?°°°¬H»¦¿_x0001_fò_x001E_ý?0	V!þÊ²?@EójÖ¿_x0010_Á_x001B_ _x001F_¸?ÿÿÿÿÿÿÿÿÿÿÿÿÿÿÿÿÀÕ_x0012_Îg¢¿pÈÐ_x0005_à?ÿÿÿÿÿÿÿÿ_x0008_S@©;Ê?L7Ø`4Ô?µ?æbÃ?P_x0019__x0015_&amp;2Ñ?P¬jò}Ø?l'í¯_x0008_Ñ?¨´äyI'Ì?ÿÿÿÿÿÿÿÿ+4lÙUÏ?ÀAêF_x0011_Ì?_x0010_ÁCl/Á?èjß"Ô_x001B_´¿Tí®_x0005_ZÈ? Ê_x001E_O/Î?_x0001_ï÷¿lÜµ?"_x000F_w_x0002__x0003_º5É?Ðëã_x001F_Ë_x000E_Î?_x0010_CìGsGÈ? 'ìwòï¿P_x0013_¶gÆúÈ?à&amp;s/-Æ?¸p=öÐ? ¦_x0019__x0011_âÔ·?ì¿ÿ_x0002_%çÔ?ÿÿÿÿÿÿÿÿÿÿÿÿÿÿÿÿ_x0008_±4{-É?_x0002_ã¤Æð	x?4î9BÐHØ?Ü°q_x0016_nÜ?Ø_x0012_¸ïIÌ?ÿÿÿÿÿÿÿÿØ×_x0001__x0008_vÐ?ðÀ;Ìâ¶»? ¿6ÝqÂ?_x0010__x0017_^Uv´?ÿÿÿÿÿÿÿÿÀ	38è¢¿ÿÿÿÿÿÿÿÿÜ´Îm_x0018_Ü?[_x000B_AèÐ?P_x0011__x000C__x000F_¸?@í¼÷_x001D__x001D_É?ÔÉg?ZáÕ?Xð[£Ó?è«'QÈ?âAÐÀÙ?_x0001__x0002_`}_x000C_jÍ¸?¬D7¨Ö?Ð¶J{íÃº?ÿÿÿÿÿÿÿÿ 3ßª¡Ë?ÿÿÿÿÿÿÿÿÜÝS=Ã¿@:9×´?_x0018_³à"2È? xA&lt;+²?ÈÚÔ?°z_x0014_Í¾?d?,.r_x0005_Ä¿¸M2_x001B_o}Ú?ð¯æU4_x001D_´?0×:qÉ9·?hôã'þÑ?`ñ_x001D_X¿6¶?ÿÿÿÿÿÿÿÿÿÿÿÿÿÿÿÿ_x0001_u?²²~¬?_x0001_'é@@_x0016_Æ?°Sap÷ÑÎ?ÿÿÿÿÿÿÿÿÿÿÿÿÿÿÿÿX_x0002_ei=É?ÿÿÿÿÿÿÿÿÿÿÿÿÿÿÿÿ¨Ìåí)7Ï?_x0008_`l|&gt;»°¿èx!ä±ÏÎ?¨;¬C_x0001__x0002__ÕÒ?h_x0016__x001C_õÈÈ? ¨PYµ?_x0018_ó!²äÇ?ÿÿÿÿÿÿÿÿt}PëåÇÑ?¸;Ú µÅ?`_x0019_-ÓýðÏ?ç«í±¿àpQ
°ª?0u*_x0008_{_x0012_³? UÞTÎ? j_x0017_b_x0017_/Å?_x0001_êÙBnïÖ?ÿÿÿÿÿÿÿÿ`µ_x0004_xØÀ¿_x001D_Ð_x0007_TË?À&lt;¡Ü±?_x0001_2_x001A_ÉÇ_x000E_?h¯ÛÂ×Ð?XÒH;«Å?ÿÿÿÿÿÿÿÿ¼_x001B_gÅ´¥Ø?îÍ_x0011_×á? ·ë_x0008_{«¨?ÿÿÿÿÿÿÿÿp!®]ÇL·?ÿÿÿÿÿÿÿÿÿÿÿÿÿÿÿÿ(_x0014_Þ)Å?Ðý5Åú¹º?ÿÿÿÿÿÿÿÿ_x0001__x0002_¨_x0002_@Ü#íÊ?_x0017_ðÐ`¨£?ècµ0´_x000B_Ó?èË·³_x0013_¹È?ÿÿÿÿÿÿÿÿv²_x0016_X¢?_x0014_Tî É?_x001F_ªË8?8i[M}Ò?ÿÿÿÿÿÿÿÿ@n_x0001_ã+?xz:_x0004_DlÏ?ÿÿÿÿÿÿÿÿÀoñxUÇ?or½¥_x0004_Õ?ÿÿÿÿÿÿÿÿÿÿÿÿÿÿÿÿ_x0018_¸óë6Ç?@ÌR#ÛÀ?H*Ù_x0011_ÏÎ?Øº¸ûb_x0008_Ä?à£ÔSÅhÌ?@È4Pmè»?°?Ó_x0001_Ï$Å? ï#¥³?L_x0012_Yq_x000C_Ê¿ú	§Ä?TîUx_x0010_È¿@÷
¿ôÅ¦?ø§_x0003_:Ã?_x0010_oòeö§È?°0¤_x0001__x0002_¡õ¿? çâ.}µ?ÿÿÿÿÿÿÿÿðY¡©ÕÔ?L_x0018_áò×?ÿÿÿÿÿÿÿÿÀéÅ~_x000C_+Ö?ÿÿÿÿÿÿÿÿ_x0001__x001D_àa¢P?È_x001A_WË³Á?ð=õZ¸? Mê$U¿ÆÝ½^S®¿pk_x001B_½#±º?¸ßé.oÂ?ÿÿÿÿÿÿÿÿp½ow8À?ÿÿÿÿÿÿÿÿ àeÕ+XÇ?àMÏP¢?¸yÌã_x0010_Ç?ÀÌÏJ_x0001_vÎ?Xü{î×&lt;Ø?fÑ]6_x0010_?¼|_x001D_Õ_x0008__x001E_Ù?ÿÿÿÿÿÿÿÿ`è­äÃÿ¨?Ð_x0010_0C_x0001_ÎÕ? L¥yÂõ¯?`Â*~_x0002_¢²?]Ý^û_x0001_¿Ô_x0011_ð_x0015_0_x000F_Ò?_x0002__x0005_ ©_x0002_øÉ^ ?(_x0004_Ñ_x000E_V¥Â?@Å3Tc*·?Ö}H]Ç?ÈJ»Ê1mË?ÿÿÿÿÿÿÿÿ_x0002_3&gt;Ò_x000E_Æz?`À½ª? úo:_x0003_º¶¿à8ðoWÝÀ?ÿÿÿÿÿÿÿÿ¨nþ=Å?ÀcDð_x0018_Ö?¨}_x0001_.	¿¿äÂ_x0018_sÖ?¸Á_x0019_áÆ?à69C_x001B_¶Æ?_x0008_GàÍ?P=_x0016_µ_x0010_¾Ó?`éÂu)VÀ?à
¸yRçµ?À¿_x0003_Ü^L½?RZA&lt;_x001A_¿8é¹ÉjÈ?@¸VpÉ_x0004_²?ÿÿÿÿÿÿÿÿ_x0008_+rþûqÓ?8å1:Ð Â?ÿÿÿÿÿÿÿÿ_x0010_ï
EçÔ? ¢[_x0005_¼s¢?@3êò_x0001__x0003_i¿?¸øFuÖ?Ükv
Û8À¿ðÇÒK×¬À?ÈgìÚÅÒ?»_x0017_ÒIÖ?¨_x0018_Õ5$Ú?ÿÿÿÿÿÿÿÿÿÿÿÿÿÿÿÿÿÿÿÿÿÿÿÿäçWË@Ù?ÿÿÿÿÿÿÿÿ¸äl;.Ò?x¡ð¡­Ð?èÅ÷KWèÍ?Ðà_x001D_+ë½Ô?|f³s_x000B_·Ò?_x0018_²ÈËfñÂ¿Ü=EãØçÖ?_x0001_vlº? »Y#=¯Ë?ø_x0013_ ªæÉ?øhê_x0016_ÁÜ?¸_x000E_¡×_x0002_ÛÎ?ÿÿÿÿÿÿÿÿØC:ýõ[Ô??.Þè3Ï?@_x0016_¥#F¶?0§é¥À¿¼_x0006_üCÒ? !U"^jÎ?ÿÿÿÿÿÿÿÿ_x0001__x0003_Xïã´¿ í	OÄ?_x0018_&amp;¡÷®ðÀ?_x0001_'÷JWê¿ÿÿÿÿÿÿÿÿX¯ÇdÑ?¨	uèÎ?àï4~.¯È?_x0008_Io-Ã?(_x000B_ÍÖäÔ?pÈXo_x0004_Å?(Î×âÊ?ÿÿÿÿÿÿÿÿø_x0015_³ø­ÝÃ?Hù_x0002_vz×É?h¶Ç_x0018_HÉ?_x0001_D×¦¨Õ?øJ_x0008__x0005_äõÌ? _x0013_òZ¹Ä?_x0001_&amp;ó_x001E_Ó¬?Àî_x001D_@Ú£¿`_x0016_O_x001A_Áø»?ÈÍ
fÏÌ?Øf´H´È?ö÷h½¼öà?_x0018_C²_x001E_è»¿ðù57ÆÕ?ÿÿÿÿÿÿÿÿ_x0010_wê_x000B_^Í?PW°F_x000B_S·?PvÆ¾fÓÄ?ÿÿÿÿ_x0002__x0003_ÿÿÿÿh[]&lt;Å?_x0002_Èjg_x001A_³·?°¼jÌ|_x0012_¸?Ð¢å_x000B__Ñ?À³SÏ_x0001_ ¿&lt;Þ-ÈõØ?ðK}®Ñ ³?ÿÿÿÿÿÿÿÿÔ_x000E_ÔòÐÑ?ø¼_x001A_¥âÅÄ?`_x000E__x0007_¢aå¤?x^_x0003_c³¡Å?_x0002__x0018_âü_x0013_t¾?ÿÿÿÿÿÿÿÿÿÿÿÿÿÿÿÿtUF_x000F_¡Ñ?(µLØ%Ó?ð_x0011_â}_x0019_{Ã?_x0010__x000B_È-¡È?_x001D_zQ¬_x0017_·?øÁ ÿdÐ?ÿÿÿÿÿÿÿÿ_x0010_À«_x0002_=kÏ?ÿÿÿÿÿÿÿÿ MÔvÜÐÒ?È_x000B__x0018_ÁÒ¦Ä?_x0002_¸_x0017_DüDD?_x0002_ #«'ñÖ?`_x000C_HÃ&gt;®¼?ÿÿÿÿÿÿÿÿÿÿÿÿÿÿÿÿ_x0003__x0005_×æ÷RÃ?H¢bþ_x0019_¿Ê?°wDå_x0002_¿?(råöÝ¹Ï?ÿÿÿÿÿÿÿÿÏÇÏß?à¾µWÌ?ÐOìÊù½¿¨#S(?àÝ(X±TÏ?PÓ¥_x000C_
8²?Lé¸L=ïÛ?Ð_x0006_È1_x0008_²¿HKç·¬nÈ?ÔðñõKÕ?ðòÖn_x001D_¾?Ð_x000B_=4ò4Ä?_x0018_AÔùV[Ô? Ê[EÑ_x0005_Ð?°ò-õw{ ¿àRV#?©Ë?H¬_x0017_=EÉ?_x0010_zzhÇ?ÿÿÿÿÿÿÿÿ_x0003_äÓáO¥¿(Í'³ýÕ?p§eß¶'È?`JÁ_x0001__x001E_Ô?(qL_x0004_íÛÂ?ü_x001A_Û*_x001B_3Õ?#ÑRïÐ?¤&gt;·µ_x0005__x0006_2×?$'i_x001D_¤iÙ?_x0005_?I_x001D_u? ¯`¶âA¶?¢á¬jä?_x0010__x001D_bá¾OÉ? Nw@9  ?4u]øA#Ú?`E®F#_x0013_Â?ÿÿÿÿÿÿÿÿP2'wRÀ?ÿÿÿÿÿÿÿÿØú_x000B__x0008_ÌÉ?_x0008_ fìgÀ? _x0001__x0006_]j©¸?àR_x0015_uÐÇÄ?ðÀåÃ?èÝóÛ Ã?_x0005_-
¼h~v¿°ûýÌÎ_x000C_µ?ÿÿÿÿÿÿÿÿX4ó~¿?ðÒÀX_x0004_»?Ì¡_x0002_Q£µÖ?ÿÿÿÿÿÿÿÿÿÿÿÿÿÿÿÿ_x0010__x0003_?°*Û? äùÿ¤? _x0017_M]°?_x0005_ârÔÆ?×£¸_x0017_1Ö?p=_x0014_l_x001C_¸?_x0002__x0003_,J_x0019__x001E_zgÙ?P~kÎÒÅ?ð±XË=ñÔ?_x0002_©_x0013_¢_x0001_Ë?¤kÃ_x0019_Ð?ð_x000C_F½¦V¼?à%£½i¨¿ÿÿÿÿÿÿÿÿ q_x0014_O×Ð?ÿÿÿÿÿÿÿÿÿÿÿÿÿÿÿÿh(.onÅ? }ìN¿Ó?_x0008_Èáu@êÓ?°¨Âquh´?PÓ_x0010_ói»?TSy`Ó?_x0002_ÉÃD÷B?À$§jY¿ÿÿÿÿÿÿÿÿ_x001B__x0017_Ùá_x000F_©?&lt;_x0011_Ûa÷&amp;Â¿ÐÉg"á¹?ø(ËàtÐ?ØµÍØ_x0014_T±¿`~¶éñ3¿pe$¼Ô;Â?ÿÿÿÿÿÿÿÿ IÙÎ÷Î?ê_*º¨?ôýw0Ò?_x0008_UÇ7_x0001__x0002_ñ&gt;È?_x0018_û¯æ¿@nh_x000B_H?Ð)d_x0014_[Â?ÿÿÿÿÿÿÿÿÿÿÿÿÿÿÿÿT_x001B_2¯_x0014_Ó?ÿÿÿÿÿÿÿÿÐ(î	½?þ¤9_x000E_è¢¿À_x001E__x0010_8?àn|äÒÎ?ÿÿÿÿÿÿÿÿ_x0008_óÊÕÓÃÃ?°÷÷¤2Î¾?ÿÿÿÿÿÿÿÿhþ&amp;ÎÕÏ?_x000C_Í_x0001__x0019_·?ÿÿÿÿÿÿÿÿÿÿÿÿÿÿÿÿÿÿÿÿÿÿÿÿ,üÇÁ¿¤Ó?ÿÿÿÿÿÿÿÿx¤äàÁ6À?_x0018_¼J_x0014_À?_x0010_Áy;_x000F_Ç?`j_5_x0011_ä²?¬x_x0011_Ã7Û?°÷Î£¡"³¿ÔsðØ?ðÆ½¹s³?î1fk¯?_x0001__x0002_ÿÿÿÿÿÿÿÿÿÿÿÿÿÿÿÿØ1_x0004_ZÔ?Ø¶Ê øOÈ?À©_x000B_J|íÁ?_x0015_~^ÊÎ?ÿÿÿÿÿÿÿÿôþewÒ?ÿÿÿÿÿÿÿÿPFÈ«_x0014_Û?ÞaÛ_x0001_Eº?Àg_x0014_yñ_x0005_È?èI,{±Ð?ÿÿÿÿÿÿÿÿÿÿÿÿÿÿÿÿ(.z©î	Á?ÿÿÿÿÿÿÿÿ_x0008_Äí«Ñ&lt;À?;ñ_x0013_Í²?ôäa_x0002_7Ò?ÀYòãÂÈ?Ð,0àgÁ?x_x0004_(ö¬&lt;Ç¿_x000C_:OÃÒ?ÿÿÿÿÿÿÿÿ_x0001_6×]Â4Ê?÷ä_x0012_@^¡?_x0001_6_x000C_qCµ?ÀÍyË_x0016_í¿àÀ_x0014_!_x0008_Â?p_x0008_Ç*ÿÉÈ?0«_x0016__x0002__x0003_­ÑÕ?`_x0016_3_x0012_5û®? ó_x0003_ÔÇ¨Å¿ Ú&amp;¸õ·?@w¼ ´?ÿÿÿÿÿÿÿÿ ÒØm«?ÌJÁÊ+Ø?È»ðû_x0004_CÐ?°b¿Ö·_x001E_¹?0^5J¡(°?ð_x0001__x0007_gaÅ?_x0008_Åx÷ê¥Â?L_x000C_y°î	Ñ?P;{l1Â?ü_x0017_¬ç¯³Ñ?ÿÿÿÿÿÿÿÿÿÿÿÿÿÿÿÿ_x0010_öD~oÆ?pLßøGtÚ?_x0010_3!ßÇ?¸"1g_x001D_¦Æ?H¬lÞÏ?_x0002_0Ü_x000B_Á±?p§ÉÚ#Í?ÿÿÿÿÿÿÿÿÿÿÿÿÿÿÿÿÀsøjÍÐ?WU_x0005_­_x0005_Ë?h_x001A_ó_x0015_­ö×?@2þhª? eyÐç¬?_x0002__x0003_§úéÄ?9$i9ªÏ?7"_x0008_KÉ¯?ÿÿÿÿÿÿÿÿÄ×WvÓ?H¾¦ëþñ´¿¨Îº©_x000B_ôÒ?6jAù2Á?à:¿]%À?¸ü5O®xÇ?¬yÝ»E×?ÿÿÿÿÿÿÿÿpØÇAë¸?Ì_x001A_&lt;_x0004__x000F_=Ó?`_x0015_mi -Å?(Õ'_x0013_É¾Ð?ÿÿÿÿÿÿÿÿøìd¨Ñ?àÀÞ1É¾?ÿÿÿÿÿÿÿÿ_x0008_ÿ|²Â? ÷o?.¶¾?0ÏÊÆW,ª¿p_x001F_E$:P½?8ý¹Ùï¼Î?XE¼ºÑ?0Ð_x0011_Ô_x0014_`È?(¶D¶¼#Æ?À(_x001A__x001B_jëÚ?X_x0001_RM«Í?´_x0013_E	gÑ?`åe_x0002__x0003_§Ù°?dÓUB Û?_x0010_ÏRç±Ç×?ÿÿÿÿÿÿÿÿ_x0010_]¸-må¬¿_x0002_­`ë_x0002_¿?ÿÿÿÿÿÿÿÿ_x0010_òÏ¸[NÁ? º_x0003_SÆ¿½?XÍMWYÂ?pjù¿Ò?`;_x0015_Ì¢ÔÔ?\ýO:6Õ?Àym_x001A_DÒ?@ÉÈ8Ø±?(.{__x001C_Á?@_x0015__x0019_Â_x0003_¼?@÷Ñï_x0013_ÇÎ?ö_x0007__x0008_®Ñ?ÿÿÿÿÿÿÿÿønEâÐ?ÿÿÿÿÿÿÿÿ_x0010_2Ä¿\ùÇ?ÿÿÿÿÿÿÿÿ_x0002_+w,?ÿÿÿÿÿÿÿÿ &gt;(´ÖÓ¢¿0,9ºhÃ?ÿÿÿÿÿÿÿÿHË¦¿Ä? _x0001_¸ÂùðÅ?X_x001F_ÑknÊ?_x0001__x0002_`ÁímWg¿?_x0001_²Æ_x0003_¢¶?@ÕÇX_x0003__x0004_§¿àþà»Õ¢¢?hò¾_x001B_UþÅ?8_x001A_ù_x0011_'ÕÌ¿ôû~S_x001B_Ö?XÔ¿_x0019_Æ[Ì?:eRX·?ì_x001A_&amp;aÌÓ? Y0¾«Ã?_x0010_är´¥§¼?øö¿áYÇ?p´_x0016_D¸È°?`¾¤As´?p]+Gx^¶¿ÿÿÿÿÿÿÿÿ_x0001_`G_x0018_W­/?ðö#_x0011_Î©Ô?ÿÿÿÿÿÿÿÿÿÿÿÿÿÿÿÿp_x0010_hû_x0011_(Õ?ØÒ+Õ?(Þ,6³¦×?TK0_x0010_Ø? k?cÎ7 ?è¸Îq«_x0004_Ê?ÿÿÿÿÿÿÿÿDyñ¢´hÐ?_x0001_»ª_x001A_xL¬?_x0001_y	ÞL}?àsM_x0001__x0002_Û\Ê? LñZF©?Àv©_x0019_ðÒ¶?L´tî_[Í¿ Ï_x0006_&lt;°´Ð?x_x000C_Ì?X_x0018_J#¼²Ä?^¼®µNª¿°Á¢©.Ô¦¿8&gt;3LÔÐ?°;D·xÅ?_x0008_Ò9_x000E_=eÎ?ø§»L¶Ò?ÿÿÿÿÿÿÿÿ_x0017_ÖùË?_x0018_UåÐ²¹¿_x0001_ëQ9Ù¯?_x000C_U¹y`Ó?0!_x0003__x001A_²?@_x0015_..Ä·«?Àz:A_x001F_¯Ï¿`muÙùú³?,mK7Ø?hÅ7,_x0002_/Ý?ÒÇm8É?_x0018_ÓúÊTÕ?_x0018_8Êçv¥Â?`5øDA´Å?0&amp;Y}¬¼Ñ?±?´0}¿_x001F_àV_x0018_÷³?_x0018_9\Ü!É?_x0003__x0004_(¿Û'ØÐ?ÇÖ!Ñ»?ÿÿÿÿÿÿÿÿ(XÀKÖðË? 
Úu¦¦¿ ô_x0018_¾_x0016__x0001_Ð?ÿÿÿÿÿÿÿÿ0_x000C_æÿ½@Â?`×9Ê
Ô?øÝ*Ó0úÍ?hDÒèä.Ó?(W:_o´Î?¸üíx\Ö?p
Õz½?p/_x0011_àûQ»?à_x0005_I¿õ/Ë?À_x000E_iT¬àÂ?_x0003_V®	H-?è_x000F_´ÚðÖ?Ø_x0014_%Iî_x0011_Ò?À_x0002_n_x001C_g¹?ðs°QE;±?&lt;óÖÍN\×?h×éOÃÊÔ?°2¯ UÏ?¨.!O|+Ì?_x0003_ø£+¨¿[_x001F_Q_x0015_¦Ì?_x0003_÷lí"m¿@Ä'[Ê?À_x0001_®ÊÐÊ´? HýÛ_x0002__x0003_ö`´¿`OóU$9¡?À)­ÐÀ_x0014_À¿åPâÎÊ?¨ q¸]_x0005_Å?¨_x0019_\¬)Ë?èå_x0015__x0003_)Õ?0_x0019_tÈ\$È?àÝÖiXL«?Ø8-bâ¼Æ?0&lt;}®³»?DVã_Ø?(ù'"ÝoÉ? íÞ_x001A_ê_Ð?ÌQÏg·Û?àAj~ì}Í?À_x0015_Óêí_x001A_¨?¬_x001E_/H_x0001_éß?ÿÿÿÿÿÿÿÿÜÑãÝ¨_x0007_Ò?¸_x0007_²óøÇ?_x0008_4Ö\=_x0011_Í? s.gAÔ?À_x0004_·Goº½?@ô_x0017_ak¢?ÿÿÿÿÿÿÿÿÿÿÿÿÿÿÿÿÈË]ÌÝàÝ?Ðx_x001F_·¾È?À³oÍ_x001A_¡?ÿÿÿÿÿÿÿÿÿÿÿÿÿÿÿÿ_x0002__x0004_@É¤Á_x0001_È?(KÁ{_x0005_Ã?¢ù)¯9Î?Ìk,öÔ?_x0002_#GÇ}~k¿ø¾sÄ_x001A_åÕ?ÐpëÑU¹?0_x0011_ù_x0003_§GÑ?|#Wãä×?P_x001D_Éï©±?@'37!âÌ?_x0002__x001D_çùGI¤?öZDÉÇ?à{ì²ôµ?ø`«\._x0015_Ò?`ëL æ½?¤«$-êÔ?ÔÑqZ*Ó?ÿÿÿÿÿÿÿÿ_x0008_êÊº)êÂ?_x0002__x0015_&lt;¢¸Ì?&amp;_x0013_&gt;V!?ð®ú_x0002_´vÏ?ÿÿÿÿÿÿÿÿÿÿÿÿÿÿÿÿ_x0002__x0003_O½f_x0007_´?ÿÿÿÿÿÿÿÿ)J&amp;'éØ?_x001D_Æ_x0003_Ú·Ö?ÿÿÿÿÿÿÿÿÿÿÿÿÿÿÿÿð_x000F_{_x0002__x0004_÷Ä?ÿÿÿÿÿÿÿÿ_x0002_ e_x0001_ùz?ÿÿÿÿÿÿÿÿ_x0002_ Ó³¤?`n¿CK^¼?8ÏRê3¿Ä)¡_x000E_AÑ? ql³?pÄ_x0012_Yyî±?ÿÿÿÿÿÿÿÿ`_x0012_ä,ÅØ?PÇ\ô{ Á?`î\ÉÉ¿0MtsQ`Ä?pçQÊN¾¶?À¶¶"©¿?8[Nð_x000B_Û?À_x0010_Îç¬?_x0002__x0002_vî%&gt;õ&gt;§{ÁÛ?_x0010_)æn_x0007_üÈ?ÿÿÿÿÿÿÿÿ(k,Z¦_x001B_Â?@¼sè_x001F_h¿·ngüzs¿¼~%¥? ¤§=_x0003_l¿¸!¶$æÍ?x_x000C_¶.¿_x0018_Î?0éÑó[±Â?ÿÿÿÿÿÿÿÿ_x0001__x0002_t/rgL,Ó?ôÙ¦,0Õ?ÐÊ#~_x0015_Ô?ÈHW¡LÂ?øjÓü©ß?0Í{MN¨¾?`KüYÜ­¾? ºÌÐ"Ç?pßn·?à4°õ_x001A_²¿`Å_x0007_eÉµ¦?_x0001_¬HJ?¿ø&lt;÷6_x0014_7Ð?ÿÿÿÿÿÿÿÿø?øÌÒ_x0015_É?_x0014_ØòÄµ¥?_x001D__%ÙÛ?ð*9!D,Ï? j_x0004__?Þ¿?ÿÿÿÿÿÿÿÿ0.?ýhó¿?0n¹¿J2Ú?@1ymàË?8FxmÒ?èO¤ká_x0008_É?|Ç%/Ì_x0012_Ñ?x9_x0015_j¹êÑ?P¡Æ8é½?_x001C_»¿&amp;ïöÑ?0H¹!_x0014_§Î?8&amp;\ÛàOÁ?Ä_x0003__x0001__x0003_zÉ¿ÿÿÿÿÿÿÿÿ_x0001_¢»Gé ?_x0001_$úÔÉhb?_x0001_á_x001E__x0001_øÒ²?8g¹ùÔ?Èz£&amp;_x0014_øÖ?@¾_x001C_ª?ÿÿÿÿÿÿÿÿÈhï5%²¿.'lÛ?p_x001F_§?hÁ?ÿÿÿÿÿÿÿÿ Øw*°¿ìã¡²×Ñ?0pè&amp;àÜÊ?pö2þ%¨¿ðÆË¦ûq¾? ?_x001B_#_x0002__x0007_³¿h_x0007_¶¹_x0008_É?Øüà`ºÑ?ÀÃÇ%¥ÇÉ?Pßo_x0001_þ`¤¿Pºý_x0013_`Á?|bÊwÜÚ?óª-%×?à_x0002_3?Ï?Pe_x001A_´çÎÃ?ÿÿÿÿÿÿÿÿÿÿÿÿÿÿÿÿìÞ6_x001F_9¯Ó?_x0010__x0003_Zø+Ï?_x0002__x0003_X:wq|Æ?àÙøû\¡¿àëN1È?°_x0001_v~Éµ¿Ú,Uà? &gt;Â¼?dÕ°ãw2Ú?ÿÿÿÿÿÿÿÿh_x001C_zË?`Ôó_x0001__x001B_¨¡?_x001C_æ¹_x0006_ÈRÓ?¨þi§Ï?WþhCÇ?ÄTdÒYÔ?XÅ_x001B_|ÖÔÉ?¢/±ì¨Ï?Ð*Lý »?x#ÓÄGÎ?Ð;¿Wz(Ä?ÿÿÿÿÿÿÿÿ`¾þå Ñ?Ô_x0005__x001D_äàÓ?ÿÿÿÿÿÿÿÿï¸}fy¿LÿDn¬¿_Jë¿¥?È?½ì_x0003_Ù?ÿÿÿÿÿÿÿÿxå_x001B_$ÆÈ? ¯Ì]¶Ð?ð~5¤_x0014_÷¾?ÀUU_x0001__x0002__x001C_Ñ?K`_x0015_5Þ?üÎ=ÑÎÑ?_x0008_¢ú{õÁ?PÚä_x001E_Såº?ÀÕ4hÛ_x0013_»?PY"Â_x0006_¸?_x0001_L0Ñ_x001B_ý¡?@_x0001__x001C_4_x000C_¬?XÉÎC$Å?Pcôo ©¿ÿÿÿÿÿÿÿÿÿÿÿÿÿÿÿÿì?9y¾?øjMýs±Å?¨d;_x0013_ÂÍ?¨©naMÐ?ç±&gt;OöÈ?ø19eâyÎ?ÿÿÿÿÿÿÿÿ`ZõÒu.¢? _x000C_4&gt;H"©?¸F´tð_x001D_Á¿`Xù_x0002_· ?_x0001_#aãBÍ¦?8jaªëÆ?°Ó_x001C_ÊînÕ?ÿÿÿÿÿÿÿÿàäÒ_x001B__x0012_áÍ¿xø_x001B__x0006_£7È?Ï«'ºµÔ?¸DÙß0_Ù?_x0001__x0003_²ÕqhÝ_x001F_Ñ¿X8"{Á?ÿÿÿÿÿÿÿÿÐ,_x0005_¡I×?ì_x0006_ÐÞ_x0012_Ö?à_x0002__x0016_æoß°¿I(Èâ?_x0008__x000C_qñÂÌÆ?_x0001_©Q_x0005__x0012_d¿ÊuPOË?ðº%N_x0012_åÆ?ÿÿÿÿÿÿÿÿçUKó_x001A_Ò?àPAâ&amp;W£?®Ä¤èÈ?ÿÿÿÿÿÿÿÿàu-xàÎ? _x0002_Ñ_x0006_³_x000E_ ? æåðô¦­?ø@í_x0005_{üÜ?(wx1H×Ð?_x0010_ µsPhØ?ð´b©_x0008_|¾?¨z"&amp;óÚ?_x0001_¨º´pÁE¿_x0004_é(º*1Ö?ø ãÁ?Ð WÄCÏ?0aÜ$Û?À@ø,âú?_x0001_öp?ÿÿÿÿ_x0001__x0002_ÿÿÿÿ¹_x0012_t{»? _x0012_øLpñ§?x_x0018_o_x0013_ÛÇ?@*]_x0003_D¿\_x0016_åq|¹Ô?(_x001D_`IS_x001E_Ô?ÿÿÿÿÿÿÿÿ_x0001_÷®_x0019_²_x001E_Ç?ÿÿÿÿÿÿÿÿ_x0010_n	ç£Ë?ð_x001A_;~7¶Ä?ÕOéË³·?ÿÿÿÿÿÿÿÿlÉì &lt;Ñ? wª6 _x0016_Ô?Pò¼Q_x0019_ê²?àr×Ö"ÆÓ?X*_x0016_§r¦Í?H¤ òOéÑ?¨FD:$²²¿p&gt;ùL_x0015_F¸?h1ðª®sÑ? uI°öÌ¿ÿÿÿÿÿÿÿÿäôïÀ}Ö?&lt;Æ_x0010_ä±uÒ?ø|RÅÿ¶Â?ÈÑ&lt;ÌCÇÐ?0î²&lt;tÀ?RHf9ï?èÿÜ·`}Ó?_x0004__x0005_È&amp;EÕ×Î?_x000C__x0005_¬_x0003_³#Ö?ÜUgná"Ñ?,YÄ_x0010_Ò? w´óHÆ?@ø_x0002_×"Í?ÐW1åExÒ?|g\ã_x0018_áÒ?_x001E__x0001_)ÁRÉ?°Î?¨¸?ÿÿÿÿÿÿÿÿô-7É_x0010_ùÇ¿_x0008_¨+_x001B_a»?¨1n°ãÛ?0	ºÓM±¿ÿÿÿÿÿÿÿÿ_x0004__x001C_'ñSª¿ _x001B_u·_x000C_BÎ?ÿÿÿÿÿÿÿÿ_x0004__x001E__x0001_w¿_x0004_¸Ní·¾?_x0018_±ð_x000E_ßÃÛ?ÿÿÿÿÿÿÿÿP Là_x001A_lË?,þZlW Û?_x0010_8 Æ_x0007_OÅ?H®} xóÒ?|_x0013_GãñÐ?QÊJ_x0005_À?,4_x000F_íphÒ?fîSìúÃ¿p$E_x0003__x0006__x0017_Ã?ÿÿÿÿÿÿÿÿ`yþÙöuÃ?@Ñ@cRåº¿ÿÿÿÿÿÿÿÿ`?áíd´?0þÞ§Ô?$_x001A_3¦;ýÕ?/hØ_x0005_À?ÿÿÿÿÿÿÿÿ`íí¢&lt;­?A_x0018__x0011_Zhp¿_x0003_Ñq8íÍ?ÿÿÿÿÿÿÿÿ_x0004__x0013_¿VÌ_x000F_Ö?¨_x0001_±üË?@-Ðl2Ê?È]Ô5_x000F_Ì?ðC¥-gÑ?ÿÿÿÿÿÿÿÿ_x0003__x0002__x0003_±Ë? mc_x001A_®EÆ?h@L'Õ[È? 9ø E»?ø_x0015_ItT8Ð?Hj}_x0019_·_x000E_Æ?L"3_x001B__x001F_Ó?°P÷®GîÇ?_x0018_qÞ'¹¡Á?ø(TU&amp;É?À@WãR×?(F%C°À?_x0001__x0004_håÒ_x0004_ÑÂ?@£Ñl¤uÏ?´Ø5Æ&amp;cÐ?Ð75øùÅ¾?_x001D_§OüÈ?_x0016_þÕA×?PÙÿ¡°?àÓÍE_x000C_l§¿¨o_x000E_"aÉ?l½Ä_x000F_ÇÔ?øyÖ`=1Â?_x0013_Í_x000B_¼¿ÿÿÿÿÿÿÿÿÿÿÿÿÿÿÿÿkFö¯_x0017_á?`E_x000B_¾7Q¿?_x0001_°Ñ_"?P¾_x0007_ÜÎ´?_x0001_Õ¿ÖÁÓÊ?ãÁÜàÅ?`_x0016_Ùwgh¶?HëÕ.ÙÉ?ì_x0001_¬k_x001E_bÙ?D.ÎÍÕ?X_x0007__x0016__x0002_Æ?_x0001_5gaS?(ë Â¢Ô?@_x0005_HKWÇ¿Øyª.6_x0003_Á?À´OèÄ?'¶_x000B__x0013_Ù?ÿÿÿÿ_x0003__x0005_ÿÿÿÿ óöe)8Á?Ø5±_x000F_Ì?@ÌHµÖ?ÿÿÿÿÿÿÿÿÄ_x000E_³.)ÜÒ?À«_x0013_ídÒ£?ÿÿÿÿÿÿÿÿâ5l_x0010_Å?_x0002_+_x0019_¹Â?Q¨*DÓ?_x0004_{6\Ó«Ð?è¡ªlA È?ø§_x0003_.óKÆ?ãH^?pGÎòC¼?ÿÿÿÿÿÿÿÿÿÿÿÿÿÿÿÿø/Í¼hÂ?`_x0019__x001A_hÑ¸¿P.8)û+Å?@¼evn¶?,t/û3
Ù?Ð°ïâø´Ñ?_x0003_ÄçÐ¶4w?ë¼XJ®Ð?ü²ÃÅf_x0001_Ô?ôùn}Ñ?p%i?_x000C_À1eaÓ?³hxjÄ?è·_x000F__x0004_ÎöÍ?</t>
  </si>
  <si>
    <t>3a99c4ac00052331307eb4b8b695d9be_x0002__x0005_Àçäáx§?ÿÿÿÿÿÿÿÿ¨_x001A_)pÌ?l_x0004_ö±Õ?_x0010_¯bÑÕ?°_x0001_/]R­µ?_x0018_ßuój_x0006_È?¨Nç:3ª±¿°Á1`_x001E_¤¶?ÿÿÿÿÿÿÿÿÿÿÿÿÿÿÿÿàÙ_x001B__x001F_ü¼?ÿÿÿÿÿÿÿÿ%­»K_x0018_Ó?ÿÿÿÿÿÿÿÿ@jÕÓU_x001C_?\*ò?ÛcÒ?@k.½¸N?8|D_x0004_W_x001E_Â?p+Qa,Ï?À¸6[°§?Ðÿ9SNÆ?Pkâ:UYÂ?z+¶?hEÆ_x0013_#=Â?ÿÿÿÿÿÿÿÿ`®U:_x0003_S£?_x000C_×3ü3Ð?ÿÿÿÿÿÿÿÿô4ýÉ_x000E_×?hÿàð,éÎ?_x0002__x0007_k;_x0003__x0004_8°?.2xNßÎ?¨mY&gt;Å?È41»Ô?Q$¤_x000B_`¼¿PEÁ_x0014_ñ¦Ç?ÿÿÿÿÿÿÿÿ _x001D__x0018_±±?_x001C_QX§ÄJÙ?¨ûó'_x0005_Î?_x0018_ \(½Ì?;ë}à°?h&amp;Ô¹Ð?¨oi©ìwÃ?ÐÃÐz=Á?´ïCÑ?_x0018_xåáqYÑ? 5_x0007_Æ%·? Q_x0002_Y­Ö?@m6a_x0016_¨À?|Ùº&gt;áÇ?_x0003_6~c£n? o¨/ìñº?p÷¶¶¯ Ï?`EÜÁ?tDý_x000F__x000B_xÕ?hIj~_x0001_gÓ?ÿÿÿÿÿÿÿÿÿÿÿÿÿÿÿÿÿÿÿÿÿÿÿÿà^w{¸áÄ?_x0003_ó[óÄ?_x0003__x0004__x0003_? 4µPq?ÿÿÿÿÿÿÿÿ_x0003__x0012_6_x0001_c_x0008_±?`¶¿×?ð4?×ï
½?PõrýÏ?Ài_x001B__x000E_ã©?À+Ûë8÷? »^E·?üaQ¾+2×?PI/%0ü¿?jc_x0004__x001B_þÃ? 9'©±?_x0003_¶·\_x000B__x0016_¿?p_x0016__x0006_ý_x0016_¬Á?pFW©Å?_x0003_²$)0_x0016_d?_x0003_éN~¸¿ÐN¸ö&gt;IÏ?ÿÿÿÿÿÿÿÿP1àÙ_x0002_»?È0f,ÈWÉ?hÝIaÇ¨Ê?èF_x0007__x000C_ªÉÄ?°¬_x0007_!»Ã?0µ\·zèÑ?ÿÿÿÿÿÿÿÿü _x000E_ÅîßÑ?0_x0001__x0017_`uKÄ?`Òy`ës½?p_x000E__x0015_Êj²?DõßÜ_x0003__x0004_wVÓ?Ðu_x0018_¯{³?_x0003__x0018_
­zÉ?Ô 'Ü_x0003_	Ò?H_x001D_ wË?9é¢t¿È_x000F_÷TÑ?ÔÜ_x0016_·5×?À'RYGý¢?ÿÿÿÿÿÿÿÿp}Ê"_x0001_Â?ÿÿÿÿÿÿÿÿ0ÁÕQ!ÃÜ?_x0003_4L¥_x0002_Z¿Ë ¤LÅ?xºjDmÒ?@b$²_x001B_ò±?Ô_x0015_:­=ÓÔ?@}ü}fÐ?ÿÿÿÿÿÿÿÿ bû_x001D_T°?pkZ_x000C__x0019_¶?À¿ývì^Æ?Ø!P÷_x0018__x0018_Å?Ð®¯oÔ ¿_x0003_/ö_x001F_Á|?_x001C_Ô²ÈÄÐ?__x0012_oé?Þ«ÔÔÜÌ?ìB"!ûÌØ?_x0003_¸áçº+d?ÿÿÿÿÿÿÿÿ_x0001__x0002_@©?Z_x0014_­?@ÇåÒ$¯¿ÀÇZM¤_x000F_¿ x$äÈÍ?`½_x001D_ì_x0008__x0001_§?_x0010__x0005_¼Jó°?&lt;_x001A_c._x0004_ÙÆ¿ M©ÜùÆ?ð_x0019_2üáe¿?_x0010__x001D_eyK_x000E_Ò?P_x0006_Ùüô½?_x000F_bAxµ?_x0001_Ù4O&lt;óÇ?pEM~\»?Ü£_x0012_í
jÔ?_x0018_Èø£×Ó?ÈX¥ÜÔ?P_x0011_Ð_x0014_+Å?i_x0001_VÉáÅ?8£Ö
õ±¿8ÐûÀ/À? _x0013_õ&lt;/¬µ¿ÿÿÿÿÿÿÿÿ`1\Ès6Ê?`¥ô_x000C_}ìÊ?P_x0008_0Æ_x000F_Í½?_x0001_¼Js®?D«DN´_x0002_Ó?°èWÄYo ¿À_x0006_üÔÇ8¿@_x000B_r_x0001_n?_x0001_F1k_x0002__x0003_Û?¨_x001B__0©Ã?#Þô/[Ò?$ïs_x0003_XÙ? _x0017__x0011_ìUÑ? E3XÓGÌ?Ð/þ¦Ç?0MwöGë»?øbñ_x0008_âÅ?ZgÖ-5¾?ø¯U9RÒ?àS#«·?z_x0015_¨OÃ?_x0002_f+ß_x001E_ÛÀ?OS_x0003_~5¼?_x0002_&lt;ÝÈQÕ?ÈÔÂ3_x001C_Á?0íMñ,Á?à,	+ti¾? ^°©P¦?èôè_x0001_IþÆ?GD7¾ÐÊ?ÿÿÿÿÿÿÿÿì!.Æ&gt;Ù?_x0002_I2_x0004_÷Ï?_x0002_¥ÞC©¹?°O~8ÊLÚ?°½ÂçEÅÐ?à+q_x0018_Rª?0f_x0008_ÚhÊ?l}_x001B__x000F_T	Ü?¸_x001E__x001F_¬RÊÁ?_x0003__x0004_´A_x001B_¦Ñ?Pa_x001B_WÛ ×?P;6;BF¬¿ÿÿÿÿÿÿÿÿ¤ãsOÉÚ?_x0003_T_x0001_Ë½ª?xßG?_x0010_Â?x¤Ô«0Ç?ÿÿÿÿÿÿÿÿpÃ
_x0006_¾?$¹Â.OµÞ? ¬Í)ÚÕ?ÿÿÿÿÿÿÿÿÿÿÿÿÿÿÿÿpùÁ½êÌ?Ì_x0015_-1²ÔÓ?XÑÙÌ?¬Û¨2_x0018_UÒ? .Ï_x0017_i&gt;Ä?T³±`_x0005_ZÐ?Ø½¢pM_x001D_Ã?¨¨ðÙ½Ë?ÿÿÿÿÿÿÿÿ /I5Ã½Õ?H­é_x001D_b_x001A_Õ?,t±{ú%Ó?¢_x0016_À_x0018_*?_x0008_[__x000F_8_x0014_Ë?8++8RªÅ?hæU^æ_x0008_Æ?_x0002_¸1ÍÇÂ?_x0011__x0003__x0005__x000B_cÐ?ÿÿÿÿÿÿÿÿ@'~Ï×ìÆ? _x0002_³Ì¯?(7ßÝ¿ÑÂ?H¼9éë²Â?X_x0018_ÂéuÍ?ÿÿÿÿÿÿÿÿ@_x001C_ðs_x001D_?lIÞßE_x000F_Ò?|5"=aÐ?ÿÿÿÿÿÿÿÿÿÿÿÿÿÿÿÿÿÿÿÿÿÿÿÿhÊ*_x0003_ó¾Ù?Ð =ÓIà¼?\P_x0002_þõ£Õ?xNcª_x001F_wÊ?øÙbÿIÆ?È_x001E_jº_x000E_ÅÎ?`_x0001_:,R¿?`ÃÔ_x0004__x0015_)È?h¦_x001D_ÿÃÏ¿ÉkííâÕ?@¯j6¿8nÛZp_x001F_Ë?ÊrUQ:â?pJâOÝ¸?|¡6{N±Õ?&lt;â±&gt;£Ð?*'Ý$_x000C_¢?ÿÿÿÿÿÿÿÿ_x0003__x0004__x0018_§À³S`Å¿´_x0001_×_x001E_Ñ¥¿@a|/_x0018_ª¿¤I¸þ1§Ò?ha_x001F_§JòÀ?8eb_x001F_yÕ?¬àþHgôÔ¿°RO_x001F_u°?0õÆø_x0008_Ñ?è_x0011_QÅ9Í?_x0008_úè¥_x0017_Ê?ÀNÍÔ#_x0014_¼?P'B¶¬·?ÿÿÿÿÿÿÿÿW_x001C_ù_x001E_º?@RÂëªºÄ?ÿÿÿÿÿÿÿÿØæj8È?TÓ;äDÓ?p_x0002_M_x0003__x0001_Ì?øð³jÆ1Â?èêÿ¶KÃÀ?Ä_x000B_Zî_x001D__x0005_Ó?_x0018_ú+ÊF¨Ó? ú/o_x0004_Ã?ÒÂC_x0003_á?°ß_x0007_üCµ?ÿÿÿÿÿÿÿÿDï?/¾òÒ?è_x0002_ç»É?_x0003_Â_x0015_YAüÒ?8(Ð_x0003__x0004_ÝÙÃ?hÜûÿdÑ?ø;_x001E_÷S_x0016_Æ? ¯_x0004_´É?_x0018_¯³_x000F_Ó?¨_x0002_&gt;G@;Ô?pÀ}DÅóÊ?_x0014_ZãCÓ?dgU'ñÌÛ?àÈo÷²Û?¨h7'ÌaÏ?ÿÿÿÿÿÿÿÿÈ^§}_x000E_Ì?`³Hó¶YÄ?x'UjuÀ?Ðý2íÃ°?ô_x000C_í_x000C_Ô?ð_x001D_Öv_x001B_¹?ð]_x0018_¦^ÚÊ?öá²«¶Ò?+/)nQÁ?À_x0019_&amp;ð¨±?_x0008_Ñì_x001F_.Å?pwÉ»_x000C_+Î?ðNËLÃ?_x0018_ªíu_x0010_Â?TÉ¿_x0012_sÇÓ?@Òè_x0001_3¼? ­Î_x000B_õÜ¶?_x0010_  Y:²?t:l*_x000E_ÕÒ?ÿÿÿÿÿÿÿÿ_x0002__x0004_ÿÿÿÿÿÿÿÿ@A§kÖ×?_x0018_ÝË»À?Ðé2/_x0018_Ò¢¿¨sS_x0003_+Ò?@e¶£É?Àk9_x0014_ë3Ù?Pün6]îÁ?À_x001A_`¥VÂ¿Ày@_x000C_ÑÏ?_x0010_JP@jÑ?ÿÿÿÿÿÿÿÿ_x0001_:_x0004_Â_x001B_Ö?_x0010_1i;.çº?_x0002_é½jÙþl¿ 3i_x0018_äÊ?ÀÔ¢_x0013_gb¹?`)þ_x0003_åO´?ÿÿÿÿÿÿÿÿ _x0016_'_x0014_oÎ?_x0002__x001E_\v Î?xÓ«¡mË?ÿÿÿÿÿÿÿÿÐ¤_x0004_Í®¿?|¼µÉvoÐ?@^L)n¿XíV~Ûâ´¿Lë2UÑË¿%ÜÙ¦Ñ?(«êÆæÄ?À1B*÷?pÄä_x0003_	_x0001_iÑ?à[ý_x0007_9ÚÍ?àYË­ç²Æ?_x0008_ådn¹?à»¸´ Á?ÿÿÿÿÿÿÿÿØá5_x0013_Ñ?_x0010_#OµË_x0006_Ñ?_x0003_Ã^¤_x0005_n¿ úìd¥Ð?ð	k²?ÿÿÿÿÿÿÿÿà?ùUk&lt;­?Ð?_x0010_ÚâÛµ?Øesp	ì±¿ÈÏÈÖKÃ?Ýï Õ_x000C_Ð?_x0010_Q¦_&amp;¸?È_x001E_î1Ô?_x0003__x0004_qµ¶?ÀÄÆXÌ?h­Ëv©/É?_x0014_år@½Ã¿Q_x0019_(tYØ?Cõ×±Ò?4_x0014_xÉ?@BkI`§?b)O¹6Ò?ÒÅ	/?ÿÿÿÿÿÿÿÿp_x0004_ø_x0017_áÎ?ÌÍ_x0002_3ü£?_x0001__x0002_à7ÏzÇ?ø;*%#5Ó?ÿÿÿÿÿÿÿÿ¨V/_x0008_¿Â?ÿÿÿÿÿÿÿÿ°W/_x0011_T¹µ¿Ð	g*Éµ?ÿÿÿÿÿÿÿÿ`VBD±%¶?ÿÿÿÿÿÿÿÿ¤W äºÐ?àÖ¹Ó¥¿¨ý1«Ñ?ØêØÔà®Ä?øÇÂeü×? _x0007_¸èÚõ ¿À1 ´tÜÉ?&lt;¬Éèg]Ö?ÿÿÿÿÿÿÿÿ°_x001E_]_x001E_ë8Ç?Ð_x0003__x000F__x0006_oµ¿ÐãtÚ_x0011__x001C_Ë?@ªÆ±"_x0019_Ñ?_x0001_-Ns­Æ?ÿÿÿÿÿÿÿÿ_x0001_òk%bZ¿ kÉ$Ì?`,_x0005_Ç?(îþ`#Æ? §Øb­Ä?_x0001__x0003_X _x000F_?H4._x0014__x0004__x0006__x001E_Í?_x0018_ÅÇ¹Á_x001F_¿¿è6
ÝW³À?|ýø@{TØ?ÿÿÿÿÿÿÿÿÿÿÿÿÿÿÿÿDý¬N¨Ð?\°1_x0002_m&amp;Ñ?HPjS.À?8$6_x0015__x001E_ÕË?l/_x000F_¬Ù?¸x$Ü¹¿_x001C_¯ìÁ_x0001__x0005_Ó?09­Fy¨À¿ÿÿÿÿÿÿÿÿ_:{¡;Û?(_x000E_ã´ÅÄ?ÿÿÿÿÿÿÿÿ@Â{_x0002_ß¼?X_x0001_ó¬_x000C_ÝÍ?X_x0012_õ'_x0013_¤Æ?@^q_x001C_ë®?°þûÒÀÏ?à¹Ùf¾á ?ÿÿÿÿÿÿÿÿØEüÑ?¸¤e_x001B_«Î?_x0010_ûb9·?@$xH=¼?ÿÿÿÿÿÿÿÿ0î_x001F_Ì_x0003_Ë?xæñ_x0002_²
È?_x0001__x0003__x0018_ÅA¡Ð?è_x0005_&gt;¦ÓxÀ?_x0001_ìC_x0006_dX?ô¼qAÛ?_x001C_Y_x0019_F:Ú?ÿÿÿÿÿÿÿÿ°9/_x0015_Ó,Â?ÿÿÿÿÿÿÿÿhJ.DýÍ?ÿÿÿÿÿÿÿÿHPÊ7.ÒÅ?è@_x0014_¦EºÀ?Üë_x0014_U»Ó?@E¬_x001F_Zº?`A_x0012_ÅªI§?_x0001_kÀyø§?pËÂàSOÆ?àV~_x0015_EÈ?_x0001_ö¯q&lt;Ý?(LÝ àÀ?ä_x000E__x0001_µÐ?H2v?_x0001_=_x0002_³¦¿_x0001_Æ¿%çO[¿°H«ä_x0011_L¾?ð_x001B_7­Õ»?2·¶à´¿pÐ¯ÛZÕ?ÿÿÿÿÿÿÿÿÿÿÿÿÿÿÿÿPn0¢_x0012_Ì?Äç¥_x0010__x0001__x0002_ýÜÑ?(ÅZAÊ?À©}I=_x001B_Ý?ÿÿÿÿÿÿÿÿPv_x001D_¼e_x0001_¿? `)_x0016_ûÃ?_x0001_¤F=_x001C_ª?ÿÿÿÿÿÿÿÿÆ(8Ö?ÿÿÿÿÿÿÿÿÀÇ_x0011_Wiº?ÈÏèóWcÉ?p\Íæ_x0006_ÙÑ?&lt;
Óâ¾'Ö?ÿÿÿÿÿÿÿÿpB9£m·?@xAØ3g¶?§/¹?X_x0002_2.ÞÒ?è_x0008_®ÖKÊ?_x0008_`_x0015_ÊèÞ¿Òú_x0012_'_x0006_Ì?è¡Ê§ªÏ?|®°hª¶?_x0008_6n/_x001E_BÚ?ÿÿÿÿÿÿÿÿ_x0001_ø×=_x0015_¿ø}_x0018_I_x0015_{Á?\Ì+|^Á¿Ð%ð¨_x001F_Æ?_x0008_+Ì¡_x0008_Æ?èA_x0008_8£pÎ?_x0001__x0002_ÿÿÿÿÿÿÿÿ £ð×?§?-ÎÈ?¤P_x001E__x001B__x0015_=Ð?_x0014_AD_x001E_;R×?8g0ñ_x0004_kÇ?À]Ó±iÔ?è÷ÛÏ¦Ò?ü&gt;óýÉÔ?°µÓó1sÉ?À
ÆÖç±?ð_x0014_ññû_x0002_É?(Â¯B_x0008_ÏÂ?L¡_x001D_´rÞ?xV!Ô_x000B_K¶¿_x0001_¿2ä
¾?Mr¬_x0011_Õ?À_x0019__x001C_4ýÉ¶?@-ø[f?`_x000B_yõÂ?ÿÿÿÿÿÿÿÿ_x0008_ö6ýÎ?ÿÿÿÿÿÿÿÿÿÿÿÿÿÿÿÿè	ÄJ_x001A_þÓ?HfýYÓ? Ø÷©_x000C_óÎ?ÿÿÿÿÿÿÿÿè®*s¯áÁ?Z4ÕbÚ?ðj¡OÓÀ¿ð_x0001_^õ_x0002__x0003_IAÂ?èÚÂÛPÔ?òZùYÓ?ÿÿÿÿÿÿÿÿ¼)éQ_x001E_%Ó?ÿÿÿÿÿÿÿÿhìlÄ¬À?G_x001D_ÝÉ_x0001_Ï¿ÿÿÿÿÿÿÿÿ¨8¯KÍlË?p}_x0008_kfÆ?_x0002_N;3ÊË?°ýô*¹Á¿ÿÿÿÿÿÿÿÿàni8_x0005_ô¿àýb±9EÈ¿x_x0017_é_x0017_É?Àþ~W`¸±?_x001C__x000C_X×eÕÖ?¨E_x0015_÷`4É?_x0018_b,Þ\É?_x0002_ÀØcU¢¿ Xe¾Ç?¨siWKKÇ?ÿÿÿÿÿÿÿÿÿÿÿÿÿÿÿÿHX'­_x0018_`Ë?`_x0019_x_x0017_v_x001E_¿?PT_x0017_´D¸¿{_x0015_£_x0010_Ê¯?¸Â=!_x001C_\Í?`ÈâÝ®?_x0001__x0002__x0001_X,mý?_x0010_ì_x000C_YÇ_x000C_Ì?@c_Ð^÷Ï?ÿÿÿÿÿÿÿÿÿÿÿÿÿÿÿÿ¼eµí_x001C__x0001_Ð?À=_x0010__x0017_:Ã¸?ÐclQä¶?pk¦3}Ä?@°Èá_x0006_Ì?xQXRuAÓ?Øf±È?ÿÿÿÿÿÿÿÿ DÆ_x0006_Ïßª?ÿÿÿÿÿÿÿÿD&amp;m.·/Ñ?(ÈR_x0005__x000E_£Õ?XÃý(Ù_x000E_Ì?`þ¨Â_x0002_k¥¿P¤t_x001B_
«¿_x0001_D¸ÍòO¿0´EªÂ?ÿÿÿÿÿÿÿÿ`ÉTàî¶ ?_x0008_¦"xÀ_x0016_Ì?Hzç_x0016_­Ë?_x000C_ÓâðñÖ?ÿÿÿÿÿÿÿÿÀïà\T­?(Añ§÷ÝÄ?@èx_x000B_ÿÂ?@YÞó_x0004__x0006_7cÃ?ÿÿÿÿÿÿÿÿè,tm­Ê?@Xø_x0002_#_x0001_?8B\8NáÈ?@ ºx_x000C_Ç³?3ê¦gÍØ? ~T¤Ïx®? ¶n÷Y_x0003_±?Î´Ä×?_x0004_¼Cò¼?°_x0008__x001C_×Ò?pòuwM¥¿°_x0013_öÜ_x0010_Í?¸_x0010_/¸yÆ?ºã_x001B_³»?Ðr Å6+½?ð;o?­²Ï?@Ç_x0004_O¿^LÔÔÆ?Ò_x001C_e)F¿_x0018_m_x000E_ÏsÀÑ? ÙAs¡ý¡?ÿÿÿÿÿÿÿÿÄ±/ÑpÓ?ðÔQ_x0005_ÒËÐ?è¾	l¸È?`çZX¡¢?ÿÿÿÿÿÿÿÿÀFÈH4¿tGQü-]Þ?ÿÿÿÿÿÿÿÿ_x0001__x0004_èfñÑÚKÓ?_x0001_¸Y_x000E__x0010_^Ã?øàtAî_x0018_Ç?¸_x0017_UÞ£òÎ?@¡J[Ô_x0001_¥¿_x0018__x0006_Å0üÅ? {]}Å?H_x0014_ü_x0011_Ã?_x0014_o55åÑ?8¶¨ÒãPÍ?¢¢ÐJ&lt;­?_x0001_y»_x0014_¦7{?dkqaêÖ?o_x001E_&gt;Yº?à/óE,¯?ÀûìoXëÊ?ÿÿÿÿÿÿÿÿÐËá_x0002_ÙÔ?ÿÿÿÿÿÿÿÿÜ_x0003_}3S*Ô?ÿÿÿÿÿÿÿÿ_x0018_«F&gt;Ã?0å_x0003_ýÔÍ?ð¹Ò{_x000B_dÏ?Tq´YWÓ?_x0001_îÃÚª?_x0010_Ö_x0014__x0015_ìÁ?_x0001_ÀòÕ°º2?(C_x0019_N59Ñ?pÅT¤Ë?_x0019_/QÖ?øüúã_x0001__x0002__x000B_dÖ?ÿÿÿÿÿÿÿÿÐÃÖá¸? ÛfÊB}«? 9¢_x0011_-÷Æ?_x0001_Bqg`¿_x0018_tGeIëÀ¿À|,_x001A_õÒ?p´nnÓF¾?@_x0019_ðQ_x001C_È?ÐQ¬ûËl½?à¬ßñÒ
¿?_x0018__x001A_V_x0002_­»Ð?_x0001_0­¶k¢?À¡6/þ°?0_x0008_}_x0011_ÑoÆ?ÿÿÿÿÿÿÿÿ8ØT5cUÂ?°Á&amp;¥Ò? 3_x001B_½_x001B_¤¿_x0001_ÞK²ï?X_x001A_ôgSÄ?@ã6_x0001_òöÐ?Ì_ã_x0001_¯Ô?À_x0001__x0003_ý-®¿_x0001_¦íÆ0zÒ?ÿÿÿÿÿÿÿÿ(w¡ÙÞÊ?0i_x0006_ç}æ¿?ÿÿÿÿÿÿÿÿ¬&gt;_x0018_}Ù0Ñ?¤¾ý_x001C__x000C_ôÐ?_x0001__x0002_ÿÿÿÿÿÿÿÿøð½{é¹¿H¯à%ÓÅ?pgoE}vÉ? +Õx_x000C_Ë?°b_x0015_å%ö¤¿_x0001_È¸« À?sm,D¶Ð?_x0010_ÃA©â_x001A_½?ØeJ_x0007_¾IÒ?p_x0002_|ù·Õ±?¸¢Tl®n³¿_x0010_F%ª`ÆÈ?_x0010_ÖÆã§Ä?ÿÿÿÿÿÿÿÿÐbe_x001D_MÝ?À[_x001D_ðaÂ?(ëÇ?ÿÿÿÿÿÿÿÿ _x0011_Ðâý¿h¬Ë7FÑ?_x0001_Ê'_x0007_â4?_x0010_"¨r(öÊ?àÞPF´Ï?&lt;._x0005_b	ØÔ?0%unlÎ?`_x0003_Þré³?púB_x0008_L¾? upµ9Ñ?_x0001_ANï±c?LÖ°ojÐ?_x0001_°P_x0001__x0002_°?_x0001__x000B_X8¿Ç_x0007_©1_x0017_À?_x0001_}4õp5¥?_x0001_dXøþl¿¨¬³ï&gt;8Ì?à_x0012__x0005_5£¿à_x000E_:³?½Ã?¤Þ7zB¡Ò? Õ iMä±?õç8w\Ä?Ðx`üÑ?Ððr_x0004_ÑÇ¹?ÿÿÿÿÿÿÿÿà°_x0003_¶Ä&gt;Ã?P|j4¤Ì¹?ÿÿÿÿÿÿÿÿÿÿÿÿÿÿÿÿð/µMãÎ?p]¼_x0004_ñ¯¿ÐÄHAX·À?P_x0008_|X_x0002_È?0/VEÛ?ÀÖP$³`Ç? 6Ìrð\Æ?øK:÷ÛoÍ?Äzèóã_x001F_Ù?lTÀi*-Ñ?Áô¢ÈÕ?1$1?_x0001__x0013__x001B_,?ô?f)¡?_x0002__x0004_à¢e²u¿?N'_x0001_µ? _Ô:ZÓ¿¿ÿÿÿÿÿÿÿÿ_x0002_ D)_x001F_³?8ØÊ_x0018_*°Å?°_x001A_È¹1í·?àB_x0014_ÖÊ?À4"n?p®_x0007_ixm²?@í_x0014__x0016_ý(´?|I´_x0017_Ø? (I1¬?HeµÎ_x001E_È?°×zÀ?ÈW_x0005_"©-Ò?è_x0003_ã¹,ÞÝ?L&lt; ÿÑÆ¿ÿÿÿÿÿÿÿÿ©_x0004__x0019_«ÿÀ?À¶á&gt;¢ö¿pÊÖü_x001C_lÇ?È¸jèáÃ?@Q®~ó¤?¸_x0008_*µ_x0007__x000B_Ñ?0_x0012_ãô_x0010_×?ð_x001A__x0015_Ð_x0004_¾¶?_x001C_Zê4_x0010_×?@MD^ØUÎ?,*1ÅQÖ?ÿÿÿÿÿÿÿÿÿÿÿÿ_x0001__x0002_ÿÿÿÿ,-ûÑ_x0019_òÓ?ÿÿÿÿÿÿÿÿàß
þÏ¨?Ðkß-dÐ?8Ö|}ÅÏ?ð)egÊ?ðö_x0003_J½:Í?ø_x0017_§ëÃäÙ?_x000C_ÿû¹ ?¸
ÜQnzÌ¿°_x0017_M ö¦¿$ÅIh^·?È'-_ï×Ä?_x0001_°ôµZ
L? ldéÖ ±?ôAßÉõÐ?ÿÿÿÿÿÿÿÿ0Qd
É?À'£'_x001A_J ?ÿÿÿÿÿÿÿÿ*	kIJ¨Ó¿ÿÿÿÿÿÿÿÿà_x0006_Û÷tc¸?ÿÿÿÿÿÿÿÿT\Î¥©Õ?ØV5_x0008__x0017_&lt;Ç?Àÿ_x0006_ä÷¤?_x0001_9ëLÙ¿?´ûJ_x000C_Ú?J|_x0013__x0013_è]Ú¿_x0010_0øÒ?_x0001__x0002__x0001__x0001__x0010_¾Ôk}?_x0008__x0019_9æ¾ÞÃ? jÁ¸ãÊ?ÿÿÿÿÿÿÿÿ _x0015_M®_x0004_bÃ?H+/Ñºqà?dk	`]_x0013_Ø?Àyl_x000F__x0007_¿ø),_x0004_¹Ë?Ð_x0008_ÉÃÃ_x0013_Ê¿ÕDL|É?à_x0012_ö5gÐ?hw_x0007_sµ¿h~ÖÍ(ãÙ?\¶*Ú·Ò?ÿÿÿÿÿÿÿÿ û5¡ùZÌ?@_x001C_rä¥?H´g^Ï?0Ýô{¶¹?ÿÿÿÿÿÿÿÿØdé_x0006_Lè²¿ptÃÐ«Ò?ÄF_x0006_!VÖ?P¯t_x0018_mñ»?_x0008_4àiÆaÃ? {Qi_ç¹?P(*Û7ZÑ?ðµmµoË?pß×_x0008_Ù?´¬_x0017__x0011_^¤À¿_x0001_ØXÑ_x0004__x0005_ÈóÍ?`_x001F__x0002_|_x0016_v©?`ót¤z/Ì?ì0ÝA£Û?Z_x001C_óÇÐ?Èxä\zZÑ?à)õ_x001C__x001A_°¹? îÎ_x001E_-Ó?ÀPÞ_x0001_á?ÿÿÿÿÿÿÿÿ_x0010_C_x0015_'"Ã?Ø2 Ó0:À?¨_x001A__x0010__x0008_QË?°_x001D__x0003_%ÚÈ?T8þ'÷x×?Ö·_x0006_PØ?Ì¢ÍË	Ô?_x0013_0Ñ¡_x0019_¯¿PÏY0©È?Ätèê(ÏÈ¿¸LaW`êÆ?t¾é7³7Þ?H6þ»Ì?_x0004_§q{R²¿ÈÝøP_x0017_Ñ?à[óî-7¿ØöÇY Í?_x0018_îÏnÞÔ?_x0004_s_x0010_-b!Ï?_x0014_§Ï_x0011_æûÐ?Â®_x000B__x0014_¨?öÎ~(nÂ?_x0002__x0003_Ð=èù«È?°dW¸ëëÎ?_x0002__x0012_E3¯?h_x0007__x0019_¡àhÅ?_x0002_ÖõOLè£¿`»ÔÉ? iìaü6·¿ÿÿÿÿÿÿÿÿü{ÚhÑ?1E×±¸?ÿÿÿÿÿÿÿÿ ÌÉæyÆ?ÐDá?P¹?@0xóôÎ?èÝ_x0018_­e{Ò?X&lt;Éf¼Ó?$D#:¾Ï?(»ßÚ"ë´¿_x0002_DÈ»ê+?´Îø_x0001_¸ÞÔ?8²5ÏLÒ?ÿÿÿÿÿÿÿÿè^ú@Ã¿H0¡5ýÄ?`_x0018_]_x0007_«¿?DKÎÀÄFÕ?ÿÿÿÿÿÿÿÿ0_x0015__x0015_ò&amp;_x0016_·?ÿÿÿÿÿÿÿÿ@-ÂÍ_x0015_?`U63_x0014_¢?ì¿Ú«_x0002__x0003_,Ø?Àë²«UðÇ?4¦Á!¤Ò?_x000C_§ªIÀÓ?0c_x0008_ÀrùÍ?P_x0001_Ôj2_x0014_Ð?ø`L*ÑmÆ¿_x0002__x0015_RC_x0004_£Ç?8 _x0015__x001C_ÔDÁ?p_x0002__x0008__x000E_IÇ?`ú%¸DDÏ?_x0006_Òk8l¿?(e2_x000F_ízÅ?lkaR©Õ?_x0008_\äÿ¹_x0008_Ù?ÀâéªMã©?ÿÿÿÿÿÿÿÿ8|ù7_x0003_Ð?@¿Ï´ÇÒ?ÿÿÿÿÿÿÿÿØ_x0015_Da£Ñ?ðC3I_x0017_¨¸?ÿÿÿÿÿÿÿÿ 1ÈÃ(=Ñ?_x0002_ 2-_x0019_h/¿³Î÷_x0006_·?U?SzÔ?ÿÿÿÿÿÿÿÿ_x0010__x0017_&amp;ès®¿ k!_x001E_dûÏ?_x0010_Þ¢Ûä·? ebÖ_x000E_È?_x0001__x0002_àKz©mÏ?_x001D_m_x0016_xÕ?ÿÿÿÿÿÿÿÿ´@yO$NÓ?(M_7À:Ò?@CK_x000F_6zÊ?È}7÷=nÆ?ÿÿÿÿÿÿÿÿ_x000B__x000E_ùÐ?@_x001A_Áç¿?(Eð¨cÂ?`_x0003_sõ2þÔ?HQß_x0013__x001C_#Å?ÿÿÿÿÿÿÿÿÿÿÿÿÿÿÿÿ0ÒFÏ_Å¶?ÿÍý¸nÃ?Z_x0008__x0002_è½?Üñ»"Ä&gt;Õ?hn£ûØ¼Ó?_x0001_"_x001A_ë_x001D_­?ðlx³_x0003_Ö?P/ð
÷Ë?@×i RÒ?°«fµñSÃ?à]Û_x0006_pÒ?À\u$_x0015_sÅ?ÿÿÿÿÿÿÿÿØCõ9À?_x001C_¶éQÑ?_x0001_Ï-ßÇÅ¿è%{_x0001__x0006_)~Ò?XîW²_x001D_÷Ì?_x0008_Yf_x0012__x0016_]Á?_x0001_º_x0002_¢©m?hD°_x0007_¨§Ã?ÿÿÿÿÿÿÿÿÀêtÃ$êÍ?%Ë¥F¿¿ð_x0002_P2ûÑ ¿x_x0003_ûEàÄ?ÿÿÿÿÿÿÿÿ_x0001_ñµ·Ú?ÿÿÿÿÿÿÿÿÈñ.È¾_x001C_Ê¿ÿÿÿÿÿÿÿÿ ¬_x001D_ç'_x000E_À?PP_x0007_ço¥»?0á_x0003_`Ë_x0007_Ä? É_x0004_Tn
§?_x0001_÷é_x0005_|¿Ç]y?_x0015_Ì¿8r_x0002_ù¨²Ë?dÂã_x0007__x000F_ÔÎ¿ VK_x0008__x0014_¿Ø,ìÁ_x001A_HÈ?@#KàÆ¿Ülq¤ÔÖ¿èÄù¢+RÔ?_x0001_³Ò£f¿PrÊDðÍ?hÎó×½ôÉ?À_x0019_ÅÑó_¯¿_x0002__x0004_h°yHqÅ?äË_x0003_ýÇÛ?0_x0004_88Y¹?_x0010_ånë-%Ó?_x0010_¾·³¤Æµ?ÿÿÿÿÿÿÿÿÌj_x0016_'C°¿H _x0001_ôøÜÖ?@Â¡1J¹?@Ê¶Ö¼²¿_x0008_
§¦Ñ?ÿÿÿÿÿÿÿÿ_x0018__x000B_YUyPÇ?ræÖà_x000B_Ñ?x)CÜ5kÍ?ÔÎ1_x0003_¡ñÜ?(¡èâ/_x0011_È?¨Ú
Q(Ç?ð×Ø©Â? 9öõ_x001B_¶?_x000C_ôÒñ¶Ø?À^`_x001D_*Ô¿T,:Í_x0019_^Ñ?¨ä4ö¨Ó?ø_x0003_/2q_x001B_Â?XþYxÑÉ? ¨fO°NÐ?_x0008__x0011_1õþªÍ?àÐÚ1i£?¸D_x0003_e_ñÐ?hîÌ¥1×?èø[´_x0001__x0003_±_x0014_Ò?P_x0016_¹4´Þ»?ÿÿÿÿÿÿÿÿÿÿÿÿÿÿÿÿô)_x001C_aTÃ¿È_x0012_l®cÊ? ÒmÁ³ ¿?ÀðüÔü±?dh/Á}Ñ?_x0010_fÁiuÔ?È_x001D_:ûÚVË?@º'$¯Â?(§¤Db.Â?_x0001_¢©î@Rf?ÀIe°ß? _x0017_³_x000B_qÌÅ?øp1×? ÇÔ¡Q:Ð?ÿÿÿÿÿÿÿÿXh©¬æÐ?ôtà4¿Ô?_x0010_ÜÚ]f-®¿ä'ï*&lt;äÓ?P_1g×µ?°Îî3ÿ¿·?PgiV*J¶?_x0001_®~BT(Ð?P_x0017_ª²?40kYaòÚ?à£_x0002_g_x0015_ª?ÿÿÿÿÿÿÿÿl_x0013__x0012_Ð
®Ô?_x0002__x0004_ÿÿÿÿÿÿÿÿ°)Ü9×? ÷0fÄ?Ø_x0001_KyÑ?ÿÿÿÿÿÿÿÿ@ê¾þÄL?`_x0007_µ(û¼¯¿_x0002_­C&lt;&amp;_x001F_ª?`Ã[/L¼¿¼_x0018_@ùvÑ?hï(kkgÎ?ÀK.Á+°?lê¿_x0017_É`Ñ?pÍiÁS´À?pÓzï³¢¿_x0008_þÈâ÷Õ?ð8þz4x¾? ¹+Fo_x0015_Ë?C_x001A_:_x0004_âÂ?h/¼4U"Ë?@[[Í_x0002_Ñ?_x0018_Ê[7ÄÏ?Ð_x0003_ß?¼&gt;$fÂOÓ?(z¥¡öÉ?Êãàßw»?`0_x001B_4ðmÕ?°`oÅY£¿_x0004_õVx ?@_x0006_:Á?_x0002_Î!ø2é±? Mþ_x0002__x0003_=­?`_P®6§ª?D÷_x0010_Õs_x0018_Ó?`
_x0018_èû#¿P®ñáË?ðãpLÁ?_x0017_Ô¥¡Ô?ÿÿÿÿÿÿÿÿèÖ_x000E_¯ê_x0007_Ä?¤á_x0008__x0001_ùÛ?à^_x0008_Qr¥?_x0010_"DÛæ_x0001_Ð?¸uK´èãÆ? W_x0015_êhÓ£?_x0008__x000B__x0003_sÇ?\üXsóÕ?poÂù$Ê?I_x0005_¦_x0003_²¿ÿÿÿÿÿÿÿÿÈ¸	Þ~Ø?¨b_x001F_'VõÄ?p_x0006_66YrÉ?-_x0004_I_x0006_ÏÉ?ÿÿÿÿÿÿÿÿä_x0003_ÀE)_x0003_Õ?;¼î_x0001_ËÔ?àOvþã÷Ç?ð³¤æ¥¿_x0002_rý_x0011__x0012_?ÿÿÿÿÿÿÿÿpn
½¼?XÝÔ­ IÐ?_x0002__x0008_Ìº_x0007_%leÐ?¸_x0005_æ»~Aà? 
Ú³_x0019__x0001_­?_x0004_E«¼Ð?°¯î5_x0012_È?¨ýË5­_x000B_È?_x0018_ìw~@Ç¸¿`ù»z_x0015_$Ã?_x0010_ë²_x0006_¤Á²?_x0002_Fìqa??_x0004_@ãíÁ?ð_x0007_±£ú8¿?l/_x0002_(þþÛ?@¦Â'©¿ÿÿÿÿÿÿÿÿàÅ_x000C_L3Z¢? ÎRÜ)¸?ìñró
_x000B_Ø? }¬¬À?EG¨ç´Ô?À_x0003_ô_x001D_xr½?_x0002_Wì_x0007__x001C_Ö§?¬-^¤2Ò?O±v¡ûÂ?Ü/ó®¨Ö?ôÖ4$ÑÓ?,M1ûÑ?@+µû4¤¿ÿÿÿÿÿÿÿÿh~(ÓÂ?_x0004_îFEçÐ?_x0010_Þaì_x0001__x0002__x001E_°³?@ö1È?¬-ÁbIdÒ?`§ýÒYÑ?Øz¢xqÁ¿øjlKÐÒ?@¶_x0001_¢_x0004_~?`ß_x001D_Î5±?ð²C_x0001_IÍ? _Cú÷¿ðQíSäÅ?Dûe5_×?p%_x0010_ma_x001E_·? jél¥?H°Fjë_x0002_Ð?ÿÿÿÿÿÿÿÿP«Z)%ê×?àógg¼0±?`_x0006_®ùv0É?_x0010_ÒcSÊ?±Ñþu_x0002_°?Ä× _x0016__x0011_Ñ?ø£C¨5qÁ?ÿÿÿÿÿÿÿÿhQ¦rK_x0014_Ã?ÿhª¹?ø¢ÁÇ_x0015_'Ò?àN¿s¹²¤?hÍ`_x000F_ØÆ?P2(ÊJ@¸?HÚLÍnVÐ?_x0001_I}_x0016_Ü³z¿_x0003__x0005_X±h)NÎ?@¼_x0004_ms$À?,^Sßí¿¿ã_x001A__x001B_uÒ?`Ó¬¥_x0008_¡¿ìç¸¶K¸Ñ?¸ùÿ'¨Ô?ÀW¦å¤9Ê?_x0018_ÛÏU_x000E_³¸¿`uûíg­?P_x001E_,ibÐ¹?_x0003_Ñl_x0001_T!Ç?_x0002_½__x0003_Ó?ä¬®]ó¬Æ¿¨¹ßÃëË?ôZ\oü¨Ó?pÞZ_x0019_¢ÐË?_x0010_â_x0011_z°?xQÿ_x0001_¤À?¨_x0016_²uÓ?d¸'ÉÕ? üD_x001B_¿(Ú?4A´U'lÑ? ?]î_x0003_ÉÎ?p_x0004_ÉsÑ?ÿÿÿÿÿÿÿÿlÁÉ?@!_x0006_ýx_x0012_?_x0008_ßPØ_x0011_GÁ?0_x0017_ñï_x001A_õ²?È;~U}Á?_x0018_ú£_x0014__x0004__x0005_û©Ò?D·m-:Ø?`½)ëØV¬?_x001B_ÐÆOµ?¸g×±çÀ¿ÎêUÁ_x0015_?xÐéÍÇ?8Çª_x0004_·_Î?0ÞÎ_x000C__x0001_È? _x001A_¶½E¦¥? ç_x0013_M_x000B_¥²?X¸¾ØdjÅ?8å_x0002__x0019_XË¿ÿÿÿÿÿÿÿÿø¢·éxÑ?ðïÃ|^BÎ?_x0006_æG®¿ÿÿÿÿÿÿÿÿdÉÔ9ÿ_x000F_Ô? kv_x0011_ùË¾¿Èµ¾V Æ?ª_øÜÌ?¸ÿL1á_x0003_Õ?ÿÿÿÿÿÿÿÿ¸PswÅ?X|W_x0015_Å?0CXûÈÌ?4b|Â-yÖ?ÿÿÿÿÿÿÿÿÐa_x001F__x000B_!Ó?0P8Ö_x0017_Ó?_x0004_zsGÓn?_x0003__x0004_¸­Ê'[Û?8 üÖ°È? 3ñÐ¢_x000C_£?¸3/^C_x0014_Î?RFûUË?X~ó_x0019_&gt;Ç?àóqPH¯?àV_x0016_GÑ¿ÿÿÿÿÿÿÿÿTQÅµ¸ÌÖ?lÒü_x0002__Û?_x0003_è3zÔØ?ÿÿÿÿÿÿÿÿÀ¬_x001F_HÎ#£?Ö.Ð_x001E_ÛÊ?À_x0004_ù§Í?øEdÁZÄ?°È¬}w;½?ÈôaÃ]_É?Ø_x0001__x0002_ïõHÔ?¨x£N8Í?Ð_x000B_ì8Ì½?,ø7qZÂ?ÄñXøÿùÐ?_x000C_å°,×?huÙôì_x0001_Ã?_x0018_¯M(Ê?ÿÿÿÿÿÿÿÿà4I_x0014_ÿÕ?_x0014_ÇìÐUÖ?Pà5=O¿?¸6ý_x0013__x0001__x0002_-Ê?_x0001_}_x0003_Ïñ?Pô~¦p É?Lª¦{Ñ?0ûQ_x000F_vV´?&amp;d0ðË×?xLUÖÏ?ÿÿÿÿÿÿÿÿ|ÿ×b³Ô?pÌÂÊc;¶?PÞ]°¿`Í¤o_x0008_º¿hF9Òµ¿_x0001_ôÄñ'D¿_x0001_Y[@¯ ¢?ÿÿÿÿÿÿÿÿP_x0005_mPÎ«½?°\½Î£Á¿à_x000C_a_x000E_¦_x0002_À?_x0004__x0019_!_x000C_ñlÃ¿ì_x0010_íÓCOÒ?¥øà_x001D_ÇÏ?ð¥©)&amp;Î?ØóeÇèÈ?@_x0012_î@X´¹? ©h)}~Å?À_x0012_*¸8Ä´?ÿÿÿÿÿÿÿÿàk&gt;A°?®PG_x000B_?°VÝz§ËÓ?°£O´ Ë?_x0001__x0003_Ô_x0002_DvÎ£Ö?ÿÿÿÿÿÿÿÿ0Äã¡*sº¿#Í¦_x0017_¦È?­%5#?°YµïÙÊÉ?ÿÿÿÿÿÿÿÿ¨ªM=vÍ?@_x0003_ØÎ«Ú·?h_x0019_*rjÏ?P&gt;G9ÔÉ?ÿÿÿÿÿÿÿÿìPe(Å¿à_x001F_U_x0010_ã¨?_x001C_Æ¤ÂVYÕ?ÿÿÿÿÿÿÿÿè_x0003_ñ¦nbÁ?_x0001_A_x000C__x0002_Ã?ØB_x0007_tûÚÏ¿H
)ÎÍ?_x001F_Vw}ãÓ?À¼û
°_x0011_³?u:_x0013_×Ò?¸AÔÁwUÊ?èj6îÏ.»¿bÕbÞx­?_x0001_õ¼EÌµ¸? ·ðÖ×?ÿÿÿÿÿÿÿÿ _x0017_&gt;{«z¥?@»&gt;_x000F_°JÆ?_x0001_é·õ_x0001__x0007_å¶?èdµHÜ°¿ÐºD,¯¿È _x0002__x0005_°	Å?ô&gt;ÛJÆÔ?`8Ít®Í¿Ø_x001D_§rÁ?_x0010_RÜn°?ÿÿÿÿÿÿÿÿ`í5ô·Í?_x0018_"¹_x001E_#DÉ?À'x#VÔ?ÿÿÿÿÿÿÿÿ_x0001_RÑ¸KF»?ÿÿÿÿÿÿÿÿ`Ø}_x0006_úÖ?0íàÁV
±?H1K_x0006_AË?høØv¢EÆ?_x0008_3EO¶Á?ÿÿÿÿÿÿÿÿÿÿÿÿÿÿÿÿ_x0001_Iå£E^¥?´r_x0003__PñÙ?pSÁ
{´?¤l´goÐ?_x0001_s¬$?äD´_x0004_÷8Ñ?8_x0012_¼ýL©Ó?Ðñ3	´Þ?_x0010_×Hn±´Ç?°tIÀ&gt;ÈË?_x0003__x0004_ÀøÍ"¹È³?ðg_x001D__x000B_0Í?_x0010_%¦¯_x0008__x0008_Â?ÀÅ±D_x0002_D¼?Ö%À%°¿ÌÙ@ÒfÑ?¸\C-sÊÈ?`_x0013_Ç)j_x001A_´?üÕ_x001A_ ?Ô?ÿÿÿÿÿÿÿÿzQ?~¶?ðN_x0015_Ù-.·?ðn!_x0019_»?, @_x000F_¦Ð?Çë!¢´Ö? %h_x0016_ayÈ?@&lt;Ô_x000F_¥?P rf_x000C_È?_x0005_×	h(Ò?(â:HÎÈ?_x0003_{ÐêeÊ?ÿÿÿÿÿÿÿÿ_x0003__x0001_ùÀÛ_x001A_«? CM_x0013_È_x001E_Ï?_x0018_Owæ&gt;Ï?àÍÄÿÆ?0ÿú\ö
Ê?0öºS_x001F__x0005_¼?_x001C_6Xx°ûÁ¿xó­´i¯Õ?pÿ¶ÛçÃ?_x0010_ó1B_x0002__x0003_Ò_x0015_¥¿P9#RNÆ?è_x0001_zöJ¬Å?hIòfJ±¿_x0010_f¢¥Ñ? Áó@7T¼?ÈWï¢w/Ì?_x0010_9¥_x001B_Ã?!_x001B_4÷°?&lt;ª\øwßÔ?üT¢­7ÞÖ?0-êxnÇ? õÅ9ôVÏ?ÿÿÿÿÿÿÿÿ_x0002_o	d_x0001_Ò?ÿÿÿÿÿÿÿÿ_x001E_RÖÀÆ?à¿VAb¿ ~j.­Ö¦?X_x001C__x0014_ê/Õ?\_x0011_Ã©Ö?,¦ÄÄ£CÓ?Àù²`ÿ2?p&amp;h_x000E_Ë? =|ïº)Ï?_x001C_ä`{_x0006_ÇÐ?_x0010_?Vh`Ó?p¶.^ØB·?àýþ9°¤¿ÿÿÿÿÿÿÿÿE³R´EÒ?±j_x0005_«xÐ?_x0001__x0002_C$_x0016_ªØ?_x0001_b{¹ö°m¿À{³Èj¤?_x0018_lLBÆ?ÐJCÒº?ÿÿÿÿÿÿÿÿÐ¡Ûl_x0005_"º?0®±ëÖ?ÿÿÿÿÿÿÿÿð@=IÉ?¸dSÇÉÈ?@í_x001E_âÅ?à_x0008_ÿÅ³¿ÿÿÿÿÿÿÿÿ_x0017_QÚÕyÖ¿BÃ²yÈÝ?§=jtÆ?`ÖM_x001F_þ?Ç? ÜÔìW¿ÿÿÿÿÿÿÿÿ_x0008__x0010_# _x001B_Ì?PpwVe_¶?_x000B_}°-ëÃ?XXV]RñÊ?_x0001__x0002_È_x0010_Å?x_x000F__x000E_áÉ±´¿ÈMøçiëÇ?àQxÛè_x001A_È?`RÝ­ÄµÖ?òþj_x000E_NGÔ¿ø¬Ì²fÌ?_x0010__x001B_C_x0001__x0002_ÇYÎ?n­\ºÇ·?|_x0016_d1-·Ø? ÆñBþªÒ?ÿÿÿÿÿÿÿÿ¨'Çl{Ç?ÐºHZÐ_x0011_½?_x0008_¾2_x0018_Ê?°ÿÒíùêÆ?Ð_x0016_MW;´?üPp¼3Ñ?µ½¢°?ÿÿÿÿÿÿÿÿÀEKPèt?X+?¹ØÀ?jMÕÏ+uà? ÄÄÝ"¤¿X#bªÌ?à;m·sÅ?ÿÿÿÿÿÿÿÿ¤ù|çFËÚ?¬êMÐ?_x0018_^_x0008_ïÕC³¿ _x0019_²õ_x0015_V¿¿ìÐ½_4ôÐ?HüVÛ"±Ç?0Ä^Ó"Ç?ÿÿÿÿÿÿÿÿ÷gÖsBÓ?ÿÿÿÿÿÿÿÿ_x0001_Ûwr'ì~?lEB
üíÑ?_x0001__x0004_ @»NÁ®¨?_x0001_tr§_x0003_²W¿i6¿¹¿ð_x0002_´R¨â×? h[§Æ?p$ÆXë&gt;Õ?ÿÿÿÿÿÿÿÿ´¢F¼ò?ÀôgñOR§¿Ø_x000F_ö¨GØ?8T_x0017_¯9Ù?¬RíÁJ§Ò?(RË_x001B_|gÉ?Àìí¾Ä$¼?0SegN_x001D_Î?Ð\fËA«¿è_x0016_\MsÍ?ÿÿÿÿÿÿÿÿ¸_x0006_²_x0017_dË?_x0010_9È\3½?`'8^IÈ?ÿÿÿÿÿÿÿÿ_x0001__x0013_ol(¬Î?T2¤ñ	Ó?è¼»
È?DG[ã¹ÿÔ?Tqw¤=:Ó¿ð§¢ËÀV«¿wr²Ì?_x0014_udÿX\Ð?ÿÿÿÿÿÿÿÿÿÿÿÿ_x0001__x0002_ÿÿÿÿôþ_x0012_o1©Ü?P÷ê_x0012_k)¥¿_x000C__x0010_+_x000B_Ø?ÿÿÿÿÿÿÿÿ hçq?_x0016_®?Hüæ¯ÕçÁ¿ðTj÷oË?°_x0005_¼ÿÊ²?Jµµ_x0019_ö¼?H_x001C_)VÍÙ?¬Û¦à9Ñ?_x0001_N_x0001_0äp?rÞ^\³À?8&gt;O§ø_x0007_È?,É9½?`}´ð7Ï?Ø_x0018__x0011__x0002_×(Ä?íµÍ?HHÃs_x0008_9É?ÿÿÿÿÿÿÿÿà$;«­¿0_x0007_%_x0015_­_x0003_É? ËÙ4­?ÿÿÿÿÿÿÿÿÿÿÿÿÿÿÿÿà_x000C_(Â_x000F_òÇ?_x0001_¾ãÕ¶Å?¤»òý_x0010_'Ó? 9ó_x0016_H¦±? ´_x0017_kòC»?(Çx)qøÂ?_x0001__x0002_Üã/;UÔ?x)°è,Ð?ÿÿÿÿÿÿÿÿÿÿÿÿÿÿÿÿ0ø_x000F_I_x0016_Ã?À`_x000F__x0018_éßÕ?Ànzrò¬¾?0+Ä? ÉÑ\ÅÉ?Põ÷ÚÃ¾?ÿÿÿÿÿÿÿÿ_x0001_ï÷	?8sS0Ó?ÿÿÿÿÿÿÿÿPâ×Y_x001F_!È? _x0017_¥K¸¾?à,±ep%´?HÞ_x001F_6_x0003_Â?Ì¹5SÝ3Ñ?ÿÿÿÿÿÿÿÿ`SÎ¨ÇÁ?úÀ7¿Æ?0_x0018__x001D_o¡_x000E_Ê?¼Ü_x0006__x001E_jÒ?ÐÛz_x000B_"Aß?v_x001D_ëe~¿xMvÓÏÄ?¬cÐè1oÕ?_x0001_èînì	?`å¬úS ?@¸»x;§?øæu¢_x0002__x0003_PõÐ?¸
_x001A_ÙÜÊ? (k^º?_x0008_ÕÕVÊ?`JnÝ4,¨?à~Â_x000E_ ëÂ?xX5_x001A_yAÌ?d'¨ä_x001C_¯Ò?à«à°9·?TGu3ðjÓ?°¯_b¦¿èæ~¦§_x000F_Å?°_x001B_Ñùp£¶?@³Ùw·Å?xß_x0017_ê_x0005_É? _x0012_·êéË?ÐÁ´TÇíÊ?ÿÿÿÿÿÿÿÿ6PïìÖ?z;&lt;;Ø?àÑ_x0017_(¤gÀ?`
GÝÉ?_x0002_í´G±?àóÙTÈÍ?¨r_x000C_7íÒ?$_x001D_öA³Ô?_x0018_?¹o_x001F__x0014_Ã?_x0002_,_x0001_ÐFl?0_èÆÕ¿XR§ÿú=Ï?ì_x0018_ }Ø?`ú_x0010_hÍ?_x0001__x0004_èU¹_x0018__x000C_È?@_x0016_±_x001E_&amp;{Ä?øþëÖnkÈ?ÿÿÿÿÿÿÿÿÔæÔé;ûÑ?_x0001_BÅk!Î½?ÿÿÿÿÿÿÿÿ_x0001__x000B_
âãº?ôû_x001A_gnTÐ?öDÉ6ô³¿¸Á%þ_x0003_lÑ?`Ö_x0014_²æÅ? z$_x0004_ã,§?üà¹°éÓÑ?°$_x0002__x001F_ß_x0011_Æ?_x0001_[ÅPjc¿_x0001_Ô|øtÉ? âw_x001D_uÊ?d9Ö_x001B_^ÑÑ?p»jF_x001F_Ø?àe	Ð_x000E__x001C_©?_x000F_å_x0005_×ÙÃ?_x001C_Ppìy¶Ù?¼kðoù_x0005_Ö?@Ðf_x0011_ßÚ¿`XÇ#àÅ?	"_x000E_tuÐ?°^PIÚ? ÎÀM]_x001E_¸?@Áâ_x0015_ËQµ?È ÄÈn£À?_x0007__x0003__x0004_k'Á¿ÿÿÿÿÿÿÿÿ,S 	3ÞÞ?k¤±å-½?_x0003_ n®Ðn¿ Waa§?_x0003_|ïEÎ?_x0003_Ú£¥vI½?àr&amp;A©óÈ?øq {_x001E_KÀ? ¹r_x0001_RÝÉ?Zî·\_x0010_Í?4°³"øÛ?0_x0004_q?"£¶?ÈæÎ^ïßÄ?'?¶´¿_x0003_ò5_x001B_ ?ºeygÑ? T?øoBÌ?`fÈ)uÏ?x¾æÆÄ+Æ?H¬á2öñÓ?ÿÿÿÿÿÿÿÿ_x001C_$Ê¸Ó?à±Ï_x0018_ú³?_x0010_Qã¿?_x0003__x000C_¨_x0002_ë©?D_x000C_ êµÛ?Üuá,Ë¿Äç_x0015_QåÒ? Þc&lt;õ¢®¿(0-l%eÃ?_x0001__x0004_ÐÞÎÎ&lt;Ç?@ý&gt;y½ÎÆ? _x001D_hR¦?°e¯´/ê²?pþaútÕ?Ð=2-É_x0015_Ã?¤BKöú)Ø?ÿÿÿÿÿÿÿÿP_x0007_d×¾?`íþ'&lt;ß¥¿_x0001_@ *´+z¿ÿÿÿÿÿÿÿÿÿÿÿÿÿÿÿÿ0ì~P_x0003__x0019_×?_x0018_\Ð6a_x001F_Ä?ÿÿÿÿÿÿÿÿÀÊx;lÁ?ÿÿÿÿÿÿÿÿÌ´Ò/Ð?àÌð¿_x0002_©?_x0008_°ëuÐÁ?hp&gt;`³R×?ÞPêQá°?°_x0014_ä_x0013__x001D_Gµ?LOãÏ"»Ó?Ì¨ì·Ê¾Ô?_x0001_ÔªïË?°7à^&amp;P¼?P_x0017_Õøæh°?_x0001_ôÕ_x0018_[T? ÅªXA²¶?_x001B_§°_x0006__x0007_îC½?_x0010__x0002__x0007_¤pÏ?_x0010_ãâ_x0016_÷µ?ÿÿÿÿÿÿÿÿ@=_x0016_v-û?&lt;:tnÆ?_x0006_3â_x0011_2¸¿R	èéÊ?L~](^IÙ?à¢Húð_x0004_¨?øÁChtdÇ?à_x000B_}N±?´5M_x0005_#{Ñ?(dë~kÎ?dkPÓÒ4Ð?d_x0003_(/Ü?ä*M_x001A_éùÓ?_x0008_üVÉA5Ð?ðË_x0017_?ÍPÛ?¤:©	_x0002_õÔ?h_x0001_¬&amp;ïJÊ?Æ_x000F_&amp;ÀNª?Ð*wAÝ¹±?@_x0018_¡W»?_x001A_C_x001B_:EÎ?È
_x0011_¢6,Ð?àwgMa¶?ÿÿÿÿÿÿÿÿu=.Í'¿_x0012_]_x000C_ê¹×¿àAÞX¿õÅ?à_x0003__x0014_R¶?_x0001__x0002_d-²}È?_x0001_à2²qÄ?@÷þÂ±Ó?|»øg¦À¿æÈ_x0007_`gË?þ_x0015_Q,ÂÐ?_x0010_lqk-Ë?P_x000E_¶aÙ³¿_x0018_ü÷hSÌ?ÀÉË¢³_x0002_?à^è_x000B_­?0HÇ»-¼½?@ÍCÅäÍ? _x000C_ÌØÑA¯?¨ÏRã·hÈ?_x0001_²_x0010_n31Á?_x001A_uçfÍÏ?¨_x0012_kïÄHÆ?à¬bI?È?ÿÿÿÿÿÿÿÿpÍ0qrÉ×?Àexó¹?_x0010_E±6 àÃ?ÿÿÿÿÿÿÿÿ0]¡_x0010_Ü_x001C_Î?&lt;kà²ºÕ?_x0001_`C½1&lt;X¿ðl/	z¾?8á_x001E_"h^×? _x0006_s¹*Õ¯?&lt;¶'!_x0016_¦É¿ð_x0004_mÅ_x0003__x0005_=5¸?­S¦ËÓ?léÓ÷=¯Ð?ð@õU_x0010_ÃË?@_x001D__x001D_H_x0001_|º?_x000C_#Î­_x0002_Ñ?pÛt_x000E_`
Ò? ûnº	_x0012_¢¿àK;ìÝ_x000C_Ð?h'à5°@À?¨_x000B_HÞÔR×?ÿÿÿÿÿÿÿÿÈ±_x0003_U(×?`_x0007_¬kÃ¿ÀÄ©ñcë¦¿èF&lt;C_x0004_Ë?_x0010_"®._x001D__x001D_Ü?0.T_x0008_&lt;Å?=BqaòÔ?@_x0002_þ½#Õ?°áð:{_x001B_Ê?_x0004_ZÅ¢_x0016_Ô?_x0010_¢¹_x0007_¾&amp;Þ?@Æ°æ-_x000F_»?@¤h·Â?À_x0008_|ýÌ?Xù]1áÈ? 4¨»û_x0017_Ó?ä´oRàÔ?_x0018_·°]ñÐ?T±¡¸á?Ù?_x0008_èei#ÛÖ?_x0001__x0002_Zà0Vyá?øv='Û?HeÄ#BäÑ?¸õ_x0008_2-BÓ?_x0008_6_x0017_ï#_x0005_Ð?Àé¸»©µ? 
KR%_x0017_Ç? _x0018__x0015_È&amp;´?H]DÅ­¥Í?øeìyZÐ?(¤	Ã¦½Á?ðóûYÙ¶?_x001A_UW9È?|&lt;ÿô4_x0006_Ù? ËëU¥B¤?ÿÿÿÿÿÿÿÿÿÿÿÿÿÿÿÿ_ð'Ã?ì7_x001C_/p_x0007_×?_x0010_¤o{½Ë?ÿÿÿÿÿÿÿÿÿÿÿÿÿÿÿÿÿÿÿÿÿÿÿÿ1J ½_x0011_Û?ÿÿÿÿÿÿÿÿHçÈ&lt;çÑ?àhÿOOÇ?pÄaÞ¿?(î,Ë_x000C_Ï? ç³`Ø?ÿÿÿÿÿÿÿÿ`º\ç_x0001__x0002_^é«?¸_x0015_È_x0001_Ó?ÿÿÿÿÿÿÿÿ_x0018_ùÕ
Ì?ø¢áº©Ì?ò6ìë½?@ü%^ÕüÂ?ÿÿÿÿÿÿÿÿ@q&lt;¼_x001D__x0003_Â?XRNÒü_x0006_Â?£ÅÅ×~¿ lß¬ú¿0íý\â¢É?÷Ì§ÿÆ?ÿÿÿÿÿÿÿÿPi9_x0007_ê}Æ?_x001C_jg#¬»À¿ÿÿÿÿÿÿÿÿ_x0004_Ww_x0001_ûØ?¨y,_x0018_×_x0012_Ñ?ÿÿÿÿÿÿÿÿøûøm+_x000E_Ê?Ð·Äw²¿_x000C_ìüð-Ð?ÿÿÿÿÿÿÿÿÿÿÿÿÿÿÿÿØþ
ù_x001D_ÏÃ? #'_x0006_j½?xÖì!_x0005_wÁ? yp_x001C_ïÏ?_x0011_c_x0007_×Ç?ä:ä#_x001E_Ð?_x0003__x0004_øiÃÎ?D%43ê_x000E_Ã¿Ü áÎ65Ô?(²Üv_x0016_È?ÿÿÿÿÿÿÿÿÀëÏ_x0001_¿ä&gt;n_x000F_pÒ?_x000C_ÿò _á?X!Æ_x0015_·Ë? )s
SA¿_x0003_-ç_x0005_D¿?ünPÆ?XêÏÆµVÂ?`:_x000C_&gt;Ô?ÿÿÿÿÿÿÿÿÉåÍ&lt;Ô?x$7_x001D_¯GÄ?ÿÿÿÿÿÿÿÿ@_x0006_ïáî_x000F_?p¢]¯ËÃ?ÿÿÿÿÿÿÿÿÔV3ö£Ù?_x0008_l·þÐ?éQsv?H_x000B_*_x0002_ð[Â?ÿÿÿÿÿÿÿÿ]·X­ÖÊ?&lt;°Ô ¤1Ñ?ºÑ2_x001B_¨É? G9*æÔ?x(êG_x001C_ Ì?àEém_x0001__x0002_Ö/Á?x4kïØÌ?ØS-=ëØ?_x0001_àªÇ_x001D__x0013_¿t`KÂÈÖÐ?_x0010_ÅUuS
Î?ðGhÏ2V×?°_x0011_Ý!ý±¿°ø_x000F_Ð"É?°é;	Å²?_x0001_ +õèïÊ?¤õvÕ?xªk_x0014_mÑ?T,_x0002_GØÖ?_x0013_}ð°EÉ?è]4¦²»¿ÀùöUOÀ?_x0001_ã{Ûü¦Ê?@£øGÁ?ôwg8ùÔ?¯_x000B_«ühÆ?°_x0006_V_x0011_Ø?ø_x000C_
ÙóÑ?_x0001__x0010_èK~_x0015_?`¸3ûxGÑ?ü¬¼½XhÓ?ÿÿÿÿÿÿÿÿ £,È3©?¶\KÅØ?ðW½M_x001E_)Á? ¶£ÛÏ°?_x0004_ÙjewÑ?_x0002__x0003_`	_x0017_÷è»?_x000C_?U_x001B_å×?X_x0001_[mvøÎ?*Î&amp;_x0007_Ü? þ_x001A_t¼?ÿÿÿÿÿÿÿÿðÁK_x0011__x0001_5°¿_x0008_»¦ùÿÈ?_x0010_U~lMØÅ?p_x000B_U¹?@V^_x000C_)_x0013_?&lt;Q¯¬Ó?ÿÿÿÿÿÿÿÿ _x000F_ãSkÏ?_x0002_h¦n	_x000B_|?ÿÿÿÿÿÿÿÿ¾¸[ù_x001B_Ê?xp³Ñ0ãÁ? á_x001C_µ_x001C_5¼?LiðJÒ?ÿÿÿÿÿÿÿÿ°¼¥$ëÚ?@ÿ_x0019__x000F_¾VÈ?à_x0003_Æ_x000B_¹ÛÊ?0ÈÄ~¶Ã?à!íX²À?Pò®è4Á?ÿÿÿÿÿÿÿÿðÆÐàºF¹?_x0014_­KûÙwÒ?
­5ñ¶¿ÿÿÿÿ_x0001__x0002_ÿÿÿÿ_x0010_ß Uè_x001C_¾?ÿÿÿÿÿÿÿÿÐ÷¢º	»¿ _x0007_ ¥_x001D_éÈ?×¶ûíz¡?¨a&amp;=@Ë?È%'´÷Ì?(æ?_x001D_ª_x0012_Î?_x0001_ñ¸¥^g¿_x0010_&lt;_x0012_^B?_x0001_;Ø2[b¿8(_x0008_¾YÄ?²_x0016_¾n¤Ò?ÿÿÿÿÿÿÿÿp^çt°jÙ?HÜf8ò^Í?_x0001_`
B_x000E_úo¿&lt;=æ_x001B_ë4Õ?Pêù´Ñ°?hòÑsøÂ?ðRxòuaº?@üÍ]Ï	´?¦ooÖì×?_x0001_Æ)0G?ÿÿÿÿÿÿÿÿà_x001E_~#ùñ«? 3¾JÕjÄ?PkÃ¤î£È?ÿÿÿÿÿÿÿÿ`(O_x0010_¿ÏÄ?lõc._x0008_ëÓ?_x0001__x0005_»Fª¿?¤?ÿÿÿÿÿÿÿÿ^l_x000B_ñIÏ?8Dzf"°Í?ÿÿÿÿÿÿÿÿÀá?¶²¢ ?ü6°'_x0005_&gt;Ñ?\{e9Ú7Ø?p&gt;¦ò_x0010_Ï?Ð_x0018__x0006_¨\¹?°@Qd^æµ?hêû×	JÊ? J¤Fô_x0010_¼?_x0001_´KÌªÖ?0_x0008_*­àÈ?@_x0005_³5_x0016__»?Ê_x0019__x0008_?_x0018__x000F_\¿Ä?ÿÿÿÿÿÿÿÿèï©_x0003__x0002_Ï??u@s/Ñ?ÿÿÿÿÿÿÿÿÀãí°ù_x000B_ª¿xDq_x0006_${Ã?0²õuÅF»?p×Ø	bhÒ?_x000C__x0006_åë_x000B_mÙ?` ½_x0004_=QÄ?Ð%Y
úÎ?xbé_x0012_À?¨0î_x0019_åÃ¿m_x001D__x0004__x0002__x0003_	ó²¿ ßôà_x0011_}¿?ô-èì¥*Ó?_x0002_O°«i~?_x0002_;¯+GpÂ?_x0012__x0012_uJý?Øý_x0010_­9Õ?ÿÿÿÿÿÿÿÿÀÀ}¡_x0010_´Ë?ÀÌr¼Áùº?ÿÿÿÿÿÿÿÿYÓÜ"Ä?ÿÿÿÿÿÿÿÿåG&lt; ?@_x0019_g*D¦?_x0002__x000C__x0018_»^¿ Ñ6Ý Â?ÿÿÿÿÿÿÿÿ`dª_x001C__x0017_°?LA±6Õ?X¹Ý!¬|É?ÿÿÿÿÿÿÿÿÐ/¡$©_x0001_¿?L÷dÇÃÓ?°2ÂÌÉìË?È0_x0004_dÄ?ÿÿÿÿÿÿÿÿLÅµÉ¯Ð?XnâëAbÊ?À_x001D_ùUÜ¿ÐFuÌÏ?ÿÿÿÿÿÿÿÿ_x0001__x0002_ÿÿÿÿÿÿÿÿ ,.O\¿XÆì.-Ç?mRu·?ÿÿÿÿÿÿÿÿÀÇ0_x0012__x0008_¿ÿÿÿÿÿÿÿÿX^÷aÁ¢Ñ?(ûüJmÈ?_x0001_[Å¼Á?PéCã¤¶?`_x001A_z2#ª?ÌE»ø&amp;\Ö?_x0001__x001D_W._x0017_·?hÅÌ_x0008_ªYÄ?0÷ä1*¿¾?Xlc[ÂÆ?ÿÿÿÿÿÿÿÿÿÿÿÿÿÿÿÿ_x0001_¬Õ+w?ÿÿÿÿÿÿÿÿþ_x0002_ óWÖ?"Ãé²?¨§1÷Ü_x0002_Ä?_x0008__x0013__x0019_çÓï°¿ø(ú_x0001_ÛÎ?ÿÿÿÿÿÿÿÿàR}_x0017_EÌ?ÿÿÿÿÿÿÿÿ_x0001_(7áno? ×Îà¨?Àö=Z_x0003__x0004__x001D_{Õ?Èça_x0010_Ô?ÿÿÿÿÿÿÿÿÈ0_x0015_¬áÆ?0¯$_x0001_©«¿_x0003_gbÅv¿_x0018_3¿·¬æÂ?"_x001C_b=Í?àS@ry½¬¿ØtÊ_x001E_9È?_x0003_¡`âÐb¿tîùþmÐ?ß(¶ýÒÉ?øÀ¾_x0001_î¡Ï?D_x000F_¢ñÈÈ¿Ì®®?_x0006_8Ñ?Ð¢ÀAhÌ?X$ôé_x0002_ÔÊ?øáÎ¶_x0014_Ñ¿ÿÿÿÿÿÿÿÿ_x0003_¤Þ¯w?_x0018__x0006_ÇM!Â?¼©_x0012_\lrÓ?ÀQ4-©DÐ?@×¾^Ó?ÿÿÿÿÿÿÿÿdóxÒ_x0001_iÒ?@Ü/_x0017_¨½?ÈgÚCÍÛÍ?&lt;-Ý·Þ?°¦Ô*&lt;µÏ??¿ù|Ê?_x0001__x0003_ ý³~/¿@_x000C__x0012__x0014_«_x0010_Â?@$_x000E_g_²?àV:@Å?_x0010_	Zµ?è&lt;_x001E_ä_x001C_ÅÖ?`·ÞÏ? cßôc[Ó?0%_x0011_ñy&amp;Í?0%Þ_x0008_µèÓ?ÿÿÿÿÿÿÿÿ_x0018_$¯¨tÐ?ÿÿÿÿÿÿÿÿÿÿÿÿÿÿÿÿ_x0001_K  c`¿_x0010_¸_x0008_øTÀ?|HåcÐ_x000C_Ð?¨óofÀ?Ø±Qd¡ÃÕ?¨¯_x001C_·åñÓ?Ð¶_x0016_dIË?Àì·-_x001E_¸?_x0002_)O_x001D_,Î?øñpçÄ?Ø°'uh§Æ?P_x001B__x001B_mì_x0016_Ð?L&gt;íS
Û?l(&lt;YyÖ?PshÞ°¿tî
u0_x0004_Ñ?Èæj+åÄ?_x0018_Eé|_x0004__x0007_y_x000B_Ç?À_x0007_úåÏa¨?Üo@ú=nÚ?4=æ_x0003_eÔ?hxmV)_x001F_Î?Ài^$Ö? 'm_x0015_ì²?_x000C_[&lt;X_x001E_Õ?Hµa_x0005__x0011_É?_x0004_³bÛÏy?p]$0n&gt;½?°~"!!)¨¿!Ã_x0001_«UÆ?À_x0011_9íH¿°@Ì5_ÒÖ?h»£4_x001B_Â?PÛÿ_x0015_]¤¿`s5Õ_x0005_ª?#_x0008_tUéÐ?_x0004_6Ê¤Pv¥?ÿÿÿÿÿÿÿÿ_x0014_=H³)Ð?ø§ç _x0007_À?_x0010_¶L\¾é½?_x0004_Ù_x0017_Ðøöm¿ðÂK_x001D__x0002_²?äÏÂRZÃ?_x0006_,_x000B_lõÈ?ÐU ÖÁ?_x0004_´.õm¦§?_x0004_ÞônÉ¢?à/¶ç÷½¿_x0001__x0002_ÿÿÿÿÿÿÿÿð_x0003_;`dËÀ?_x0001_Ð_x0011_ÃEÿ&amp;¿_x0010__x0018__x0012_á_x0011_Î?ÿÿÿÿÿÿÿÿÿÿÿÿÿÿÿÿpÕ&lt;pZ°?|®ÖñFÔ?xDq%_x0019__x0006_Ã?ÿÿÿÿÿÿÿÿÜ_x0010_1b3éÚ?àyLþ¦;Ç¿à&lt;:_x000C_®?tkví[ÖÀ¿ ³[(_x0016_-Ù?Øö´hxÏ?¡'X½Á?_x0001_âÆxÑ_x0003_Ð?|míGåÓ?°:/_x001D_E
º?H²ùäÀ?ÈÚï£×ßµ¿_x0001_¥÷½_x0002_£?ÿÿÿÿÿÿÿÿ _ÄA_x0015_S¾?èãeÄXÂ? _x001D_uùD§?H_x001B_
_x0002_¿_x0013_Ê?_x0001__x001C_·ó|_x000E_?_x0018_áÇ_x0019_%&amp;Ù?°è&amp;~h±?p¡b¨_x0001__x0002_°)Ç?ÿÿÿÿÿÿÿÿÜ_x0011_ Vð6Ô?ÿÿÿÿÿÿÿÿ ÿ¼y¿?=è¼_x0017_Ñ?ÿÿÿÿÿÿÿÿÿÿÿÿÿÿÿÿ_x0015__x001A_4gÐ?ðFÖ_x0008_6Ñ?ä(î$0_x0013_Ð?`»F×ÿh¶?dé4µ]Ô?_x0010_7:¿?ÿÿÿÿÿÿÿÿ¨_x0008_\é_x0001_ Ç?ø#}²J:Ê?0Ò_x0015_UpLÊ?Xì7_x0001_MªÂ?2¥k!KØ?_x0001_­_x0018_©Â?ô_x001D_)_x0002_(öÓ?p,º¯Î«¶?H{¤m?Ë?ÿÿÿÿÿÿÿÿ_x0007_yß_x000F_Ð?¸Dä2_x000C_Ì?ÿÿÿÿÿÿÿÿüã¥\ÜÑ?PJ7³?_x0001_÷pÝ¬9f¿à:_x0010_©¶1·?_x0002__x0003__x0002_Ä_x0011_*?À|&amp;i]Wª¿ÿÿÿÿÿÿÿÿÛ_x001D_¹ec±?_x001C_!ö_x0014_ÑÛ?Øûà2rDÚ?HÛ_x0010_o&amp;³¿°]Î:BÍÍ?0MJ³¬¿ÿÿÿÿÿÿÿÿ1·6íÈÂ?ÿÿÿÿÿÿÿÿØñsî_x0010_æÌ?_x0008_H0«éUÙ?ÿÿÿÿÿÿÿÿÿÿÿÿÿÿÿÿø}i.åÍ?_x0004__x0006__x0001_hìÄÆ¿ÿÿÿÿÿÿÿÿøç'i°Ø?¸ÍfÏ?Àj §Ø©? DªÅ4OÏ?W`îÞ?X(ÀelÕ?x^R_x001D_=oÖ?~¤9_x001C__x0016_?ÿÿÿÿÿÿÿÿ_x000E_IÿMÉ?ÿÿÿÿÿÿÿÿU_a¤¯³?ÿÿÿÿ_x0001__x0002_ÿÿÿÿÿÿÿÿÿÿÿÿ	_x001B__x001F_PÄ?À__x0016_Á9Ö?äp_x000E_ðuÓ?_x000C_!36ÛÔ?È_x0015_ýÌwÂ?¨ÿÐ¶(.Æ?¼Ý¹·ÝÖ×?È]Ùp_x0005_Ð?Tø0øu}Ô?·t-ZÆ·?°ÅÖJµ?Ð£÷$=3´?X_x000F_ï÷ÕÇ?ËæÝ²?Ö7*¥,?p!¦æÿ¬¿"vÍÒùÅ?°G¹°NÌ´?ÿÿÿÿÿÿÿÿÿÿÿÿÿÿÿÿàO6m_x0013_3¹?_x0001_£u_x0015_8kw?Ö@©þlÑ?ä^ê_x0015_*7Î¿ðã¡¡¿_x0014_¼-jgÑ?¸GI_x000B_¢Ä?ÿÿÿÿÿÿÿÿP¬¹wÝË?  9$`à³?_x0002__x0006_,çX_x000B_`ÝÐ?$~_x0001_ìv¥Á¿8|ð·_x0011_¶¿Oçò×?ª&amp;_x000B_JêË?(Ã«º_x0019_êÀ?,3SQ¿h6ïòÖ(Ã?h7_x0018_ÍfÏÊ?ø&gt;\_x000E__x0016_Ø?¬_x001B_fÀóÙ?  [N¯_x0014_É?ø9Û+ÑÍ?ÿÿÿÿÿÿÿÿÿÿÿÿÿÿÿÿÿÿÿÿÿÿÿÿ_x0002_ C7 ?x_x001A__x0004_*ìÒ?à_x0005_ë±r3Ö?¨
sV_x0018_×?P¯ $×µ?hö§¾[_x0003_Õ?Cg_x0010_|Ô?Èwg2HÇ?_x0002_ÚMHkz»?p³¸8Ð?§Bqç¿_x0018_çî*Ì_x0014_Æ?_x0002_F_x0010_Í?¤+_x0013_w1Å¿ðzÌ`_x0017_ô¦¿ì_x000B_æ_x0003__x0005_DÕ?¨¢M6Æ¿è{_x0002_ëmÃ? ¼{RìÉ?H(ývAÛÁ?`?ÔÊê¿?ø89Ï¹Ç? _x001C_|Îì®?`Bw¸¿ì:¿ÎÐ?`¸"_x001C_GÇÇ?Ü¿Z	b1Ó?Ðë$ÒiÄ?À£ZN	Ú¡?_x0010_Ç$_x001A_f-Í?pÒ-G»+±?Ø¯_x0001_~Ä?ÀÊM_x000C_«£¿_x0003_Z-äÔ«¿r2²¥3©?_x0004_£ë&lt;`Þ?_x0004_-í_x0016_¼Ó? »wÑØ?_x0010_iI¨jCØ?0¬lÚ¶?øáò[µÈ?x_x001F_é.!Ì?Ü&gt;è@_x0014_ Õ?PxëÖÈ?À³låÂÕÖ?Ð­K½Ò?_x0003_G)T_x0015_vÃ?_x0002__x0003_ZIC¡ÏÍ?ÿÿÿÿÿÿÿÿÿÿÿÿÿÿÿÿ6À&lt;â¸¸¿`_x0010_Ä_x0018_Ë¦¡?XôLvp'Ô?ð2wñ£AÑ?_x0008_ÒµP~Ñ?¸_x000E_©*_x0011_Î?PÕ2î[»?0 iFÒÎ? ö-)o=Ä? !È%Àfµ¿ÿÿÿÿÿÿÿÿ@v.JË_x000C_¿?Á(ÏÍ?ðÙGGauÄ?D_T³ß×?Ä_x000F_pij¥Ð?lÜ¦¾úÕ?pÒx;§Å?Øº´ÅËõÑ?_x0001__x000F_â=:Ù? Ñ_x0003_òn&amp;½? þúù¯Ü?`âË¿®å¹?@èæ&amp;tfÒ?HÖ_x0017_ÓgÂ?_x0002_)¡Õ4¾?ÈGqãª·Ï?ÿÿÿÿÿÿÿÿXzÜ©_x0001__x0005_Yl¶¿ÿÿÿÿÿÿÿÿèÝ¥{9G±¿ 5Âï¶«¤?´9ú~Ñ?_x0001__x000E__x0001_òª_x001B_Â?8¸H_x0002_&amp;_x0004_À?H%³,IÒ?_x0001_Ñ	¼úg¿ÿÿÿÿÿÿÿÿgº4Í?pûý¸jU±¿ à¶`½¬?_x0001_Sçó ¿0_x000E_1ü_x0016_ò±?p_x001E_{_x001B_×Ì?ÿÿÿÿÿÿÿÿ°Ö¸/´°?}ÿÄY«Ç?Kp:0Ñ? K_x0005_GäJÙ?ÿÿÿÿÿÿÿÿ@&gt;=Ð:?(¾¤ !îÂ?`ÔZD¹V¦?_x0014__x0005_u«ÆÑ?}AÝï´?Ð7­®_x000E_2Ä?¸ÓüB¿_x0010_ZÎ«?¼?_x0003_Ê¹¤Ï?48Ô?_x0004__x0005__x0008_þÃb5Ì?À¶ðÌ'ýÊ?Pþu§?¸sçÓy_x0005_´¿Ä|·Ì¿¬U_x0010__x0012_²Ð?@KmÙÁ? Ü_x000C_¾?_x0008_òy©Ð?$÷_x0004_ëqÖ?àÃ¹ñCÓ?è4_x0016_]_x0016_©À?ø®p¤ýÏ?_x0018_à_x0001_g_x0013_bÌ?@k_x0002_¹ ¯?\_x0005_=nÝ?Ý&amp;Ô¤ÕÆ?ÐÜGq_x000B_À?ÿÿÿÿÿÿÿÿ0:ü_x0003_¢_x0015_µ?p_x0011_a_x000B_}Øµ?àJ¯´å¢?°_x001C_é_x0006__x001F_ÊÏ?ÿÿÿÿÿÿÿÿ`^2éý
Ï?_x0010_þ
Wi_x001D_Ã?\_x0013_°¦dÁ?0ÓKKGØ?`Ôº_x0013__x0005_¸?èe¾_x0005__Æ?`F#S-¿èyGg_x0001__x0003_à)Ñ?£Ý	_x001E_È?`³Ê_x0001_Å`¹?T«ñ?åZÔ?ìµä_x0019_YXß?`G
âïØ?X_x0018_.fð²¿¸_x0017_¸ì_x0003_4²¿8_x001C_¥ÉßÉ?ÿÿÿÿÿÿÿÿÜWàÀü×?ø_x0013__x0014_\öàÐ?ÿÿÿÿÿÿÿÿP¾¼¨¼Á?`U­	s_x0003_Ñ?°ü_x001C_¸KÌ?8îÿS¶·Î?ðÖê-ywÓ?_x0010__x0011_ç¥¸Ò?_x0001_|wª(Á?ÿÿÿÿÿÿÿÿPg"¤wúÇ?_x0008_K&amp;_x0002_uWÇ?_x001C__x000E_¸üÈGÓ?`ÀöªÁ?&lt;Õ÷[Õ?pôÔ,Ã¬¿è1¢rª?ôÞAÓà_x001F_Ó?ÿÿÿÿÿÿÿÿ@U¼þ³»?ø_x0001_$\·Ê?_x0005__x0006_P5%_x0014_=ä×?üñÜ&lt;9sÐ?Ð0`¥i_x0015_Ì?TE\-5Õ? ^
_x0003__x0017_EÀ?_x0005__x0015_,_x0011_&lt;]¢?l&amp;PÜMÑ?ÿÿÿÿÿÿÿÿ_x0010_6g°_x0006_Â¿d_x0002_Xó¶âÛ?ÿÿÿÿÿÿÿÿÿÿÿÿÿÿÿÿÿÿÿÿÿÿÿÿ_x0005_µ_x0003_8xUÅ?ÿÿÿÿÿÿÿÿÈé_x0014_%íÇ?_x0018_ÖÁY_x0004_Ç?à_x0001_N_x0018__x001B_MË?ÿÿÿÿÿÿÿÿ_õC5É?dryÙSÐ?­Î_x0004_:ù¦?uJj×lÇ?(ùu^¶É? m_x000B_±P¿·?@J)4¯?_x0010__x0016_Òù¢Á¼?xÎé½BÎ?üâ!¼_x0007_LÝ?_x0005_`_x0010_X_x0015_d¿ èµ&gt;&lt;Ä³?x_x0017__x0003__x0004_=ùÀ?ðf-A&amp;Ó?Pe_x000F_´àÇ¿ÿÿÿÿÿÿÿÿ_x0014_É_x000E_a_x0016_\Õ?hö¬s+*Ã?_x0003__x0001__x0017_îÇ?À4YòÑ`Ó? þ w±­¯?âìÃHÉÆ?_x000C_o=ÛfqÑ¿_x0003_È=_x0002_Q^b?°rr¹?ÈìaPóEÅ?ÐôÕÔ?_x0003_ìÂx»­Ì?¨j&lt;²È?Þõ_x0007_»í²?pió´FÝÅ?,0Ód_x0017_õØ?ÐË½Ø_x0015_Ä?°_x0019_cP¶?èKah!À?ÿÿÿÿÿÿÿÿ_x0003_EôåÓ£?ÄN¯73jÐ?°Î_x0007_ª²Ï?@Ú÷2£  ?ÿÿÿÿÿÿÿÿÿÿÿÿÿÿÿÿ_x0008_^Ð2stÔ?ÀüAæØª¿_x0003__x0004_ __x0001_V¿/ª?(_x000B_:ù_x001B_ÚÎ?¤_x0010_ZÕWýÔ?"x;#Â¿Pô_x000F__x0002_ñ_x001C_Ç?ÿÿÿÿÿÿÿÿ_x0010_R¥u:ÙÑ?_x0003_\Ö¼ß¤¿¸­éuMØ?øÄªM¯)Å?`°©"¤¬?°_x0007_õâÿ¼Ë?pß¹_x0014_ïÀ?ÿÿÿÿÿÿÿÿ°@w*_x000F_æÄ?_x0013_ØX_x000C_w¬?ôxoöÆ&gt;À¿_x0018_m_x000F_.êLË?_x000C__x001B_ó$foÒ?°Æ_x0014__x0012_Y?¿?ÿÿÿÿÿÿÿÿÿÿÿÿÿÿÿÿ Ec¡Ì¾?È)o)DÔÃ?ÿÿÿÿÿÿÿÿp_x000E_Ìk
Æ?pÜ°_x0003_þ¤Õ?h_x0016_,;zçØ?ø[z½ÀbÆ?ÿÿÿÿÿÿÿÿqQPjÚ?_x0003_ÔE_x0006__x0007_._x0012_t?¤]}Ø?ÿÿÿÿÿÿÿÿ@éöfhi¿ô_x0005_ÍwüÙ?¸ÑtÌ¹Ì?_x0006_ä6Ù7?ù_x0001_	¥_x0015_É?PÅ"_x001F_ÅÀ¾?PÓ´Å°\Ò?ÿÿÿÿÿÿÿÿ ÍD´CÅ?ô_x001F_A/«öÒ?ðc;ûð¸?_x0010_=
_x000E_©?_x0018_ÇîgÍZÄ?ÿÿÿÿÿÿÿÿÀ7³-±Ì¿pv'_x0003__x0001__x0015_Ñ?L½òó~åÔ?ÀeI¨^Ë?£Zò¡?ÿÿÿÿÿÿÿÿ@ÖN3sbÒ?_x0006_J34^¿&lt;zS_x0013_ìÀ¿à{(°äK»?`Tf¡WØ?à_x0004_«ÐµÄ?6 qH«Î?_x0010_l´_x000C__x0013_¹Ä? 1_x0002_O¹~µ?_x0002__x0007_xÙF_x001C_]¿Ú?`ñ_x0007_O¼_x000F_·?ø|wÏ_x000C_§È?_x0008_ÇW[I¶¿ÆµñþÿÃ?ÿÿÿÿÿÿÿÿÿÿÿÿÿÿÿÿ0 ê"_x000E_Ä¿_x0002_1#_x001B_¶¹?~bõ²Í?ÿÿÿÿÿÿÿÿ_x0014_g9_x0001_½éÞ¿`_x0006__x0019__x0003_i4Ú?ÿÿÿÿÿÿÿÿÿÿÿÿÿÿÿÿP4puM²?0ÜBÆU Ä?_x0014_ÿ*rP+Ò?Èu®_x0005_ÙyÕ? _x0006__x0001_#*Ó?Ú}÷&lt;^Û?DS%ÿÃ/Ð?àæ""âÚ?@_x0002__x0012_%Ô¾?ÿÿÿÿÿÿÿÿj!1û_x0016_¿?ÿÿÿÿÿÿÿÿÿÿÿÿÿÿÿÿÿÿÿÿÿÿÿÿØÌ:ì_x0004_YÆ¿ÿÿÿÿÿÿÿÿ`Y_x0001__x0002_Á?ÿÿÿÿÿÿÿÿ(@ØöýæÕ?øÑ6c_x001B_ÌË?íö»_x0019__x001A_?_x0008_]ø	NáÆ?ÿÿÿÿÿÿÿÿø!ªÅÐâÈ?ÿÿÿÿÿÿÿÿø _x0016_ÛÍ?_x0018_#	PÓ?@CÐ;0ÃË?p_x001A_	_x000B_Á'¤¿ @Oó¤?zXØÄ?Ñ_x0014_ÌÐ?À§/UÊÊÂ?`'Îñ8ì ?01
êH±¿ì×}H}iÖ?_x0001_ÐChû?_x0008_Çü³î#½¿æzË_x0012_KÂ?8¶_x0010__x0006_ðÓ?Àó°u£Ç¿èÐ5Bß_x0004_É?L_x0002_åôRÈÕ?Pw=.¾?xÓÞ½¿ÿÿÿÿÿÿÿÿ`|ÐOæ4¬?ø';8õCÁ?_x0001__x0002__x0001_NXa)?¼ý_x0007_Ý_x001C_ÏÓ?_x0016__x001B_ËÅ ?àåâlyÅ?@B_x001E_ì^³?_x0001_lÿ®ç?ÿÿÿÿÿÿÿÿ ©&gt;_x0015_|¿hÓ&gt;j_x001E_£Ï?ô¡èò!Ð?ÐüBy
'Ã?D_x0018_ÎÅÔ?` N_x0017_g¢?@Ä4ÐÒ?PÜ_x0011_ÂiÚ¼?_x0001_¢1?Ï%ÙâÍ?¤PÃß? P"é¤^½?ÿÿÿÿÿÿÿÿ_x0001_¸Õ¸N?èkßÆ?´/ËøÕ?ÿÿÿÿÿÿÿÿ@ú=_x0005_|±Ñ?èd7	vÍ?À&lt;_x0016_Ø;¿ ã»_x0003_b»?yp»mÁ¿ðH¶F¢g»?$¸#PÚÖÓ?ÀnX"_x0003__x0006__x001B_,´?_x0003_»[Æ!ð¿?às_x000C_O;ÑÍ?ÿÿÿÿÿÿÿÿP_x0018__x0015__x0002__x0005_v°?ÐÒì©ùØÌ?¨j!ÓzÀ?ð»&amp;C_x0004_Ë»?&amp;&lt;S-_x0016_Ñ?_x0003_S_x001B_?ë«¿ û_x0006_´zÍ?_x0018_Á&gt;_x000C_lCÃ?ð Ár zË?_x0018__x0003_99xÀ?_x0008__x001B_Ý9_x000C_Î? L©8Û5Ã?ØðñÌËNÊ?ÿÿÿÿÿÿÿÿ_x0010_¯_x001C_9k´?¨3àNº)Ë?_x0018_Í¦CÑ?_x0010__x001C_Õ'V«¹?XÖ9~ÎÚ?ªÐIá´?°»´_x001E_Ë?_x0010__x001A_ýMÇÒ?_x0010_ßY$·?Ô»£Ä!µÒ?ÿÿÿÿÿÿÿÿ°Úk ¿_x0003_C¿ïx¿X_x001B__x0001_àÇÁ¿_x0002__x0003_øÚvs¿þÎ?Ø_x0004_jQ&lt;eÄ?¼Áÿ"äÁ¿ÈlgÇ/RÒ?`äÝ¦U|²?Ø£Y_x000C_K4Ï?äô§P³À¿ÿÿÿÿÿÿÿÿÿÿÿÿÿÿÿÿ_x0002_ö_x0001_áØ©o?@«K_x0017_G;?hõÂ_x0004_PÌ½¿ÿÿÿÿÿÿÿÿ_x0002_6:_x000F_:l?ÔYmiêtÒ?4`M	Ù?ôæßgm9Ô?ÿÿÿÿÿÿÿÿ_x0002_&lt;RÑÇÁ?øHÜJÖ?ègØÃÎ?`yÖ|¸P¿@g_x000B_¨ì?PÛ)Ã(½?¤dNoÕ?8½'Á8°Í?³·
	Ñ?_x0002_h"Ïýq? ¡ç!_x001D_nÚ?Ø_x001B_~ÁÔ~Å?_x0002_0Iº?_x0010_6_x0015__x0001__x0002_ÖrÌ?@	]æÃ£¿0.¡uæÝÅ?(I_x0011_;ÍÆ?ÿÿÿÿÿÿÿÿ°S9(Í¿Ó?L¯_x0011__x0007__x0001_üÐ?¤KñùýeÑ?_x0014_rÓMFÙ?Øxx´:Ô?ÿÿÿÿÿÿÿÿÔÍDïÝ?PÌ««»äÌ?_x0018_ÛÜ
µØ?_x0001_éI_x0013_­¿,#_x0012_kFØ?n_x0004_Ä¦Ï?_x0010_+63û´¿_x0014_lAuÒ?@N _x0002_¨?ÿÿÿÿÿÿÿÿ8 ?bAÜ?2:$°ë¼?àû«±_x0013_³?h°&lt;÷_x0017_ÞÈ?HñtþÈðÑ?Ðp}d_x0013_ÈÔ?ÿÿÿÿÿÿÿÿÿÿÿÿÿÿÿÿÿÿÿÿÿÿÿÿ@9XB_x0010_Ð?_x0003_økf1Ñ?_x0001__x0002_f»½Ì?0 )ï_x0003__x0010_Å?h£­O0vÒ?ÿÿÿÿÿÿÿÿ_x0018_n&lt;C¬È?P7"{¶?0G®Ö*VÞ? Æ|mVüÁ?0ò­òèúÁ?  ü_x000F_|µ?@__x0005__x001C_U:¦?°_x0002_%@×SÐ?ÿÿÿÿÿÿÿÿ(ë¥²suÄ?PZ§ØóB±?Ø¿Ú_x0003_$È?_x000C_Bõ9ïu¿ÿÿÿÿÿÿÿÿ E¯CR#¬?àCôûì%µ?H_x001C__x0015__x001F_cm±¿@Ö¹tÇª¹?ÿÿÿÿÿÿÿÿ ¸Û_x0007_,õ¡?ÿÿÿÿÿÿÿÿ°&gt;_x001D_ÂU1°?P_x0016_GÁ5½?À®'¸±?¶£¥[_x0004_¹à?¥xû©Ñ¾?ði_x0019_K:8Î?ÔTt_x0001__x0002_&amp;Ò?ÿÿÿÿÿÿÿÿ_x0001_FýAo¦?_x001C_Dá,½Ñ?ÄY:_x0012_Ñ?ÿÿÿÿÿÿÿÿÿÿÿÿÿÿÿÿ1!Æ¢wÆ?ÿÿÿÿÿÿÿÿ yrB0_x001A_¦?p
gÂ¹7Æ?ÿÿÿÿÿÿÿÿ@sÃ+_x0002__x001D_Ï?_x0008_òb_x0007_
CÆ?ÀÛj­Å?´ÒvûØ? à_x0001_Íc_x001C_±?_x0001_,U¦É?ôÕUñ=5Ò? \í_x000F_/-·?p¢Yê_x001B_Ç?àË$!¬?ÿÿÿÿÿÿÿÿ,ÊPZÑ? ÛÓý÷ÓÌ?_x0018_@O¶Ó?_x0001_wv¾_x0019_{?`µ°.mµ?`@}b³+Å?X®Ú*±Ç?ÿÿÿÿÿÿÿÿ ÊÆ	Ä9¥?_x0001__x0002_ÀÀ³Ç[O¸?Ð&gt;ðív%Æ?`&gt;_x001A_Ï_x0010_Ë? u¾­?£?ÓåVÓ±È?lø_x001F_è¡²Ñ?_x0001_Ù.xäµv?_x0001_èrkÙØÖ? òsð»#Â¿àn_x000C_ê»?¿?xqc¤ _x0016_Ñ?nÎé¶?ÀÑ§$þßÎ?¸w_x0014_6_x001A_BÕ?è
Br¸Ú?HøoÝÖÌ?àV_x0002_Ó_x001B_À?h£¼~÷ÓÈ? Ë:Â¦?È_x0013_ÝºÑ?_x0001_&amp;s_x0001_Ñ?0aæy0ËÀ?`_x001F_pE­AÁ?X}o»Ü¥Ä?_x0014_¬N¹?ÊÓ?hi¦_x001D_àHÔ?_x0010_R~½Ý¿? ôkLV_x0005_¿_x0001_»´~çãÕ?¨Ã#Å?p-_x0008_òB¸?_x0001_z_[_x0001__x0005_ÝYe?ÀÈYhóó¾?èï8Ó&gt;ùÚ?_x0008_«,&amp;_x0017_MÌ?päMïÆ?_x0001_!«=_x0010_{?Øº;ë Õ?ÿÿÿÿÿÿÿÿ_x0018_!µâ_x0011_Ë?zê_x0011_ºWÇ?ÿÿÿÿÿÿÿÿÿÿÿÿÿÿÿÿ_x0008_ÁK __x001C_¼¿û_x0007_	2²¿ÿÿÿÿÿÿÿÿ¸_x0004_U²ýÑÑ?ð_x0003__x0002_Þó|«¿_x0008__x001B_ì_:Å?ÿÿÿÿÿÿÿÿÈW§O Æ?íþú? ±_x001C_ît*¡¿àsrÚ°¿àû®ê_x001F_¥? *©_x0011__x0017_À?Ü¥ºYÐ?(´ãR7É?ÿÿÿÿÿÿÿÿlD[_x001A_æ¼×?°ÿØ'&amp;_x0015_À?hGó%_x0017_Â?°R_x0014_Â*_x0003_·?_x0001__x0003_ 	_x0013_ââ3Á?\m½?íD²°ËÙ?¨(ËÖÀ!Ô?ø´®Y,õÐ?ÿÿÿÿÿÿÿÿÄhCTÁÑ?þS­Ð?xÀUØ_x0008_TÃ?Þ=gMÿÒ? ¿H÷$£¿_x0014_7_x0013_îÕ&lt;Ø?ÿÿÿÿÿÿÿÿ_x0016_+_x0008_ïÑ?è]_x001E_Í¨VÐ? OÐphÉ?XpÁ$^äÓ? _x001B_Þ%»?¤Ûc3McÑ?¸39¼'°¾¿Ð%a±
eÎ?oÁ6w2Ì?_x0018_¦(0Ú·Á?`{_x0012_Q[Î?D_x0004_±ÅaÐ?_x0001__x0002__x000E_Û_x0013__x0019_Ê?_x0008__x001E_ wHÖÊ?_x0008_u$¢_x0005_ÌÒ?_x0001_~Ç`´?0j7có_Æ?ÈÌ4-vöÎ?_x0010__x0015_¢Ù_x0002__x0004_ª"Æ?xøIíÉ?È-G_x0001__x0006_Ä?Ð_x0005_Ø(§¿à¸$÷XtÍ?XM_x0003_â_x0004_[Ê? í_x001D_ê_x001D_ùÃ? áÍ_x001F_Ý_x0007_É?ÿÿÿÿÿÿÿÿXx'_x001C_Î? .i÷!b°?X#m_x0017_É?ý?sù-Ä?ÿÿÿÿÿÿÿÿÍ:;_x0003_uÖ?HæNóg²Â?_x0008_3ÍîS·Ê?\ÈB¦Ð?00ôÚ?ø_x001D_=÷ÓPÂ? G_x000E_aÿº?È_x001D_Çt#Æ?_x0002_«_x0007_?_x001E_Àl¿ðS6¿_x0018_Ñ?_x0002_¥ÁìçÊ?hÀÖx_x0010_éÅ?ÿÿÿÿÿÿÿÿP,§öcMÏ?ðhÿ}ÔÁ? _x001D_,ÎÎ.¡?àÒT;Á?_x0002__x0008_0(uQ?_x0002__x0003__x0008_÷Éí_x0016_Ì?pÞß·_x0014_Ü?H¨[÷cÏ?À/hR§§?@ØCwê§É?Py_x001D_çöTÊ?\w ?:8N_x0016__x001E_¿_x0002_ñ¾nîyÃ?NÐôýì?_x0002_'K_x0003_QåÍ?xËÏFÜ?8_x0016_â_x0007_p×?_x000F_x_x0014_x[³?_x0002_±Ô¥?ÿÿÿÿÿÿÿÿ1¬ÚÄ?Æ_x000C_U\Ñ?À@e¬?|ãôä2Ò?_x001E_¨²y½Ò?ÁÕb(
¿ÿÿÿÿÿÿÿÿ_x0018_
í_x0001_"½¿¤Ë.U9^Ð?ÿÿÿÿÿÿÿÿ8Q¿Äß*Ð?W_x001E_É_x001D_¿_x0008_@îí×?Øî&amp;¦×?ÑE=BRË?pjÑ_x0005__x0007_È9´? ½®2Ú_x000F_Ñ?@jÆ_x0006_¬?¸=_x0017_ë?Æ?Ð_x000B__x0001_bÒ?ðWtT_x0017__x001C_µ?¸qt ³¿_x0008_©ÅÌ?+ËG2Û?Ð1&lt;\_x000F_Í?ÿÿÿÿÿÿÿÿXgÐùº¿¨³)Ýj"È?8YdÂ¨À?`ÿ¸©¡Ä?|h3_x0002__x0007_Õ?ÿÿÿÿÿÿÿÿhV_x0002_¨w¶¿QP_x0013_êªÈ?ÿÿÿÿÿÿÿÿÄåô_x0014__x0003_ûÐ? t_x001B_-á«?´;«  Õ?x4ºÑÚ?_x0004__x000C_ÊbP_x001E_Ð?ú_x001C_A¦Ç?È£º4CÍ?_x0005_YÿpXC§?_x0008_FÆ}+¸¿_x0005_dªQeb?_x0010_(_x0012_WÌÐº?ìV}­¶?_x0003__x0004_;æ.?à#_x0018_÷_x0017_Ç?x½IÇ±Í?úvãTîÙ?ha1ËVÃ?\âß_x001F__x0014_Ô?T!²ÄÒÔ?ÀmlwÅ?àªº(uß?ÿÿÿÿÿÿÿÿ &lt;®jK_x000F_Ä?ðú«JP-»?ÔK_x0010_¾Ä¿_x0013_¨òÍÊ?,YÈgm×?àÞè_x0002_ZÈ?@8«u¥?ÿÿÿÿÿÿÿÿH_x0016_p_x001E_PyÂ? ºþæi,Ã?p]e"_x0003_Ñ?Bh_x0002_&lt;¿¿TÅö«_x0019_xÙ?ÔÁâ_x001D_JÁ?ÿÿÿÿÿÿÿÿPg_x0004__x0007_vc°?pñW_x0003__x0011_4µ?à_x0015_.¾3¿?_x001D_M«eE±¿°Á®Þû_x0008_¾?`L_x0001_Á¼?_x001C_íÌÝ_x0001__x0004_ê½Û?@!_x0002_'Wú¿?H6Û}_x0001_4Ê? g«ÙÎX«?Iü_x000B_ú ?_x0001_ÿ#Ã'íÒ?(ÃE¬É?_x0008_øúçÕWÍ?pð_x0013_ÊÏ?8©³ÞÀ?0mjàý Ä?x¶¥J&amp;sÔ?@cl»bÈ?Lå¦e9©Ð?_x0018_s"b§'Ã?_x0001__x001E_¥lÁ?@Ñ 1ó¶?_x0008_`üÄ?ØÂ§P«Ï?À%Ó»j/Ð?0TÝÅfsÇ?_x0014_¢­½¯HÔ?h:s_x0019_Ø?P¹»_x0001_bÊ?ÿÿÿÿÿÿÿÿD©µ&gt;¹Ð?À_x000C_© j?_x0015_buÉ¬Ê?Pö#_x0019_Ü«¿À_x0003_õ(ëÏ?`_x0014_ÿe*M£?0£_x0019__x001B_®]Ò?_x0004__x0005_ÐÄf³Ûº?h×ãÝÎÑ?z_x0004_åa°_x0011_à?}_x0019_òÉ?ÿÿÿÿÿÿÿÿÿÿÿÿÿÿÿÿ°&amp;³¨`_x0001_Ô?&gt;@ccÂ?&lt;Û_x0002_£¹TÒ?ïLQD?X_x000F_}_x0015_ð@Á?HZº5ªÉ?h|NåÿÐÒ?ô!LLËÙ?`\&gt;_x0018_°Ì?,®\¥_x001F__x0008_Ð?þì&lt;´?°¾;|.ôÔ? G_x0014__x001D_Â?è5ÕøÉ? y+_x0005__x001A_¶?ÿÿÿÿÿÿÿÿX+ÔÝÖ?tà;_x0003_{[Õ?h5è_x0014_a5À?HÒÂÕ8@Ð?T_x000B_²?p_x0006_Õ? i]©[K±?P#ÿ°÷üØ?ÿÿÿÿÿÿÿÿÿÿÿÿÿÿÿÿ`µ³ª_x0001__x0004_¨$Ë?Øu@`OÀ?pé_x0002_qHµ? ÷qJ_x001B_§­?_x0008_E&gt;(aÆ?CÖj¦Å?ðE.Ä?ð4í#Iµ»¿\GRdØµ?_x0010_íwú¦eÏ?_x0001_Ð_x0003_+ãÏ?Àÿ¬f_x0007_-Ñ?$f+¹Â?Ø&lt;N¾ÈÈ?wiêâÕ?Àã®_x0007_W¹Ô?@aÌg?Ðk_x0012_gÔ¾?(_x0008__x000F_Ì`Ú?Èô_x0018_JXzÊ?p¸/ãQ:¹?¸íT?a¸¿ ò+úÀ}¯?Pg_x001E_=Å?° ­ö3´?7ÏOVáÏ?,uÞLÆ×?Ð°$ñ¸?¸Ô£ÌÒ À?\Ò_x0014_¥Ý?ÿÿÿÿÿÿÿÿð_x0006_}EÞÎ?_x0004__x0005_0_x0013_8jO.©¿pipÝL½?à¾¾ËAÄ?ÄNÀ_x0006_jÄ¿ÀP³]Ùú¦?`¸Ä_x0010_Q¿?È_x0005_au+Ã?¯lE&gt;+Ú? ³&amp;Ô¶©¢?@Ê,KK_·¿ÐÜ"	æÀ?ì}ìôt{Ñ?_x0004_SµcïÄ?_x0008__x0003_rjÞlÒ?¸_x0003_&lt;×´Ú?ÿÿÿÿÿÿÿÿÿÿÿÿÿÿÿÿeHãÉ?è8Û¿N_x0003_Ö?ÿÿÿÿÿÿÿÿ_x0004__x0004__x0004__x0004__x0004__x0004__x0004__x0004__x0004__x0004__x0004__x0004__x0004__x0004__x0004__x0004_À4[5Ï@_x0004__x0004__x0004__x0004__x0004__x0004__x0004__x0004_jZ
ÚÝ_x0001_ë@0üí?¬ë@h¦«ÄdÚ@_x0002_òâþ_x0011_ø@F4:¨ñ@_x0004__x0004__x0004__x0004__x0004__x0004__x0004__x0004__x0004__x0004__x0004__x0004__x0004__x0004__x0004__x0004_Xí_x0001__x0002__x0001_jó@_x0001__x0001__x0001__x0001__x0001__x0001__x0001__x0001__x0001__x0001__x0001__x0001__x0001__x0001__x0001__x0001__x0001__x0001__x0001__x0001__x0001__x0001__x0001__x0001_Ì`¶ûÇÉ÷@_x0001__x0001__x0001__x0001__x0001__x0001__x0001__x0001__x0001__x0001__x0001__x0001__x0001__x0001__x0001__x0001_|0@Lµø@_x0001__x0001__x0001__x0001__x0001__x0001__x0001__x0001__x0018_H¸_x001C_âÚÄ@­¯o_x000B_sù@.åÙpè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_x0001__x0002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_x0002__x0003_Ø_x0008__x0002__x0002_Ù_x0008__x0002__x0002_Ú_x0008__x0002__x0002_Û_x0008__x0002__x0002_Ü_x0008__x0002__x0002_Ý_x0008__x0002__x0002_Þ_x0008__x0002__x0002_ß_x0008__x0002__x0002_à_x0008__x0002__x0002_á_x0008__x0002__x0002_â_x0008__x0002__x0002_ã_x0008__x0002__x0002_ä_x0008__x0002__x0002_å_x0008__x0002__x0002_æ_x0008__x0002__x0002_ç_x0008__x0002__x0002_è_x0008__x0002__x0002_é_x0008__x0002__x0002_ê_x0008__x0002__x0002_ë_x0008__x0002__x0002_ì_x0008__x0002__x0002_í_x0008__x0002__x0002_ï_x0008__x0002__x0002_ýÿÿÿð_x0008__x0002__x0002_ñ_x0008__x0002__x0002_ò_x0008__x0002__x0002_ó_x0008__x0002__x0002_ô_x0008__x0002__x0002_õ_x0008__x0002__x0002_ö_x0008__x0002__x0002_÷_x0008__x0002__x0002_ø_x0008__x0002__x0002_ù_x0008__x0002__x0002_ú_x0008__x0002__x0002_û_x0008__x0002__x0002_ü_x0008__x0002__x0002_ý_x0008__x0002__x0002_þ_x0008__x0002__x0002_ÿ_x0008__x0002__x0002__x0002_	_x0002__x0002__x0002__x0002__x0002__x0002__x0002__x0002__x0002__x0002__x0002__x0002__x0002__x0002__x0002__x0002__x0002__x0002__x001C_[·SlÕ@_x0007_·È_x0014_µ_x001F_ð@CÜB2rÝ@_x0002__x0002__x0002__x0002__x0002__x0002__x0002__x0002_¬b_x0016_ñ_x0010__x0001_A_x0002__x0002__x0002__x0002__x0002__x0002__x0002__x0002__x0002__x0002__x0002__x0002__x0002__x0002__x0002__x0002_d_x0008_ÐÊÏÞ@_x0002__x0002__x0002__x0002__x0002__x0002__x0002__x0002__x0001__x0002__x0010_Þ8*®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_x0019_÷ZÅ@p¾4i´@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v$dþZö@_x0010_w_x0003_ÔnÐ@_x0001__x0001__x0001__x0001__x0001__x0001__x0001__x0001__x0001__x0001__x0001__x0001__x0001__x0001__x0001__x0001__x0001__x0001__x0001__x0001__x0001__x0001__x0001__x0001_ÉPí_x0003_}ò@_x0001__x0001__x0001__x0001__x0001__x0001__x0001__x0001__x0001__x0001__x0001__x0001__x0001__x0001__x0001__x0001_àL|qFt±@_x0001__x0001__x0001__x0001__x0001__x0001__x0001__x0001__x0001__x0001__x0001__x0001__x0001__x0001__x0001__x0001__x0004_/_x0019_BCäÕ@_x0001__x0001__x0001__x0001__x0001__x0001__x0001__x0001_náa_x0018__x0007_Ýç@_x0001__x0001__x0001__x0001__x0001__x0001__x0001__x0001__x0001__x0001__x0001__x0001__x0001__x0001__x0001__x0001__x0001__x0001__x0001__x0001__x0001__x0001__x0001__x0001_¢÷(ÀN·à@P_x0014_w_x0002__x0004_%°´@_x0002__x0002__x0002__x0002__x0002__x0002__x0002__x0002_üs_x0006_X_x0006__x0002_þ@_x0002__x0002__x0002__x0002__x0002__x0002__x0002__x0002__x0010__x001D_Pd÷Ì@¸),lÑ@_x0002__x0002__x0002__x0002__x0002__x0002__x0002__x0002__x0002__x0002__x0002__x0002__x0002__x0002__x0002__x0002__x0002__x0002__x0002__x0002__x0002__x0002__x0002__x0002_(ñY_x0007_A_x0002__x0002__x0002__x0002__x0002__x0002__x0002__x0002__x0002__x0002__x0002__x0002__x0002__x0002__x0002__x0002_ g_x000F__ì¨ñ@à©È_x0001_Ñð@_x0002__x0002__x0002__x0002__x0002__x0002__x0002__x0002__x0002__x0002__x0002__x0002__x0002__x0002__x0002__x0002__x0002__x0002__x0002__x0002__x0002__x0002__x0002__x0002__x0002__x0002__x0002__x0002__x0002__x0002__x0002__x0002_(6_x000F_ÊÐ_x0003_A¿1å_x0008_AÛ_x001F_`à_x0019_ó@_x0002__x0002__x0002__x0002__x0002__x0002__x0002__x0002_\#)ó³)Ö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zE9_x0001_§ì@(ÑÌÁâ@xØ¢´/Ç@_x0002__x0003__x0002__x0002__x0002__x0002__x0002__x0002__x0002__x0002_À_x0005_*kÔ×@ÂJ3*cìñ@_x0002__x0002__x0002__x0002__x0002__x0002__x0002__x0002__x0002__x0002__x0002__x0002__x0002__x0002__x0002__x0002__x0002__x0002__x0002__x0002__x0002__x0002__x0002__x0002__x0002__x0002__x0002__x0002__x0002__x0002__x0002__x0002_¦+(Î¾uì@_x0002__x0002__x0002__x0002__x0002__x0002__x0002__x0002_HØã35¢ò@_x0002__x0002__x0002__x0002__x0002__x0002__x0002__x0002_C`&lt;Ôæm_x0006_AøW«ìÈ%Í@_x0002__x0002__x0002__x0002__x0002__x0002__x0002__x0002_-·`÷_x0002_A_x0002__x0002__x0002__x0002__x0002__x0002__x0002__x0002__x0002__x0002__x0002__x0002__x0002__x0002__x0002__x0002__x0001_"ý¿©_x0014__x0004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¸WOpÒ
A¿°©º@_x0002__x0002__x0002__x0002__x0002__x0002__x0002__x0002_$¦¡¹««ò@ïâÑ2Sð@_x0002__x0002__x0002__x0002__x0002__x0002__x0002__x0002__x0002__x0002__x0002__x0002__x0002__x0002__x0002__x0002__x0002__x0002__x0002__x0002__x0002__x0002__x0002__x0002_TF1^_x0001__x0002_ÒÅ×@Ä­ÑX_x0007_r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Ì:õþ@&gt;=®Áé2ù@_x0001__x0001__x0001__x0001__x0001__x0001__x0001__x0001__x0008_ü}=/_x0001_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Ûü«_x0014_fø@_x0001__x0001__x0001__x0001__x0001__x0001__x0001__x0001__x0010_¾§&lt;_x0005_KÖ@_x0001__x0001__x0001__x0001__x0001__x0001__x0001__x0001_cÝw³dUð@_x0001__x0001__x0001__x0001__x0001__x0001__x0001__x0001_&amp;B¥A&lt;_x0010_ï@_x0001__x0001__x0001__x0001__x0001__x0001__x0001__x0001__x0008__x0014_&amp;&amp;C}_x001D_AÐç$Ö¬:#A_x0001__x0001__x0001__x0001__x0001__x0001__x0001__x0001_8_x001F_ä-s_x0005_ö@_x0001__x0001__x0001__x0001__x0001__x0001__x0001__x0001_±·w_x0010_© A_x0002__x0003__x0002__x0002__x0002__x0002__x0002__x0002__x0002__x0002_B_x001A__x0001__x0019_ÞUø@"¼·¯óÉô@_x0002_}e_x000E_tÐ@_x0002__x0002__x0002__x0002__x0002__x0002__x0002__x0002__x0017_±Tßó&lt;_x0002_A_x0002__x0002__x0002__x0002__x0002__x0002__x0002__x0002_ÊMU[êû@_x0002__x0002__x0002__x0002__x0002__x0002__x0002__x0002__x0002__x0002__x0002__x0002__x0002__x0002__x0002__x0002__x0002__x0002__x0002__x0002__x0002__x0002__x0002__x0002__x0002__x0002__x0002__x0002__x0002__x0002__x0002__x0002__x0008_zØl_x000C_5ô@_x0002__x0002__x0002__x0002__x0002__x0002__x0002__x0002__x0002__x0002__x0002__x0002__x0002__x0002__x0002__x0002__x0002__x0002__x0002__x0002__x0002__x0002__x0002__x0002_4¼m&lt;]ÝØ@Öós7À@_x0002__x0002__x0002__x0002__x0002__x0002__x0002__x0002__x0002__x0002__x0002__x0002__x0002__x0002__x0002__x0002_\­X_x0006_¢@_x0002__x0002__x0002__x0002__x0002__x0002__x0002__x0002__x0002__x0002__x0002__x0002__x0002__x0002__x0002__x0002_tíxüª_x0004_AlíÊ_x0016_*ý@`¢ÝÍ_x0005_zò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0003__x0002__x0002__x0002__x0002__x001B_dçsF"A_x0002__x0002__x0002__x0002__x0002__x0002__x0002__x0002_0{:_x0001_|Üø@_x0002__x0002__x0002__x0002__x0002__x0002__x0002__x0002_þðyØ_x000C_Áí@_x0002__x0002__x0002__x0002__x0002__x0002__x0002__x0002__x0002__x0002__x0002__x0002__x0002__x0002__x0002__x0002__x0002__x0002__x0002__x0002__x0002__x0002__x0002__x0002_ Î«¶¥´@_x0002__x0002__x0002__x0002__x0002__x0002__x0002__x0002__x0003_&lt;Jÿâ÷@_x0002__x0002__x0002__x0002__x0002__x0002__x0002__x0002_Î°+·°²á@_x0002__x0002__x0002__x0002__x0002__x0002__x0002__x0002__x0002__x0002__x0002__x0002__x0002__x0002__x0002__x0002__x0002__x0002__x0002__x0002__x0002__x0002__x0002__x0002_x Z[ÂÖÚ@_x0002__x0002__x0002__x0002__x0002__x0002__x0002__x0002_ÌjI2]Û@_x0002__x0002__x0002__x0002__x0002__x0002__x0002__x0002__x0016_óWOð_x000C_ø@HO*ì_x0013_ ì@_x0002__x0002__x0002__x0002__x0002__x0002__x0002__x0002_ò_x001D_?Z¬ù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¹D@þ@_x0001__x0003__x0001__x0001__x0001__x0001__x0001__x0001__x0001__x0001__x0001__x0001__x0001__x0001__x0001__x0001__x0001__x0001__x0001__x0001__x0001__x0001__x0001__x0001__x0001__x0001_rqÎ$³	AR
6`±õ@_x0001__x0001__x0001__x0001__x0001__x0001__x0001__x0001_°ëøi{¬ü@H2¼Aä®ç@_x000F_[SÉüo	A|4åC²ü@_x0001__x0001__x0001__x0001__x0001__x0001__x0001__x0001__x0012_ù=Ú_x0002_.æ@üi¹ó_x0013__x0016_A_x0001__x0001__x0001__x0001__x0001__x0001__x0001__x0001_Ü
ô w·@Ü_x0015_h_x0002_ù@_x0001__x0001__x0001__x0001__x0001__x0001__x0001__x0001__x0001__x0001__x0001__x0001__x0001__x0001__x0001__x0001_ðÿ5_x000E__x000F_A_x0001__x0001__x0001__x0001__x0001__x0001__x0001__x0001__x0001__x0001__x0001__x0001__x0001__x0001__x0001__x0001__x0001__x0001__x0001__x0001__x0001__x0001__x0001__x0001_&lt;_x0002_XÊâ@Ü§|î	A_x0001__x0001__x0001__x0001__x0001__x0001__x0001__x0001_Rj
O^ú@Úx`£j ý@¤»Õ_x000B_áÈÔ@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V¶}Uã@Àø_x0005_ÒVàû@_x0002__x0002__x0002__x0002__x0002__x0002__x0002__x0002__x0002__x0002__x0002__x0002__x0002__x0002__x0002__x0002__x0002__x0002__x0002__x0002__x0002__x0002__x0002__x0002__x0002__x0002__x0002__x0002__x0002__x0002__x0002__x0002_zÏß&lt;À_x0001_A_x0002__x0002__x0002__x0002__x0002__x0002__x0002__x0002_ÌtÏ{GC_x0015_A_x0002__x0002__x0002__x0002__x0002__x0002__x0002__x0002_xO+ÿ@_x0002__x0002__x0002__x0002__x0002__x0002__x0002__x0002__x0002__x0002__x0002__x0002__x0002__x0002__x0002__x0002__x0002__x0002__x0002__x0002__x0002__x0002__x0002__x0002__x0002__x0002__x0002__x0002__x0002__x0002__x0002__x0002_JÎï*öÁ@ØBÚBõÈ@_x0002__x0002__x0002__x0002__x0002__x0002__x0002__x0002__x0002__x0002__x0002__x0002__x0002__x0002__x0002__x0002_ð_x0011_1®Âå@Ä7&amp;pñ@_x0002__x0002__x0002__x0002__x0002__x0002__x0002__x0002_²_x001F_lïxø@_x0002__x0002__x0002__x0002__x0002__x0002__x0002__x0002__x0002__x0002__x0002__x0002__x0002__x0002__x0002__x0002__x0001__x0002_V%_x0013_â2¤ø@_x0001__x0001__x0001__x0001__x0001__x0001__x0001__x0001__x001E_ûB_x001A_ì_x0012_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áV±ë@_x0001__x0001__x0001__x0001__x0001__x0001__x0001__x0001__x0001__x0001__x0001__x0001__x0001__x0001__x0001__x0001_P_x0016_Y_x0002_å@_x0001__x0001__x0001__x0001__x0001__x0001__x0001__x0001_zë-AÄ_x0018_A_x0001__x0001__x0001__x0001__x0001__x0001__x0001__x0001__x0001__x0001__x0001__x0001__x0001__x0001__x0001__x0001__x0001__x0001__x0001__x0001__x0001__x0001__x0001__x0001__x0001__x0001__x0001__x0001__x0001__x0001__x0001__x0001_(Ü hò`ã@_x0001__x0001__x0001__x0001__x0001__x0001__x0001__x0001_m²k7¿ü_x0012_A_x000C__x0014__x000E_Í_x0001_´Ú@_x0001__x0001__x0001__x0001__x0001__x0001__x0001__x0001__x0001__x0001__x0001__x0001__x0001__x0001__x0001__x0001__x0001__x0001__x0001__x0001__x0001__x0001__x0001__x0001_ìP9Âßý@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_x0012_ôEÕ×_x0015_A_x0001__x0001__x0001__x0001__x0001__x0001__x0001__x0001__x0001__x0001__x0001__x0001__x0001__x0001__x0001__x0001__x0001__x0001__x0001__x0001__x0001__x0001__x0001__x0001_J_x0006_É¯)A_x0002_A_x0001__x0001__x0001__x0001__x0001__x0001__x0001__x0001__x0001__x0001__x0001__x0001__x0001__x0001__x0001__x0001__x0001__x0001__x0001__x0001__x0001__x0001__x0001__x0001__x0001_&amp;ciC¹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J'lÔ_x0002_A_x0018_&amp;_x000E_'ðV_x000F_A_x0001__x0001__x0001__x0001__x0001__x0001__x0001__x0001_@iû÷_x0015_Ü_x0006_A_x0012_ß_x000C_k«,à@_x0001__x0001__x0001__x0001__x0001__x0001__x0001__x0001__x0001__x0001__x0001__x0001__x0001__x0001__x0001__x0001__x0001__x0001__x0001__x0001__x0001__x0001__x0001__x0001__x0001__x0001__x0001__x0001__x0001__x0001__x0001__x0001_ôó@_x0001__x0001__x0001__x0001__x0001__x0001__x0001__x0001__x0001__x0002_ _x000B_fröÆó@,p"Mð@ç_x0002_eL3ã@ðÑwûÁàÆ@à$Ü÷%~æ@_x0001__x0001__x0001__x0001__x0001__x0001__x0001__x0001_T}@hã@_x0001__x0001__x0001__x0001__x0001__x0001__x0001__x0001_©	Ño_x0001_A_x0001__x0001__x0001__x0001__x0001__x0001__x0001__x0001__x0001__x0001__x0001__x0001__x0001__x0001__x0001__x0001__x0001__x0001__x0001__x0001__x0001__x0001__x0001__x0001__x0008_±_x0015_"_x0017_¯Û@_x0001__x0001__x0001__x0001__x0001__x0001__x0001__x0001_`$àãÎ@_x0001__x0001__x0001__x0001__x0001__x0001__x0001__x0001__x0001__x0001__x0001__x0001__x0001__x0001__x0001__x0001__x0001__x0001__x0001__x0001__x0001__x0001__x0001__x0001__x0001__x0001__x0001__x0001__x0001__x0001__x0001__x0001_&lt;_x000C_fâSö@_x0001__x0001__x0001__x0001__x0001__x0001__x0001__x0001__x0001__x0001__x0001__x0001__x0001__x0001__x0001__x0001__x0010_Ô1Ñm_x0012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°V_x000B__x0016_gÈ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¬_x0017_ò·z_x000E_A(ÿ¬c
'û@_x001C_äC·_x001E_ò@TÜéónÇÒ@_x0002__x0002__x0002__x0002__x0002__x0002__x0002__x0002__x0002__x0002__x0002__x0002__x0002__x0002__x0002__x0002_0Ê«_x0007_4HÂ@Ø6à£è@Mïâúì@_x0002__x000E_&gt;ý-²@¿iûÏ©û@_x0002__x0002__x0002__x0002__x0002__x0002__x0002__x0002__x0002__x0002__x0002__x0002__x0002__x0002__x0002__x0002_ñW7%å@_x0002__x0002__x0002__x0002__x0002__x0002__x0002__x0002_Pìwö=_x0005__x0001_A_x0002__x0002__x0002__x0002__x0002__x0002__x0002__x0002__x0002__x0002__x0002__x0002__x0002__x0002__x0002__x0002_7÷u=_x0013_A_x0002__x0002__x0002__x0002__x0002__x0002__x0002__x0002__x0001__x0002_¨î1	Ô@¶p·Rb_x000F_ã@Ëý`¡xð@À¿&amp;ï·x	A_x0001__x0001__x0001__x0001__x0001__x0001__x0001__x0001__x0001__x0001__x0001__x0001__x0001__x0001__x0001__x0001__x0001__x0001__x0001__x0001__x0001__x0001__x0001__x0001_÷ÐÂqä@_x0004_ëQË&lt;^ï@_x0001__x0001__x0001__x0001__x0001__x0001__x0001__x0001__x0001_¬íèþd@_x0001__x0001__x0001__x0001__x0001__x0001__x0001__x0001__x0001__x0001__x0001__x0001__x0001__x0001__x0001__x0001__x0001__x0001__x0001__x0001__x0001__x0001__x0001__x0001_S:ïÜ_x0013_`ó@Sc_x0013_Yá_x0001_ñ@_x0001__x0001__x0001__x0001__x0001__x0001__x0001__x0001_ð|­ñrRÎ@ønÿ_x000F_&gt;Â_x0004_AÐyIjÆÖÉ@_x0001__x0001__x0001__x0001__x0001__x0001__x0001__x0001__x0001__x0001__x0001__x0001__x0001__x0001__x0001__x0001_v¿êÆúðè@_x0001__x0001__x0001__x0001__x0001__x0001__x0001__x0001__x0001__x0001__x0001__x0001__x0001__x0001__x0001__x0001_Õ®_x000E__x0019_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ÜF_Dò´
A_x0001__x0001__x0001__x0001__x0001__x0001__x0001__x0001__x0001__x0001__x0001__x0001__x0001__x0001__x0001__x0001__x0001__x0001__x0001__x0001__x0001__x0001__x0001__x0001__x001C_¨ùë
Ú@_x0001__x0001__x0001__x0001__x0001__x0001__x0001__x0001_Hòð`_x000B_(ö@_x0001__x0001__x0001__x0001__x0001__x0001__x0001__x0001_úï¥Oÿ@_x0001__x0001__x0001__x0001__x0001__x0001__x0001__x0001__x0001__x0001__x0001__x0001__x0001__x0001__x0001__x0001__x0001__x0001__x0001__x0001__x0001__x0001__x0001__x0001__x0001__x0001__x0001__x0001__x0001__x0001__x0001__x0001_µ¶eî?_x0019_A_x0001__x0001__x0001__x0001__x0001__x0001__x0001__x0001__x000F_]ª±	A_x0001__x0001__x0001__x0001__x0001__x0001__x0001__x0001__x0001__x0001__x0001__x0001__x0001__x0001__x0001__x0001_¢øûª&gt;Úõ@_x0001__x0001__x0001__x0001__x0001__x0001__x0001__x0001__x0001__x0001__x0001__x0001__x0001__x0001__x0001__x0001_Øå¹Î8]ü@_x0001__x0001__x0001__x0001__x0001__x0001__x0001__x0001__x0001__x0001__x0001__x0001__x0001__x0001__x0001__x0001_Ð$_x0015_*ô@_x0001__x0001__x0001__x0001__x0001__x0001__x0001__x0001_Uù¬´_x001B__x0003_A9_x001F__x001E_!÷@_x0001__x0001__x0001__x0001__x0001__x0001__x0001__x0001__x0001__x0001__x0001__x0001__x0001__x0001__x0001__x0001_@RGàÒ_x0014_A_x0003__x0004_pà_x0006_²:_x0016_À@¬	Î©ß³Õ@_x0003__x0003__x0003__x0003__x0003__x0003__x0003__x0003_¢ý.\õ@y4AÙ_x0002_é@¨Ì¨ÃÝ@6hò=è£_x0002_Al¾¬°áËú@7_x000C_½¡é2ò@_x0003__x0003__x0003__x0003__x0003__x0003__x0003__x0003__x0003__x0003__x0003__x0003__x0003__x0003__x0003__x0003_~W)´rqñ@_x0003__x0003__x0003__x0003__x0003__x0003__x0003__x0003_\(ÇÕÐþ_x0014_A°_x0016_ÎÿG_x001C_Ê@_x0003__x0003__x0003__x0003__x0003__x0003__x0003__x0003_Ìs&gt;0oªÞ@_x0003__x0003__x0003__x0003__x0003__x0003__x0003__x0003_è"c1~,Ù@_x0003__x0003__x0003__x0003__x0003__x0003__x0003__x0003__x0003__x0003__x0003__x0003__x0003__x0003__x0003__x0003_0Â_x0015_å&gt;_x001A_ô@¶¾_x0016_3ð@ØË÷&gt;Û@_x0003__x0003__x0003__x0003__x0003__x0003__x0003__x0003_¬_x0001_Fx¥Àã@¸;rót«Ð@_x0003__x0003__x0003__x0003__x0003__x0003__x0003__x0003__x0003__x0003__x0003__x0003__x0003__x0003__x0003__x0003__x0003__x0003__x0003__x0003__x0003__x0003__x0003__x0003_ðç0ß¥Ð@_x0003__x0003__x0003__x0003__x0002__x0004__x0002__x0002__x0002__x0002__x0002__x0002__x0002__x0002__x0002__x0002__x0002__x0002__x0002__x0002__x0002__x0002__x0002__x0002__x0002__x0002__x0002__x0002__x0002__x0002__x0002__x0002__x0002__x0002__x0002__x0002__x0002__x0002__x0002__x0002__x0002__x0002_À_x0001_ip¦@´iÍäcÙ@Ø«_x0007__x000B_2-Ü@_x0002__x0002__x0002__x0002__x0002__x0002__x0002__x0002_0É/ëÔB½@ÎDù¼&lt;ð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Ân_x000B_cÕä@VX _x0003_x_x0002_A(_x0002_]ÍYÊ@Xâûô8·÷@âÍ¶²ÿù@_x0002__x0002__x0002__x0002__x0002__x0002__x0002__x0002__x0002__x0002__x0002__x0002__x0002__x0002__x0002__x0002__x000C_¾ü$³_x0018_Ñ@t_x001D_&lt;tÚÙ@ÀÉ¿ÕÊ@¨Ü1ø_x0016_æ_x0005_AÈ2²4þ@_x0002__x0002__x0002__x0002__x0002__x0002__x0002__x0002__x0002__x0002__x0002__x0002__x0002__x0002__x0002__x0002_ °Âïy_x0004_¾@_x0003__x0005__x0003__x0003__x0003__x0003__x0003__x0003__x0003__x0003_&amp;jÜ¾¼×ç@_x0003__x0003__x0003__x0003__x0003__x0003__x0003__x0003_Hô_x0010_Y
_x0004_Ö@PñÓª(_x0002_Á@x*Ò_x0016_¥5_x0001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8$ÇC_x000E_A_x0003__x0003__x0003__x0003__x0003__x0003__x0003__x0003_w×­í@_x0003__x0003__x0003__x0003__x0003__x0003__x0003__x0003_¨~Úi½	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pº±AÐËÊ@\·J â@_x0003__x0003__x0003__x0003__x0003__x0003__x0003__x0003__x0003__x0003__x0003__x0003__x0003__x0003__x0003__x0003__x0003__x0003__x0003__x0003__x0003__x0003__x0003__x0003__x0003__x0003__x0003__x0003__x0003__x0003__x0003__x0003_ìÒêEÓ`ö@`_&gt;&lt;_x0002__x0003_«§Â@$iå@_x0018_Ú@_x0002__x0002__x0002__x0002__x0002__x0002__x0002__x0002_z!:¾üâ@_x0002__x0002__x0002__x0002__x0002__x0002__x0002__x0002__x0002__x0002__x0002__x0002__x0002__x0002__x0002__x0002__x0002__x0002__x0002__x0002__x0002__x0002__x0002__x0002__x0002__x0002__x0002__x0002__x0002__x0002__x0002__x0002_¥ucç@_x0002__x0002__x0002__x0002__x0002__x0002__x0002__x0002__x0002__x0002__x0002__x0002__x0002__x0002__x0002__x0002__x0002__x0002__x0002__x0002__x0002__x0002__x0002__x0002__x0002_eE%®@¨ïß¹Bç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e;=_x0017_Ö_x0008_A Þ!Îm&lt;ï@Þ§dQjÕ_x0001_A_x0002__x0002__x0002__x0002__x0002__x0002__x0002__x0002__x0002__x0002__x0002__x0002__x0002__x0002__x0002__x0002_ð/½+¹¢³@_x0002__x0002__x0002__x0002__x0002__x0002__x0002__x0002__x0002_Ð¿_x0005_ã Ã@_x0004_Qd_x0006_¡è@_x0001__x0002_ð_x0005_Ó³Oø@_x0006_Ü^¸È*ã@¦øH¤&gt;ñ_x0003_A_x0001__x0001__x0001__x0001__x0001__x0001__x0001__x0001_@ÚÀÜÑ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Ï_x001E_	$ð@_x0001__x0001__x0001__x0001__x0001__x0001__x0001__x0001__x0001__x0001__x0001__x0001__x0001__x0001__x0001__x0001_d_x0004_:»wÕõ@_x0001__x0001__x0001__x0001__x0001__x0001__x0001__x0001__x0001__x0001__x0001__x0001__x0001__x0001__x0001__x0001__x0001__x0001__x0001__x0001__x0001__x0001__x0001__x0001__x0001__x0001__x0001__x0001__x0001__x0001__x0001__x0001_V_x0003_&gt;_x0014_5Çí@±Ò_x001A_¤ó@_x0001__x0001__x0001__x0001__x0001__x0001__x0001__x0001_axîYpñ@_x001C_Ð*Ìhÿ@_x0001__x0001__x0001__x0001__x0001__x0001__x0001__x0001__x0001__x0001__x0001__x0001__x0001__x0001__x0001__x0001__x0001__x0001__x0001__x0001__x0001__x0001__x0001__x0001_à,âÊ_x0007_¸þ@_x0001_Þ¥_x0016_Áó@_x0012_É_x000F__x0019_â×ñ@_x0001__x0001__x0001__x0001__x0001__x0001__x0001__x0001__x0001__x0001__x0001__x0001__x0001__x0002__x0001__x0001__x0001__x0001__x0001__x0001__x0001__x0001__x0001__x0001__x0001__x0001_Àq&lt;j4ÍÞ@^|)?+óã@x®Eø`Áç@ÚÈe_x0008_0&lt;â@/¾C"^	ò@_x0001__x0001__x0001__x0001__x0001__x0001__x0001__x0001__x0001__x0001__x0001__x0001__x0001__x0001__x0001__x0001__x0001__x0001__x0001__x0001__x0001__x0001__x0001__x0001_àF¥x¶é@_x0001__x0001__x0001__x0001__x0001__x0001__x0001__x0001_Içíz_x0015_×@ÞXôÒÂ_x0005_A_x0001__x0001__x0001__x0001__x0001__x0001__x0001__x0001_ä_x0005_7_x0004_dÉ_x0015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Ç¶5lç@_x0001__x0001__x0001__x0001__x0001__x0001__x0001__x0001_nZ÷8=_x0012__x0001_A_x0001__x0001__x0001__x0001__x0001__x0001__x0001__x0001__x0001__x0001__x0001__x0001__x0001__x0001__x0001__x0001__x0001__x0001__x0001__x0001__x0001__x0001__x0001__x0001__x0001__x0001__x0001__x0001__x0001__x0001__x0001__x0001_ðØ"ÆéØ@_x0008_ ¥Q6¿Ì@,=	_x0014_îÅö@_x0001__x0003__x0001__x0001__x0001__x0001__x0001__x0001__x0001__x0001__x0001__x0001__x0001__x0001__x0001__x0001__x0001__x0001__x0001__x0001__x0001__x0001__x0001__x0001__x0001__x0001_NdÌci°å@ tQOÀ¾@_x0006__x0015_ Eü@#*&amp;çp_x0004_A_x0001__x0001__x0001__x0001__x0001__x0001__x0001__x0001__x0001__x0001__x0001__x0001__x0001__x0001__x0001__x0001__x0001__x0001__x0001__x0001__x0001__x0001__x0001__x0001_ß_x001C_¶@+_x0006_Ar_x0002__x001D_&lt;E_x0001_ì@f_x0014_½¤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ðòjÃY_x0001_A_x0001__x0001__x0001__x0001__x0001__x0001__x0001__x0001__x0001__x0001__x0001__x0001__x0001__x0001__x0001__x0001__x0001__x0001__x0001__x0001__x0001__x0001__x0001__x0001_øæÒí®ú÷@_x0001__x0001__x0001__x0001__x0001__x0001__x0001__x0001_2ñ=&gt;'¹_x0006_A_x0001__x0001__x0001__x0001__x0001__x0001__x0001__x0001_®@*"çý@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s]xÁwG A_x0002__x0002__x0002__x0002__x0002__x0002__x0002__x0002_0)ÍèEoÏ@ÒAÛ·ûÑ÷@_x0002__x0002__x0002__x0002__x0002__x0002__x0002__x0002_Ü§¥7ð@i_x0012_/1Æ_x0003_A&amp;_x001F_ËHÅë@ìpf_x0001_]Ù@_x0002__x0002__x0002__x0002__x0002__x0002__x0002__x0002_eUJÐ³ß@Ol
\Ñ@_x0002__x0002__x0002__x0002__x0002__x0002__x0002__x0002__x0002__x0002__x0002__x0002__x0002__x0002__x0002__x0002_ÀO?]w©@_x0002_Î©îpþä@_x0002__x0002__x0002__x0002__x0002__x0002__x0002__x0002__x0002__x0002__x0002__x0002__x0002__x0002__x0002__x0002__x001C_õG-¢×@_x0002__x0002__x0002__x0002__x0002__x0002__x0002__x0002__x0002__x0002__x0002__x0002__x0002__x0002__x0002__x0002__x0002__x0002__x0002__x0002__x0002__x0002__x0002__x0002__x0002__x0002__x0002__x0002__x0002__x0002__x0002__x0002_È=:ÊGî@_x0002__x0002__x0002__x0002__x0002__x0002__x0002__x0002_</t>
  </si>
  <si>
    <t>8b7655bac3281eeb1c426abefef7a9d8_x0001__x0007_É_-_x001D_µ_x0004_A_x0001__x0001__x0001__x0001__x0001__x0001__x0001__x0001__x0001__x0001__x0001__x0001__x0001__x0001__x0001__x0001__x0001__x0001__x0001__x0001__x0001__x0001__x0001__x0001__x0001__x0001__x0001__x0001__x0001__x0001__x0001__x0001_¨xH÷Üº_x000B_A¤y_x0011_A~_x0015_AX_x001E__x000B_oINÚ@_x0001__x0001__x0001__x0001__x0001__x0001__x0001__x0001_*v:f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í_x001E__x0006_O_x0015_AF_x0016_
´!}â@_x0001__x0001__x0001__x0001__x0001__x0001__x0001__x0001__x0001__x0001__x0001__x0001__x0001__x0001__x0001__x0001_´Þ,Ì_x000E__x0003_AäXT_x000E__x0002_÷@_x0001__x0001__x0001__x0001__x0001__x0001__x0001__x0001_nI-ò_x0005_A_x0001__x0001__x0001__x0001__x0001__x0001__x0001__x0001_Ä_x0006_FÞ__x000C_A_x0001__x0001__x0001__x0001__x0001__x0001__x0001__x0001__x0001__x0001__x0001__x0001__x0001__x0001__x0001__x0001__x0010_àånÊÏ@_x0001__x0001__x0001__x0001__x0001__x0001__x0001__x0001__x0001__x0001__x0001__x0001__x0001__x0001__x0001__x0001__x0001__x0001__x0001__x0001__x0001__x0003__x0001__x0001__x0001__x0001__x0001__x0014_Ì8Û¼@_x0001__x0001__x0001__x0001__x0001__x0001__x0001__x0001_ër_x0013_Úê_x0002_A_x0001__x0001__x0001__x0001__x0001__x0001__x0001__x0001__x0001__x0001__x0001__x0001__x0001__x0001__x0001__x0001_ãÉ»Ä_x000C_©_x0013_A_x0001__x0001__x0001__x0001__x0001__x0001__x0001__x0001__x0001__x0001__x0001__x0001__x0001__x0001__x0001__x0001_bºn0W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´NA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r´ïÆ­ä@_x0001__x0001__x0001__x0001__x0001__x0001__x0001__x0001_dþp_x001E_þ_x0007_ä@ÐîF´¡-ò@&gt;à_x0002_¨CÁ@_x0001__x0001__x0001__x0001__x0001__x0001__x0001__x0001__x0001__x0001__x0001__x0001__x0001__x0001__x0001__x0001__x0001__x0001__x0001__x0001__x0001__x0001__x0001__x0001_Zñ&amp;_Òë@_x0001__x0001__x0001__x0001__x0001__x0001__x0001__x0001_Ê(÷OTá@_x0001__x0002__x0001__x0001__x0001__x0001__x0001__x0001__x0001__x0001__x0001__x0001__x0001__x0001__x0001__x0001__x0001__x0001__x0001__x0001__x0001__x0001__x0001__x0001__x0001__x0001_*ÿQ(s¢à@_x0001__x0001__x0001__x0001__x0001__x0001__x0001__x0001_`=5ÏÖ_x0005_A_x0001__x0001__x0001__x0001__x0001__x0001__x0001__x0001__x0001__x0001__x0001__x0001__x0001__x0001__x0001__x0001_µ©&amp;t!@_x0001__x0001__x0001__x0001__x0001__x0001__x0001__x0001__x0001__x0001__x0001__x0001__x0001__x0001__x0001__x0001_ô"]_x001F_æ~ó@_x0001__x0001__x0001__x0001__x0001__x0001__x0001__x0001__x0001__x0001__x0001__x0001__x0001__x0001__x0001__x0001__x000B_ÄÄ]c	AR¶ê_x0015_pÞ 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µ"BÀÚ@_x0001__x0001__x0001__x0001__x0001__x0001__x0001__x0001_0 "ÌÈ`ò@_x0001__x0001__x0001__x0001__x0001__x0001__x0001__x0001__x0001__x0001__x0001__x0001__x0001__x0001__x0001__x0001__x0001__x0001__x0001__x0001__x0001__x0001__x0001__x0001_k_x0012_p&amp;o¨@_x0001__x0001__x0001__x0001__x0001__x0004__x0001__x0001__x0001__x0001_z ßÄôî@_x0001__x0001__x0001__x0001__x0001__x0001__x0001__x0001__x0001__x0001__x0001__x0001__x0001__x0001__x0001__x0001_¦Uà«Áã@_x0001__x0001__x0001__x0001__x0001__x0001__x0001__x0001__x0001__x0001__x0001__x0001__x0001__x0001__x0001__x0001_B³¤º¼_x0002_A_x0001__x0001__x0001__x0001__x0001__x0001__x0001__x0001__x0001__x0001__x0001__x0001__x0001__x0001__x0001__x0001__x0001__x0001__x0001__x0001__x0001__x0001__x0001__x0001__x0001__x0001__x0001__x0001__x0001__x0001__x0001__x0001_èÙv@5Ñã@_x0001__x0001__x0001__x0001__x0001__x0001__x0001__x0001_ÀßªfÇT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jÇ?þ`¬@_x0001__x0001__x0001__x0001__x0001__x0001__x0001__x0001__x0001__x0001__x0001__x0001__x0001__x0001__x0001__x0001__x0001__x0001__x0001__x0001__x0001__x0001__x0001__x0001_ 
·_'ú@áÔþ)_x0004_Ð_x0007_A_x0001__x0001__x0001__x0001__x0001__x0001__x0001__x0001_1n¦Fv_x0003_A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l]yNÀ@tcý/ç_x000E_A_x0001__x0001__x0001__x0001__x0001__x0001__x0001__x0001_~s°R!_x0005_A_x0001__x0001__x0001__x0001__x0001__x0001__x0001__x0001__x0001__x0001__x0001__x0001__x0001__x0001__x0001__x0001_æ_x0003_â;«Öÿ@_x0001__x0001__x0001__x0001__x0001__x0001__x0001__x0001__x0001__x0001__x0001__x0001__x0001__x0001__x0001__x0001__x0001__x0001__x0001__x0001__x0001__x0001__x0001__x0001_|ü\ùîxõ@_x0001__x0001__x0001__x0001__x0001__x0001__x0001__x0001__x0001__x0001__x0001__x0001__x0001__x0001__x0001__x0001__x0001__x0001__x0001__x0001__x0001__x0001__x0001__x0001__x0001__x0001__x0001__x0001__x0001__x0001__x0001__x0001_PJçÈ-âÕ@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_x001C_ÌN¿_x0002_A_x0001__x0001__x0001__x0001__x0001__x0001__x0001__x0001__x0001__x0001__x0001__x0001__x0001__x0001__x0001__x0001_ t,	ç@_x0014__x0016_úÝÍ_x000B__x0004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d`¢ì&amp;ø@_x0001__x0001__x0001__x0001__x0001__x0001__x0001__x0001__x0001__x0001__x0001__x0001__x0001__x0001__x0001__x0001__á=_x000E_^b_x0001_A_x0001__x0001__x0001__x0001__x0001__x0001__x0001__x0001__x0001__x0001__x0001__x0001__x0001__x0001__x0001__x0001_|ê½³_x000B_l_x0001_A_x0001__x0001__x0001__x0001__x0001__x0001__x0001__x0001__x0001__x0001__x0001__x0001__x0001__x0001__x0001__x0001_³t¾_ù@Ê_x0003_	_x0001_A¨°æh_x000B_A_x0001__x0001__x0001__x0001__x0001__x0001__x0001__x0001__x0003__x0004__x0003__x0003__x0003__x0003__x0003__x0003__x0003__x0003__x0003__x0003__x0003__x0003__x0003__x0003__x0003__x0003_v?_x000E_[ÓÄ	A_x0003__x0003__x0003__x0003__x0003__x0003__x0003__x0003_ÔÅÃØ¼yý@Z_x0012_%J9ô@_x001A_ðú&lt;9á@0_x0019_H7Téü@X_x000B_@_x0016_Öü@_x0003__x0003__x0003__x0003__x0003__x0003__x0003__x0003_/A·×Ô_x0002_A_x0003__x0003__x0003__x0003__x0003__x0003__x0003__x0003_ëú_x0001_u×@_x0003__x0003__x0003__x0003__x0003__x0003__x0003__x0003_ÌKøü­_x0011_A_x001E_Év;6ç@_x0003__x0003__x0003__x0003__x0003__x0003__x0003__x0003__x0018__x0017_ _x0015_ú@¦×_x0006_#®_x0005_à@_x0003__x0003__x0003__x0003__x0003__x0003__x0003__x0003__x0003__x0003__x0003__x0003__x0003__x0003__x0003__x0003_åh&lt;Y_x0012_ô@_x0014_¤ö$ü×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îÄÙxbÉñ@¸_x0007_:4¸ªÕ@_x0003__x0003__x0003__x0003__x0004__x0005__x0004__x0004__x0004__x0004__x0004__x0004__x0004__x0004__x0004__x0004__x0004__x0004_È«#_x001A_ç¡ø@_x0004__x0004__x0004__x0004__x0004__x0004__x0004__x0004_JðÖÃFË@_x0004__x0004__x0004__x0004__x0004__x0004__x0004__x0004__x0004__x0004__x0004__x0004__x0004__x0004__x0004__x0004_Àõ1^ÙRÃ@_x0004__x0004__x0004__x0004__x0004__x0004__x0004__x0004_C_x0017__x0002__x001E__x0012_@_x0003_Ah¦"H¢¢Ü@_x0004__x0004__x0004__x0004__x0004__x0004__x0004__x0004__x0004__x0004__x0004__x0004__x0004__x0004__x0004__x0004__x0004__x0004__x0004__x0004__x0004__x0004__x0004__x0004__x0004__x0004__x0004__x0004__x0004__x0004__x0004__x0004_@;þ_x0001_íÓ@_x0004_ÔoÇn®@3Ðc!A_x0004__x0004__x0004__x0004__x0004__x0004__x0004__x0004__x000E_$ÞAÚD_x0004_A_x0004__x0004__x0004__x0004__x0004__x0004__x0004__x0004_àÛöyu¹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B__x000E_Öÿ._x001D_ñ@_x0004__x0004__x0004__x0004__x0004__x0004__x0004__x0004_Ä«¯9ÔP_x000E_A_x0004__x0004__x0004__x0004__x0004__x0004__x0004__x0004__x0001__x0002__x0001__x0001__x0001__x0001__x0001__x0001__x0001__x0001_8¯¼?eñ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åaTÈ*ô@wZý¦ãô@_x0001__x0001__x0001__x0001__x0001__x0001__x0001__x0001__x0001__x0001__x0001__x0001__x0001__x0001__x0001__x0001__x0001__x0001__x0001__x0001__x0001__x0001__x0001__x0001_­Ã_x0018_]á@_x0001__x0001__x0001__x0001__x0001__x0001__x0001__x0001_(_x0008_}¢7à@_x0001__x0001__x0001__x0001__x0001__x0001__x0001__x0001_2Â]ö6¥_x0001_A_x0001__x0001__x0001__x0001__x0001__x0001__x0001__x0001__x0001__x0001__x0001__x0001__x0001__x0001__x0001__x0001_ò_x0004_&amp;_x0016_s_x0007_A_x0001__x0001__x0001__x0001__x0001__x0001__x0001__x0001__x0001__x0001__x0001__x0001__x0001__x0001__x0001__x0001__x0001__x0001__x0001__x0001__x0001__x0001__x0001__x0001__x0001__x0001__x0001__x0001__x0001__x0001__x0001__x0001_`_x0015_cyV¹@_x0001__x0001__x0001__x0001__x0001__x0001__x0001__x0001_Ìw_x0013_ÈÀ#â@_x0001__x0001__x0001__x0001__x0001__x0001__x0001__x0001_Q_x0004_à56_x001B_A¼7ò@ieÕ@_x0001__x0001__x0001__x0001__x0001__x0004__x0001__x0001__x0001__x0001__x0001__x0001__x0001__x0001__x0001__x0001__x0001__x0001_@é[_x0008_ÍÌ@_x0001__x0001__x0001__x0001__x0001__x0001__x0001__x0001__x0017_ßWwj_x0019__x0011_A_x0001__x0001__x0001__x0001__x0001__x0001__x0001__x0001_P_x001C_·-²@ÔxäðÖø@_x0001__x0001__x0001__x0001__x0001__x0001__x0001__x0001__x0001__x0001__x0001__x0001__x0001__x0001__x0001__x0001_d÷GáÎAý@(å@òã@_x0001__x0001__x0001__x0001__x0001__x0001__x0001__x0001_äà:_x0003_¼Þ@Ðë²,/pÍ@ÀÞÎ!@_x0001__x0001__x0001__x0001__x0001__x0001__x0001__x0001__x0001__x0001__x0001__x0001__x0001__x0001__x0001__x0001_$ÐR_x0012_h	A_x0001__x0001__x0001__x0001__x0001__x0001__x0001__x0001_ü&amp;¶_x0002_ Zô@_x0001__x0001__x0001__x0001__x0001__x0001__x0001__x0001_Ú®;ø¹=þ@(ª[Ucfò@å7~oé_x0002_AW_x0016_Ã8'_x0007_A_x0001__x0001__x0001__x0001__x0001__x0001__x0001__x0001__x0001__x0001__x0001__x0001__x0001__x0001__x0001__x0001__x0001__x0001__x0001__x0001__x0001__x0001__x0001__x0001_À/¸û÷©@_x0001__x0001__x0001__x0001__x0001__x0001__x0001__x0001_Æ@µ´_x0005__x000C_A_x0001__x0002__x0001__x0001__x0001__x0001__x0001__x0001__x0001__x0001__x0001__x0001__x0001__x0001__x0001__x0001__x0001__x0001__x0001__x0001__x0001__x0001__x0001__x0001__x0001__x0001__x0001__x0001__x0001__x0001__x0001__x0001__x0001__x0001_`æE¯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âEt_x000E_(_x0004_A_x0001__x0001__x0001__x0001__x0001__x0001__x0001__x0001__x0001__x0001__x0001__x0001__x0001__x0001__x0001__x0001_x_x0012_w? ®_x000C_A_x0001__x0001__x0001__x0001__x0001__x0001__x0001__x0001__x0001__x0001__x0001__x0001__x0001__x0001__x0001__x0001__x0001__x0001__x0001__x0001__x0001__x0001__x0001__x0001_åþÌï7_x0004_A_x0001__x0001__x0001__x0001__x0001__x0001__x0001__x0001_zw¢_x0006_½_x0010_A_x0001__x0001__x0001__x0001__x0001__x0001__x0001__x0001_Te°¦Hû@_x0001__x0001__x0001__x0001__x0001__x0001__x0001__x0001_´gtÇ`;ï@_x0001__x0001__x0001__x0001__x0001__x0001__x0001__x0001__x0001__x0001__x0001__x0001__x0001__x0001__x0001__x0001__x0001__x0001__x0001__x0001__x0001__x0004__x0001__x0001__x0001__x0001_Ü_x0003__x001F_°_x001F_ô@_x0001__x0001__x0001__x0001__x0001__x0001__x0001__x0001__x0001__x0001__x0001__x0001__x0001__x0001__x0001__x0001__x0001__x0001__x0001__x0001__x0001__x0001__x0001__x0001_^;p_x000C__x0002_3÷@æø+ÃÕú@_x0001__x0001__x0001__x0001__x0001__x0001__x0001__x0001__x0001__x0001__x0001__x0001__x0001__x0001__x0001__x0001_._x0010_º7"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B)\ÁÜ@_x0001__x0001__x0001__x0001__x0001__x0001__x0001__x0001__x0001__x0001__x0001__x0001__x0001__x0001__x0001__x0001__x0001__x0001__x0001__x0001__x0001__x0001__x0001__x0001__x0001__x0001__x0001__x0001__x0001__x0001__x0001__x0001_¤Á_x0010_%øÕÙ@_x0001__x0001__x0001__x0001__x0001__x0001__x0001__x0001_äe»ªn7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­_x0014__x001D_v,_x0002_A_x0001__x0001__x0001__x0001__x0001__x0001__x0001__x0001__x0002__x0003__x0002__x0002__x0002__x0002__x0002__x0002__x0002__x0002__x0002__x0002__x0002__x0002__x0002__x0002__x0002__x0002__x0002__x0002__x0002__x0002__x0002__x0002__x0002__x0002_ðK_x0015_e6å@_x0002__x0002__x0002__x0002__x0002__x0002__x0002__x0002__x0002__x0002__x0002__x0002__x0002__x0002__x0002__x0002__x0002__x0002__x0002__x0002__x0002__x0002__x0002__x0002__x0002__x0002__x0002__x0002__x0002__x0002__x0002__x0002__x0002_LÐ¡2Èñ@_x0002__x0002__x0002__x0002__x0002__x0002__x0002__x0002__x0002__x0002__x0002__x0002__x0002__x0002__x0002__x0002__x0002__x0002__x0002__x0002__x0002__x0002__x0002__x0002__x0002__x0002__x0002__x0002__x0002__x0002__x0002__x0002_¨_x0017_"FÁ*_x0001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ÝûTGo_x000C_A_x0002__x0002__x0002__x0002__x0002__x0002__x0002__x0002_(=Ww®_x000F_A_x0002__x0002__x0002__x0002__x0002__x0002__x0002__x0002__x0002__x0002__x0002__x0002__x0002__x0002__x0002__x0002__x0002__x0002__x0002__x0002__x0002__x0002__x0002__x0002__x0002__x0002__x0002__x0002__x0002__x0002__x0002__x0002_P%Â_x0012_@_x0001_A_x0002__x0002__x0002__x0002__x0002__x0002__x0002__x0002__x0002__x0002__x0002__x0002__x0002__x0002__x0002__x0002_\dæ_x0008_ Ù@_x0002__x0002__x0002__x0002__x0002__x0002__x0002__x0002_Ëî;_x0001__x0002_ëÙò@_x0001__x0001__x0001__x0001__x0001__x0001__x0001__x0001_&amp;+_x0014_»y_x0012__x0015_A_x0001__x0001__x0001__x0001__x0001__x0001__x0001__x0001__x0001__x0001__x0001__x0001__x0001__x0001__x0001__x0001_Ð_x001D_½Ìë.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ïª?ÎÉý@_x0001__x0001__x0001__x0001__x0001__x0001__x0001__x0001__x0001__x0001__x0001__x0001__x0001__x0001__x0001__x0001__x0001__x0001__x0001__x0001__x0001__x0001__x0001__x0001_4?â_x0018__x001F_Þÿ@_x0001__x0001__x0001__x0001__x0001__x0001__x0001__x0001_`mô_x001E_p²@_x0001__x0001__x0001__x0001__x0001__x0001__x0001__x0001__x0001__x0001__x0001__x0001__x0001__x0001__x0001__x0001__x0001__x0001__x0001__x0001__x0001__x0001__x0001__x0001__x0001__x0001__x0001__x0001__x0001__x0001__x0001__x0001_@Ú½ì²SË@Y ôºvÏ_x0004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ç h@ã_x000B_A_x0001__x0002_ ;gv_x001A_ì@_x0001__x0001__x0001__x0001__x0001__x0001__x0001__x0001__x0001__x0001__x0001__x0001__x0001__x0001__x0001__x0001__x0001__x0001__x0001__x0001__x0001__x0001__x0001__x0001__x0001__x0001__x0001__x0001__x0001__x0001__x0001__x0001_t¶&gt;_x0010__x0011_tõ@_x0001__x0001__x0001__x0001__x0001__x0001__x0001__x0001__x001C_Ó¨
Æ_x0018_ü@_x0001__x0001__x0001__x0001__x0001__x0001__x0001__x0001__x0001__x0001__x0001__x0001__x0001__x0001__x0001__x0001__x0001__x0001__x0001__x0001__x0001__x0001__x0001__x0001_´&amp;UÙÉç	A_x0001__x0001__x0001__x0001__x0001__x0001__x0001__x0001__x0001__x0001__x0001__x0001__x0001__x0001__x0001__x0001_ä«v¿{ä@_x0001__x0001__x0001__x0001__x0001__x0001__x0001__x0001__x0010_nGe¤ß@_x0001__x0001__x0001__x0001__x0001__x0001__x0001__x0001__x0001__x0001__x0001__x0001__x0001__x0001__x0001__x0001_¬^CDráÛ@8BÀ£&amp;¢Ë@,ÿCÉí`_x000E_A_x0001__x0001__x0001__x0001__x0001__x0001__x0001__x0001__x0001__x0001__x0001__x0001__x0001__x0001__x0001__x0001__x0001__x0001__x0001__x0001__x0001__x0001__x0001__x0001_¾³¥Q·^æ@_x0001__x0001__x0001__x0001__x0001__x0001__x0001__x0001__x0001__x0001__x0001__x0001__x0001__x0001__x0001__x0001_Ì:½4Þ_x0018__x0003_A_x0001__x0001__x0001__x0001__x0001__x0001__x0001__x0001_òÉO_x001F__x000E_ñ@_x0001__x0001__x0001__x0001__x0002__x0004__x0002__x0002__x0002__x0002__x0002__x0002__x0002__x0002__x0002__x0002__x0002__x0002__x0002__x0002__x0002__x0002__x0002__x0002__x0002__x0002_¹&lt;]Ç_x0002_A_x0002__x0002__x0002__x0002__x0002__x0002__x0002__x0002__x0002__x0002__x0002__x0002__x0002__x0002__x0002__x0002_î_x0003_(£_x0003_ø@_x0002__x0002__x0002__x0002__x0002__x0002__x0002__x0002_@%5_x0005_²_x001B_×@_x0002__x0002__x0002__x0002__x0002__x0002__x0002__x0002_tf«äc.ê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²s}_x001F_¿è@Ê=[{Ù_x0001_ä@_x0002__x0002__x0002__x0002__x0002__x0002__x0002__x0002__x0002__x0002__x0002__x0002__x0002__x0002__x0002__x0002_ðí_x0018_O_x001E__x0012_A_x000E_KzË^á@x_x0012_êß_x0015_å@_x0002__x0002__x0002__x0002__x0002__x0002__x0002__x0002_Jdb[It_x0006_A·L'_x0018__x0007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4_eÈô@õ_x0019_OW2ý@r~&amp;0~kû@_x000F_¶_x0003_^ò@_x0001__x0001__x0001__x0001__x0001__x0001__x0001__x0001__x0001__x0001__x0001__x0001__x0001__x0001__x0001__x0001__x0001__x0001__x0001__x0001__x0001__x0001__x0001__x0001_4V;Þù_x000C_è@hÉl:5íí@_x0001__x0001__x0001__x0001__x0001__x0001__x0001__x0001_$c)Ó°`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n¢_x0003_Ê1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bì±õ÷_x0007_Ax_x0014_À_x0001__x0003_ Ã@_x0001__x0001__x0001__x0001__x0001__x0001__x0001__x0001__x0018_ê¯Z!Gÿ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&gt;É_x0016_~_x0007__x0002_A_x0001__x0001__x0001__x0001__x0001__x0001__x0001__x0001__x0001__x0001__x0001__x0001__x0001__x0001__x0001__x0001_D_x000E_ø_x000B_5ù@Ô¸Ì¥A _x000E_APX¸½Û/	A³ÝäùûY_x0008_A_x0001__x0001__x0001__x0001__x0001__x0001__x0001__x0001_ÀuÀ5¶@_x0001__x0001__x0001__x0001__x0001__x0001__x0001__x0001_Ì¸=¯_x000E_ç@_x0001__x0001__x0001__x0001__x0001__x0001__x0001__x0001__x0001__x0001__x0001__x0001__x0001__x0001__x0001__x0001_ð­·Ý-êÃ@_x0001__x0001__x0001__x0001__x0001__x0001__x0001__x0001__x0001__x0001__x0001__x0001__x0001__x0001__x0001__x0001__x0001__x0001__x0001__x0001__x0001__x0001__x0001__x0001__x0003__x001B__x0008_æÂ´ô@H¼Ë;sÄ@_x0001__x0001__x0001__x0001__x0001__x0001__x0001__x0001__x0001__x0001__x0001__x0001__x0001__x0001__x0001__x0001__x0001__x0002__x0001__x0001__x0001__x0001__x0001__x0001__x0001__x0001_àêm0&amp;Zé@_x0001__x0001__x0001__x0001__x0001__x0001__x0001__x0001_°_x001C_"$%Ü@¨ÞÄ6Ð_x0003_ñ@_x0001__x0001__x0001__x0001__x0001__x0001__x0001__x0001_Ð¿ï,&lt;º@_x0001__x0001__x0001__x0001__x0001__x0001__x0001__x0001__x0001__x0001__x0001__x0001__x0001__x0001__x0001__x0001_Áú:'Eò@_x0001__x0001__x0001__x0001__x0001__x0001__x0001__x0001__x0001__x0001__x0001__x0001__x0001__x0001__x0001__x0001__x0001__x0001__x0001__x0001__x0001__x0001__x0001__x0001__x0001__x0001__x0001__x0001__x0001__x0001__x0001__x0001_8jj)_x0011__x0012_Aã$_x000B_c_x0011__x0014_AØ_x0016_y)¼ÈÍ@aßJX_x0019__x0004_A_x0001__x0001__x0001__x0001__x0001__x0001__x0001__x0001__x0001__x0001__x0001__x0001__x0001__x0001__x0001__x0001_®Å5+WÂî@_x0001__x0001__x0001__x0001__x0001__x0001__x0001__x0001__x0001__x0001__x0001__x0001__x0001__x0001__x0001__x0001_ %Ï_x0010_Æ_x0005_Î@&gt;My3ð@_x0001__x0001__x0001__x0001__x0001__x0001__x0001__x0001__x0001__x0001__x0001__x0001__x0001__x0001__x0001__x0001_;Wk{Ê@_x0001__x0001__x0001__x0001__x0001__x0001__x0001__x0001_üN¡_x0001_³Lé@_x0001__x0001__x0001__x0001__x0001__x0001__x0001__x0001__x0001__x0001__x0001__x0001__x0003__x0005__x0003__x0003__x0003__x0003_ðU'Ô}ùõ@í_x0002__x0006_äÄ@²mXjH_x0001_A_x0003_ÇÉ$óç@óVHº_x001E__x0004_A_x0003__x0003__x0003__x0003__x0003__x0003__x0003__x0003__x0003__x0003__x0003__x0003__x0003__x0003__x0003__x0003__x0014_JË£ÁaÚ@_x0003__x0003__x0003__x0003__x0003__x0003__x0003__x0003__x0003__x0003__x0003__x0003__x0003__x0003__x0003__x0003_nö=ß°_x0012__x0008_AØ_x0012_g(Î&lt;ô@_x0003__x0003__x0003__x0003__x0003__x0003__x0003__x0003__x0003__x0003__x0003__x0003__x0003__x0003__x0003__x0003_ÜÞY_x0005__x0006_º_x0004_A9§Ó_x0002_A¿¾èæ@_x0008_¼"»¿Ô@_x0003__x0003__x0003__x0003__x0003__x0003__x0003__x0003_\ß5÷_x0003_ÈÜ@_x0003__x0003__x0003__x0003__x0003__x0003__x0003__x0003_¸¢³_x0006_¤ß@_x0003__x0003__x0003__x0003__x0003__x0003__x0003__x0003__x0003__x0003__x0003__x0003__x0003__x0003__x0003__x0003__x0003__x0003__x0003__x0003__x0003__x0003__x0003__x0003__x0003__x0003__x0003__x0003__x0003__x0003__x0003__x0003_xÈ²«WÊ@_x0003__x0003__x0003__x0003__x0003__x0003__x0003__x0003_ ¤ÝÐ8 ¬@17_x0001_¬3&amp;_x0004_A_x0003__x0002_ çS@_x0001__x0003__x0001__x0001__x0001__x0001__x0001__x0001__x0001__x0001__x0001__x0001__x0001__x0001__x0001__x0001__x0001__x0001__x0001__x0001__x0001__x0001__x0001__x0001__x0001__x0001__x000E_ªGr_x0008_È_x0010_A ÿ:­×^Ã@K_x0016_È$ê@_x0010_§_x0003_Ï_x0015_A_x0006__x001D_d,¼á@_x0001__x0001__x0001__x0001__x0001__x0001__x0001__x0001_øgy_ _x0014_A_x0001__x0001__x0001__x0001__x0001__x0001__x0001__x0001_QAHçïö@_x0010__x0019_ÈØ[_x0001_Ä@(&lt;º1Iðá@X´+_x0003_ö@_x0001__x0001__x0001__x0001__x0001__x0001__x0001__x0001__x0001__x0001__x0001__x0001__x0001__x0001__x0001__x0001__x0001__x0001__x0001__x0001__x0001__x0001__x0001__x0001__x0001__x0001__x0001__x0001__x0001__x0001__x0001__x0001_§¢ê;;¨_x0015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1ïOÑÙ@åò&gt;¸h_x0002_A_x0001__x0001__x0001__x0001__x0001__x0001__x0001__x0001_PQÍ¾Ï:_x0007_A_x0001__x0001__x0001__x0001__x0001__x0001__x0001__x0001_ù¿»_x0001__x0002_tð@Ì&amp;¸ì_x0003__x0005_A_x0001__x0001__x0001__x0001__x0001__x0001__x0001__x0001_p`ÀPØ4Å@_x0001__x0001__x0001__x0001__x0001__x0001__x0001__x0001__x0001__x0001__x0001__x0001__x0001__x0001__x0001__x0001__x0001__x0001__x0001__x0001__x0001__x0001__x0001__x0001_àYø@_x0001__x0001__x0001__x0001__x0001__x0001__x0001__x0001_êYTÖ_x0007_AÈ_x0006_îü_x001F_¹ö@_x0001__x0001__x0001__x0001__x0001__x0001__x0001__x0001__x0001__x0001__x0001__x0001__x0001__x0001__x0001__x0001_ÀK¹\´êØ@_x0001__x0001__x0001__x0001__x0001__x0001__x0001__x0001_ï&gt;þ"å@_x0001__x0001__x0001__x0001__x0001__x0001__x0001__x0001__x0001__x0001__x0001__x0001__x0001__x0001__x0001__x0001__x0001__x0001__x0001__x0001__x0001__x0001__x0001__x0001__x0001__x0001__x0001__x0001__x0001__x0001__x0001__x0001_zæ¶âÂ
Aò_x0012_/½o½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SN¡låø@_x0001__x0004__x0001__x0001__x0001__x0001__x0001__x0001__x0001__x0001__x0001__x0001__x0001__x0001__x0001__x0001__x0001__x0001__x0001__x0001__x0001__x0001__x0001__x0001__x0001__x0001_æÂ_x0003_åÆ;_x0010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í5:o_x0018_A_x0001__x0001__x0001__x0001__x0001__x0001__x0001__x0001__x0001__x0001__x0001__x0001__x0001__x0001__x0001__x0001__x0001__x0001__x0001__x0001__x0001__x0001__x0001__x0001__x0010__x001C_h7'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åð(
Û@_x0010_ì¸Qg@Ò@_x0001__x0001__x0001__x0001__x0001__x0001__x0001__x0001__x0001__x0001__x0001__x0001__x0001__x0001__x0001__x0001_lÆÈªV÷@ yjgøU_x0002_AZ01Ìfù@_x0001__x0001__x0001__x0001__x0001__x0001__x0001__x0001_¯ÆÐþ_x001B_A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"µ§ràê@_x0001__x0001__x0001__x0001__x0001__x0001__x0001__x0001_bóÒæÉ@_x0001__x0001__x0001__x0001__x0001__x0001__x0001__x0001_QùH	-_x0012_AL_x001C_»ï@_x0001__x0001__x0001__x0001__x0001__x0001__x0001__x0001__x0001__x0001__x0001__x0001__x0001__x0001__x0001__x0001__x0001__x0001__x0001__x0001__x0001__x0001__x0001__x0001_â_x0006_ëu%R_x0016_A_x0008_e_x000F_Yýå@¦=©t_x0001_A_x0001_Rç%Ve¢@P)òËDâ@Tø_x0001_9·é@_x0001__x0001__x0001__x0001__x0001__x0001__x0001__x0001_b¦	¿§_x0011_ø@xT*Z£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a!5Mþ@_x0012_N[_x0005_+î_x0002_A_x0001__x0001__x0001__x0001__x0001__x0001__x0001__x0001__x0001__x0002__x0001__x0001__x0001__x0001__x0001__x0001__x0001__x0001__x0001__x0001__x0001__x0001__x0001__x0001__x0001__x0001_ÀM_x0007_Ûl_x0011_A_x0001__x0001__x0001__x0001__x0001__x0001__x0001__x0001__x0001__x0001__x0001__x0001__x0001__x0001__x0001__x0001__x0001__x0001__x0001__x0001__x0001__x0001__x0001__x0001_ sÌ2Ï_x0014_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¼¥]äè@°Q7Á:E¹@_x0001__x0001__x0001__x0001__x0001__x0001__x0001__x0001__x0001__x0001__x0001__x0001__x0001__x0001__x0001__x0001_n´ç¤ï]_x0012_A_x0001_«_x001F_Tã_x0010_A}!OKÛ@_x0001__x0001__x0001__x0001__x0001__x0001__x0001__x0001__x0001__x0001__x0001__x0001__x0001__x0001__x0001__x0001__x0001__x0001__x0001__x0001__x0001__x0001__x0001__x0001_ ósr@_x0002_õ@þ°¶îJ_x0018_ô@_x0001__x0001__x0001__x0001__x0001__x0001__x0001__x0001__x0001__x0001__x0001__x0001__x0001__x0001__x0001__x0001__x0001__x0001__x0001__x0001__x0001__x0001__x0001__x0001__x0001__x0001__x0001__x0001__x0001__x0001__x0001__x0001_VF_x0018_L,s_x001D_A_x0001__x0001__x0001__x0001__x0001__x0001__x0001__x0001_ ý$ _x0017_ê_x0002_A_x0001__x0001__x0001__x0001__x0004__x0007__x0004__x0004__x0004__x0004_ ©-ô\§@_x0004__x0004__x0004__x0004__x0004__x0004__x0004__x0004__x0008_	_x001B_&lt;¶_x0002_AZ&lt;	a6pâ@_x0004__x0004__x0004__x0004__x0004__x0004__x0004__x0004_Ë~_x0006_[¸_x0001_A_x0004__x0004__x0004__x0004__x0004__x0004__x0004__x0004_ø_x001F_k*'_x0003_Û@_x0004__x0004__x0004__x0004__x0004__x0004__x0004__x0004_&lt;_x0007_öq
â@_x0004__x0004__x0004__x0004__x0004__x0004__x0004__x0004__x0004__x0004__x0004__x0004__x0004__x0004__x0004__x0004_üÇ¾Jãï@¤æP6÷@_x0004__x0004__x0004__x0004__x0004__x0004__x0004__x0004__x0004__x0004__x0004__x0004__x0004__x0004__x0004__x0004__x0004__x0004__x0004__x0004__x0004__x0004__x0004__x0004__x0004__x0004__x0004__x0004__x0004__x0004__x0004__x0004_¤4êýÛa_x0005_A_x0004__x0004__x0004__x0004__x0004__x0004__x0004__x0004_@ïA¿C6@_x000E_Eã70Wè@_x0004__x0004__x0004__x0004__x0004__x0004__x0004__x0004_ý´vuÂ3ó@_x0004__x0004__x0004__x0004__x0004__x0004__x0004__x0004_xØXBó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éÞLS«è@d%Bìíáù@_x0001__x0001__x0001__x0001__x0001__x0001__x0001__x0001_dTiÚóº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xzþK_x0010__x0001_A_x0001__x0001__x0001__x0001__x0001__x0001__x0001__x0001__x0001__x0001__x0001__x0001__x0001__x0001__x0001__x0001__x0001_V~_x0004_p_x0005_¦@TiIhdYø@~LS¬Rd_x0008_A_x0001__x0001__x0001__x0001__x0001__x0001__x0001__x0001__x0001__x0001__x0001__x0001__x0001__x0001__x0001__x0001__x0001__x0001__x0001__x0001__x0001__x0001__x0001__x0001_}Â×J3_x0001_A¸_x000C_¯dw_x0004_A_x0001__x0001__x0001__x0001__x0001__x0001__x0001__x0001__x0001__x0001__x0001__x0001__x0001__x0001__x0001__x0001__x0001__x0001__x0001__x0001__x0004__x0005__x0004__x0004__x0004__x0004__x0004__x0004__x0004__x0004__x0004__x0004__x0004__x0004_0Ë~¯ûõÉ@_x0004__x0004__x0004__x0004__x0004__x0004__x0004__x0004__x0004__x0004__x0004__x0004__x0004__x0004__x0004__x0004_Hþl2àÆç@_x0004__x0004__x0004__x0004__x0004__x0004__x0004__x0004__x0004__x0004__x0004__x0004__x0004__x0004__x0004__x0004__x0004__x0004__x0004__x0004__x0004__x0004__x0004__x0004_8Ë`¬mÕ@_x0004__x0004__x0004__x0004__x0004__x0004__x0004__x0004__x0004__x0004__x0004__x0004__x0004__x0004__x0004__x0004_B_x0008__x0001_$Dl_x0018_A_x0014_/«-5Çó@_x001E_éa³1_x0002_A_x0004__x0004__x0004__x0004__x0004__x0004__x0004__x0004_:¦ÆC_x0016_A_x0004__x0004__x0004__x0004__x0004__x0004__x0004__x0004_.7õ|Ü_x000C_A_x0004__x0004__x0004__x0004__x0004__x0004__x0004__x0004_4ñ]8«_x0003_Ü@®Î_x0014_&amp;·__x000C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`{F¹ÖÇý@Tãñ¢[ú@_x0004__x0004__x0004__x0004__x0004__x0004__x0004__x0004__x0003__x0007__x0003__x0003__x0003__x0003__x0003__x0003__x0003__x0003__x0003__x0003__x0003__x0003__x0003__x0003__x0003__x0003_ýîÍâ@_x0003__x0003__x0003__x0003__x0003__x0003__x0003__x0003__x0003__x0003__x0003__x0003__x0003__x0003__x0003__x0003__x0003__x0003__x0003__x0003__x0003__x0003__x0003__x0003_D_x000C_Zèò@Ø¥åëù@_x0003__x0003__x0003__x0003__x0003__x0003__x0003__x0003_(¥×ö@èw^Õ#íæ@d)_x0001_Âeé@_x0003__x0003__x0003__x0003__x0003__x0003__x0003__x0003__x0003__x0003__x0003__x0003__x0003__x0003__x0003__x0003_óÅÞµ_x0003_°ó@_x0003__x0003__x0003__x0003__x0003__x0003__x0003__x0003__x0003__x0003__x0003__x0003__x0003__x0003__x0003__x0003_¶×X_x001B__x001F__x0005_A4¡Ñ%QFö@_x0003__x0003__x0003__x0003__x0003__x0003__x0003__x0003__x001A_LÆ_x0006__x0014_¬ð@_x0003__x0003__x0003__x0003__x0003__x0003__x0003__x0003__x0003__x0003__x0003__x0003__x0003__x0003__x0003__x0003__x001C__x000F_ûæ_x0004_Õü@_x0006_:¡g%³â@Õ_x001A_Ø]'Ú_x0004_Aô)#cmõ@;_¨³ýñ@_x0003__x0003__x0003__x0003__x0003__x0003__x0003__x0003_æÏ£7à@ÎÛ!ÏØ_x0002_õ@ãízò_x0003__x0004_p¨_x0002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&lt;^åß_x0017_A_x0003__x0003__x0003__x0003__x0003__x0003__x0003__x0003__x0003__x0003__x0003__x0003__x0003__x0003__x0003__x0003__x0003__x0003__x0003__x0003__x0003__x0003__x0003__x0003_À¶Cu0Dê@_x0003__x0003__x0003__x0003__x0003__x0003__x0003__x0003__x0003__x0003__x0003__x0003__x0003__x0003__x0003__x0003__x0003__x0003__x0003__x0003__x0003__x0003__x0003__x0003_:u\!Û_x000C_A_x0003__x0003__x0003__x0003__x0003__x0003__x0003__x0003__x0004_&lt;mÁ@ÈPB1È}
A_x0003__x0003__x0003__x0003__x0003__x0003__x0003__x0003_Á!^½¨ó@¤&amp;Ý[AÞ@_x0003__x0003__x0003__x0003__x0003__x0003__x0003__x0003_@ó_x0007__x001B_+Wé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0014__x0014_6_x0011__x0002__x0001_A­=C7t_x0003_A_x0007_	_x0007__x0007__x0007__x0007__x0007__x0007__x0007__x0007__x0007__x0007__x0007__x0007__x0007__x0007__x0007__x0007__x0007__x0007__x0007__x0007__x0007__x0007__x0007__x0007__x0007__x0007__x0007__x0007__x0007__x0007__x0007__x0007_¾òÅLÑCá@_x0007__x0007__x0007__x0007__x0007__x0007__x0007__x0007__x001E_õêÛ#ï_x0001_Aèf_x001C_Ä:åÅ@_x0010_¾vFÌ¬É@ø_x001C_/Í_x0006_Ñ@&lt;_x0001__x001D_hlñ@_x0007__x0007__x0007__x0007__x0007__x0007__x0007__x0007_ÐÆzlª·Þ@_x0007__x0007__x0007__x0007__x0007__x0007__x0007__x0007__x0007__x0006__x0003__x0005_u@_x0007__x0007__x0007__x0007__x0007__x0007__x0007__x0007_®TÿDÉDä@_x0007__x0007__x0007__x0007__x0007__x0007__x0007__x0007_lË_x000F_õû@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0007__x000C_skÉgÖê@À]_x0004_è_x0008_å@_x0007__x0007__x0007__x0007__x0007__x0007__x0007__x0007_t7TI½@6Þ1Î~_x0002_A_x0007__x0007__x0007__x0007__x0007__x0007__x0007__x0007__x0007__x0007__x0007__x0007__x0001__x0002__x0001__x0001__x0001__x0001__x0001__x0001__x0001__x0001__x0001__x0001__x0001__x0001_t_x0004_YGP}_x0008_A_x0001__x0001__x0001__x0001__x0001__x0001__x0001__x0001__x0001__x0001__x0001__x0001__x0001__x0001__x0001__x0001__x0001__x0001__x0001__x0001__x0001__x0001__x0001__x0001__x0001__x0001__x0001__x0001__x0001__x0001__x0001__x0001_ÍÂùn_x001D_ý!A_x0001__x0001__x0001__x0001__x0001__x0001__x0001__x0001__x0001__x0001__x0001__x0001__x0001__x0001__x0001__x0001__x0001__x0001__x0001__x0001__x0001__x0001__x0001__x0001_úB/ÍÙ@_x0001__x0001__x0001__x0001__x0001__x0001__x0001__x0001__x0001__x0001__x0001__x0001__x0001__x0001__x0001__x0001_±OÙ&lt;?@_x001E_c§Ú_x000C__x0008_A`_x000C_M|ë_x000C_A_x0001__x0001__x0001__x0001__x0001__x0001__x0001__x0001__x0001__x0001__x0001__x0001__x0001__x0001__x0001__x0001_HÈ'ýª_x0005_A_x0001__x0001__x0001__x0001__x0001__x0001__x0001__x0001__x0001__x0001__x0001__x0001__x0001__x0001__x0001__x0001__x0001__x0001__x0001__x0001__x0001__x0001__x0001__x0001_¥_x000C_"1põ_x0011_A_x0001__x0001__x0001__x0001__x0001__x0001__x0001__x0001__x0001__x0001__x0001__x0001__x0001__x0001__x0001__x0001_°¯¢K6¡Ý@¬UÚ_x001D_/Ä_x0001_A_x0001__x0001__x0001__x0001__x0001__x0001__x0001__x0001_Þ3|áz$ò@_x0001__x0001__x0001__x0001__x0001__x0001__x0001__x0001__x0001__x0001__x0001__x0001__x0001__x0001__x0001__x0001__x0001__x0003__x0001__x0001__x0001__x0001__x0001__x0001__x0001__x0001__x0001__x0001__x0001__x0001__x0001__x0001__x0001__x0001__x0010_«_x000E_eýø@tÝÈÓ"ä@pD±u: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ÛXºQ_x0001__x0016_AÁ§_x0005_ÔÀû@_x0001__x0001__x0001__x0001__x0001__x0001__x0001__x0001_næ@@ã@_x001E_dY@_x0016_¹ò@Pl´_x0010_Ôô@_x0001__x0001__x0001__x0001__x0001__x0001__x0001__x0001_÷Éì4ý@_x0001__x0001__x0001__x0001__x0001__x0001__x0001__x0001_ÔÖ_x001E_Rê¥å@_x0001__x0001__x0001__x0001__x0001__x0001__x0001__x0001__x0001__x0001__x0001__x0001__x0001__x0001__x0001__x0001_ß»i²¸@î_x0014_Úè´ç_x0006_AÄD%;(_x0002_A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Çÿ_x0010_k_x0018__x0001_A_x0001__x0001__x0001__x0001__x0001__x0001__x0001__x0001__x0001__x0001__x0001__x0001__x0001__x0001__x0001__x0001_|¬g`k÷@_x0001__x0001__x0001__x0001__x0001__x0001__x0001__x0001__x0001__x0001__x0001__x0001__x0001__x0001__x0001__x0001_3_x0002_¹^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¿xJÔFë@_x0001__x0001__x0001__x0001__x0001__x0001__x0001__x0001_LÆ"m¨_x0004_AÐN_x0019_b·è@_x0001__x0001__x0001__x0001__x0001__x0001__x0001__x0001__x0008__x001D_O·ä@_x0001__x0001__x0001__x0001__x0001__x0001__x0001__x0001_\KYã_x0012__x0001_A_x0001__x0001__x0001__x0001__x0001__x0001__x0001__x0001__x0001__x0001__x0001__x0001__x0001__x0001__x0001__x0001__x0001__x0001__x0001__x0001__x0001__x0001__x0001__x0001__x0001__x0001__x0001__x0001__x0001__x0001__x0001__x0001__x0001__x0007_Â©_x001A_S_x0003_Aq1â@ C	CôØ@_x0001__x0001__x0001__x0001__x0001__x0001__x0001__x0001_Újo}¨/ï@_x0001__x0001__x0001__x0001__x0001__x0001__x0001__x0001__x0001__x0001__x0001__x0001__x0001__x0001__x0001__x0001_æ_x0015__x0011__x0002_Úö@æ_x0015__x0001_×ô@_x0001__x0001__x0001__x0001__x0001__x0001__x0001__x0001_êó_x0002_þ9_x0010__x0006_A_x0001__x0001__x0001__x0001__x0001__x0001__x0001__x0001__x0001__x0001__x0001__x0001__x0001__x0001__x0001__x0001__x0001__x0001__x0001__x0001__x0001__x0001__x0001__x0001__x0001__x0001__x0001__x0001__x0001__x0001__x0001__x0001_0[­Þ_x001F_íØ@_x0001__x0001__x0001__x0001__x0001__x0001__x0001__x0001_	"o­î_x0005_Ab¯²n»¨ÿ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§Ð&gt;&amp;_x0004_A_x0001__x0001__x0001__x0001__x0001__x0001__x0001__x0001_H0L&lt;Lâ@_x0001__x0001__x0001__x0001__x0001__x0001__x0001__x0001__x0001__x0001__x0001__x0001__x0001__x0003__x0001__x0001__x0001__x0001__x0001__x0001__x0001__x0001__x0001__x0001__x0001__x0001_ q
ÏÔ_x0011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_x0017_&lt;(dò@_x0001__x0001__x0001__x0001__x0001__x0001__x0001__x0001__x0001__x0001__x0001__x0001__x0001__x0001__x0001__x0001__x0001__x0001__x0001__x0001__x0001__x0001__x0001__x0001_ ^\_x0010_vÈ@_x0001__x0001__x0001__x0001__x0001__x0001__x0001__x0001__x0001__x0001__x0001__x0001__x0001__x0001__x0001__x0001_X_x0012_%µÄ"ñ@_x0001__x0001__x0001__x0001__x0001__x0001__x0001__x0001_ðì_x0003_,6÷@_x0001__x0001__x0001__x0001__x0001__x0001__x0001__x0001__x0001__x0001__x0001__x0001__x0001__x0001__x0001__x0001__x0001__x0001__x0001__x0001__x0001__x0001__x0001__x0001__x0010__x000C_oqu1÷@_x0001__x0001__x0001__x0001__x0001__x0001__x0001__x0001__x0001__x0001__x0001__x0001__x0001__x0001__x0001__x0001_.3Q¾Àý@ÀM_x0014_Þ_x0002_@_x0001__x0001__x0001__x0001__x0001__x0001__x0001__x0001_x"@§Y%ê@­'¬Çå_x0002_A_x0001__x0002__x0001__x0001__x0001__x0001__x0001__x0001__x0001__x0001__x0001__x0001__x0001__x0001__x0001__x0001__x0001__x0001__x0001__x0001__x0001__x0001__x0001__x0001__x0001__x0001__x0001__x0001__x0001__x0001__x0001__x0001__x0001__x0001_DÃç&lt;Û¿_x0010_A_x0001__x0001__x0001__x0001__x0001__x0001__x0001__x0001__x0001__x0001__x0001__x0001__x0001__x0001__x0001__x0001_NT~bNî@_x0001__x0001__x0001__x0001__x0001__x0001__x0001__x0001__x001F_ó³þú@ÖHÓ=»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_x001E__x001E_§²ýè@_x0001__x0001__x0001__x0001__x0001__x0001__x0001__x0001_|?rH_x0013_Û@ÊQëM	Ë_x0003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Õ_x0004__x000F__x0013_Ô@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³p_x0007_5g_x0003_ð@_x0002__x0002__x0002__x0002__x0002__x0002__x0002__x0002__x0002__x0002__x0002__x0002__x0002__x0002__x0002__x0002__x0002__x0002__x0002__x0002__x0002__x0002__x0002__x0002__x0002__x0002__x0002__x0002__x0002__x0002__x0002__x0002_nº­5Ðû@ÑZ_x0019_é9Öò@6þ3}_x001A_³ü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@%p_x0001_ÿÁØ@àÜ_x0006__x0006_¥Ï@_x0002__x0002__x0002__x0002__x0002__x0002__x0002__x0002__x0002__x0002__x0002__x0002__x0002__x0002__x0002__x0002__x0004_;/¹_x0016_x÷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 åè;Yþ@&gt;YèÂ_x0011_A_x001A_ÀUÏè@(Â6(AØ@_x0002__x0016_¿@*¶@_x0002__x0002__x0002__x0002__x0002__x0002__x0002__x0002__x0001__x0003__x0001__x0001__x0001__x0001__x0001__x0001__x0001__x0001__x0001__x0001__x0001__x0001__x0001__x0001__x0001__x0001_K¯M9[ò@_x0001__x0001__x0001__x0001__x0001__x0001__x0001__x0001__x0001__x0001__x0001__x0001__x0001__x0001__x0001__x0001__x0001__x0001__x0001__x0001__x0001__x0001__x0001__x0001__x0001__x0001__x0001__x0001__x0001__x0001__x0001__x0001_ÜQ»ÿ_x0007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ÿ_x000B_0ïR¼@_x0001__x0001__x0001__x0001__x0001__x0001__x0001__x0001_9CÅÇ_x0014_AJ^ëße§â@_x0001__x0001__x0001__x0001__x0001__x0001__x0001__x0001_ì«§9ñ¨	AÈ_x0011_	$,ké@_x0001__x0001__x0001__x0001__x0001__x0001__x0001__x0001__x001D_ÀÑ¶¸Ö@`_x000F_XUjÈ_x000C_A_x0001__x0001__x0001__x0001__x0001__x0001__x0001__x0001_TÞ«C§ïæ@¥_x0012_U_x000F_f_x0002_A_x0001__x0001__x0001__x0001__x0001__x0001__x0001__x0001__x0001__x0001__x0001__x0001__x0001__x0001__x0001__x0001_,Iï¶x±_x0010_A_x0001__x0001__x0001__x0001__x0001__x0001__x0001__x0001__x0001__x0001__x0001__x0001__x0001__x0001__x0001__x0001__x0001__x0001__x0001__x0001__x0001__x0004__x0001__x0001__x0001__x0001__x0001__x0001__x0001__x0001__x0001__x0001__x0001__x0001__x0001__x0001__x0001__x0001__x0001__x0001__x0001__x0001_ÓúZï_x0015_Aà´¡_x0008_A_x0001__x0001__x0001__x0001__x0001__x0001__x0001__x0001__x0001__x0001__x0001__x0001__x0001__x0001__x0001__x0001_À²t«ZFÛ@TIZîÓùø@ªÇÉ_$à@h?Ìñù@_x0001__x0001__x0001__x0001__x0001__x0001__x0001__x0001__x0015_Èq_x000F_ß@_x0001__x0001__x0001__x0001__x0001__x0001__x0001__x0001_PáQr_x0013_Â@_x0001__x0001__x0001__x0001__x0001__x0001__x0001__x0001_Ö£ø­_x0003__x0003_AÆn`¤_x0002_A_x0014_ù$õ@_x0001__x0001__x0001__x0001__x0001__x0001__x0001__x0001_¨ùÈóZÛÚ@_x0001__x0001__x0001__x0001__x0001__x0001__x0001__x0001__x0001__x0001__x0001__x0001__x0001__x0001__x0001__x0001__x0001__x0001__x0001__x0001__x0001__x0001__x0001__x0001_:eqâ¹_x0005_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_x0005_8Ñ_x000C_õà@_x0001__x0001__x0001__x0001__x0001__x0001__x0001__x0001__x0001__x0002__x0001__x0001__x0001__x0001__x0001__x0001__x0001__x0001_T0±À:\î@,¹7' Kî@_x0001__x0001__x0001__x0001__x0001__x0001__x0001__x0001__x0001__x0001__x0001__x0001__x0001__x0001__x0001__x0001__x0001__x0001__x0001__x0001__x0001__x0001__x0001__x0001_Cç¦mÙ	A_x0001__x0001__x0001__x0001__x0001__x0001__x0001__x0001_ï&gt;?¨eÿ@à~ÙHÇÙÚ@_x0001__x0001__x0001__x0001__x0001__x0001__x0001__x0001_¨!BÅÿÍå@_x0001__x0001__x0001__x0001__x0001__x0001__x0001__x0001__x0001__x0001__x0001__x0001__x0001__x0001__x0001__x0001__x0001__x0001__x0001__x0001__x0001__x0001__x0001__x0001_Ùøë]ü@_x0001__x0001__x0001__x0001__x0001__x0001__x0001__x0001_`Àçª­@O¸}ïþW"A_x0001__x0001__x0001__x0001__x0001__x0001__x0001__x0001__x000B_Ë_x001D_=Î_x000B__x0003_AÜ¤æw°¹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³u
°_x0010_ò@_x0001__x0001__x0001__x0001__x0001__x0001__x0001__x0001_°aÑX¡Bú@_x0001__x0001__x0001__x0001__x0001__x0001__x0001__x0001__x0001__x0001__x0001__x0001__x0001__x0002__x0001__x0001__x0001__x0001_v8Nt_x0007_Öï@ §©ýuß@_x0018_ª%b_x0002_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*K]þ­ñ@ÀA_x0015_æ²ëÛ@_x0001__x0001__x0001__x0001__x0001__x0001__x0001__x0001__x0001__x0001__x0001__x0001__x0001__x0001__x0001__x0001_t»&amp;Ò3ô@_x001C_ú¸_x0001_Lãÿ@_x0001__x0001__x0001__x0001__x0001__x0001__x0001__x0001_³
_x000E_·Ù*A_x0001__x0001__x0001__x0001__x0001__x0001__x0001__x0001__x0001__x0001__x0001__x0001__x0001__x0001__x0001__x0001_l.ñpSÕõ@_x0001__x0001__x0001__x0001__x0001__x0001__x0001__x0001_qå_x001F_Ëyð@_x0001__x0001__x0001__x0001__x0001__x0001__x0001__x0001_²_x001B_ÊÚØ´ä@_x0001__x0001__x0001__x0001__x0001__x0001__x0001__x0001_pÃÊáB_x000B_Ó@lëø2fù@zÁ{¨éð@ ñ_x0012_Qc¦@ÈOA½Ñ#÷@_x0004__x0006_^7`ïlÊ_x000C_AÒ§´5K^_x0016_A`ôZN_x0018_aé@_x0004__x0004__x0004__x0004__x0004__x0004__x0004__x0004__x0002_¸îÂ@_x0004__x0004__x0004__x0004__x0004__x0004__x0004__x0004__x0004__x0004__x0004__x0004__x0004__x0004__x0004__x0004__x0004__x0004__x0004__x0004__x0004__x0004__x0004__x0004_¸1µº"ô@_x0004__x0004__x0004__x0004__x0004__x0004__x0004__x0004__x0010_/Ù_x0012_ÏÃÇ@Ì_x0011_úÄßõ@_x0004__x0004__x0004__x0004__x0004__x0004__x0004__x0004__x0004__x0004__x0004__x0004__x0004__x0004__x0004__x0004__x0004__x0004__x0004__x0004__x0004__x0004__x0004__x0004_»_x0003__x000E_0&amp;Ï@_x0004__x0004__x0004__x0004__x0004__x0004__x0004__x0004__x0004__x0004__x0004__x0004__x0004__x0004__x0004__x0004_2kÝûçó@_x0004__x0004__x0004__x0004__x0004__x0004__x0004__x0004__x0004__x0004__x0004__x0004__x0004__x0004__x0004__x0004__x0004__x0004__x0004__x0004__x0004__x0004__x0004__x0004_}²t½ð@_x0004__x0004__x0004__x0004__x0004__x0004__x0004__x0004__x0004__x0004__x0004__x0004__x0004__x0004__x0004__x0004_r_x0014_£×w_x0001_A_x0004__x0004__x0004__x0004__x0004__x0004__x0004__x0004__x0004__x0004__x0004__x0004__x0004__x0004__x0004__x0004_{R8_x000B_jð@¨&amp;C¸Ì_x0005_Å@|¨_x000B_¸_x0005_A_x0004__x0004__x0004__x0004__x0001__x0003__x0001__x0001__x0001__x0001__x0001__x0001__x0001__x0001__x0001__x0001__x0001__x0001_îU¿ë÷à@:å«Zø@_x0001__x0001__x0001__x0001__x0001__x0001__x0001__x0001_æ5¥»_x0002_A_x0001__x0001__x0001__x0001__x0001__x0001__x0001__x0001__x0001__x0001__x0001__x0001__x0001__x0001__x0001__x0001_ÜoZ¢@_x0001__x0001__x0001__x0001__x0001__x0001__x0001__x0001__x0001__x0001__x0001__x0001__x0001__x0001__x0001__x0001__x0001__x0001__x0001__x0001__x0001__x0001__x0001__x0001_R_x0011_N_x001D_sá@X_x0003_Ã,ýæ@púÀ_x000E__x0008_¿@_x0001__x0001__x0001__x0001__x0001__x0001__x0001__x0001__x0001__x0001__x0001__x0001__x0001__x0001__x0001__x0001_òrf%Bòç@_x0001__x0001__x0001__x0001__x0001__x0001__x0001__x0001__x0001__x0001__x0001__x0001__x0001__x0001__x0001__x0001__x0001__x0001__x0001__x0001__x0001__x0001__x0001__x0001_¤Í_x0016_ú_x001E_ñ@_x0001__x0001__x0001__x0001__x0001__x0001__x0001__x0001__x0001__x0001__x0001__x0001__x0001__x0001__x0001__x0001_ ö¶Ð.ì@¼ôÀ±TÜ@À÷_x0001__x0003_ÕÄ·@_x0001__x0001__x0001__x0001__x0001__x0001__x0001__x0001__x0001__x0001__x0001__x0001__x0001__x0001__x0001__x0001__x0001__x0001__x0001__x0001__x0001__x0001__x0001__x0001_:`&lt;¿_x0013_ê@_x000C_a_x0003_:Ø1ä@_x0003__x0005__x0003__x0003__x0003__x0003__x0003__x0003__x0003__x0003_ÀS"_x000F__x001B_è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õ_x0005_´¯î@_x0003__x0003__x0003__x0003__x0003__x0003__x0003__x0003_x_x000F_Þ _x0019__x0002_A_x0003__x0003__x0003__x0003__x0003__x0003__x0003__x0003_ _x001E_¶ÊìàÃ@è¾xLéõÐ@_x0003__x0003__x0003__x0003__x0003__x0003__x0003__x0003_&lt;!XL»I_x000B_Aô´ù ,¥û@@_x001A_»±;àÐ@_x0003__x0003__x0003__x0003__x0003__x0003__x0003__x0003_W[_x0001_;%*ñ@_x0003__x0003__x0003__x0003__x0003__x0003__x0003__x0003__x0003__x0003__x0003__x0003__x0003__x0003__x0003__x0003__x0018_ênýÐ@_x0003__x0003__x0003__x0003__x0003__x0003__x0003__x0003__x0003__x0003__x0003__x0003__x0003__x0003__x0003__x0003_Y_x0004_ÌX¶_x0001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0002__x0004__x0002__x0002__x0002__x0002__x0002__x0002__x0002__x0002__x0002__x0002__x0002__x0002__x0002__x0002__x0002__x0002__x0002__x0002__x0002__x0002_&gt;_x001A_$4ùî@_x0002__x0002__x0002__x0002__x0002__x0002__x0002__x0002_mõ?-¿Ið@_x0002__x0002__x0002__x0002__x0002__x0002__x0002__x0002_Ø_x0015_rJ
	A_x0002__x0002__x0002__x0002__x0002__x0002__x0002__x0002__x0002_´XØ¬_x0010_@?¯oe_x001B_=_x0006_A_x0002__x0002__x0002__x0002__x0002__x0002__x0002__x0002__x0002__x0002__x0002__x0002__x0002__x0002__x0002__x0002__x0002__x0002__x0002__x0002__x0002__x0002__x0002__x0002_à¾_x000C_ôDDÁ@R¡eª¥`ê@_x0002__x0002__x0002__x0002__x0002__x0002__x0002__x0002__x0002__x0002__x0002__x0002__x0002__x0002__x0002__x0002__x0002__x0002__x0002__x0002__x0002__x0002__x0002__x0002_ 
(ÝÐLÙ@_x0002__x0002__x0002__x0002__x0002__x0002__x0002__x0002__x0002__x0002__x0002__x0002__x0002__x0002__x0002__x0002__x0002__x0002__x0002__x0002__x0002__x0002__x0002__x0002__x0002__x0002__x0002__x0002__x0002__x0002__x0002__x0002_LYË[7ä@_x0002__x0002__x0002__x0002__x0002__x0002__x0002__x0002__x0002__x0002__x0002__x0002__x0002__x0002__x0002__x0002_B+_x0001_rÚ _x000B_A_x0002__x0002__x0002__x0002__x0002__x0002__x0002__x0002__x0002__x0002__x0002__x0002__x0002__x0002__x0002__x0002_Ä¯_x0003_§`ç@¨fÍ_x0018_ê@_x0003__x0004__x0003__x0003__x0003__x0003__x0003__x0003__x0003__x0003_@_x0018__x0007_¦´_x0001_Æ@_x000C_aI}
A_x0003__x0003__x0003__x0003__x0003__x0003__x0003__x0003_.	±ü@_x0003__x0003__x0003__x0003__x0003__x0003__x0003__x0003__x0003__x0003__x0003__x0003__x0003__x0003__x0003__x0003_Ø¢é27L_x0004_A_x0003__x0003__x0003__x0003__x0003__x0003__x0003__x0003__x0003__x0003__x0003__x0003__x0003__x0003__x0003__x0003__x0003__x0003__x0003__x0003__x0003__x0003__x0003__x0003_ø_x001E_R_x0016_Ä_x000C_Í@_x0003__x0003__x0003__x0003__x0003__x0003__x0003__x0003__x0003__x0003__x0003__x0003__x0003__x0003__x0003__x0003_¼¥È(A ç@_x0003__x0003__x0003__x0003__x0003__x0003__x0003__x0003__x0003__x0003__x0003__x0003__x0003__x0003__x0003__x0003_¤]È¤-äñ@_x0002_½Uñº_x000C_ë@_x0003__x0003__x0003__x0003__x0003__x0003__x0003__x0003__x0003__x0003__x0003__x0003__x0003__x0003__x0003__x0003__x0003__x0003__x0003__x0003__x0003__x0003__x0003__x0003_`4_x0007_ê½©@_x0003__x0003__x0003__x0003__x0003__x0003__x0003__x0003_,¿àOë@_x0003__x0003__x0003__x0003__x0003__x0003__x0003__x0003__x0003__x0003__x0003__x0003__x0003__x0003__x0003__x0003_mä8êiu_x0014_ArX×?_x0005_¨_x000E_A_x0003__x0003__x0003__x0003__x0003__x0003__x0003__x0003__x0003__x0003__x0003__x0003__x0003__x0003__x0003__x0003__x0003__x0003__x0003__x0003__x0001__x0002__x0001__x0001__x0001__x0001_¸= ÷Õmá@_x0001__x0001__x0001__x0001__x0001__x0001__x0001__x0001__x0001__x0001__x0001__x0001__x0001__x0001__x0001__x0001__x0001__x0001__x0001__x0001__x0001__x0001__x0001__x0001_|s¨_x001F__x000B_Í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¢î_x0013_²_x0012_A_x0001__x0001__x0001__x0001__x0001__x0001__x0001__x0001_9Úñü_x0005_m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¨ÂxéI_x0005_A_x0001__x0001__x0001__x0001__x0001__x0001__x0001__x0001__x0001__x0001__x0001__x0001__x0001__x0001__x0001__x0001_x1_x0012_VÏ_x0016_Ä@¶£1_x0019_Gó@j_x0014_YlC±@VÀ_x000E_¹_x001B_å_x0014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¡@w_X_x0002_A_x0001__x0001__x0001__x0001__x0001__x0001__x0001__x0001__x0001__x0001__x0001__x0001__x0001__x0001__x0001__x0001_`^Ø½GÐ@ªDË¨.®ù@wâWz_x000E_ã_x0001_A_x0001__x0001__x0001__x0001__x0001__x0001__x0001__x0001__x0001__x0001__x0001__x0001__x0001__x0001__x0001__x0001__x0001__x0001__x0001__x0001__x0001__x0001__x0001__x0001__x0001__x0001__x0001__x0001__x0001__x0001__x0001__x0001__x0006_V_x0004_û×ù@_x0001__x0001__x0001__x0001__x0001__x0001__x0001__x0001__x0001__x0001__x0001__x0001__x0001__x0001__x0001__x0001_°_x001B_æ_x0002_Ôk³@_x000C__x0007_ÙÐL×@_x0001__x0001__x0001__x0001__x0001__x0001__x0001__x0001_Z»?+Æ|_x000B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0018_1K¹è@_x0001__x0001__x0001__x0001__x0001__x0001__x0001__x0001_Êyk_x0004_e_x0006_A_x0011_¹Ï­¿@ØrPú(UÔ@b}+]el_x0007_A_x0001__x0001__x0001__x0001__x0001__x0001__x0001__x0001__x0004_CÎyRK_x000C_A¾r ü_x0004__x0005_§nÿ@*ù_x0002_O_x0011_Ü_x0001_AHãæ£_x0006_úÁ@_x0004__x0004__x0004__x0004__x0004__x0004__x0004__x0004_Èé¦i_x0003_Ó@_x0004__x0004__x0004__x0004__x0004__x0004__x0004__x0004_[_x0007_ÖÆÌ|_x0017_A_x0004__x0004__x0004__x0004__x0004__x0004__x0004__x0004__x0004__x0004__x0004__x0004__x0004__x0004__x0004__x0004_ÚRâ_x0010_xü@_x0004__x0004__x0004__x0004__x0004__x0004__x0004__x0004__x0004__x0004__x0004__x0004__x0004__x0004__x0004__x0004__x0004__x0004__x0004__x0004__x0004__x0004__x0004__x0004__x0004__x0004__x0004__x0004__x0004__x0004__x0004__x0004_'_x000C__x0002_!_x001B_Ù@_x0004__x0004__x0004__x0004__x0004__x0004__x0004__x0004__x0004__x0004__x0004__x0004__x0004__x0004__x0004__x0004_Z øÔ 
ÿ@4_x001C_8÷ë¶õ@¸Æá¾ßØ@_x0004__x0004__x0004__x0004__x0004__x0004__x0004__x0004__x0004__x0004__x0004__x0004__x0004__x0004__x0004__x0004_$L_x0005_}_x000F_A_x0004__x0004__x0004__x0004__x0004__x0004__x0004__x0004__x0004__x0004__x0004__x0004__x0004__x0004__x0004__x0004_\ÿ_x0003_ÿÊ1ö@ØgYÿÝ4ñ@_x0004__x0004__x0004__x0004__x0004__x0004__x0004__x0004_¤§_eú@_x0004__x0004__x0004__x0004__x0004__x0004__x0004__x0004__x0004__x0004__x0004__x0004__x0004__x0004__x0004__x0004__x0004__x0004__x0004__x0004__x0004__x0004__x0004__x0004__x0001__x0003__x0001__x0001__x0001__x0001__x0001__x0001__x0001__x0001_ºB9beÝ@_x0001__x0001__x0001__x0001__x0001__x0001__x0001__x0001_@1XòOÈ@_x0001__x0001__x0001__x0001__x0001__x0001__x0001__x0001__x0001__x0001__x0001__x0001__x0001__x0001__x0001__x0001__x0001__x0001__x0001__x0001__x0001__x0001__x0001__x0001__x0001__x0001__x0001__x0001__x0001__x0001__x0001__x0001__x0008_¶_x0017_Â@_x0001__x0001__x0001__x0001__x0001__x0001__x0001__x0001_;â³_x0010__x0003__x0014_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Ôÿ	=ÿà@_x0001__x0001__x0001__x0001__x0001__x0001__x0001__x0001__x0001__x0001__x0001__x0001__x0001__x0001__x0001__x0001__x0001__x0001__x0001__x0001__x0001__x0001__x0001__x0001_%Ú_x0003_á@_x0001__x0001__x0001__x0001__x0001__x0001__x0001__x0001__x0001__x0001__x0001__x0001__x0001__x0001__x0001__x0001_Àù¢ù«ß@_x0010_ø_x000B_C_x0002_ä@_x0001__x0001__x0001__x0001__x0001__x0001__x0001__x0001__x0001__x0001__x0001__x0001__x0001__x0001__x0001__x0001_Zb7Âfò@_x0001__x0001__x0001__x0001__x0001__x0001__x0001__x0001__x0001__x0001__x0001__x0001__x0001__x0004__x0001__x0001__x0001__x0001__x0001__x0001__x0001__x0001__x0001__x0001__x0001__x0001_¤ÞÁ8/Ö@áE¦_x000C_ï@_x0001__x0001__x0001__x0001__x0001__x0001__x0001__x0001__x0001__x0001__x0001__x0001__x0001__x0001__x0001__x0001__x0001__x0001__x0001__x0001__x0001__x0001__x0001__x0001__x0001__x0001__x0001__x0001__x0001__x0001__x0001__x0001_éiËâd_x0018_ò@l_x000F__x000C_7ØÕù@_x0001_oau	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ë_x0011__x001D_¿@ o_x0003__x0013__x0003_ªÂ@HZKç-Ò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_x000F_[Bè¢
A_x0001__x0001__x0001__x0001__x0001__x0001__x0001__x0001__x0002__x0003__x0002__x0002__x0002__x0002__x0002__x0002__x0002__x0002_lå9¼_x0002_A_x0002__x0002__x0002__x0002__x0002__x0002__x0002__x0002_¤	óuá_x001F_õ@_x0002__x0002__x0002__x0002__x0002__x0002__x0002__x0002_@í§ý_Ð@_x0002__x0002__x0002__x0002__x0002__x0002__x0002__x0002__x0002__x0002__x0002__x0002__x0002__x0002__x0002__x0002__x0002__x0002__x0002__x0002__x0002__x0002__x0002__x0002_L%Âï_x0003_Ðá@_x0002__x0002__x0002__x0002__x0002__x0002__x0002__x0002__x0002__x0002__x0002__x0002__x0002__x0002__x0002__x0002__x0002__x0002__x0002__x0002__x0002__x0002__x0002__x0002_ø%44º2ç@_x0002__x0002__x0002__x0002__x0002__x0002__x0002__x0002__x0002__x0002__x0002__x0002__x0002__x0002__x0002__x0002_(iÙå_x001E_ø@rÉÒK¾é@_x0002__x0002__x0002__x0002__x0002__x0002__x0002__x0002__x0002__x0002__x0002__x0002__x0002__x0002__x0002__x0002__x0002__x0002__x0002__x0002__x0002__x0002__x0002__x0002__x0002__x0002__x0002__x0002__x0002__x0002__x0002__x0002_4_x0001_*¯_x001C_A_x0002__x0002__x0002__x0002__x0002__x0002__x0002__x0002__x001E_'ø_x0013_tàô@_x0002__x0002__x0002__x0002__x0002__x0002__x0002__x0002__x0002__x0002__x0002__x0002__x0002__x0002__x0002__x0002_\w:_x001F_ê@_x0002__x0002__x0002__x0002__x0002__x0002__x0002__x0002__x0002__x0002__x0002__x0002__x0002__x0002__x0002__x0002__x0002__x0002__x0002__x0002__x0002__x0002__x0002__x0002__x0002__x0002__x0002__x0002__x0003__x0004__x0003__x0003__x0003__x0003_Ødò¹3*õ@_x0018_)7ÌÍ-É@_x0003__x0003__x0003__x0003__x0003__x0003__x0003__x0003__x0003__x0003__x0003__x0003__x0003__x0003__x0003__x0003_ê²Gð±_x0002_A_x0003__x0003__x0003__x0003__x0003__x0003__x0003__x0003__x0003__x0003__x0003__x0003__x0003__x0003__x0003__x0003_°¥sbûÆË@_x0003__x0003__x0003__x0003__x0003__x0003__x0003__x0003_Li:Ì_x0001_A_x0003__x0003__x0003__x0003__x0003__x0003__x0003__x0003_FèxNùù@_x0003__x0003__x0003__x0003__x0003__x0003__x0003__x0003__x0003__x0003__x0003__x0003__x0003__x0003__x0003__x0003_z¿_x0003__x0006__x0013_ã@ÈÂµ_x0015_&gt;¡ä@XÉæ_x0010_¼ü@_x0003__x0003__x0003__x0003__x0003__x0003__x0003__x0003__x0003__x0003__x0003__x0003__x0003__x0003__x0003__x0003__x0003__x0003__x0003__x0003__x0003__x0003__x0003__x0003_0Ë_x0010_^"þõ@¬CTcLÝ@°_x000F_Ëû@|©kÅ_x0002_A_x0003__x0003__x0003__x0003__x0003__x0003__x0003__x0003__x0003__x0003__x0003__x0003__x0003__x0003__x0003__x0003__x0003__x0003__x0003__x0003__x0003__x0003__x0003__x0003__x0003_Ë
Æw@_x0003__x0003__x0003__x0003__x0003__x0003__x0003__x0003__x0003__x0003__x0003__x0003__x0003__x0003__x0003__x0003_&lt;õCHÄõ@_x0001__x0003__x0001__x0001__x0001__x0001__x0001__x0001__x0001__x0001__x0001__x0001__x0001__x0001__x0001__x0001__x0001__x0001__x0001__x0001__x0001__x0001__x0001__x0001__x0001__x0001__x0001__x0001__x0001__x0001__x0001__x0001__x0001__x0001_½&gt;wc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O_x0007_Zõ@_x0001__x0001__x0001__x0001__x0001__x0001__x0001__x0001__x0001__x0001__x0001__x0001__x0001__x0001__x0001__x0001__x0001__x0001__x0001__x0001__x0001__x0001__x0001__x0001_ã(_x0017__x0015_ÿkð@ÌßxÝÛ´û@_x0001__x0001__x0001__x0001__x0001__x0001__x0001__x0001_ÌMBy5ö@_x0001__x0001__x0001__x0001__x0001__x0001__x0001__x0001__x0001__x0001__x0001__x0001__x0001__x0001__x0001__x0001__x0001__x0001__x0001__x0001__x0001__x0001__x0001__x0001__x0001__x0001__x0001__x0001__x0001__x0001__x0001__x0001_ín_x0002_Ý0ð@B_x0017_3R:rì@_x0001__x0001__x0001__x0001__x0001__x0001__x0001__x0001__x0001__x0001__x0001__x0001__x0001__x0001__x0001__x0001__x0001__x0001__x0001__x0001__x0001__x0001__x0001__x0001_(ó_x0014_5øÓ@`O_x0010__x0001__x0011_«@_x0001__x0001__x0001__x0001__x0001__x0001__x0001__x0001__x0001__x0001__x0001__x0001__x0001__x0001__x0001__x0001_6Y¯½_x0004__x0006_Þ¯í@_x0004__x0004__x0004__x0004__x0004__x0004__x0004__x0004_5{W.\_x001D__x0001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ºêA_x0003__x0014_A_x0004__x0004__x0004__x0004__x0004__x0004__x0004__x0004__x0004__x0004__x0004__x0004__x0004__x0004__x0004__x0004__x0004__x0004__x0004__x0004__x0004__x0004__x0004__x0004__x0004__x0004__x0004__x0004__x0004__x0004__x0004__x0004_ª²ïjÐî@_x0004__x0004__x0004__x0004__x0004__x0004__x0004__x0004_°R-è¬Ù@DàÎº½hÙ@ü|×£½_x0002_A0_x0010_/_x0005_ä^æ@_x0004__x0004__x0004__x0004__x0004__x0004__x0004__x0004__x0004__x0004__x0004__x0004__x0004__x0004__x0004__x0004_&amp;ÑB_x0019_î@_x0004__x0004__x0004__x0004__x0004__x0004__x0004__x0004_¨#Ññ2è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XR*àG§Ð@_x0004__x0004__x0004__x0004__x0004__x0004__x0004__x0004__x0004__x0004__x0004__x0004__x0004__x0004__x0004__x0004__x0001__x0003_8_x0002_è 4(ñ@_x0001__x0001__x0001__x0001__x0001__x0001__x0001__x0001__x0001__x0001__x0001__x0001__x0001__x0001__x0001__x0001__x0010_&amp;tôW_x001D_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GÁëìÕ@_x0001__x0001__x0001__x0001__x0001__x0001__x0001__x0001__x0001__x0001__x0001__x0001__x0001__x0001__x0001__x0001_6_x0002_Q¡C¢@ 2Câl_x0012_A_x0001__x0001__x0001__x0001__x0001__x0001__x0001__x0001__x0001__x0001__x0001__x0001__x0001__x0001__x0001__x0001_|_x0019_f*Í@ø(Jª_Ë
Ah1¿öùç@jÔ_x0018__x001A_Ðè_x0004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_x0014__x0006_tt	A_x0002__x0002__x0002__x0002__x0002__x0002__x0002__x0002__x0002__x0002__x0002__x0002__x0002__x0002__x0002__x0002__x0002__x0002__x0002__x0002__x0002__x0002__x0002__x0002_¤ø£KÈç@²S_x0003_¨%_x0011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8Xdó!mÙ@ü,	¡â_x001B__x0005_A_x0002__x0002__x0002__x0002__x0002__x0002__x0002__x0002__x001A_§_x001E__x0006_ö_x0001_AVd_x0010_Å2ß@_x0006_u,{_x0001_A_x0002__x0002__x0002__x0002__x0002__x0002__x0002__x0002__x0002__x0002__x0002__x0002__x0002__x0002__x0002__x0002_ÆîB¾_x0015_ø@_x0002__x0002__x0002__x0002__x0002__x0002__x0002__x0002__x0002__x0002__x0002__x0002__x0002__x0002__x0002__x0002_¦´a5:Ñâ@¸º.#´ºï@h"²3&amp;Ü@P_x000C_ê_x001D__x0006_mÔ@_x0001__x0005_n*8ti_x0012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0002_ÔA_x0006_þò@_x0001__x0001__x0001__x0001__x0001__x0001__x0001__x0001_À_x0013_&lt;_x0001_ID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èw ¤_x0004_A_x0001__x0001__x0001__x0001__x0001__x0001__x0001__x0001__x0001__x0001__x0001__x0001__x0001__x0001__x0001__x0001__x0001__x0001__x0001__x0001__x0001__x0001__x0001__x0001_cößâÉ_x0006_A_x0001__x0001__x0001__x0001__x0001__x0001__x0001__x0001_Æ¤·_x0019__x0008_ô@_x0001__x0001__x0001__x0001__x0001__x0001__x0001__x0001__x0001__x0001__x0001__x0001__x0001__x0001__x0001__x0001__x0018__x0015_6UBóÌ@_x0001__x0001__x0001__x0001__x0001__x0001__x0001__x0001__x0001__x0001__x0001__x0001__x0001__x0001__x0001__x0001__x0003_Y_x0008_}ï_x001C_AIñö*¹_x0007_A_x0001__x0001__x0001__x0001__x0001__x0002__x0001__x0001__x0001__x0001_àù©E»ÍÔ@_x0001__x0001__x0001__x0001__x0001__x0001__x0001__x0001_`¼2Ð@°@´IÌif¸Ý@_x0001__x0001__x0001__x0001__x0001__x0001__x0001__x0001_BOx6N_x001C__x000B_A_x0006_-=2ßñ@_x0001__x0001__x0001__x0001__x0001__x0001__x0001__x0001__x0010_'²ïþÍ@_x0001__x0001__x0001__x0001__x0001__x0001__x0001__x0001_zúµÕaµä@_x0001__x0001__x0001__x0001__x0001__x0001__x0001__x0001__x0001__x0001__x0001__x0001__x0001__x0001__x0001__x0001__x0001__x0001__x0001__x0001__x0001__x0001__x0001__x0001_¾+ú._x000B_õ@úÊ_x0016_!ü@_x0001__x0001__x0001__x0001__x0001__x0001__x0001__x0001__x0001__x0001__x0001__x0001__x0001__x0001__x0001__x0001__x0001__x0001__x0001__x0001__x0001__x0001__x0001__x0001_ô¶Fò@¤Ü"_x0008_ûÒÐ@]õÁUò_x0007_A_x0001__x0001__x0001__x0001__x0001__x0001__x0001__x0001_ §±À©Ä@_x0001__x0001__x0001__x0001__x0001__x0001__x0001__x0001_x"d_x0008_âÖ@©á6pÇ_x0014_Ah_x0015_"FmÚì@ Yáî4ì@_x0001__x0001__x0001__x0001__x0001__x0001__x0001__x0001_ÐèÊ @ýø@_x0001__x0004__x0001__x0001__x0001__x0001__x0001__x0001__x0001__x0001__x0001__x0001__x0001__x0001__x0001__x0001__x0001__x0001__x0001__x0001__x0001__x0001__x0001__x0001__x0001__x0001__x0001__x0001__x0001__x0001__x0001__x0001__x0001__x0001_Ðokj³¿º@ðN	@-Ç@fó¡\y»_x0002_A_x0018_=¥Íù
A&lt;qA_x0016_µ÷@_x0001__x0001__x0001__x0001__x0001__x0001__x0001__x0001_pÖñ_x0018_.°@_x0001__x0001__x0001__x0001__x0001__x0001__x0001__x0001__x0001__x0001__x0001__x0001__x0001__x0001__x0001__x0001_¢º^_x0002_[_x001B_Aè{Æ»ÿÐØ@_x0001__x0001__x0001__x0001__x0001__x0001__x0001__x0001_P5º¡LÂî@_x0001__x0001__x0001__x0001__x0001__x0001__x0001__x0001_PUÊÖöÍ³@Ø_x0018_9_x0011_8_x0003_Al/¯aÞÙ@æ² Fµñ@_x0001__x0001__x0001__x0001__x0001__x0001__x0001__x0001__x0001__x0001__x0001__x0001__x0001__x0001__x0001__x0001__x0001__x0001__x0001__x0001__x0001__x0001__x0001__x0001_°)V_x001E_ê@_x0001__x0001__x0001__x0001__x0001__x0001__x0001__x0001__x0001__x0001__x0001__x0001__x0001__x0001__x0001__x0001__x0001__x0001__x0001__x0001__x0001__x0001__x0001__x0001_ æQMûE»@_x0001__x0001__x0001__x0001__x0001__x0001__x0001__x0001__x0001__x0001__x0001__x0001__x0001__x0003__x0001__x0001__x0001__x0001__x001A_±v¨¢bõ@_x0001__x0001__x0001__x0001__x0001__x0001__x0001__x0001__x0001__x0001__x0001__x0001__x0001__x0001__x0001__x0001__x0001__x0001__x0001__x0001__x0001__x0001__x0001__x0001__x0001__x0001__x0001__x0001__x0001__x0001__x0001__x0001_ø24?í@B_x0015_'_x0019_Ý+ì@þ|Ek4_x0002_Aì¸g_x0001_@aØ@_x0001__x0001__x0001__x0001__x0001__x0001__x0001__x0001__x0001__x0001__x0001__x0001__x0001__x0001__x0001__x0001__x001E_	Ã¸S©_x0001_AxÌäýö@_x0001__x0001__x0001__x0001__x0001__x0001__x0001__x0001__x0001__x0001__x0001__x0001__x0001__x0001__x0001__x0001__x0001__x0001__x0001__x0001__x0001__x0001__x0001__x0001__x0001__x0001__x0001__x0001__x0001__x0001__x0001__x0001_2ôJÊ_x0016__x0007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e^lmÉ_x0004_A_x0001__x0001__x0001__x0001__x0001__x0001__x0001__x0001_1ÞQgf;_x0001_A4b«Ê_x0003_ëû@pä8Â&lt;À@ö,»_x001A_Úé@_x0001__x0001__x0001__x0001__x0001__x0001__x0001__x0001__x0001__x0001__x0001__x0001__x0001__x0001__x0001__x0001__x0001__x0002__x0001__x0001__x0001__x0001__x0001__x0001__x0001__x0001__x0001__x0001__x0001__x0001__x0001__x0001__x0001__x0001__x0018_2_x0012_÷ckê@_x0001__x0001__x0001__x0001__x0001__x0001__x0001__x0001__x0001__x0001__x0001__x0001__x0001__x0001__x0001__x0001_±-_x0010_cÝ._x0008_AÂiU°ÁÑ_x000E_A_x0001__x0001__x0001__x0001__x0001__x0001__x0001__x0001__x0001__x0001__x0001__x0001__x0001__x0001__x0001__x0001_ü/½Ra@õ@î»_x0010_®¸Âû@_x0001__x0001__x0001__x0001__x0001__x0001__x0001__x0001_fÌµ_x0019_lâ@_x0001__x0001__x0001__x0001__x0001__x0001__x0001__x0001__x0001__x0001__x0001__x0001__x0001__x0001__x0001__x0001__x001C_k&amp;í+=ô@_x0001__x0001__x0001__x0001__x0001__x0001__x0001__x0001__x0001__x0001__x0001__x0001__x0001__x0001__x0001__x0001_¤_x0007__x0006_ª×þ@_x0001__x0001__x0001__x0001__x0001__x0001__x0001__x0001__x0001__x0001__x0001__x0001__x0001__x0001__x0001__x0001_@Qã	ó@_x0001__x0001__x0001__x0001__x0001__x0001__x0001__x0001__x001C__x0017_ß¥µ@xll¦\Þ@È*vémé_x0001_A_x0001__x0001__x0001__x0001__x0001__x0001__x0001__x0001_q_x001D_~Ñ÷@_x0006_Ê¯ü&amp;þ@_x0001__x0001__x0001__x0001__x0001__x0001__x0001__x0001__x0001__x0001__x0001__x0001__x0001__x0001__x0001__x0001__x0001__x0001__x0001__x0001__x0002__x0004__x0002__x0002__x0002__x0002_¤)5r_x0011_òä@_x0002__x0002__x0002__x0002__x0002__x0002__x0002__x0002__x0002__x0002__x0002__x0002__x0002__x0002__x0002__x0002_½ÙÞøn_x000B__x0003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OqéÛæ_x0002_A_x000E_I±QÖþ@_x0002__x0002__x0002__x0002__x0002__x0002__x0002__x0002_ä÷èÔ/_x0001_A`ó h¼xÛ@°¸ý|÷Ñõ@_x0002__x0002__x0002__x0002__x0002__x0002__x0002__x0002_|&gt;Vü@_x0002__x0002__x0002__x0002__x0002__x0002__x0002__x0002__x0002__x0002__x0002__x0002__x0002__x0002__x0002__x0002__x0002__x0002__x0002__x0002__x0002__x0002__x0002__x0002_DÜ¡´¾é@_x0002__x0002__x0002__x0002__x0002__x0002__x0002__x0002_À7ê±ý@_x0016_e»bè@_x0002__x0002__x0002__x0002__x0002__x0002__x0002__x0002__x0002__x0002__x0002__x0002__x0002__x0002__x0002__x0002__x0002__x0002__x0002__x0002__x0002__x0002__x0002__x0002__x0002__x0002__x0002__x0002__x0002__x0002__x0002__x0002_,Uí_x0001_Syâ@_x0002__x0002__x0002__x0002__x0002__x0002__x0002__x0002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wÏ_x001E__x0019_Â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"-_x0004_$_x0015_;þ@_x0002__x0002__x0002__x0002__x0002__x0002__x0002__x0002_ ¯Òs_x0013_»Ï@èÒÒþÊÁ@_x0002__x0002__x0002__x0002__x0002__x0002__x0002__x0002__x0002__x0002__x0002__x0002__x0002__x0002__x0002__x0002_D_x0013_jìÝ¯_x0012_A_x0002__x0002__x0002__x0002__x0002__x0002__x0002__x0002_¬ýÉ_x0012_%_x0001_A_x0002__x0002__x0002__x0002__x0002__x0002__x0002__x0002__x0002__x0002__x0002__x0002__x0002__x0002__x0002__x0002__x0002__x0002__x0002__x0002__x0002__x0002__x0002__x0002_È¥_x0001__x0003_ÈÅ_x0005_A_x0001__x0001__x0001__x0001__x0001__x0001__x0001__x0001__x0001__x0001__x0001__x0001__x0001__x0001__x0001__x0001_&lt;_x000B__x0015_üàjü@_x0001__x0001__x0001__x0001__x0001__x0001__x0001__x0001__x0001__x0001__x0001__x0001__x0001__x0001__x0001__x0001__x000C_ëºÏè@ÀEÝ^·_x000C_Î@.}©_x0010_m
_x0013_A)v­·_x0013_@_x0001__x0001__x0001__x0001__x0001__x0001__x0001__x0001__x0001__x0001__x0001__x0001__x0001__x0001__x0001__x0001__x0001__x0001__x0001__x0001__x0001__x0001__x0001__x0001_&lt;bÂî9*_x000F_A_x0001__x0001__x0001__x0001__x0001__x0001__x0001__x0001_¥_x0011_÷ÍA=ó@,îø.Sù@_x0001__x0001__x0001__x0001__x0001__x0001__x0001__x0001_ (¡_x0010_R¯@4_x001E_±"â@È_x0002_æ_;ïÑ@_x0001__x0001__x0001__x0001__x0001__x0001__x0001__x0001_..£Õt÷@ýÿÛ¼Ñó_x0008_AÜ!Mn_x0010_ò@_x0001__x0001__x0001__x0001__x0001__x0001__x0001__x0001__x0001__x0001__x0001__x0001__x0001__x0001__x0001__x0001__x0001__x0001__x0001__x0001__x0001__x0001__x0001__x0001__x0001__x0001__x0001__x0001__x0001__x0001__x0001__x0001_ÀÐ£tòÃ@_x0001__x0001__x0001__x0001__x0001__x0001__x0001__x0001__x0001__x0001__x0001__x0001__x0001__x0001__x0001__x0001__x0004__x0006_¼9_x001C_P^ é@Ga*ê_x0002_AØ'ÔTØ@_x0004__x0004__x0004__x0004__x0004__x0004__x0004__x0004__x0004__x0004__x0004__x0004__x0004__x0004__x0004__x0004__x0004__x0004__x0004__x0004__x0004__x0004__x0004__x0004_h§õ 2_x0013__x001B_A_x0004__x0004__x0004__x0004__x0004__x0004__x0004__x0004_cÇÞØÎ_x0005_APô_x001D_¢Iâ@_x0004__x0004__x0004__x0004__x0004__x0004__x0004__x0004_Vã(±~øî@_x0004__x001C_SQ_x0003_A_x0004__x0004__x0004__x0004__x0004__x0004__x0004__x0004_4kÕ_x0007_ØX÷@_x0004__x0004__x0004__x0004__x0004__x0004__x0004__x0004__x0004__x0004__x0004__x0004__x0004__x0004__x0004__x0004__x0004__x0004__x0004__x0004__x0004__x0004__x0004__x0004_®ÄE1_x0003_ç@_x0004__x0004__x0004__x0004__x0004__x0004__x0004__x0004_ODCÒ(_x0010_A_x0004__x0004__x0004__x0004__x0004__x0004__x0004__x0004__x0004__x0004__x0004__x0004__x0004__x0004__x0004__x0004_`×5ð_x0017_Uý@_x0004__x0004__x0004__x0004__x0004__x0004__x0004__x0004_»½Ug_x0019__x0001_A_x0004__x0004__x0004__x0004__x0004__x0004__x0004__x0004_SÂù²ï@_x0004__x0004__x0004__x0004__x0004__x0004__x0004__x0004__x0004__x0004__x0004__x0004__x0004__x0004__x0004__x0004__x0004__x0004__x0004__x0004__x0004__x0004__x0004__x0004__x0004__x0004__x0004__x0004__x0004__x0005__x0004__x0004__x0004__x0004__x0004__x0004__x0004__x0004__x0004__x0004__x0004__x0004_À_x0003_û(ímú@P_ø_x0019_ûMØ@_x0004__x0004__x0004__x0004__x0004__x0004__x0004__x0004_kH_x0016_d©Oð@_x0004__x0004__x0004__x0004__x0004__x0004__x0004__x0004__x0004__x0004__x0004__x0004__x0004__x0004__x0004__x0004_÷½`_x0001_ã¶_x0002_A_x0004__x0004__x0004__x0004__x0004__x0004__x0004__x0004_(`÷9_x0019_Ï@_x0004__x0004__x0004__x0004__x0004__x0004__x0004__x0004_À«-@Þ@¸&amp;³nÔ§ë@&amp;]-ÙÓì@êlê¹w_x0012_AèxÈíy_x0004_A0­¾¾QÔ@_x0004__x0004__x0004__x0004__x0004__x0004__x0004__x0004_¨-ÄK¸H_x0007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ÈUn9ü@_x0004__x0004__x0004__x0004__x0004__x0004__x0004__x0004_ø¬v+æAÌ@_x0004__x0004__x0004__x0004__x0004__x0004__x0004__x0004_R_x0001_	skú@_x0004__x0004__x0004__x0004__x0004__x0004__x0004__x0004__x0003__x0005__x0003__x0003__x0003__x0003__x0003__x0003__x0003__x0003_ÎÑ7¢_x0010_A_x0003__x0003__x0003__x0003__x0003__x0003__x0003__x0003_Ðá	 ëè@_x0003__x0003__x0003__x0003__x0003__x0003__x0003__x0003__x0003__x0003__x0003__x0003__x0003__x0003__x0003__x0003__x0003__x0003__x0003__x0003__x0003__x0003__x0003__x0003_`i_x001B_îÆµ_x0004_AÄÎSáEÒ@_x0003__x0003__x0003__x0003__x0003__x0003__x0003__x0003__x0003__x0003__x0003__x0003__x0003__x0003__x0003__x0003_æcöoÔ_x000C_A_x0003__x0003__x0003__x0003__x0003__x0003__x0003__x0003__x0003__x0003__x0003__x0003__x0003__x0003__x0003__x0003_&lt;_x001E_W_x001A_ßÕ@_x0003__x0003__x0003__x0003__x0003__x0003__x0003__x0003_$_x0018_gS_x0002_AH£Óñ!_x0001_AêC_x0001_¥@_x0003__x0003__x0003__x0003__x0003__x0003__x0003__x0003__x0003__x0003__x0003__x0003__x0003__x0003__x0003__x0003__x0003__x0003__x0003__x0003__x0003__x0003__x0003__x0003__x0003__x0003__x0003__x0003__x0003__x0003__x0003__x0003_T­ÿAë@þ¼à4À ï@ë,8å%_x0014_A_x0003__x0003__x0003__x0003__x0003__x0003__x0003__x0003_ÐºÎlSjó@E_x0019__x0007_¶@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y»#_x0018_j_x0012_A_x0001__x0001__x0001__x0001__x0001__x0001__x0001__x0001__x0001__x0001__x0001__x0001__x0001__x0001__x0001__x0001__x0001__x0001__x0001__x0001__x0001__x0001__x0001__x0001__x0001__x0001__x0001__x0001__x0001__x0001__x0001__x0001_eª6_x0006_A_x0001__x0001__x0001__x0001__x0001__x0001__x0001__x0001_LÑ_x0015__x0004_JÞù@_x0001__x0001__x0001__x0001__x0001__x0001__x0001__x0001__x0001__x0001__x0001__x0001__x0001__x0001__x0001__x0001_¼Ë®%_x0001_ñ@_x0001__x0001__x0001__x0001__x0001__x0001__x0001__x0001_&lt;_x0004_³ÐX_x0008_AwWâ$eó@¬Ä°&amp;Iê@_x0001__x0001__x0001__x0001__x0001__x0001__x0001__x0001__x0001__x0001__x0001__x0001__x0001__x0001__x0001__x0001__x0001__x0001__x0001__x0001__x0001__x0001__x0001__x0001_¶óGàxó@_x0001__x0001__x0001__x0001__x0001__x0001__x0001__x0001__x0001__x0001__x0001__x0001__x0001__x0001__x0001__x0001_ä¼ðó_x001A_
ö@_x0019_O[Æñ@_x0001__x0001__x0001__x0001__x0001__x0001__x0001__x0001_\O_x0013__x001A_AMÿ@_x0001__x0001__x0001__x0001__x0001__x0001__x0001__x0001__x0001__x0001__x0001__x0001__x0001__x0001__x0001__x0001__x0001__x0002__x000E_\zcf_x0018_à@_x0001__x0001__x0001__x0001__x0001__x0001__x0001__x0001__x0001__x0001__x0001__x0001__x0001__x0001__x0001__x0001_P_x001F_ÁÂ)Êý@_x0001__x0001__x0001__x0001__x0001__x0001__x0001__x0001__x0001__x0001__x0001__x0001__x0001__x0001__x0001__x0001_Bk_x0017_¯ñó@_x0001__x0001__x0001__x0001__x0001__x0001__x0001__x0001_O°±¹M}_x0008_A_x0001__x0001__x0001__x0001__x0001__x0001__x0001__x0001_`Ù_x001F_Y@¨@@ÿY_x0017_¨T@_x0001__x0001__x0001__x0001__x0001__x0001__x0001__x0001__x0016_ªE
ö@_x0001__x0001__x0001__x0001__x0001__x0001__x0001__x0001__x0001__x0001__x0001__x0001__x0001__x0001__x0001__x0001__x0001__x0001__x0001__x0001__x0001__x0001__x0001__x0001__x0001__x0001__x0001__x0001__x0001__x0001__x0001__x0001_4Ï_x0014_@Wü@_x0001__x0001__x0001__x0001__x0001__x0001__x0001__x0001__x0001__x0001__x0001__x0001__x0001__x0001__x0001__x0001__x0001__x0001__x0001__x0001__x0001__x0001__x0001__x0001_¦.ö)mà@_x0001__x0001__x0001__x0001__x0001__x0001__x0001__x0001_Z·°}~gá@_x0001__x0001__x0001__x0001__x0001__x0001__x0001__x0001__x0001__x0001__x0001__x0001__x0001__x0001__x0001__x0001__x0017_¨*_x0007_t_x0004_A_x0001__x0001__x0001__x0001__x0001__x0001__x0001__x0001_nrM²Bì@_x000E_,úøs_x0003_A_x0001__x0001__x0001__x0001__x0001__x0007__x0001__x0001__x0001__x0001__x0001__x0001__x0001__x0001__x0001__x0001__x0001__x0001__x0001__x0001__x0001__x0001__x0001__x0001__x0001__x0001__x0001__x0001__x0001__x0001__x0001__x0001__x0001__x0001__x0001__x0001__x0001__x0001__x0001__x0001__x0001__x0001_	_x0010_¢Só@_x0001__x0001__x0001__x0001__x0001__x0001__x0001__x0001_h_x0013_³_x000C__x0004_áÅ@&amp;ñ-]Öü@tOLä_x0012_xã@_x0001__x0001__x0001__x0001__x0001__x0001__x0001__x0001__x0001__x0001__x0001__x0001__x0001__x0001__x0001__x0001_ÆßD_x001C_j÷@®_x0006_­¾CÉ_x0002_A_x001B_ÅaG³_x0015_A_x000C_ü,öÓì@t_x001F_"z*Ù@©-7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øÙõÆAü@nt³mL_x0003__x0002_A_x0001__x0001__x0001__x0001__x0001__x0001__x0001__x0001__x0001__x0001__x0001__x0001__x0001__x0001__x0001__x0001__x0001__x0001__x0001__x0001__x0001__x0001__x0001__x0001__x0001__x0001__x0001__x0001__x0001__x0001__x0001__x0001_ÀÁë@×@_x0006__x0011_u_x0005_	%ê@_x0001__x0002_ Á/iô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ÈJ{ò@T^×¹ª3Ò@_x0001__x0001__x0001__x0001__x0001__x0001__x0001__x0001__x0001__x0001__x0001__x0001__x0001__x0001__x0001__x0001_(¯&gt;_x0002_°¯ú@_x0001__x0001__x0001__x0001__x0001__x0001__x0001__x0001__x0001__x0001__x0001__x0001__x0001__x0001__x0001__x0001_`a{Ç3Ô@^¹iÂ[4ú@_x0001__x0001__x0001__x0001__x0001__x0001__x0001__x0001__x0001__x0001__x0001__x0001__x0001__x0001__x0001__x0001__x0001__x0001__x0001__x0001__x0001__x0001__x0001__x0001_¸ëÌË­Á@Øì_x0007_pQè	A_x0001__x0001__x0001__x0001__x0001__x0001__x0001__x0001_®;ul_x0011_ó@FMâL¾/ñ@_x0001__x0001__x0001__x0001__x0001__x0001__x0001__x0001_ö¡åq_x0013__x0010_AÐ1;Èü±@_x0001__x0001__x0001__x0001__x0001__x0001__x0001__x0001_ é6&lt;(Sâ@è_x0019_i¼²É@_x0001__x0001__x0001__x0001__x0001__x0001__x0001__x0001__x0001__x0001__x0001__x0001__x0001__x0001__x0001__x0001__x0001__x0001__x0001__x0001__x0002__x0003__x0002__x0002__x0002__x0002__x0002__x0002__x0002__x0002__x0002__x0002__x0002__x0002_ÂÖGA_x0006_Aeÿ8_x0002_j_x0010_AF9fÎO_x0004_A_x0002__x0002__x0002__x0002__x0002__x0002__x0002__x0002__x0002__x0002__x0002__x0002__x0002__x0002__x0002__x0002_¸4îBUÃ@Ø_U[ñ_x0001_Ò@_x0002__x0002__x0002__x0002__x0002__x0002__x0002__x0002__x0002__x0002__x0002__x0002__x0002__x0002__x0002__x0002_@ue~Ô¿@L=ÙÏ_x001A_ô@7_x0017_1_x0006_å@_x0002__x0002__x0002__x0002__x0002__x0002__x0002__x0002__x0002__x0002__x0002__x0002__x0002__x0002__x0002__x0002_¬ÿ"Pkí@.'ÏWU¦_x0010_A_x0002__x0002__x0002__x0002__x0002__x0002__x0002__x0002_@LäÔÝG»@_x0002__x0002__x0002__x0002__x0002__x0002__x0002__x0002_ÞÞo_x001E__x000B_z_x0005_Awá@KIÜ_x0004_A_x0002__x0002__x0002__x0002__x0002__x0002__x0002__x0002_ ÌøÞÃu¸@_x0002__x0002__x0002__x0002__x0002__x0002__x0002__x0002__x0002__x0002__x0002__x0002__x0002__x0002__x0002__x0002_Ìæíl&amp;ç@_x0002__x0002__x0002__x0002__x0002__x0002__x0002__x0002_¬¼Óÿ &amp;_x0008_AYfCÝ=ñ@_x0002__x0002__x0002__x0002__x0002__x0002__x0002__x0002__x0002__x0003__x0003__x0003_u¶QS_x0001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j ¬/ÙEø@ÎþÜB_x001C_à@@ý"æ@0¤ò¶ØÛ½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òµL0­Zò@@sÇ/]Ç@ZJ¸Æ³Í_x0003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¤Óù_x0002__x0003_]Ù@_x0002__x0002__x0002__x0002__x0002__x0002__x0002__x0002_¦ÉaRNè@@_x0012_Ó¦@_x0002__x0002__x0002__x0002__x0002__x0002__x0002__x0002__x0002__x0002__x0002__x0002__x0002__x0002__x0002__x0002__x0002__x0002__x0002__x0002__x0002__x0002__x0002__x0002_ÞQÚÑÄû@_x0002__x0002__x0002__x0002__x0002__x0002__x0002__x0002__x0002__x0002__x0002__x0002__x0002__x0002__x0002__x0002__x0002__x0002__x0002__x0002__x0002__x0002__x0002__x0002__x0002__x0002__x0002__x0002__x0002__x0002__x0002__x0002_èl»ãÓÙ@´gÑ·PFù@_x0002__x0002__x0002__x0002__x0002__x0002__x0002__x0002_¤º[_x0001_öYø@§ÇæZÀ@_x0002__x0002__x0002__x0002__x0002__x0002__x0002__x0002__x0002__x0002__x0002__x0002__x0002__x0002__x0002__x0002__x0002__x0002__x0002__x0002__x0002__x0002__x0002__x0002_è	73@	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/Í¿7&gt;ó@_x0002__x0002__x0002__x0002__x0002__x0002__x0002__x0002__x0002__x0002__x0002__x0002__x0002__x0002__x0002__x0002__x0002__x0002__x0002__x0002__x0002__x0002__x0002__x0002__x0002__x0003__x0002__x0002__x0002__x0002__x0002__x0002__x0002__x0002_ðÔôÒQËã@Ð}»þ*³Ë@5¯Dj_x0001_A_x0002__x0002__x0002__x0002__x0002__x0002__x0002__x0002__x0002__x0002__x0002__x0002__x0002__x0002__x0002__x0002__x0002__x0002__x0002__x0002__x0002__x0002__x0002__x0002_"ÎV*_x0004_A_x0002__x0002__x0002__x0002__x0002__x0002__x0002__x0002__x0018__x0013_Ôä=&gt;Ô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$_x001E_|ª~_x0011_A_x0002__x0002__x0002__x0002__x0002__x0002__x0002__x0002_Ôý'ã¡ë@_x0002__x0002__x0002__x0002__x0002__x0002__x0002__x0002_ó¤¹(ò@°
ë¬*_x0008_þ@Nó`ÄH¼_x0018_A_x0002__x0002__x0002__x0002__x0002__x0002__x0002__x0002__x0010_-e_x0010_å_x001C_Í@_x0002__x0002__x0002__x0002__x0002__x0002__x0002__x0002_ìOÍ_x000F_A"é@_x0002__x0002__x0002__x0002__x0002__x0002__x0002__x0002__x0002__x0002__x0002__x0002__x0002__x0002__x0002__x0002__x0002__x0002__x0002__x0002__x0002__x0002__x0002__x0002__x0016_Ay_x0001_Lòê@ËÑT¡_x0018_@_x0002__x0002__x0002__x0002__x0001__x0002__x0001__x0001__x0001__x0001_(_x0003_qeOõ@_x0001__x0001__x0001__x0001__x0001__x0001__x0001__x0001__x0001__x0001__x0001__x0001__x0001__x0001__x0001__x0001__x0001__x0001__x0001__x0001__x0001__x0001__x0001__x0001__x0001__x0001__x0001__x0001__x0001__x0001__x0001__x0001_ø.½®·`ê@zéstx1_x000B_Aêî_x0007__x0015_×@_x0001__x0001__x0001__x0001__x0001__x0001__x0001__x0001__x0001__x0001__x0001__x0001__x0001__x0001__x0001__x0001_Z	,ù@@}ý`~»@_x0001__x0001__x0001__x0001__x0001__x0001__x0001__x0001__x0001__x0001__x0001__x0001__x0001__x0001__x0001__x0001__x0001__x0001__x0001__x0001__x0001__x0001__x0001__x0001_ó&lt;oèÝ@&lt;%bs{Rî@_x0001__x0001__x0001__x0001__x0001__x0001__x0001__x0001__x0001_¨&lt;_x0002_gl­@_x0001__x0001__x0001__x0001__x0001__x0001__x0001__x0001__x0001__x0001__x0001__x0001__x0001__x0001__x0001__x0001_N_x0017_Tw¬_x0003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_x001B_¡·3ÿï@_x0001__x0001__x0001__x0001__x0001__x0001__x0001__x0001_¤V_x0015_0îKÜ@_x0001__x0001__x0001__x0001__x0001__x0001__x0001__x0001__x0001__x0005__x0001__x0001__x0001__x0001__x0001__x0001__x0001__x0001_DKOìFú@¨÷,`_x000B_A_x0001__x0001__x0001__x0001__x0001__x0001__x0001__x0001_Ü _iê@_x0001__x0001__x0001__x0001__x0001__x0001__x0001__x0001_`Æ ò@_x0001__x0001__x0001__x0001__x0001__x0001__x0001__x0001__x0001__x0001__x0001__x0001__x0001__x0001__x0001__x0001__x0001__x0001__x0001__x0001__x0001__x0001__x0001__x0001__x0001__x0001__x0001__x0001__x0001__x0001__x0001__x0001_À_x0019_u|	ß_x0002_A1û
Ûs	AFËYÖõ@_x0001__x0001__x0001__x0001__x0001__x0001__x0001__x0001__x0001_ÄÂ!\&amp;¨@_x0003_K^éïá@T+vÑùâ@lb_x0017_lZôú@_x0001__x0001__x0001__x0001__x0001__x0001__x0001__x0001__x0001__x0001__x0001__x0001__x0001__x0001__x0001__x0001__x0001__x0001__x0001__x0001__x0001__x0001__x0001__x0001_`Ôà°¤ô@Ú2b_x0013_ôò@àf_x0008_Ëi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_x0004__x0001__x0002_(ã_x0003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&amp;áÃð_x000E__x0014_A_x0001__x0001__x0001__x0001__x0001__x0001__x0001__x0001__x0001__x0001__x0001__x0001__x0001__x0001__x0001__x0001__x0001__x0001__x0001__x0001__x0001__x0001__x0001__x0001__x0001__x0001__x0001__x0001__x0001__x0001__x0001__x0001_5ôï¤Ô@_x0001__x0001__x0001__x0001__x0001__x0001__x0001__x0001__x0001__x0001__x0001__x0001__x0001__x0001__x0001__x0001_Xß_x0012__x001D_Ò@_x0001__x0001__x0001__x0001__x0001__x0001__x0001__x0001__x0001__x0001__x0001__x0001__x0001__x0001__x0001__x0001__x0001__x0001__x0001__x0001__x0001__x0001__x0001__x0001__x0001__x0001__x0001__x0001__x0001__x0001__x0001__x0001_¸Ý%,Zø	A_x0001__x0001__x0001__x0001__x0001__x0001__x0001__x0001_®¬3UýÕ@,VcøÕ±å@_x0001__x0001__x0001__x0001__x0001__x0001__x0001__x0001_h&gt;¯Wï£_x0008_Aà_x0005_úw÷@_x0001__x0001__x0001__x0001__x0001__x0001__x0001__x0001__x0001__x0001__x0001__x0001__x0001__x0001__x0001__x0001__x0001__x0001__x0001__x0001__x0001__x0001__x0001__x0001__x0001_oojf_x0006_@_x0002__x0003__x0002__x0002__x0002__x0002__x0002__x0002__x0002__x0002__x0002__x0002__x0002__x0002__x0002__x0002__x0002__x0002_^FN÷:ø@_x0002__x0002__x0002__x0002__x0002__x0002__x0002__x0002__x0002__x0002__x0002__x0002__x0002__x0002__x0002__x0002__x0002__x0002__x0002__x0002__x0002__x0002__x0002__x0002__x0002__x0002__x0002__x0002__x0002__x0002__x0002__x0002_úP$#6|_x001A_A_x0002__x0002__x0002__x0002__x0002__x0002__x0002__x0002_ÏÞ_x0007_U_x0014_×@_x0002__x0002__x0002__x0002__x0002__x0002__x0002__x0002__x0002__x0002__x0002__x0002__x0002__x0002__x0002__x0002_ùÈ7X
A°_x0015_%_x000B_Ì Þ@_x0002__x0002__x0002__x0002__x0002__x0002__x0002__x0002__x0002__x0002__x0002__x0002__x0002__x0002__x0002__x0002_&amp;wËäIì@_x0002__x0002__x0002__x0002__x0002__x0002__x0002__x0002__x0002__x0002__x0002__x0002__x0002__x0002__x0002__x0002__x0002__x0002__x0002__x0002__x0002__x0002__x0002__x0002_úó_x0008_;Q_x0005_A_x0002__x0002__x0002__x0002__x0002__x0002__x0002__x0002__x0002__x0002__x0002__x0002__x0002__x0002__x0002__x0002_%Ëó_x000B_íò@_x0002__x0002__x0002__x0002__x0002__x0002__x0002__x0002__x0002__x0002__x0002__x0002__x0002__x0002__x0002__x0002__x0002__x0002__x0002__x0002__x0002__x0002__x0002__x0002_ì&amp;úof_x0013_A_x0002__x0002__x0002__x0002__x0002__x0002__x0002__x0002_þÖ_x0001_8FÝþ@_x0002__x0002__x0002__x0002__x0002__x0002__x0002__x0002__x0002__x0002__x0002__x0002__x0002__x0006__x0002__x0002__x0002__x0002__x0002__x0002__x0002__x0002__x0002__x0002__x0002__x0002_"~vCªG_x000F_A8A_x0001_ZË_x0015__x0010_AºsNþuAò@_x0002_!Iã_x0005_¯@_x0002__x0002__x0002__x0002__x0002__x0002__x0002__x0002_ÐQµæÖ_x0002_Þ@_x0002__x0002__x0002__x0002__x0002__x0002__x0002__x0002_ÀÑ/ml©Â@_x0002__x0002__x0002__x0002__x0002__x0002__x0002__x0002_ÐÒõÑ¿Å@_x0002__x0002__x0002__x0002__x0002__x0002__x0002__x0002_`«1&lt;Ý¡@_x0002__x0002__x0002__x0002__x0002__x0002__x0002__x0002_ð_x0016_Á_x0018_b:Ø@µ)Ìz_x0018_ð@àMU8_x0016_µ@ípAS_x0004__x0003_A_x0002__x0002__x0002__x0002__x0002__x0002__x0002__x0002__x0002__x0002__x0002__x0002__x0002__x0002__x0002__x0002_àÀIá¡ä@_x0018_§_x0003_Ñzæ@_x0002__x0002__x0002__x0002__x0002__x0002__x0002__x0002__x0002__x0002__x0002__x0002__x0002__x0002__x0002__x0002_þ_x000E_"óÕ_x000C_
A_x0002__x0002__x0002__x0002__x0002__x0002__x0002__x0002_*/èàô_x0005_A_x0002__x0002__x0002__x0002__x0002__x0002__x0002__x0002__x0002__x0002__x0002__x0002__x0002__x0002__x0002__x0002__x0002__x0002__x0002__x0002__x0002__x0002__x0002__x0002_4ÈäÝ_x0004_Ñ@_x0001__x0002__x0001__x0001__x0001__x0001__x0001__x0001__x0001__x0001__x0001__x0001__x0001__x0001__x0001__x0001__x0001__x0001_4ò4ä_x0006__x0002_AìÈ_x0018_hô@_x0001__x0001__x0001__x0001__x0001__x0001__x0001__x0001__x0001__x0001__x0001__x0001__x0001__x0001__x0001__x0001_HÉ&lt;³@_x0001__x0001__x0001__x0001__x0001__x0001__x0001__x0001_lBØ_x000F_jÊâ@_x0001__x0001__x0001__x0001__x0001__x0001__x0001__x0001_|-"ËQiå@_x0001__x0001__x0001__x0001__x0001__x0001__x0001__x0001__x0001__x0001__x0001__x0001__x0001__x0001__x0001__x0001__x0001__x0001__x0001__x0001__x0001__x0001__x0001__x0001_ ¢Ý¤_x001D_ 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Ð¯_x0002_Ò_x0007_ô@_x0001__x0001__x0001__x0001__x0001__x0001__x0001__x0001__x0001__x0001__x0001__x0001__x0001__x0001__x0001__x0001__x0001__x0001__x0001__x0001__x0001__x0001__x0001__x0001__x001B_ªc/_x0017_&lt;_x0003_A4E­xpÍî@_x0001__x0001__x0001__x0001__x0001__x0001__x0001__x0001__x0001__x0001__x0001__x0001__x0001__x0001__x0001__x0001__x0001__x0001__x0001__x0001__x0001__x0001__x0001__x0001__x0002_ .¨_x0006_A_x0001__x0001__x0001__x0001__x0001__x0001__x0001__x0001__x0001__x0001__x0001__x0001__x0001__x0002__x0001__x0001__x0001__x0001_°"àKxÉÑ@_x0001__x0001__x0001__x0001__x0001__x0001__x0001__x0001__x0001__x0001__x0001__x0001__x0001__x0001__x0001__x0001__x0001__x0001__x0001__x0001__x0001__x0001__x0001__x0001_X^©9_õ@_x0001__x0001__x0001__x0001__x0001__x0001__x0001__x0001_`ºÞï5¡²@_x0001__x0001__x0001__x0001__x0001__x0001__x0001__x0001__x0001__x0001__x0001__x0001__x0001__x0001__x0001__x0001__x0001__x0001__x0001__x0001__x0001__x0001__x0001__x0001_ì_x000F_B^¹Òø@_x0001__x0001__x0001__x0001__x0001__x0001__x0001__x0001__x0001__x0001__x0001__x0001__x0001__x0001__x0001__x0001__x0001__x0001__x0001__x0001__x0001__x0001__x0001__x0001_ uýS}ßµ@Ø+.÷@_x000E_=_x0019_+WÌ_x0015_A_x0001__x0001__x0001__x0001__x0001__x0001__x0001__x0001__x0001__x0001__x0001__x0001__x0001__x0001__x0001__x0001_%_x0006_M§òF_x0001_A_x0001__x0001__x0001__x0001__x0001__x0001__x0001__x0001__x0001__x0001__x0001__x0001__x0001__x0001__x0001__x0001__x0001__x0001__x0001__x0001__x0001__x0001__x0001__x0001_pGw£¯î@ÐkªKcË@_x0001__x0001__x0001__x0001__x0001__x0001__x0001__x0001__x0001__x0001__x0001__x0001__x0001__x0001__x0001__x0001__x0001__x0001__x0001__x0001__x0001__x0001__x0001__x0001__x0001__x0001__x0001__x0001__x0001__x0001__x0001__x0001_H±^»èõÑ@9r_x0007_u}_x0001_A_x0001__x0002__x0001__x0001__x0001__x0001__x0001__x0001__x0001__x0001_X±j(¾þ@_x0001__x0001__x0001__x0001__x0001__x0001__x0001__x0001__x0001__x0001__x0001__x0001__x0001__x0001__x0001__x0001__x0001__x0001__x0001__x0001__x0001__x0001__x0001__x0001__x0001__x0001__x0001__x0001__x0001__x0001__x0001__x0001__x0001_qZ&amp;@`ðû²&amp;7Ï@_x0001__x0001__x0001__x0001__x0001__x0001__x0001__x0001__x0001__x0001__x0001__x0001__x0001__x0001__x0001__x0001_¸ó}hþ_x000F__x0006_Aõ]_x001B_ø·_x0008_A_x0001__x0001__x0001__x0001__x0001__x0001__x0001__x0001_@öØSBÆ@_x0001__x0001__x0001__x0001__x0001__x0001__x0001__x0001__x000E_»$wð_x000C_ë@À÷\ã¡ðö@P
ÅðNý@_x0001__x0001__x0001__x0001__x0001__x0001__x0001__x0001__x0001__x0001__x0001__x0001__x0001__x0001__x0001__x0001__x0001__x0001__x0001__x0001__x0001__x0001__x0001__x0001_°z¥¹ôJä@+ÇÒúò_x0006_A&lt;ë@Ü_x0003_Ìß@_x0001__x0001__x0001__x0001__x0001__x0001__x0001__x0001__x0001__x0001__x0001__x0001__x0001__x0001__x0001__x0001__x0001__x0001__x0001__x0001__x0001__x0001__x0001__x0001__x0001__x0001__x0001__x0001__x0001__x0001__x0001__x0001_ÆÊîÙzò@_x0001__x0001__x0001__x0001__x0001__x0001__x0001__x0001__x0001__x0001__x0001__x0001__x0001__x0001__x0001__x0001__x0001__x0001__x0001__x0001__x0001__x0002__x0001__x0001__x0001__x0001_Æþ¶£_x000B_ñã@_x0001__x0001__x0001__x0001__x0001__x0001__x0001__x0001_x Ûií@_x0001__x0001__x0001__x0001__x0001__x0001__x0001__x0001__x0001__x0001__x0001__x0001__x0001__x0001__x0001__x0001_Ôuâ.I_x0018_ê@_x0001__x0001__x0001__x0001__x0001__x0001__x0001__x0001__x0001__x0001__x0001__x0001__x0001__x0001__x0001__x0001__x0001__x0001__x0001__x0001__x0001__x0001__x0001__x0001__x0004_Da]È@@¬åÑÓHó@²Õ_x0013_üíZ_x0008_A_x0001__x0001__x0001__x0001__x0001__x0001__x0001__x0001__x0001__x0001__x0001__x0001__x0001__x0001__x0001__x0001_XH_x0001_þ_x0011_Aèï]é_x000E__x0004_A_x0001__x0001__x0001__x0001__x0001__x0001__x0001__x0001__x0001__x0001__x0001__x0001__x0001__x0001__x0001__x0001_(@_x0007_²_x0019__x001E_é@VõI(p_x0001__x0014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_x000E_«`æ0_x001E_A_x0001__x0001__x0001__x0001__x0001__x0001__x0001__x0001__x0001__x0001__x0001__x0001__x0001__x0001__x0001__x0001__x0001__x0001__x0001__x0001__x0001__x0001__x0001__x0001_&gt;&lt;ÃÒòä@_x0001__x0001__x0001__x0001__x0001__x0001__x0001__x0001__x0001__x0004__x0001__x0001__x0001__x0001__x0001__x0001__x0001__x0001__x0001__x0001__x0001__x0001__x0001__x0001__x0001__x0001_ø.Ú"¬ÒÖ@_x0001_+õB¢Ç@!_x0011_[||s_x0013_A_x0001__x0001__x0001__x0001__x0001__x0001__x0001__x0001__x0001__x0001__x0001__x0001__x0001__x0001__x0001__x0001__x0001__x0001__x0001__x0001__x0001__x0001__x0001__x0001__x0001__x0001__x0001__x0001__x0001__x0001__x0001__x0001_Ý_x001F_ðè[ò@ÀÛD0¾Ö@_x0010_a	C'_x0019_î@_x0001__x0001__x0001__x0001__x0001__x0001__x0001__x0001_0_x0005_jÄ_x0002_A_x0001__x0001__x0001__x0001__x0001__x0001__x0001__x0001_¤*ÖjÂö@_x0001__x0001__x0001__x0001__x0001__x0001__x0001__x0001__x0001__x0001__x0001__x0001__x0001__x0001__x0001__x0001__x0001__x0001__x0001__x0001__x0001__x0001__x0001__x0001_Iá+_x000E_âO_x0010_A_x0001__x0001__x0001__x0001__x0001__x0001__x0001__x0001_ô,6»:E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0019_Uäøï_x0003_A_x0001__x0001__x0001__x0001__x0001__x0001__x0001__x0001__x0014_Æú*_x000E_ç	A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±LçÍy_x0005_A_x0002__x0002__x0002__x0002__x0002__x0002__x0002__x0002__x0002__x0002__x0002__x0002__x0002__x0002__x0002__x0002__x0002__x0002__x0002__x0002__x0002__x0002__x0002__x0002__x0002__x0002__x0002__x0002__x0002__x0002__x0002__x0002_&amp;Éz$ÿä@_x0002__x0002__x0002__x0002__x0002__x0002__x0002__x0002__x0002__x0002__x0002__x0002__x0002__x0002__x0002__x0002_²ÿðá_x0003_A_x0002__x0002__x0002__x0002__x0002__x0002__x0002__x0002__x0002__x0002__x0002__x0002__x0002__x0002__x0002__x0002__x000B_|ZKz¬_x0003_A~Ý­O9_x0001_AÀÐb_x0004_·Ë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0004_Ó2Lã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¨¦4!ß@_x0003__x0004__x0018__x000B_¬'_x0012__x0006__x000F_A_x0003__x0003__x0003__x0003__x0003__x0003__x0003__x0003__x0003__x0003__x0003__x0003__x0003__x0003__x0003__x0003__x0003__x0003__x0003__x0003__x0003__x0003__x0003__x0003_n¡1ÚVð@&gt;'hE+Ö@Ütëüb´ô@D®Ê_x001A_e_x0018_A1@Þ_x0002_ú@òöX_x001E_)Îî@H¯®ìak
A_x0002_-Gí_x0016__x0005_A1×fY @_x0003__x0003__x0003__x0003__x0003__x0003__x0003__x0003__x0003__x0003__x0003__x0003__x0003__x0003__x0003__x0003__x0003__x0003__x0003__x0003__x0003__x0003__x0003__x0003_.×¢ò_x0001_	ê@zÈ½=.î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·qyÑÉò@_x0003__x0003__x0003__x0003__x0003__x0003__x0003__x0003_È÷aHzÈ@"k_x0015_4¯?ê@ _x001F_t1_x0010__x000C_»@_x0003__x0003__x0003__x0003__x0001__x0005__x0001__x0001__x0001__x0001_pQr	eò»@_x0001__x0001__x0001__x0001__x0001__x0001__x0001__x0001__x0001__x0001__x0001__x0001__x0001__x0001__x0001__x0001__x0001__x0001__x0001__x0001__x0001__x0001__x0001__x0001_ z(0r4Ç@_x0001__x0001__x0001__x0001__x0001__x0001__x0001__x0001__x0001__x0001__x0001__x0001__x0001__x0001__x0001__x0001__x0001__x0001__x0001__x0001__x0001__x0001__x0001__x0001_ d_x0002_·Ëð@_x0001__x0001__x0001__x0001__x0001__x0001__x0001__x0001__x0001__x0001__x0001__x0001__x0001__x0001__x0001__x0001__x0001__x0001__x0001__x0001__x0001__x0001__x0001__x0001_þ±î¸_x0001_A_x0001__x0001__x0001__x0001__x0001__x0001__x0001__x0001__x0001__x0001__x0001__x0001__x0001__x0001__x0001__x0001__x0001__x0001__x0001__x0001__x0001__x0001__x0001__x0001_ä_3?ìå@fÝ_x0001_A_x0001__x0001__x0001__x0001__x0001__x0001__x0001__x0001__x0001__x0001__x0001__x0001__x0001__x0001__x0001__x0001_¥ÜÓÐµj	A_x0001__x0001__x0001__x0001__x0001__x0001__x0001__x0001__x0001__x0001__x0001__x0001__x0001__x0001__x0001__x0001__x0001__x0001__x0001__x0001__x0001__x0001__x0001__x0001_Ú3p(7¿_x0003_AÎO÷î¢à@ÀÈM_x0004_ã²@_x0001__x0001__x0001__x0001__x0001__x0001__x0001__x0001_b_x0008_NJ0~î@l®;Àä@_x0001__x0001__x0001__x0001__x0001__x0001__x0001__x0001__x0003__x0004_¤Z#Øã@_x0003__x0003__x0003__x0003__x0003__x0003__x0003__x0003_|d_x001A_+Ò_x0002_A_x0003__x0003__x0003__x0003__x0003__x0003__x0003__x0003__x000C_o!¥_x001F_ÿ@_x0003__x0003__x0003__x0003__x0003__x0003__x0003__x0003__x0003__x0003__x0003__x0003__x0003__x0003__x0003__x0003__x0008_Â«Ø_x0012_ÖÔ@Ü_x0011_A_x0003__x0003__x0003__x0003__x0003__x0003__x0003__x0003__x0002_îÏkaþ@KD;¨pv_x0001_A@Â®_x000C_¯@àA_x000E_¼_x0015_Ûù@QøÞoZ_x001E__x0013_A_x0003__x0003__x0003__x0003__x0003__x0003__x0003__x0003__x0003__x0003__x0003__x0003__x0003__x0003__x0003__x0003__x0003__x0003__x0003__x0003__x0003__x0003__x0003__x0003_°-¦d½_x0004_Ê@à|%fp½æ@ý@ByÖ_x0006_AhH«Ýü_x0019_ë@ð%×_x0017_:k	A_x0013_¢_x001C_=_x0002_Aôª3Sk#AÂ_x001C__x000B_øû_x000B_A_x0010_ÎpÛô@ªj¼_x0005_X_x001D_ô@Äø_x0001_ôöæ@_x0003__x0003__x0003__x0003__x0003__x0003__x0003__x0003__x0003__x0003__x0003__x0003__x0003__x0003__x0003__x0003__x0003__x0003__x0003__x0003__x0001__x0002__x0001__x0001__x0001__x0001_­÷_x0007_áé@_x001C_éN_x0006_Æeá@_x0001__x0001__x0001__x0001__x0001__x0001__x0001__x0001__x0001__x0001__x0001__x0001__x0001__x0001__x0001__x0001__x0001__x0001__x0001__x0001__x0001__x0001__x0001__x0001_JÜÄÜXv
A_x0001__x0001__x0001__x0001__x0001__x0001__x0001__x0001__x0001__x0001__x0001__x0001__x0001__x0001__x0001__x0001__x0001__x0001__x0001__x0001__x0001__x0001__x0001__x0001__x0001__x0001__x0001__x0001__x0001__x0001__x0001__x0001_¦õS_x0013_IR_x0006_AH_x0012__x0002_Æ_x0003_Ï@_x0001__x0001__x0001__x0001__x0001__x0001__x0001__x0001__x0001__x0001__x0001__x0001__x0001__x0001__x0001__x0001__x0001__x0001__x0001__x0001__x0001__x0001__x0001__x0001_ù_x0014_¥lK_x0012_A_x0001__x0001__x0001__x0001__x0001__x0001__x0001__x0001_4_x0018__x0002_õ@_x0001__x0001__x0001__x0001__x0001__x0001__x0001__x0001__x0001__x0001__x0001__x0001__x0001__x0001__x0001__x0001_ ·b_x000C_$Ú@¼yNÒ.Á
A_x0001__x0001__x0001__x0001__x0001__x0001__x0001__x0001__x0001__x0001__x0001__x0001__x0001__x0001__x0001__x0001_6¡¹ë!õ@_x0001__x0001__x0001__x0001__x0001__x0001__x0001__x0001_À¼_x0008_Ùk_x001F_´@7_x0015_ e«Ü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àÄ	*P_x0019_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¡~_x0012_AÖÊðÉØ÷è@_x0001__x0001__x0001__x0001__x0001__x0001__x0001__x0001_ÀSú_x0016_3@_x0001__x0001__x0001__x0001__x0001__x0001__x0001__x0001_E_x001B_G¨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_x0013_mÅ4ê@_x0001__x0001__x0001__x0001__x0001__x0001__x0001__x0001_"$E¦¶à@_x0002__x0007_Ýð¦_x000E_á@_x0001__x0001__x0001__x0001__x0001__x0001__x0001__x0001_$6_x000E_zJ6ù@_x0001__x0001__x0001__x0001__x0001__x0001__x0001__x0001__x0001__x0001__x0001__x0001__x0001__x0001__x0001__x0001__x0001__x0001__x0001__x0001__x0001__x0001__x0001__x0001_·_x0004_Q¸üë@s_x0001__x0002__x0007__x001C_AÉNÝm{®@_x0001__x0001__x0001__x0001__x0001__x0001__x0001__x0001__x0001__x0001__x0001__x0001__x0001__x0001__x0001__x0001__x0001__x0001__x0001__x0001__x0001__x0001__x0001__x0001__x0001__x0001__x0001__x0001__x0001__x0001__x0001__x0001_ÌKÛ&lt;_x000F_Iþ@_x0001__x0001__x0001__x0001__x0001__x0001__x0001__x0001_ é¸Î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Ó¶\%_x0002_A¢uÖó_x001E_7é@_x0001__x0001__x0001__x0001__x0001__x0001__x0001__x0001__x0001__x0001__x0001__x0001__x0001__x0001__x0001__x0001__x0001__x0001__x0001__x0001__x0001__x0001__x0001__x0001_àó ÝR÷Ï@U_x0019_¤¿®ä@PÍÖý¸Ä@0¥S_x0013_	®_x0001_AØ_x001D_-þf¿Ç@_x0001__x0001__x0001__x0001__x0001__x0001__x0001__x0001_0Hu¦¥Ò@õîYíæ0	A_x0001__x0001__x0001__x0001__x0001__x0001__x0001__x0001_h_x0016_;Çµwò@þqä5ë_x0006_é@ªz8_x000C_A_x0001__x0001__x0001__x0001__x0001__x0001__x0001__x0001__x0002__x0008_=_x0001__x0007_£wÉ@_x0002__x0002__x0002__x0002__x0002__x0002__x0002__x0002__x0010_Ü_x001F_¯M±Á@&lt;!@{_x0011_ú@´íomöÈå@_x001F_µè_x001A__x0010_á_x0003_A_x0002_&amp;¬_x001A_¯¼@_x0002__x0002__x0002__x0002__x0002__x0002__x0002__x0002__x0002__x0002__x0002__x0002__x0002__x0002__x0002__x0002_¸×cÂÊ@_x0002__x0002__x0002__x0002__x0002__x0002__x0002__x0002_nbsç=Âÿ@_x0002__x0002__x0002__x0002__x0002__x0002__x0002__x0002__x001C_H_x0001_QB_x0004_AödBâDcå@_x0002__x0002__x0002__x0002__x0002__x0002__x0002__x0002_~et¤_ô@_x0010_ÆO Öní@_x0002__x0002__x0002__x0002__x0002__x0002__x0002__x0002__x0002__x0002__x0002__x0002__x0002__x0002__x0002__x0002__x0003__x0008_¨&gt;óÀ_x0010_A_x0002__x0002__x0002__x0002__x0002__x0002__x0002__x0002__x0002__x0002__x0002__x0002__x0002__x0002__x0002__x0002_¼_x0018_]Y×ò@_x0002__x0002__x0002__x0002__x0002__x0002__x0002__x0002_àô_x0007__x0004_ÓÒ_x0006_A°ý_x0005__x0015_o¸@Õ_x001B_&amp;}£¸_x0014_A_x0002__x0002__x0002__x0002__x0002__x0002__x0002__x0002__x0002__x0002__x0002__x0002__x0002__x0002__x0002__x0002__x0002__x0002__x0002__x0002__x0002__x0002__x0002__x0002__x0002__x0002__x0002__x0002__x0001__x0003__x0001__x0001__x0001__x0001__x0001__x0001__x0001__x0001__x0001__x0001__x0001__x0001__x0001__x0001__x0001__x0001__x0001__x0001__x0001__x0001__x0001__x0001__x0001__x0001__x0001__x0001__x0001__x0001_¨Ì|_x000F_-÷@_x0001__x0001__x0001__x0001__x0001__x0001__x0001__x0001__x0001_Ö-T\Ôí@_x0001__x0001__x0001__x0001__x0001__x0001__x0001__x0001__x0001__x0001__x0001__x0001__x0001__x0001__x0001__x0001_¸_x0013_Gu§·Ø@_x0001__x0001__x0001__x0001__x0001__x0001__x0001__x0001__x0001__x0001__x0001__x0001__x0001__x0001__x0001__x0001_LD8]ÿ#ð@_x0001__x0001__x0001__x0001__x0001__x0001__x0001__x0001_úmÕöÐÂ_x000F_A mÏÿK_x0002_µ@H÷Õ8u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¾®®þM¡_x0001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Ç &lt;CëÚ@_x0001__x0002_0ÐãD·TÃ@_x0001__x0001__x0001__x0001__x0001__x0001__x0001__x0001__x0001__x0001__x0001__x0001__x0001__x0001__x0001__x0001__x0001__x0001__x0001__x0001__x0001__x0001__x0001__x0001__x0001__x0001__x0001__x0001__x0001__x0001__x0001__x0001_ÐE_Õû@_x0001__x0001__x0001__x0001__x0001__x0001__x0001__x0001_»½S,_x0008__x0013_AÐ¼«Øê Ç@_x0001__x0001__x0001__x0001__x0001__x0001__x0001__x0001_"sNâ&amp;_x0001_A_x0001__x0001__x0001__x0001__x0001__x0001__x0001__x0001__x0001__x0001__x0001__x0001__x0001__x0001__x0001__x0001__x0001__x0001__x0001__x0001__x0001__x0001__x0001__x0001__x0001__x0001__x0001__x0001__x0001__x0001__x0001__x0001_Õ@#4u_x0012__x0006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J'Ð_x0012_8ý@_x0001__x0001__x0001__x0001__x0001__x0001__x0001__x0001__x0001__x0001__x0001__x0001__x0001__x0001__x0001__x0001_-° Yê@_x0008__x0003_æR!_x001D_ï@_x0001__x0001__x0001__x0001__x0001__x0001__x0001__x0001__x0001__x0001__x0001__x0001__x0001__x0001__x0001__x0001_®
\`s¨æ@yLÌ_x0001__x0002__x000C_´_x0006_A ùG+ç+Û@_x0001__x0001__x0001__x0001__x0001__x0001__x0001__x0001__x0001__x0001__x0001__x0001__x0001__x0001__x0001__x0001_þ¬{D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~I_x0016_£?Ó@%Ðg ò@_x0001__x0001__x0001__x0001__x0001__x0001__x0001__x0001__x0001__x0001__x0001__x0001__x0001__x0001__x0001__x0001__x0001__x0001__x0001__x0001__x0001__x0001__x0001__x0001__x0001__x0001__x0001__x0001__x0001__x0001__x0001__x0001_¢-ÜÉÖú@¨§#Eû_x0002_A_x0001__x0001__x0001__x0001__x0001__x0001__x0001__x0001_Ô²9¹Ö@_x0001__x0001__x0001__x0001__x0001__x0001__x0001__x0001__x0001__x0001__x0001__x0001__x0001__x0001__x0001__x0001__x0001__x0001__x0001__x0001__x0001__x0001__x0001__x0001__x0001__x0001__x0001__x0001__x0001__x0001__x0001__x0001_Øê\«§_x0007_ñ@_x0001__x0001__x0001__x0001__x0001__x0001__x0001__x0001__x0001__x0001__x0001__x0001__x0001__x0001__x0001__x0001__x0001__x0001__x0001__x0001__x0001__x0001__x0001__x0001_ü­z_x0019__x0001_A_x0001__x0001__x0001__x0001__x0001__x0001__x0001__x0001__x0005__x0006_pz_x0001_òø¦â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9H,|_x0006_[_x0002_A_x0005__x0005__x0005__x0005__x0005__x0005__x0005__x0005__x0005__x0005__x0005__x0005__x0005__x0005__x0005__x0005__x0005__x0005__x0005__x0005__x0005__x0005__x0005__x0005_vOÓ_x0004__x0004_)_x0003_Ap]&amp;-»ë¿@_x0005__x0005__x0005__x0005__x0005__x0005__x0005__x0005__x0005__x0005__x0005__x0005__x0005__x0005__x0005__x0005_ÓÊß
é@_x0005__x0005__x0005__x0005__x0005__x0005__x0005__x0005__x0005__x0005__x0005__x0005__x0005__x0005__x0005__x0005__x0014__x001D_1 Á&amp;Ü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C_ê#é_x0001__x0002_ozë@_x0001__x0001__x0001__x0001__x0001__x0001__x0001__x0001__x0001__x0001__x0001__x0001__x0001__x0001__x0001__x0001__x0001__x0001__x0001__x0001__x0001__x0001__x0001__x0001__x0001__x0001__x0001__x0001__x0001__x0001__x0001__x0001_"ÔÌ_x0004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ÔGÉuÃ_x0003_A_x0001__x0001__x0001__x0001__x0001__x0001__x0001__x0001__x0001__x0001__x0001__x0001__x0001__x0001__x0001__x0001__x0001__x0001__x0001__x0001__x0001__x0001__x0001__x0001_^¥°_x001C_Ñ_x001A_ä@_x0001__x0001__x0001__x0001__x0001__x0001__x0001__x0001_@AÜ¬¨_x0014_å@_x0001__x0001__x0001__x0001__x0001__x0001__x0001__x0001__x0001__x0001__x0001__x0001__x0001__x0001__x0001__x0001__x0001__x0001__x0001__x0001__x0001__x0001__x0001__x0001_°Bü_x0018_±\ù@ ïAº¨Æ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êE_x0004_±ß@_x0002__x0004__x0002__x0002__x0002__x0002__x0002__x0002__x0002__x0002__x0002__x0002__x0002__x0002__x0002__x0002__x0002__x0002__x0002__x0002__x0002__x0002__x0002__x0002__x0002__x0002_._x0016_	¤ÎÂä@½z5À@ä´_x0017_f}_x0007_à@_x0002__x0002__x0002__x0002__x0002__x0002__x0002__x0002_Í#_x0014_ìô_x000F_ó@h@_x0003_u×@ppé_x0001_Û×»@_x0002__x0002__x0002__x0002__x0002__x0002__x0002__x0002__x0002__x0002__x0002__x0002__x0002__x0002__x0002__x0002__x0002__x0002__x0002__x0002__x0002__x0002__x0002__x0002__x0002__x0002__x0002__x0002__x0002__x0002__x0002__x0002_Ô_x0018_æ3t÷@¨_x0013_Âîe+é@ N¡e/÷@_x0002__x0002__x0002__x0002__x0002__x0002__x0002__x0002_XwF_x001F_´°ö@_x0002__x0002__x0002__x0002__x0002__x0002__x0002__x0002_P,8æú¸Ü@"_x0004_dÈ3\_x0013_A;×°_x0007_Ù@`¶¸M,Ð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0014_ò_x000C_ãÛ_x0006_A8_x001A_¤~_x001B_ò@êI*õ_x0001__x0003__x000B_Ñð@$V,ÑÜ@JhI+ý@_x0001__x0001__x0001__x0001__x0001__x0001__x0001__x0001_PÓô_x0003_Ðë@_x0001__x0001__x0001__x0001__x0001__x0001__x0001__x0001__x0001__x0001__x0001__x0001__x0001__x0001__x0001__x0001__x0001__x0001__x0001__x0001__x0001__x0001__x0001__x0001__x0001__x0001__x0001__x0001__x0001__x0001__x0001__x0001__x000F_.â@_x0001__x0001__x0001__x0001__x0001__x0001__x0001__x0001__x0012_!_x0005_\Qô_x0001_A"Ê_x0017_&lt;ò@¬®O^É_x0015_Û@_x0001__x0001__x0001__x0001__x0001__x0001__x0001__x0001_,/&lt;"WÔ@_x0001__x0001__x0001__x0001__x0001__x0001__x0001__x0001__x0001__x0001__x0001__x0001__x0001__x0001__x0001__x0001_t,#A_x000E_Uß@~`_x0008_ïq_x0014_A²»íÔb_x0004_A_x0001__x0001__x0001__x0001__x0001__x0001__x0001__x0001__x000C_hµ3ñ@_x0001__x0001__x0001__x0001__x0001__x0001__x0001__x0001__x0001__x0001__x0001__x0001__x0001__x0001__x0001__x0001__x0001__x0001__x0001__x0001__x0001__x0001__x0001__x0001__x0010_÷Þÿ&amp;Ï_x0003_A¶bV_x001D_^¡ú@_x0001_¿îM9Ýâ@ô pæ(*_x0002_A_x0001__x0001__x0001__x0001__x0001__x0001__x0001__x0001_H_x0019_?Ýxaý@_x0001__x0002_@4jñ"_x0017_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ç v_x0013_º_x0003_A_x0001__x0001__x0001__x0001__x0001__x0001__x0001__x0001__x0001__x0001__x0001__x0001__x0001__x0001__x0001__x0001__x0001__x0001__x0001__x0001__x0001__x0001__x0001__x0001_\.þ^&lt;Fß@_x0001__x0001__x0001__x0001__x0001__x0001__x0001__x0001__x0001__x0001__x0001__x0001__x0001__x0001__x0001__x0001_¸÷_x0016_1_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Càî4^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½8¢_x001A_õÑ@_x0001__x0001__x0001__x0001__x0001__x0001__x0001__x0001__x0001__x0001__x0001__x0001__x0001__x0001__x0001__x0001__x0001__x0001__x0001__x0001__x0001__x0001__x0001__x0001_è|º_x000E__x0001__x0002_§Óó@_x0001__x0001__x0001__x0001__x0001__x0001__x0001__x0001__x0001__x0001__x0001__x0001__x0001__x0001__x0001__x0001_U²Ð?µÃ_x0011_A_x0001__x0001__x0001__x0001__x0001__x0001__x0001__x0001__x0001__x0001__x0001__x0001__x0001__x0001__x0001__x0001__x0001__x0001__x0001__x0001__x0001__x0001__x0001__x0001_Ú}_x0008_!bÿ_x0007_Aî²¯_x001E_1ê@_x0001__x0001__x0001__x0001__x0001__x0001__x0001__x0001_Ì )2Àë@_x000C__x0012_ª¢s¼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0003_eF¥¼@_x0001__x0001__x0001__x0001__x0001__x0001__x0001__x0001_ßb¤3g
A_x0001__x0001__x0001__x0001__x0001__x0001__x0001__x0001__x0001_ÈK¨Ù@_x0001__x0001__x0001__x0001__x0001__x0001__x0001__x0001_*z
l&amp;õ@_x0001__x0001__x0001__x0001__x0001__x0001__x0001__x0001__x0001__x0001__x0001__x0001__x0001__x0001__x0001__x0001_êKò{VÆã@_x0001__x0001__x0001__x0001__x0001__x0001__x0001__x0001__x0001__x0001__x0001__x0001__x0001__x0001__x0001__x0001__x0001__x0003_üWªZã@6`%4dÎó@_x001A_jÒ_x0015_¨_x001D_ë@_x0001__x0001__x0001__x0001__x0001__x0001__x0001__x0001_Q¼_x0002_|+ _x0001_A_x0001__x0001__x0001__x0001__x0001__x0001__x0001__x0001__x0001__x0001__x0001__x0001__x0001__x0001__x0001__x0001__x0001_Þè_x001F_£@ v%¿ |³@_x0001__x0001__x0001__x0001__x0001__x0001__x0001__x0001__x0001__x0001__x0001__x0001__x0001__x0001__x0001__x0001_ÔÛÊÞDf_x0010_A_x0001__x0001__x0001__x0001__x0001__x0001__x0001__x0001_ Q\H&gt;¾ö@_x0001__x0001__x0001__x0001__x0001__x0001__x0001__x0001_¸-@ÏÈiÞ@_x0001__x0001__x0001__x0001__x0001__x0001__x0001__x0001_f¦Ù	ë@_x0015__x000E_TUÁÍ@_x0001__x0001__x0001__x0001__x0001__x0001__x0001__x0001_tïÚ-_x0017__x0005_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^Ç'_x0008_k_x0013_A£3Ðá%_x0010_A_x0001__x0001__x0001__x0001__x0001__x0001__x0001__x0001_ð8_x0007_ì_x0001__x0002_]Zå@_x0001__x0001__x0001__x0001__x0001__x0001__x0001__x0001__x0001__x0001__x0001__x0001__x0001__x0001__x0001__x0001__x0001__x0001__x0001__x0001__x0001__x0001__x0001__x0001__x0001__x0001__x0001__x0001__x0001__x0001__x0001__x0001_ü5Ü_x0004_÷¤Û@_x001D_ù*C_x0011_A_x0001__x0001__x0001__x0001__x0001__x0001__x0001__x0001__x0001__x0001__x0001__x0001__x0001__x0001__x0001__x0001_`O¸6_x0016_î@_x0001__x0001__x0001__x0001__x0001__x0001__x0001__x0001__x0001__x0001__x0001__x0001__x0001__x0001__x0001__x0001_TÅ)ö?4_x0005_AÄë¸_x0002_à@_x0001__x0001__x0001__x0001__x0001__x0001__x0001__x0001_BFª_x0011_Ó_x0017_è@}ºÇc?ì_x001B_AÄØÏ0_x0006__x001D_û@±³ªý_x0006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²/_x0005_ ßþ@$ÏÚÖø@¼_x0007_D_x000C_NÚó@_x0001__x0001__x0001__x0001__x0001__x0001__x0001__x0001__x0001__x0001__x0001__x0001__x0001__x0001__x0001__x0001__x0001__x0002_{äo9_x0010_A¨5{Ngç@¼{«Y÷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_x001A_pÔ=å@_x0001__x0001__x0001__x0001__x0001__x0001__x0001__x0001__x0001__x0001__x0001__x0001__x0001__x0001__x0001__x0001__x001C_Â_x0011__x000F_ÔU÷@_x0001__x0001__x0001__x0001__x0001__x0001__x0001__x0001__x0001__x0001__x0001__x0001__x0001__x0001__x0001__x0001_¨È3?)Ó@_x0001__x0001__x0001__x0001__x0001__x0001__x0001__x0001_fµ_x001C_b×üó@_x0001__x0001__x0001__x0001__x0001__x0001__x0001__x0001__x0001__x0001__x0001__x0001__x0001__x0001__x0001__x0001_NÎöõ _x0010_Abï =úÑ@_x0001__x0001__x0001__x0001__x0001__x0001__x0001__x0001__x0001__x0001__x0001__x0001__x0001__x0001__x0001__x0001__x0001__x0001__x0001__x0001__x0002__x0004__x0002__x0002__x0002__x0002_@@$T$Æ@¤_x0017_&lt;ÛGZ
A+_x0003_"¦	A_x0002_Íµ_x0010_Ñ_x0001_·@	*Å_x0011_Gð@_x0002__x0002__x0002__x0002__x0002__x0002__x0002__x0002__x0002__x0002__x0002__x0002__x0002__x0002__x0002__x0002__x0002__x0002__x0002__x0002__x0002__x0002__x0002__x0002__x0002__x0002__x0002__x0002__x0002__x0002__x0002__x0002_~Ók¶¨Cþ@ÌÅhÎÎ _x0003_AAîS1_x0001_A_x0002__x0002__x0002__x0002__x0002__x0002__x0002__x0002_'_x0008_Ùã_x0003_t_x0003_AT_x000C_¾j®ù@_x0002__x0002__x0002__x0002__x0002__x0002__x0002__x0002__x0002__x0002__x0002__x0002__x0002__x0002__x0002__x0002_ðLë]7úé@_x0002__x0002__x0002__x0002__x0002__x0002__x0002__x0002__x0002__x0002__x0002__x0002__x0002__x0002__x0002__x0002_HY¤ªÀ@_x0002__x0002__x0002__x0002__x0002__x0002__x0002__x0002__x0002__x0002__x0002__x0002__x0002__x0002__x0002__x0002_Ò_x0006_áÄ_x000F_þ@_x0002__x0002__x0002__x0002__x0002__x0002__x0002__x0002__x0002__x0002__x0002__x0002__x0002__x0002__x0002__x0002_è-_x000E_ÿøÇ@_x0002__x0002__x0002__x0002__x0002__x0002__x0002__x0002__x0002__x0002__x0002__x0002__x0002__x0002__x0002__x0002__x0002_~ô\à:z@_x0002__x0002__x0002__x0002__x0002__x0002__x0002__x0002__x0001__x0003__x0001__x0001__x0001__x0001__x0001__x0001__x0001__x0001_êÆwSùé@_x0001__x0001__x0001__x0001__x0001__x0001__x0001__x0001_Ää¦_x0010_ô_x001B_ê@_x0001__x0001__x0001__x0001__x0001__x0001__x0001__x0001__x0001__x0001__x0001__x0001__x0001__x0001__x0001__x0001_Håv¨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·-_x0019_®ã_x0015_Aµwã_x001B_cjó@´èÒ[øÿ_x0008_AÒ_x001F_Ç3Óý_x000B_A_x0001__x0001__x0001__x0001__x0001__x0001__x0001__x0001__x0001__x0001__x0001__x0001__x0001__x0001__x0001__x0001_&lt;ôØÿØÐ@´Þlýá_x0002_A°
_x000F_ÈÎ@Ø_x0016_Û_x0017_enÿ@Ñr_x0005_÷@_x0001__x0001__x0001__x0001__x0001__x0001__x0001__x0001_¸¾Ú¢á@_x0001__x0001__x0001__x0001__x0001__x0001__x0001__x0001__x0001__x0001__x0001__x0001__x0001__x0001__x0001__x0001__x0001__x0001__x0001__x0001__x0001__x0001__x0001__x0001__x0001__x0001__x0001__x0001__x0001__x0001__x0001__x0001_çÝÆE_x001B__x0001_AöJ_x001A_Põ­í@@ÖÃJ_x0001__x0002_Äç@TQÔÅr6Õ@_x0001__x0001__x0001__x0001__x0001__x0001__x0001__x0001__x000C_h@ª&amp;:â@_x0001__x0001__x0001__x0001__x0001__x0001__x0001__x0001__x0001__x0001__x0001__x0001__x0001__x0001__x0001__x0001__x0001__x0001__x0001__x0001__x0001__x0001__x0001__x0001__x0001__x0001__x0001__x0001__x0001__x0001__x0001__x0001_ìYA»~é@_x0001__x0001__x0001__x0001__x0001__x0001__x0001__x0001_¬*Æ_x0016_q
AêÃÄSð@~_x0006_Õòú_x0005_A_x0001__x0001__x0001__x0001__x0001__x0001__x0001__x0001_ÇÍä#Æ®ð@°_x001D__x001C_Íõ_x000E_A_x0001__x0001__x0001__x0001__x0001__x0001__x0001__x0001_DiÒ\»_x0015_A_x0001__x0001__x0001__x0001__x0001__x0001__x0001__x0001_&gt;Ñõ]ô@_x0001__x0001__x0001__x0001__x0001__x0001__x0001__x0001__x0001__x0001__x0001__x0001__x0001__x0001__x0001__x0001_ÌGP	µ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ÃM[¥õ@_x0001__x0001__x0001__x0001__x0001__x0001__x0001__x0001__x0001__x0001__x0001__x0001__x0001__x0001__x0001__x0001_î,ù@_x0001__x0002__x0001__x0001__x0001__x0001__x0001__x0001__x0001__x0001__x0001__x0001__x0001__x0001__x0001__x0001__x0001__x0001__x001C_¸¡	Ô@_x0001__x0001__x0001__x0001__x0001__x0001__x0001__x0001__x0001__x0001__x0001__x0001__x0001__x0001__x0001__x0001__x0001__x0001__x0001__x0001__x0001__x0001__x0001__x0001__x0001__x0001__x0001__x0001__x0001__x0001__x0001__x0001_d_x0001__x0013_=[Û@_x0001__x0001__x0001__x0001__x0001__x0001__x0001__x0001__x0001__x0001__x0001__x0001__x0001__x0001__x0001__x0001__x0001__x0001__x0001__x0001__x0001__x0001__x0001__x0001_`_x0012_L3)Êò@&amp;Ü_x0008_óv
A_x0001__x0001__x0001__x0001__x0001__x0001__x0001__x0001__x0001__x0001__x0001__x0001__x0001__x0001__x0001__x0001__x0001__x0001__x0001__x0001__x0001__x0001__x0001__x0001__x0001__x0001__x0001__x0001__x0001__x0001__x0001__x0001_ö_x0006_µsîÅà@_x0001__x0001__x0001__x0001__x0001__x0001__x0001__x0001__x0001__x0001__x0001__x0001__x0001__x0001__x0001__x0001__x0001__x0001__x0001__x0001__x0001__x0001__x0001__x0001__x0001__x0001__x0001__x0001__x0001__x0001__x0001__x0001_X²|Éá@ØÄ!ñVõ@,_x0015_Ì¶å×@_x0001_!ì_x001D_ð@_x0001__x0001__x0001__x0001__x0001__x0001__x0001__x0001__x0001__x0001__x0001__x0001__x0001__x0001__x0001__x0001__x0001__x0001__x0001__x0001__x0001__x0001__x0001__x0001_&gt;¹°µ/½æ@_x0001__x0001__x0001__x0001__x0001__x0001__x0001__x0001__x0001__x0001__x0001__x0001__x0002__x0003__x0002__x0002__x0002__x0002_ÆÎ(,å&lt;ò@&gt;®B_x0005_Aé[W_x0006_è_x0019__x0002_A_x0002__x0002__x0002__x0002__x0002__x0002__x0002__x0002_x_x001D__x0016__ëáç@À¦-·:Â»@_x0002__x0002__x0002__x0002__x0002__x0002__x0002__x0002_o¾_x0016_ã_x0015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Jµ¸_x000E_÷_x0001_ñ@_x0002__x0002__x0002__x0002__x0002__x0002__x0002__x0002_  È0¼å@_x0002__x0002__x0002__x0002__x0002__x0002__x0002__x0002__x0002__x0002__x0002__x0002__x0002__x0002__x0002__x0002_ä{_x001E__x000B_A_x0002__x0002__x0002__x0002__x0002__x0002__x0002__x0002__x0002__x0002__x0002__x0002__x0002__x0002__x0002__x0002__x0002__x0002__x0002__x0002__x0002__x0002__x0002__x0002_Àrp¨²â@_x0002__x0002__x0002__x0002__x0002__x0002__x0002__x0002__x0002__x0002__x0002__x0002__x0002__x0002__x0002__x0002_ìNölÉ÷@	þ6&gt;³_x0018_ABdÞ8_x001A_°_x0012_A_x0002__x0002__x0002__x0002__x0002__x0002__x0002__x0002__x0002__x0002__x0002__x0002__x0002__x0002__x0002__x0002__x0001__x0003_À÷­0_x001D_±@_x0001__x0001__x0001__x0001__x0001__x0001__x0001__x0001_Áº&gt;ß0_x0007_A_x0003_Ð_x0006_Ñ«Öö@_x0001__x0001__x0001__x0001__x0001__x0001__x0001__x0001__x0001__x0001__x0001__x0001__x0001__x0001__x0001__x0001_¢é\9¿ï@`Ò%ÐWÅ@0¨³C)_x0014_Ó@ËuF³Û'_x0001_Aa/_x0005_Ú+ò@_x0001__x0001__x0001__x0001__x0001__x0001__x0001__x0001__x0001__x0001__x0001__x0001__x0001__x0001__x0001__x0001__x0001_¶kRs@_x0001__x0001__x0001__x0001__x0001__x0001__x0001__x0001_ü_x0016_»h_x0002_õ@_x0001__x0001__x0001__x0001__x0001__x0001__x0001__x0001_ðç·_x0004_A_x0001__x0001__x0001__x0001__x0001__x0001__x0001__x0001__x0001__x0001__x0001__x0001__x0001__x0001__x0001__x0001_ÄóÖ@g¶ü@_x0001__x0001__x0001__x0001__x0001__x0001__x0001__x0001__x0001__x0001__x0001__x0001__x0001__x0001__x0001__x0001_ð¶V$·@d,Ú.ô_x0008_A¬øl]T_x001F_è@_x0014_7eèGñã@ _x0013_mEºÑü@_x0001__x0001__x0001__x0001__x0001__x0001__x0001__x0001__x0001__x0001__x0001__x0001__x0001__x0001__x0001__x0001_0á@E®_x001F_ò@_x0001__x0001__x0001__x0001__x0001__x0002__x0001__x0001__x0001__x0001__x0001__x0001__x0001__x0001__x0001__x0001__x0001__x0001_¶ôº_x0006__x0015_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^ç$4ià@_x0001__x0001__x0001__x0001__x0001__x0001__x0001__x0001__x0001__x0001__x0001__x0001__x0001__x0001__x0001__x0001_z_x001A_Ú_x0015_ê[ö@_x0001__x0001__x0001__x0001__x0001__x0001__x0001__x0001__x0001__x0001__x0001__x0001__x0001__x0001__x0001__x0001_ _x0011_¦-É¬@_x0001__x0001__x0001__x0001__x0001__x0001__x0001__x0001__x0001__x0001__x0001__x0001__x0001__x0001__x0001__x0001__x0001__x0001__x0001__x0001__x0001__x0001__x0001__x0001_Ø®ß¶´¢ë@lWíä&amp;_x0012_A_x0001__x0001__x0001__x0001__x0001__x0001__x0001__x0001__x0001__x0001__x0001__x0001__x0001__x0001__x0001__x0001__x0001__x0001__x0001__x0001__x0001__x0001__x0001__x0001__x001E__x000F_*mó@_x0001__x0001__x0001__x0001__x0001__x0001__x0001__x0001__x0001__x0001__x0001__x0001__x0001__x0001__x0001__x0001_fïÒª'Õþ@_x0001__x0001__x0001__x0001__x0001__x0001__x0001__x0001__x0001__x0001__x0001__x0001__x0001__x0001__x0001__x0001_(@º2Þô@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ru¸fý@À_x0007_»q@_x0002__x0002__x0002__x0002__x0002__x0002__x0002__x0002__x0002__x0002__x0002__x0002__x0002__x0002__x0002__x0002__x0002__x0002__x0002__x0002__x0002__x0002__x0002__x0002__x001C_RÂÈ_x000B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*XOþÊí@õ'-¯TÜ@_x0002__x0002__x0002__x0002__x0002__x0002__x0002__x0002__x0002__x0002__x0002__x0002__x0002__x0002__x0002__x0002__x0002__x0002__x0002__x0002__x0002__x0002__x0002__x0002_;þ_x0011_df_x0001_A_x0002__x0002__x0002__x0002__x0002__x0002__x0002__x0002__x0002__x0002__x0002__x0002__x0002__x0002__x0002__x0002_L¶ÀÄ0å@4¢_x000F__$mú@_x0002__x0002__x0002__x0002__x0002__x0002__x0002__x0002__x0002__x0002__x0002__x0002__x0002__x0002__x0002__x0002__x0002__x0002__x0002__x0002__x0002__x0002__x0002__x0002_\jlÓ_x0012_
ò@_x0002__x0002__x0002__x0002__x0002__x0003__x0002__x0002__x0002__x0002_8*sãR_x000B_A_x0002__x0002__x0002__x0002__x0002__x0002__x0002__x0002__x0002__x0002__x0002__x0002__x0002__x0002__x0002__x0002_V%í"Ãº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 ê j|Ï@è_x0019_W	¡ê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a_x0001_-©_x0008_Aù(YH_x0006__x0006_A_x0002__x0002__x0002__x0002__x0002__x0002__x0002__x0002__x0002__x0002__x0002__x0002__x0002__x0002__x0002__x0002_ &gt;a³J_x0007_A_x0002__x0002__x0002__x0002__x0002__x0002__x0002__x0002_exª¬h_x0003_A_x0002__x0002__x0002__x0002__x0002__x0002__x0002__x0002__x0002__x0002__x0002__x0002__x0002__x0002__x0002__x0002_Rªs6_x0007_ADÛ|Çyàß@_x0002__x0002__x0002__x0002__x0002__x0002__x0002__x0002__x0002__x0002__x0002__x0002__x0002__x0002__x0002__x0002__x0001__x0002__x0001__x0001__x0001__x0001__x0001__x0001__x0001__x0001_(_x0017_Z&lt;a¸ö@_x0001__x0001__x0001__x0001__x0001__x0001__x0001__x0001__x0001__x0001__x0001__x0001__x0001__x0001__x0001__x0001_|@¶¸Ù­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§¹_x0016_Tç@¬&lt;ó_x0001_cU_x0001_AÀf*tfÊ@_x0001__x0001__x0001__x0001__x0001__x0001__x0001__x0001__x0001__x0001__x0001__x0001__x0001__x0001__x0001__x0001_r}$#î¤ì@_x0001__x0001__x0001__x0001__x0001__x0001__x0001__x0001__x0001__x0001__x0001__x0001__x0001__x0001__x0001__x0001__x0001__x0001__x0001__x0001__x0001__x0001__x0001__x0001_Jp&lt;F=_x0008_A_x0001__x0001__x0001__x0001__x0001__x0001__x0001__x0001_nw"àâ@_x0001__x0001__x0001__x0001__x0001__x0001__x0001__x0001__x0001__x0001__x0001__x0001__x0001__x0001__x0001__x0001_°R+ÙF_x000B_A_x0001__x0001__x0001__x0001__x0001__x0001__x0001__x0001_0BKc_x0003_Ä@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Ð_x0001_»Y_x0018__x0008_Í@_x0002__x0002__x0002__x0002__x0002__x0002__x0002__x0002__x0002__x0002__x0002__x0002__x0002__x0002__x0002__x0002_ºà39t_x000F_A_x0002__x0002__x0002__x0002__x0002__x0002__x0002__x0002__x0002__x0002__x0002__x0002__x0002__x0002__x0002__x0002__x0002__x0002__x0002__x0002__x0002__x0002__x0002__x0002__x0002__x0002__x0002__x0002__x0002__x0002__x0002__x0002_ }Êúfì@´ié.£Ý_x0002_Aj».~ø@æ &gt;äÿ_x000F_A_x000C_'á+WGà@8°*ÑÂÌ_x000E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n_6t_x0006_AtN¥°\ÍÔ@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ä_x0001_iI*ÙÓ@´h;\_x001F_9ÿ@ð~ å$yÂ@_x0001__x0001__x0001__x0001__x0001__x0001__x0001__x0001__x0001__x0001__x0001__x0001__x0001__x0001__x0001__x0001__x0001__x0001__x0001__x0001__x0001__x0001__x0001__x0001_ ¾Àoz	å@_x0001__x0001__x0001__x0001__x0001__x0001__x0001__x0001__x0001__x0001__x0001__x0001__x0001__x0001__x0001__x0001__x0001__x0001__x0001__x0001__x0001__x0001__x0001__x0001_ë¬×
:_x0004_A_x0001__x0001__x0001__x0001__x0001__x0001__x0001__x0001__x0001__x0001__x0001__x0001__x0001__x0001__x0001__x0001__x0001__x0001__x0001__x0001__x0001__x0001__x0001__x0001_àúÕ5ô@_x0001__x0001__x0001__x0001__x0001__x0001__x0001__x0001__x0001__x0001__x0001__x0001__x0001__x0001__x0001__x0001_(_x0005_o¡.\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÷_x000E_]ë±ª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\¯w(Yß@p1L:tî@_x0002__x0002__x0002__x0002__x0002__x0002__x0002__x0002_¢·ks] _x0001_A_x0002__x0002__x0002__x0002__x0002__x0002__x0002__x0002_ÆØ¤zõ@_x0002__x0002__x0002__x0002__x0002__x0002__x0002__x0002__x0002__x0002__x0002__x0002__x0002__x0002__x0002__x0002__x0010_âz:_x001F_7Ö@ø$:ä_x0018_A_x0002__x0002__x0002__x0002__x0002__x0002__x0002__x0002__x0002__x0002__x0002__x0002__x0002__x0002__x0002__x0002__x0002__x0002__x0002__x0002__x0002__x0002__x0002__x0002__x0002__x0002__x0002__x0002__x0002__x0002__x0002__x0002_èÁîÞ½ùý@_x0002__x0002__x0002__x0002__x0002__x0002__x0002__x0002_¸TOO£{å@_x001C_ÿ-^_x001E__x0008_Ø@_x0002__x0002__x0002__x0002__x0002__x0002__x0002__x0002__x0002__x0002__x0002__x0002__x0002__x0002__x0002__x0002__x0002__x0002__x0002__x0002__x0002__x0002__x0002__x0002__x0002__x0002__x0002__x0002__x0002__x0002__x0002__x0002_èr¡}ûg÷@_x0002__x0002__x0002__x0002__x0002__x0002__x0002__x0002__x0002__x0002__x0002__x0002__x0002__x0002__x0002__x0002_ÈT¸£gZÏ@_x0002__x0002__x0002__x0002__x0002__x0002__x0002__x0002__x0002__x0002__x0002__x0002__x0002__x0002__x0002__x0002_(IÜµÍ@_x0002__x0002__x0002__x0002__x0002__x0002__x0002__x0002__x0002__x0002__x0002__x0002__x0002__x0002__x0002__x0002__x0001__x0002_0+­¯_nè@_x0001__x0001__x0001__x0001__x0001__x0001__x0001__x0001_8¦±)0Õà@_x0001__x0001__x0001__x0001__x0001__x0001__x0001__x0001_°¦a«hèÉ@_x0001__x0001__x0001__x0001__x0001__x0001__x0001__x0001_N¾_x0017_¯"å@_x0001__x0001__x0001__x0001__x0001__x0001__x0001__x0001__x0001_Î¶ØÈÊ²@_x0001__x0001__x0001__x0001__x0001__x0001__x0001__x0001__x0001__x0001__x0001__x0001__x0001__x0001__x0001__x0001_ð´y_x001C__x0004_Ì@Le_x0008_Û_x0015_ò@_x0001__x0001__x0001__x0001__x0001__x0001__x0001__x0001__x0014_E`ie,_x000B_A_x0001__x0001__x0001__x0001__x0001__x0001__x0001__x0001_ mÀhÄ@_x0018_`Ü&gt;ó@_x0001__x0001__x0001__x0001__x0001__x0001__x0001__x0001_¶8è_x0007__x0008_1î@_x0001__x0001__x0001__x0001__x0001__x0001__x0001__x0001__x0001__x0001__x0001__x0001__x0001__x0001__x0001__x0001__x0001__x0001__x0001__x0001__x0001__x0001__x0001__x0001__x0001__x0001__x0001__x0001__x0001__x0001__x0001__x0001_ô#ÇVDä@_x0001__x0001__x0001__x0001__x0001__x0001__x0001__x0001__x0001__x0001__x0001__x0001__x0001__x0001__x0001__x0001_(ÎJà_x000F_¬è@_x0001__x0001__x0001__x0001__x0001__x0001__x0001__x0001_|_x0004___x0011_Àhè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ÈuEï@M¡Ö_x0003_7)	AÌÜ§H@þ_x0003_A_x0001__x0001__x0001__x0001__x0001__x0001__x0001__x0001__x0001__x0001__x0001__x0001__x0001__x0001__x0001__x0001__x0018_·©Fºø_x0001_A=åføÕ@_x0001__x0001__x0001__x0001__x0001__x0001__x0001__x0001__x0001__x0001__x0001__x0001__x0001__x0001__x0001__x0001__x0001__x0001__x0001__x0001__x0001__x0001__x0001__x0001_,_x0008_j_x0012_(ôü@±Ûâ_x0006_ê×@¨âÕ²(Íî@_x0001__x0001__x0001__x0001__x0001__x0001__x0001__x0001_ÝaÚ1P_x0010_A_x0001__x0001__x0001__x0001__x0001__x0001__x0001__x0001__x0001__x0001__x0001__x0001__x0001__x0001__x0001__x0001_h^_x001F_b~Â@_x0001__x0001__x0001__x0001__x0001__x0001__x0001__x0001__x0001__x0001__x0001__x0001__x0001__x0001__x0001__x0001__x0001__x0001__x0001__x0001__x0001__x0001__x0001__x0001__x0001__x0001__x0001__x0001__x0001__x0001__x0001__x0001_ÚÚ_x0002_»gù_x0001_AÑûèð@pÖWÜöï@_x0004__x0005_\¨ÄÝó	AP_x0013_ÏÖÀø@_x0004__x0004__x0004__x0004__x0004__x0004__x0004__x0004_°_x0011_'_x000F__x0006__x001F_A_x0018_Wk5Þ@IU³ßp/_x0003_A_x0004__x0004__x0004__x0004__x0004__x0004__x0004__x0004_ü±Ö[VÁ_x000E_A_x001A_C_x0007_¡_x0012_é@_x0004__x0004__x0004__x0004__x0004__x0004__x0004__x0004_\G½_x000C__x0005_ó@_x0004__x0004__x0004__x0004__x0004__x0004__x0004__x0004__x0004__x0004__x0004__x0004__x0004__x0004__x0004__x0004_mdæ§&amp;_x0012_A_x0004__x0004__x0004__x0004__x0004__x0004__x0004__x0004__x0004__x0004__x0004__x0004__x0004__x0004__x0004__x0004__x0004__x0004__x0004__x0004__x0004__x0004__x0004__x0004_Ð©Ô]äý@*¡°H;_x0002_A_x0004__x0004__x0004__x0004__x0004__x0004__x0004__x0004__x0004__x0004__x0004__x0004__x0004__x0004__x0004__x0004__x0004__x0004__x0004__x0004__x0004__x0004__x0004__x0004__x0005__x000E_Dqùâ@ös _x0005_ë@P ÙWûÅ@_x0004__x0004__x0004__x0004__x0004__x0004__x0004__x0004_þ;P_x0001_æ.ü@_x0004__x0004__x0004__x0004__x0004__x0004__x0004__x0004__x0004__x0004__x0004__x0004__x0004__x0004__x0004__x0004__x0004__x0004__x0004__x0004__x0004__x0004__x0004__x0004_§Ehøh_x0018__x0013_A_x0004__x0004__x0004__x0004__x0001__x0004__x0001__x0001__x0001__x0001__x0001__x0001__x0001__x0001__x0001__x0001__x0001__x0001__x0001__x0001__x0001__x0001__x0001__x0001__x0001__x0001__x0001__x0001__x0001__x0001__x0001__x0001__x0001__x0001_\3_x0002__x0002_Y3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cù8_x0003__x0004__x001B_A_x0001__x0001__x0001__x0001__x0001__x0001__x0001__x0001_°È´ÐÐØ@ü_x0016__x0012_^9ù@_x0001__x0001__x0001__x0001__x0001__x0001__x0001__x0001__x0001__x0001__x0001__x0001__x0001__x0001__x0001__x0001_Ó.iì@_x0018_ë_9Ý_x0012_æ@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D
Î_x0019_éâ@_x0001__x0001__x0001__x0001__x0001__x0001__x0001__x0001__x0001__x0001__x0001__x0001__x0001__x0001__x0001__x0001_Ô
F_x0002_V_x0012_A_x0001__x0001__x0001__x0001__x0001__x0001__x0001__x0001_À_x001C_cVÆ@Ìõ¸¤_x001E_ð@_x0001__x0001__x0001__x0001__x0001__x0001__x0001__x0001_Àë^Õ­£@_x0001__x0001__x0001__x0001__x0001__x0001__x0001__x0001__x0001__x0001__x0001__x0001__x0001__x0001__x0001__x0001_üä3Øã®ì@ÔêÙÞÙKÑ@lÔé4_x0001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¼HøÕ@_x0001__x0001__x0001__x0001__x0001__x0001__x0001__x0001__x0001_»_x0003_Z°­@&amp;j¤ã·Í÷@_x0001__x0001__x0001__x0001__x0001__x0001__x0001__x0001_ØHµß_x0001__x0007__x0013_]_x0002_A_x0001__x0001__x0001__x0001__x0001__x0001__x0001__x0001__x0001__x0001__x0001__x0001__x0001__x0001__x0001__x0001__x0006_­9åH_x0019_þ@_x0001__x0001__x0001__x0001__x0001__x0001__x0001__x0001_ü3¨t«_x0014_Ú@=_x000E_CIê_x0002_A-1&lt;_x000C__x0004__x0010_A_x0008_Å_x0013_Wa[Æ@_x0001__x0001__x0001__x0001__x0001__x0001__x0001__x0001_È9
.Ò@_x0001__x0001__x0001__x0001__x0001__x0001__x0001__x0001_Æ_x0006_óu_x0005_,é@_x0001__x0001__x0001__x0001__x0001__x0001__x0001__x0001__x0001__x0001__x0001__x0001__x0001__x0001__x0001__x0001__x0001__x0001__x0001__x0001__x0001__x0001__x0001__x0001__x0001__x0001__x0001__x0001__x0001__x0001__x0001__x0001_È_x001F_E¬oý@_x0015__x0003_S&amp;_x0004_A_x0001__x0001__x0001__x0001__x0001__x0001__x0001__x0001__x0001__x0001__x0001__x0001__x0001__x0001__x0001__x0001_jA!ny_x0005_A_x0001__x0001__x0001__x0001__x0001__x0001__x0001__x0001__x0001__x0001__x0001__x0001__x0001__x0001__x0001__x0001__x0001__x0001__x0001__x0001__x0001__x0001__x0001__x0001__x0001__x0001__x0001__x0001__x0001__x0001__x0001__x0001__x0012_¡Ý/_x0001__x0015_A`õmèS^ß@_x0001__x0001__x0001__x0001__x0001__x0001__x0001__x0001__x0001__x0001__x0001__x0001__x0001__x0001__x0001__x0001_J_x001E_ìP&gt;_x0001__x0003_A_x0001__x0001__x0001__x0001__x0001__x0001__x0001__x0001__x0001__x0002_ðÕpu¶6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4ÀËC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rGF_x001C_½ð@Ð?¯ÍÕ@Ì@_x0001__x0001__x0001__x0001__x0001__x0001__x0001__x0001_â)ü_x0004_ü_x0004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R_x0001_F¾k_x0002_Aäöº'G«ú@p_x001B_ÑX_x0011_ ñ@_x0001__x0001__x0001__x0001__x0001__x0001__x0001__x0001_v¸_x0011__x001C_ Aä@_x0014_ST%_x0001__x0005__aã@_x0001__x0001__x0001__x0001__x0001__x0001__x0001__x0001_ÄÈ=ê_x0019_Lò@_x0001__x0001__x0001__x0001__x0001__x0001__x0001__x0001_ð?ÓÜ_x0002_
A_x0001__x0001__x0001__x0001__x0001__x0001__x0001__x0001_`õ#_x0003_Ê³ñ@ØÙ¿¾¾kà@_x0001__x0001__x0001__x0001__x0001__x0001__x0001__x0001_ZWe_x001C__x0008_?õ@_x0001__x0001__x0001__x0001__x0001__x0001__x0001__x0001_RuÆ¼öê@_x0001__x0001__x0001__x0001__x0001__x0001__x0001__x0001_Ì_x0004_Öð?ÌÑ@_x0001_VZ_x001C_@_x0001__x0001__x0001__x0001__x0001__x0001__x0001__x0001_üÖ§._x0016_é@¶=¸tdáø@_x0001__x0001__x0001__x0001__x0001__x0001__x0001__x0001_æ_x000B_L_x0019_Í@3VWSð@_x0001__x0001__x0001__x0001__x0001__x0001__x0001__x0001__x0001__x0001__x0001__x0001__x0001__x0001__x0001__x0001_Ð¡Ê_x0003_0á@_x0001__x0001__x0001__x0001__x0001__x0001__x0001__x0001__x0001__x0001__x0001__x0001__x0001__x0001__x0001__x0001__x0001__x0001__x0001__x0001__x0001__x0001__x0001__x0001__x0001__x0001__x0001__x0001__x0001__x0001__x0001__x0001_Ü!¯uå@0ØAÂ?K·@_x0001__x0001__x0001__x0001__x0001__x0001__x0001__x0001__x0001__x0001__x0001__x0001__x0001__x0001__x0001__x0001_</t>
  </si>
  <si>
    <t>a07fc5f576baf717d4194105e6e9be56_x0003__x0004__x0003__x0003__x0003__x0003__x0003__x0003__x0003__x0003_¼k;ëwà@_x0003__x0003__x0003__x0003__x0003__x0003__x0003__x0003_ðu£?ù¶@_x0003__x0003__x0003__x0003__x0003__x0003__x0003__x0003__x0003__x0003__x0003__x0003__x0003__x0003__x0003__x0003_p~¸IÜÿ@_x0003__x0003__x0003__x0003__x0003__x0003__x0003__x0003__x0003__x0003__x0003__x0003__x0003__x0003__x0003__x0003__x0002_P_x0013_×_x001B_Fà@_x0003_ÝjÆûÈ_x0011_A_x0003__x0003__x0003__x0003__x0003__x0003__x0003__x0003__x0003__x0003__x0003__x0003__x0003__x0003__x0003__x0003__x0003__x0003__x0003__x0003__x0003__x0003__x0003__x0003__x0003__x0003__x0003__x0003__x0003__x0003__x0003__x0003_4=Ü_x0001_)]ö@(*'prÀÅ@_x0003__x0003__x0003__x0003__x0003__x0003__x0003__x0003__x0003__x0003__x0003__x0003__x0003__x0003__x0003__x0003_(pbn÷Þ@_x0003__x0003__x0003__x0003__x0003__x0003__x0003__x0003__x0003__x0003__x0003__x0003__x0003__x0003__x0003__x0003__x0003__x0003__x0003__x0003__x0003__x0003__x0003__x0003__x0003__x0003__x0003__x0003__x0003__x0003__x0003__x0003_h_x0015_·µEÈ@h·§Ð$_x0011_ARyé@_x0003__x0003__x0003__x0003__x0003__x0003__x0003__x0003_`¯_x0002_~uÅº@ 8(Þ@_x0003__x0003__x0003__x0003__x0003__x0003__x0003__x0003__x0003__x0003__x0003__x0003__x0001__x0003__x0001__x0001__x0001__x0001__x0001__x0001__x0001__x0001__x0001__x0001__x0001__x0001__x0001__x0001__x0001__x0001__x0001__x0001__x0001__x0001_´u_x001F_dì§Õ@÷ÑeöõM_x0013_A¿}õÐWh_x0002_A_x0001__x0001__x0001__x0001__x0001__x0001__x0001__x0001__x0001__x0001__x0001__x0001__x0001__x0001__x0001__x0001__x0001__x0001__x0001__x0001__x0001__x0001__x0001__x0001__x0001__x0001__x0001__x0001__x0001__x0001__x0001__x0001_Üµ;cí@_x0001__x0001__x0001__x0001__x0001__x0001__x0001__x0001_Ä«2_x0003_èô@|?=fÂYö@_x0001__x0001__x0001__x0001__x0001__x0001__x0001__x0001__x0001__x0001__x0001__x0001__x0001__x0001__x0001__x0001__x0001__x0001__x0001__x0001__x0001__x0001__x0001__x0001_öLÇ_x000F_Ó2ó@_x0001__x0001__x0001__x0001__x0001__x0001__x0001__x0001_~`R~_x0005_ö@_x0001__x0001__x0001__x0001__x0001__x0001__x0001__x0001_ÐkðãoÝ_x0005_A_x000F_vi¥í_x0007__x0002_Aø¸ÆãØ@_x0001__x0001__x0001__x0001__x0001__x0001__x0001__x0001_~ÐfÔeé@_x0001__x0001__x0001__x0001__x0001__x0001__x0001__x0001__x0001__x0001__x0001__x0001__x0001__x0001__x0001__x0001_P!ÓBSBï@_x0001__x0001__x0001__x0001__x0001__x0001__x0001__x0001__x0001__x0001__x0001__x0001__x0001__x0001__x0001__x0001_Äõà_x0019__x0006__x0014_Ö@_x0002__x0005_¨ÿM!$_x000C_AL°_x000F_ìMÎÒ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ùÙ4 F_x0003_A_x0002__x0002__x0002__x0002__x0002__x0002__x0002__x0002__x0002__x0002__x0002__x0002__x0002__x0002__x0002__x0002__x0002__x0002__x0002__x0002__x0002__x0002__x0002__x0002__x0002__x0002__x0002__x0002__x0002__x0002__x0002__x0002_¼n¡Ì¯µÜ@_x0002__x0002__x0002__x0002__x0002__x0002__x0002__x0002_¼áÛß_x000E_ûú@Ê»n_x001D_!_x0018_Awk_x0013_`Ö@_x0002__x0002__x0002__x0002__x0002__x0002__x0002__x0002_x¼ðüÍÑ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_x0011_õjõë@xmÂ_x0004_q_x0001__x0014_A_x0002__x0002__x0002__x0002__x0002__x0002__x0002__x0002_ßuK\I_x0003_AüÐwS´û@_x0002__x0002__x0002__x0002__x0004__x0005__x0004__x0004__x0004__x0004_ÐO¨Îôé_x0018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^_x0001_'_x001C__x0007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Nú_x0012_Ôd¼á@_x0004__x0004__x0004__x0004__x0004__x0004__x0004__x0004_ª&amp;÷g_x0003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6´£_x0011_­À_x0015_A_x0004__x0004__x0004__x0004__x0004__x0004__x0004__x0004_àw
^_x0019_fÍ@_x0004__x0004__x0004__x0004__x0004__x0004__x0004__x0004__x0004__x0004__x0004__x0004__x0004__x0004__x0004__x0004_Èòw&amp;Ñ_x0002_ApáüÞo»@òuS§´Ð@_x0001__x0003_èàÕâ@_x0001__x0001__x0001__x0001__x0001__x0001__x0001__x0001__x0001__x0001__x0001__x0001__x0001__x0001__x0001__x0001_Ð]ÒßAü@_x0001_xø%è_x001C_Æ@_x0004_|J_x001A_Xê@_x0001__x0001__x0001__x0001__x0001__x0001__x0001__x0001__x0001__x0001__x0001__x0001__x0001__x0001__x0001__x0001__x0001__x0001__x0001__x0001__x0001__x0001__x0001__x0001__x0001__x0001__x0001__x0001__x0001__x0001__x0001__x0001_(Í´Î_x0018_ìä@(åv£/Îí@_x0001__x0001__x0001__x0001__x0001__x0001__x0001__x0001__x0003_×¼®î_x001D__x0002_A4_x0002_&gt;Y_x0010_Aà:ÚÄ÷Â@_x0001__x0001__x0001__x0001__x0001__x0001__x0001__x0001_8ãgò_x0012_éè@_x0001__x0001__x0001__x0001__x0001__x0001__x0001__x0001_àÔ³½ùª@_x0001__x0001__x0001__x0001__x0001__x0001__x0001__x0001_nñ-¡Ôå@_x0001__x0001__x0001__x0001__x0001__x0001__x0001__x0001_ês»Rçõ@_x0001__x0001__x0001__x0001__x0001__x0001__x0001__x0001_ìì_x0001_rìì@¢g_x000E__x0015_A_x0001__x0001__x0001__x0001__x0001__x0001__x0001__x0001__x0001__x0001__x0001__x0001__x0001__x0001__x0001__x0001__x0001__x0001__x0001__x0001__x0001__x0001__x0001__x0001__x0016_¨_x000B_ ù@_x0001__x0001__x0001__x0001__x0001__x0002__x0001__x0001__x0001__x0001_µô%õ@_x0001__x0001__x0001__x0001__x0001__x0001__x0001__x0001__x0001__x0001__x0001__x0001__x0001__x0001__x0001__x0001__x0001__x0001__x0001__x0001__x0001__x0001__x0001__x0001__x0012_QÚ¼ô@ZÃÒª±_x0011_A¼º)»â@\g-ÆËâ@_x0001__x0001__x0001__x0001__x0001__x0001__x0001__x0001_ _x001F_Är_x000C__x0004__x0005_A_x0001__x0001__x0001__x0001__x0001__x0001__x0001__x0001_ØJHÓ@_x0001__x0001__x0001__x0001__x0001__x0001__x0001__x0001__x0001__x0001__x0001__x0001__x0001__x0001__x0001__x0001_S_x0006_¿_x0019_Ö	A|©)ÚUDü@_x0001__x0001__x0001__x0001__x0001__x0001__x0001__x0001_F£Ò8é@xÐk I_x000B_A_x0001__x0001__x0001__x0001__x0001__x0001__x0001__x0001__x0008_8Ù_x0018_J_x0012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0004_gl`ýä@ì_x0004_:â@_x0001_¦k_x0011_8ô@_x0001__x0001__x0001__x0001__x0001__x0001__x0001__x0001_G¿i÷l@_x0001__x0001__x0001__x0001__x0001__x0001__x0001__x0001_[¥_x0016_.7t_x0003_A_x0001__x0001__x0001__x0001__x0001__x0001__x0001__x0001__x0001__x0001__x0001__x0001__x0001__x0001__x0001__x0001__x0018_¹âû_x0010_«_x000E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8]Î}8÷á@q-_x0012__x0014_§e_x0008_A_x0001__x0001__x0001__x0001__x0001__x0001__x0001__x0001__x0001__x0001__x0001__x0001__x0001__x0001__x0001__x0001_Ö_x001F_1iØ_x001A__x0018_A_x0001__x0001__x0001__x0001__x0001__x0001__x0001__x0001_ð5ëis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	%×_x0001__x0004_jb_x0011_A_x0001__x0001__x0001__x0001__x0001__x0001__x0001__x0001__x0001__x0001__x0001__x0001__x0001__x0001__x0001__x0001__x0001__x0001__x0001__x0001__x0001__x0001__x0001__x0001_»G_x000C_üò@_x0001__x0001__x0001__x0001__x0001__x0001__x0001__x0001_ZV&lt;,_x001A_ü@Êï_x0002_KÈÕ_x0006_A_x0001__x0001__x0001__x0001__x0001__x0001__x0001__x0001__x0001__x0001__x0001__x0001__x0001__x0001__x0001__x0001_0_x000E_S3Yó¾@$ Öqû@_x0001__x0001__x0001__x0001__x0001__x0001__x0001__x0001_\s÷¥øðÔÀ_x0012_NÀfñ@ð_x0007_'÷»@èWÄY¦VÅ@ÐRÜÚ3óò@3_x000C_4Îô@@_x000F_¡Î­_x0003_ÊÀ¾M×XLé@s÷-¤_x0003_ÉÀîÎ_x0010_Äñ*áÀøëyºdÐ@xw{ÖjÚ@&lt;_ÛlKë@4å_x0007_ÈÚkç@ÏZBUà"õ@ÐavÞø}´@Ä´ãBPVÝÀ_x0018_L_x001E__x0018_\Ò@@=Y_x000E_)_x0002_¢@_x0003__x0006_¢©ø{Øî@À»C¦Á,µÀ_x0002__x0004__x001A_ð@ØÓÃC_x0004_ÒçÀjÑ_x0012_úÆÉÀÀ_x001C__x001B_6´@ã³»çÇÀXÜa._x0015_¹äÀ¶þ'î	äÀ ¢ë_x001C_¶_§@ÄVûF4ì×@t(_x0011_Å¦_x0003_Ù@®£v_x0017_ÿ
ë@îFÄzÌvö@_x0014_±_x0006__x0005_¨;ÔÀj B_x0001_)í@_x0003_ûD_x001D_hI~À_x0010_~&lt;£·ÜÀÀ ¥ÔÃÖç@Ð_&amp;_x0003_¾»@Ú&gt;êV¡â@4PI_x0008_(ÍæÀÐQYÁ~_x0006_â@ïV_x0008__x0013_õô@pñ÷èÀx}ºWúæÀ^Õ¸&gt;¨_x0006_à@Ð³_x000E_û_x0010_»@Þ»Ã¹~ýâ@PRòéa¹ÀtJmèÀ?ÜÀÖÞI_x0002__x0005_:Éà@`_x0003_«"ö@0í	m_x0012__x0004_A¼ÆÔÐ¤×@\?\ßÎÛÀ ëÚä@_x0010_ÞÈ§_sÀÀÍ °"_x001F_ó@ô×Ö³ðáÀ_x0010_,ÃHðÙ@?Û1_x0014_Ö@Ü^_x001E_ýyØ@÷fD¯Åð@ÄÑ.å²õð@ 5Õ_@&gt;ÄÀÐÜ§dæ¿Â@sÌJ|6AäÀä´.3Aøä@HµªäÀX®]&gt;À+Ë@ø_x001A__x0012_VÖË@xØqî@_x0002_&lt;K.ÿ±@_x0002_µÄZ]_x001A_»À4\/¬pÛÝÀècá=_x0001_ÁÀ4_x001B_¢GÍú@b4ã_x0004_0dã@_x0008_®mvNÕ@ ÚßÁÉº@0O5h³å@À_x000C_Z_x0001_rî@_x0001__x0002_ÀÉÔnª@èúUu¹ØÀØÍ_x0019_ù1JÔ@°&gt;M_x000C_±Àä~'GäÓÀ&gt;Y½&gt;"é@WõSËñ@_x001E_w¬%ÖDç@%Õ_x0019_Ü­û@F_x0015_Áji,èÀà¢±§õõ À_à_x0005_³Øñ@X£7V_x001D_Ò@²)Ò:_x0012_â@`æ1¹³ÀÌfn­ß^ÖÀ).ÒÌ@x¢G­£Øî@òØZwBô@p_x001B_ðªíË@¢_x0013_Al³÷àÀÀ UqíâÀmFÝÒÁ@êGµìyÜ@\æË¤_x0002_ºû@P&amp;WÎhÂ@ÛXzL»ú@ìtêwÅç@*_È'RÛøÀÐ[MúmÝ@^zq,ëÀlG¶C_x0003__x0005_)_x0001_ÞÀ:Wbu_x0019__x0003_A_x0008_ÐW_x0013_XÝ@±Á_x0015_,ÃÀÀ üg©%ñÀ_x0004__x000E_Þü¿AÜÀä÷_x001B_Öàí@ö&lt;{&amp;îÀ_x0011_üï®_ó@À_x0005_-_x001A_ÏÒÀ\¥òÌ{ê@@½À(ïéÀ'ø_x0017_0ì@°v1vÕ_x001B_ÏÀè_x0010_EÝÊ,ÕÀÑHú_x0005_ä@H^_x001F_þÀ@éÆ^gù@8úæ/ïÑÖ@btvúWí@_x0008_(ÛýY$ÄÀ¼:Æ;KØ@_x0003_ìÙ_x0012__x0018_fÀ_x0002_ÈWÔçáÀ@ÌÜ.Æ@$àè)ää@lÌ¦_x0002_Òâä@bh%? ý@m(4±3ó@Îìx&lt;JìÀä_x0013_|1hÍò@øÇt&gt;®÷ï@_x0001__x0004_àB_x0015_Â@xË_x0015_ _x001A__x0005_ÛÀP8_x0016_0êÅ@,Î$(×Àøsúr_æÀ¸- þ_x001F_Ñ@Hk_x0014_5\UáÀ_x0018_1_x0012_~¥äËÀÊ._x0003_ñ\ú@H_x0005_RFÀÙÏ@_x0010_1¼R¯ÈÀpì_x0015_¢b_x0001_Atº²gÊä@@´áYêå@@LÞ¨@ÀíHÂK³@päe_x0002_Ï&gt;Î@ª_x001C__x0017_]CðÀ`8ô·»_x001E_Ë@ð_x0008_ªÞjÛ@Æ'íJÓÀ(ÂçG{ñ@_x0008_õ°uD#à@°&gt;/ÉcT´ÀD_x0011_äCMsè@ V1Z8äÝ@îM¿M{í@DBã&gt;TÑ@Z\4Tãvè@
tJ§Wfö@ä_x0015__x0015_Éþ3×@èÍ'b_x0002__x0004_6_x0003_ÃÀ )abé@x«Ðp+Ï@8­ÐP&amp;Ù@¦íú)+ÿêÀø_x000C_¦Ç_x000B_Ü@h{¡Ô@@#]_x0010_]±@D_x001C_ÆYÊýÔÀw½©%åÀù»»;_x000F_ôñ@¢rSEÝáïÀP_­÷_x001E_ôã@Ô_x0007_K}²$ö@ ògö~ã@Z0ÖØÞ@h
«§ß@äµ&amp;_x0008_ýÚ@È}½ %É@î/_x000C_ê¬FòÀpx*_x0012_coô@ÔJà»©_x0001_ß@_x0002__x0006_¸_x0008_+Ä@ð{©³8÷Ä@p_x0018__x000B_6/+¼À¸çä_x0008_¯Ð@m%{JVü@°¼B_x001A_z6·ÀGEøî/râÀèj"þg¬Ø@¸_x0004_2Æ*qÉÀ¦É_x0003_IRç@_x0002__x0006_$D,i¥ñèÀHÐ_x0007_5¤ÎÄÀ_x0010_é]úÚà@ð_x001A_ô3µ@ÂfI^_x0012__x0016_ç@_»¬Ýû@4_x0007_¶¤Náé@_x0004_ä¼_x000F_Ñ@°ùÖø_x0002_õ·À(þn_x0012_¿%èÀ4Ö_x000C_jÔ_x001A_Ô@¨«½ ¾_x0006_ÉÀ`B_x001F_R_x0005__x0003_±À_x0002_è¥U¥-¼@j3é©ÞìÀ@Wý_x0001_VÀ@ìÉ²¯w·À@Qe&amp;]WÀ8(;_x001C_#ã@ÈRëYèËñÀàÌÈ¨À,húîLê@XÙº¥@ç@\_x0016_^_æ@v¡U¾~àÀ®Æ*K÷ÀºÈ_x001A_ÓâÀÚÏÒ¬&lt;áÀ³_x0017_ªG÷À_x0002_8Øß?@_x0017_'ã_x001D__x001A_æõÀÌË)_x0005__x0007__x000C_aØç@Ì_x0003_qÔÔ@_x000E_âÆç=ó@_x0007__x0005_ª4ìÀ_x0018_þjBÑ´úÀà=X`Ø¸@T=õêUÎÔÀ	Çg_x001B_»ì@^ÞiÖç@Ìz]
6ê@(Ê\_x001B_,ÇÀ@·9Hé­@_x0006_N ÓÜ_x0006_ñ@®hGÌÍÀÞºNµk_x0011_û@ââ[[uíÀ2+¦Q_x0002_ä@x÷¼â]Ý@êbV?ÜAâ@_x0018_cyG»íßÀhÛ_x001E_IÌ&lt;Ù@ªì_x0008__x0006_Èþ@&gt;Ç%áÀ´~QÃ"Ô@îj'_x001F_èVã@x_x0019__x0004__x0001__x000E_ÌÀ]z=oaìÀ2§2¡°ä@¨d}OÜ¡è@ìÉhpB×@`c_x000B__x001F_çéÀêQ|
Gõ@_x0001__x0002_`1°&gt;_x0017_µÐÀx4Ãò_x0011_®çÀ_x001C_ì°MìÙÀPpD:8a²À8T-_x0004_i¹ÏÀ¨ _x0016_&lt;!ÊÀPÓMd¨Ò@,sÍù	³à@_x0001_ì³Xyf@_x0014_käcë@È¢_x001E_P×@_x0018_P«uB×À,¸ÄNãÛ@à²¬X_x0007_Ä@_x0006_|k_x000E_¡lê@ËÕi§á@_x001E_Ij¨wÛÀøÔ®2,ü×À©S«;RÛ@_x0001_5ØèÊ3ÀÀqE¼ðßð@@_x0015_7Éð ÀÚØF(yÿï@f«_x000C__x0013_Aßã@Ê¢Q_x001C_óAâ@Ô$¢Ü@0Q=}¶_x0010_ÖÀ$Ek1^ßäÀÀ_x001B_x_x000C_æËÀ_x0011_ùýð¿@¼¢&amp;·Õ@(+_x0004__x0002__x0003_ ÆÀ8ë2#`eÕÀ_x0012_eòÊ_ù@\%µµFýô@_x0004_7_x0006_ÊÐ­à@&amp;&gt;J\°_x0002_ó@Ò¥¿$Àï@ûF¥Wä@Gcô/òÀ°¶M_x0001_%÷Ø@ªe-áÇÅÀ Ü^f¡À_x0018_ßÐÙ\î@w¦_x0013_[À@ðw³_x001F_H_x0006_ÇÀ\ï`«ßÀ,&lt;µ&lt;»ñ@ÀÂÍ*OÇ«@ª¨tÕ×À_x000C_ÈAuÔ%õ@øD_x001F_ÈÂÀ@a;À_x001F_L¸@\½£_x0013_~ïçÀð_x0007_&gt;îMì@`oê¤,¶ÀøÐ_x0016_d*Ë@6^×s&amp;ßÀ_x0014_ú]]ç@7"ÞDy¼ãÀ_x0010_f#¯»!ÇÀÐÑ[ÚÀö_x000E_5_x0013_wgäÀ_x0002__x0003_`_x0014_e	Cèß@¬¯d·[ÄÔÀÈVZ*h¡É@ô(_x001D_Ëæ¸Ò@pö'Û_x001D_4ÞÀ_x0002_5]§ÿ@_x0010_¸T·ÄF¸À´Æã®vá@°õuT Oí@Z£8T/ãâ@`ç&lt;±³ÀgÃ_x0001__x0008_Lû@¸®_x000C_xßôÀ&lt;_x000E_ÖØäïÀL8ªrÆé@@:@svÄÀ´Ø9½8æ@Zkò	]O÷@g;±_x0017_Néò@$tWÐ_x0001_ÅäÀ¢ÒÈ{Êöî@(²séî_x0019_Ë@ºéo¨«ã@¹_x0002_5JµìÀ Øù_x0015__x0005_ÛÀHM+IÞvÀ@À_x0016_zÆ!_x0017_«ÀìÆ-÷fºò@(_x0011_s0\à@P_x001C_ßõÅ¯Ì@ v/É÷åÂÀ_x0010_IÓ¿_x0001__x0002_,_x0018_°@:{ËJccõ@Ð¥dXÐØÀ®úJÑRß@äÈ¡`ÈBÝÀ¦dQ­§í@fE¡Ü#âÀüºeµèñ@àÜÓç_x0015_=Þ@È³©â_x0004_ÁÀhpäÅ_x0010_Õæ@àöS_x0008_ ®À_x0002_Ò_x0006_ßv`ãÀXêÒ¬»Ý@_x0014_Ùj±íÁÑ@v®I_x0014_WEà@x¯ýáÇÀEjî_x0001_mß@;?´_x0014_awù@0¨&lt;_x001A_íÌÀØW_x001C_ª+Â@À±9*Ì¸@@Æ¢0N³ÀsêQÒ_ð@_x0018_Ä!½¦HÆ@`9Bä¼3Ë@V.ÉfÒã@8ý_x001C_ÒW_x001C_ã@XW_x0005_MÎiÍ@ð_x001E_FG{óÌ@øôÂK«ÉØÀ°&amp;m_x0018_ýåÀ_x0001__x0004_·_x0003_LXøïÀ¾ßþ°6}ê@hÁ	ù_x0018_7í@0°ÏbSõÁ@°×¢Á¹Æ@ dÀ¬V,°@_x0002_Ç_x0006__x0001_¾Bã@àýcÀÑ»À³F©bLô@_x001A_ì_x0011_äåÇõÀÐiß_x0018_»½ÀXÞºÉÝÑÀàÔ9_x000E_I)è@ (_x0012_:?_x0013_±@dá±ÈÝÐÀ-°ôGçìÀ0Ê4UóÄÀ_x0018_ºÇÿUÀàÀ_x0018_±3þñé@X_x0010_z|ÓÈÜÀhJÚbÇÁÀ&gt;T_x0018_ûß£âÀØc8Ç£ÝÀ¨_x0008_	Ð_x0011_ÉÏ@ìÃ|ÏF^ÐÀþæèLháÀ@ØK_x001E_»À@Å_x0002_¾N(Àðeý+ªÜ@d&lt;ßàéÀ_x0014_ïx£ÑÀ_x0003__x0006__x0011_/áÀÄ]É"è@°(YAÝÇÀrº*ý_x0008_ê@À/¾ñTï@#Þemê@ìt6éØÀÐxÝEÉÀ°z_x0005_ZO3¿@¦º_x000E_´ÀOæ¬HVÜáÀ°cgÙ¤ó@&amp;Ã,Ú_x001C_Ëñ@A_x000F_­&lt;Çí@P_x0001__x001D_Ï	ÄÀ_x0003_VM´@L_x0015_d_x0018_¬!ÞÀ´cÑ»7®ù@ú|_x000E_&lt;©&amp;ÿ@D!ª±(ù@ÄêP£Ñß@X¬h_x0001__x001B_ÂÀÀ_x0008_9_x0014_}4jÖ@»cÆÿ_x0004_AÈ¸_x0005_D­ÔÆ@ð_x0017_ÛÜ²@J¬QAóòæÀ@_x001F_Ê4_x0015_¯À÷(ù5â@_x0010_ò&lt;³QzîÀlîÂãÕ}ê@çLVô_x0002_À@_x0001__x0002__x0012_Ë_x0006_V_x0003__x001C_ó@(_x0006_ïÌ@_x0001__x0010_v©^!Ü@ÀÚ_x0002_}_x0012_j @x
px8õ@Ä_x000B_ø_x001F_¨â@h_x0019_2o3Ë@Ð_x001F_?$+_x0002_Í@=¤%Ñ|òñÀ_x0007_4__x0019_ÖÀ8°Æ±÷Î@_x0001_»|Gê¹ÀÞ¿V_x0019_Õüè@ÔáÀÛò×@d7_x0017__x0012_­ìÀ&amp;/jùæÀt«r_x0006_CÚóÀa³_x000F_ô¾à_x0001_A ¾£_x0012_¼@¯Ð 0_x0001_=èÀ$´_x0004_ËGä@À4Ç_x0014__x0019__x0003_ñ@Þeæ[¿_x0019_ë@ø-J?=Oç@_x0001_jï"ÈÎÀ°u§c´HÀÀÌö hÓÀ_x0018_nÙÈR*Â@ò_x0008_.ß_x0016_ÞÀÌ_x0016_wE»÷ã@¤-/fÛ%ÞÀ_x0016_b£_x0004__x0005_ñ*ì@(_x0004_×°_x0002_	êÀ_x0018_;àKî×@B}©_x0004_\^åÀOÑöG_x001A_ÑÀìç@@NÚ@Ì_x001A_Üýò&amp;_x0002_AhàUÜ_x0008_Ø@_x0010_=ÍUæÑ¹À`-©_x0003_´ç¬@Wßw$æÀ4áRØw{Ò@¬ôÔö¾äÀ/¸´ëÍÜ@ÂÎN}ïé@@Ý_x0014_P[ºõ@ ÞxÓ_x0017_ß´@hEçÚUÖ@pËuÞoy¾@_x0010_ë_x001E_±Ànco_x0012_â@»PÁ_x0006_|)_x0004_APZ}_x0013_h°@H¬|ÑÍ'ëÀ_x0014_ât­ÔtÐ@èåd !zÑ@Ä_x0001__x0018__x000F_Â_x0005_ó@äÆõ©ÜÀô_x0017__x0007_Q¶~ã@Ð×øÖ¯"¾@_x001C_Ö~SJç@Àïòvð4ÓÀ_x0001__x0002_X±fiþâÀ&lt;aõVà@îáï{_x0003_âÀh±+ÕdÍÀ_x0010__x001A__x0005_î_x0012__x000F_³Àx_x001E__x000E_ÛþcÆ@@*µO¨ïÀExUA&amp;ð@P{à_x0016_iÐ@°Ô§_x0002_Â@ÀH_x0001_æ@_x0004_Ú0Rí@ Êjé@è=%ä×à@6¸»eì@ÀoG+Æé@æFµÓLö@ðk_x0012_ÊÎÀÜê!ôüôÒ@° U¿_x001D_ä@;½jÀ·À,:çýóÔÀ_ïâ"{Yð@_x0018_f8b_x0008_AÆZóÇW7ñ@tEÓ­_x001D_ð@ÀVæ¼ËÀ(Â_x0015_´è@_x000C_yyl2ßÀ_x0001_, ,n@úWb2ÍÕÀ B_x001B__x0002__x0006_µf¬À_x0002_xf;ÑÀ_x001C_Úu_x000E_ÅÔ@¤_x0005_¼H_x000E__x001B_ÐÀ_x0002_k=;ÌîÀ°·¦_x000F_KRÂÀ6_x000E_RËBç@¸ÄF×ÔàÎÀâ:&amp;áÀ~ÕííµàÀÀ_x0010_¾rO«@äO_x0019__x0018_iô@ìQ_x000E_§vÞ@¸É_x0001_K¶ÔÀ_x0011_0C_x0013_Ù@_x0014_/¨àñ¨ðÀM÷ó·ª"óÀtB_x0005_\ëÀT¶_x0016_é²]æÀ-Lâ}ôyð@_x0005_õ?_x0017_r_x001E__x0003_Aá»È6iVö@ìòhÓ3þÕÀ8H_x001A__x001A_aÎ@_x0002_å÷Ú@0[ËÊ¢6Ù@ s_x0002_Oþ¼§@À_x0006__x001F_qñì@B~Ìl_x000C_´ö@ÊZ$¤ñ_x001B_æ@¤ù?Ø_x0004_FÔÀð²Â¯Ë¿À_x0003__x0005_î_x000B_ì@pTÌêc¸À\p_x000F_ÛVkæ@n©ÎÓ__x0018_è@*j´Ií@ðwH¢¼±À _x001A_è+g©ÀDnÇé54ÕÀ®[\;Í@$Í¥,ïôÀî´Ì0~%ì@É
w#ÅâÀ_x0004_=é°ûä@ÐÖØ)×ÈÀ,ÀåúÊ}ÕÀÈªÐ_x0015_Ê@äõ\öE.òÀôEñ!)RÔÀP_x0013_µqgæâÀþa@ÏUµÀ%ò3Õò÷@¶½8C&lt;ö@ W|û¡Ð£@_x0008_ 09à@à ì_x0002_¸( @_x0003_ôJ¼_x000C_F@xu(_x0001_¢Ã@ðtC&gt;­ÊÕÀÈíxQvYê@úÒW_x0006_T'â@ôA_x0015_&lt;OôÕÀ_x0003__x001E_%_x0001__x0005_\ÍÖ@På_x0001__x000B_À@_x0010_sf_x0015_ÄÈ@72_x000E_rAð_x0004_A¼®Iú_x0012_©Þ@u0Ø¬Jû@0± .±AÁÀ/~d¾OÒ_x0004_A®ªsK[_x0011_åÀ&amp;ê_x0002_nï@$0_x0016__x0003__x0004__x000C_í@¨µÑPÎ×Ç@¼Qjîõ@t_x0014_'R:xä@l±_x0007_[oÓÀT¸_x001C_@µâ@.3¢ÂÊãóÀPâ_x000C_b­wß@À7_x000B__x001A_æ·À6_x0003_OACç@Î-_x000C_0ÔÛÀ&lt;ò_x0011_{u§À4-5ø²è@dÞg_x0018_|øý@P{_x001A_À±»@'5±+æQõ@¨6á_x0007__x0007_Þ@à_x001C_	_x0015_]ÌÀ`_x0012_(F_x0004_êÔ@6érÉcñÀiÜ_x0013_*(ìÀl­fö2Þ@_x0001__x0006_°íóFhòÊÀÔ)5¤xgñ@ë0ë¡Íâ@dLA%s_x0003_æ@_x0010_R0EOÌ@fä_x0012_%2ëò@r0åL÷ì@®á_x0016_·à@@_x001A_6);±@¸³^Ã¦ÆÀÎ t¦ñ_x0011_âÀN_x001D_§°Ûá@®|9ºî@8dÌ_x0005_ûRÖ@ÐósÚ¿Àî§¹)3É@ðñ7ömhÏÀ _x0008_L½HÕÀÀùúp|ÞÀx _x0003_óÅÀ_x0018_øÎT`"í@È;Í[¥Ã@bÃñ_x0013__x0002_ù@0_x0002__x0001_Fä@ÕåÉÕï@ã·ý _x0006_ñ@_x0004_ªÅ³(öø@_x001A_Cn÷V_x0002_ô@¼_x001B_,Âî_x0018_Ø@m*F¼À:-ë@4.o8_x0001__x0006_%_x000B_Ú@t$lñÔÝÀô×Ú&lt;_x0001_þê@òtPüª@ÚÉ¹B ß@PpA_x0004_1©Ú@Ê¤D¿Ý,àÀôÓåRõ_x000B_æ@q_x000B_æû§_x000F_ÿ@þ_x0001_X$ó@H'3Ë[«Ï@°_x0017_&lt;0aÑÀ´·_x0018_né@`	Ý®Ú@p@úÖ_x0003__x001C_ÏÀøs´PÖ_x0006_ß@@ÖYÑÁÀ¬ô,ø_x000E_-àÀô_x0003_µ»gNõ@Ðÿ_x000E_yK¾À_x0003__x0003__x0010_¨=f_x0003_AÛ8þQÌÀ¡¡&amp;þ×ð@HM/n¼ØÀ@_x000C_[(ïxÔ@n_x0005_R´@âÀ ØéÚÛ×Ö@¯h×R_x0019_Ù@1È8òÿÌÀ ¹JöÚ&gt;¢Àì²_x0006_®ãã@ u_x0002_õ9øÓÀ_x0003__x0004_à,¦s±	¬@ì¹AÄPüà@1_x0006_±¦Z½îÀ ­@_x0004_ éÞ@Ããtfæ&amp;êÀH½«nö@_x0003_dðQ#_x000E_ç@_x0004__x001E_üáíå@ÖÇ_x0001_TÆñ@UE_x0013_G®_x000C_ø@ÈÓ0îê@ÄÂíYûé@LÊ8`4jÙ@À_x001F_Z×ßáÀ¸nG½_x001C_ç@°Cà&gt;¼ß@_x0018_7¯Éªjä@/¡=¾öÅ@ dT³Ì@¤å_x0013__x0013_ÅíÔ@xo_x0007_f+îÀt®|½4_x0002_Õ@1rªðÀPF+_x000C_;å@ÞM õèâ@_x001A__x001A_à[ð@Ô«è[»ËæÀ$ßa_x0014_ã@È6}þBåÀ+É_x0019_~ãÀ0º³BÔ_x001C_Ô@0)_x0007_Ö_x0001__x0002_0à@_x0015_·½_x0011_lú@PÆX_x001B_'vã@_x0001_³óC1NÀÀ B{_x0001_ñ¼@h@_x0012_SåÈÀ_x001E_á¯k=næÀè_x0001_âsÎú@\Cù_x000C_"éìÀ4·_x0019_4ð@h&lt;®Fþ°ØÀï/Ó4®;âÀäV³ÚüÑÖ@\­ª_x0012_ªÖ@VG;æù@$U;¦
ÔÀÊ	©ïç@Ða¹çðÐ@h7É^­SÓÀ_x0001_Í³ÉIÐy@ç¼»·ö@_x0010_ôâõ_x0010_JÚ@X_x001D_zRçBÃ@L_²×âð@¢Z¸Dà@_x0018__x000F_ÿ¾_x001B_¯Ä@ø_x001E_¼µ½Åà@_x0005__x0006_­Ëè@_x000C_jywqÚ@_x0018_GOø×ÀØhç²_x000E_Â@ i_x0007_cñË@_x0001__x0002__x0004_5_x001E_ÓÑÀ&amp;Û_x0010_¯9¾èÀx_x0003_©'rYÁÀÀ_x001F_5Òõ$¯ÀVÛ_?íÀà¼_x0014_-Ú@°_x0007_±´h¸@ %Ò¯&amp;+é@T9q¨ÅòÀ¶ÿFÇÇ»æ@òUý!h¶ý@ü¤þõw_x001F_é@;zöTèñÀ÷_x0006_¿ûOçÀ_x0004_+±ÛYä@_x001B_ÇÈ¸Í³@tJ=OJï@ô±JcÏEèÀ8_ _x0007_~_x0001_æ@@Yp:_x0004_C³À\Ì_x0015_xxcØ@ø_x001B_3ÄÀ_x000C_G8¤_x0007_ÒÀ¬w^¦äôÐÀ_x0008_7_x0018__x000E_¨úÝ@à ãù2ð@ðBÂÖuáÀ_x001E_ET_x001E__x000B_ØÀ@Ê_x0007_&gt;_x0005__x0001_ËÀ_x001C_ððËo_x001B_âÀüC_^µ(Þ@Ü.ÛY_x0003__x0004_à@`×@¡[[µÀ:àÒãÀeR_x000B_ßÀ_x0010_|57ZÙÀ_x0003_Þå¢S¡À,;ßSe0ÙÀXg#±ÂÓÀÆ_x0004_sÝðñõ@Nÿ¬_x0014_Îê@@Ä¾Öµ_x0019_Í@ªºÿ_x0016__x0016_Ûù@ÈMh&amp;YÖÀö_x001F__x001C_¬_x0017_Mô@DâË»_x0010_[é@ ö¡g_x0002_â@9{+_x0002_òû@ÒX½«§ð@Té
£?TàÀÄ¦z¿KVÖÀs_x0012_èÎî@X²ÎÁpÎÀ®³,Ç_x0008_Nó@¾p/®ô¹ìÀð0UþÉ_x0006_É@$öxbsWð@Äæ¥üÈì@(g_x001B__x000B_%ÃÀ¬@³G¨ÂÓ@ÇR_x0008_âxü@_x0017_úõáÀÚ_x0001_6	«æÀ_x0001__x0005__x0004_¼_x0002_Ô²¦â@&gt;Amõ¬^â@\±p_x0012__x001D_Ô@ä¢_x000E_æE_x0012_ÔÀ_x0001_[îÍYz±À qVÙ_x0011_:¹@äò&amp;?
Ô@_x001D_î?4÷ê@ñµ_x0015_kyë@ÔXMy´Sî@	Õâ×4õ@@_x0012_+:¼Æ@6*¯0ò@ðO_x0014_`÷'Ê@Ð/gÌæ³À_x0018_Á_x000E_µ¹ç@_x0018_øËWÒÉ@,ï.¥è@p.aÌiäî@ò×#Cæÿá@H_lÙ¤CÁ@«dz_x0007_¹¶Àx{_x0016_M¿òá@j(_x0003_yöõ@H}9qF%ÞÀâ_x0008_Ô³_x0015_é@p$Í¿Ì«ìÀÛ³¼åu_x0004_ó@oýëE_x0006_ñ@._x001C_ÉH_x0002__x0002_âÀ2¼_x0012_ä&amp;ò@_x0010__x0005_Ë¡_x0001__x0003_=S°@»µ_x001D_çÀ¾¢O_x0007__x0001_
àÀÐX_x001B_a_x0005_ áÀd4Â¹
_x0006_A¡_x0005_]qÅð@_x0004_a_x001A_ÜOø@ðøhLn3Ô@ÐDZU sð@¬ÂâPW_x0002_A )}(_x0011_×@_x0010_A
kDåÀXu¿²TÍÀjÙl{öÛå@å~Ò_x0007_¾Þ@°©b_x000C_µ
ÄÀq'CÊÀëÀ@­«d_x0006_ËÀÜrå_x0004_-_x0017_ï@_x000C__x0014_Âõtù@V°EÒ6kí@xH*®_x0003__x000B_ÌÀETkÇX}ý@N&gt;àïL_x0011_ï@_x0001_ô_x0012_}	S@øà¶ÈÖ#ÀÀ&lt;6¶_x0017_ïØÀêO_x0011_3ì@ LGpÛá@F)¯R_x0008_à@jô}sýü@ð3n_x001F_zUÓ@_x0001__x0002_àßá_x001C_ß£Ù@@8p®~÷ÄÀ0_x000B_iÀháÀ@ý£_x000B_4ãÀ§C0¬§û@3¬®qsîÀPÉ_x000E_e³Â@ØOûed­Ö@ü_x001C_à9Ôß@Ú:Nà#çÀÈY¦_x0002_y{ØÀòA\ö,ªö@_x001C_²N_x0016_çÜÀøD/ÃÂã@P´¹LJÚÀÀöíJÊÂì@(Úà_x001E_&lt;öÌ@_x000E_`Ý~Ùë@_x0010_~RÚ9×Àh«=¹ÏµÉ@_x0010_ÅS´_x0007_ÆÀ@Í©×ñkëÀ¹±t_x0011_còÀöO£¦_x0007_åÀ_x001C_¢t.êá@Äýî^Ê_x000F_ì@_x0001_¿~få]±Àêë_x0006_aáÀ|Ä_x000E_Oã_x0012_×ÀçRC(_x0003_ñ@bQ_x001C_tí&gt;è@z"þ_x0003__x0005_Èò@sÙïØ[êÀ[¥ïÚæñ@ª¨ï£Úé@_x0003_ë^r#ÚÀ_x0003_Pª_x0002_æÀº¶Î_x0014_A_x000F_ä@&lt;$_x0018__x0012__x0002_3ÓÀû_x001B_É_x0017_$öÀ-¢ÆpØã@&lt;wð¦È@_x0002_­Ý°i÷æÀ_x0008__x000B_B;Ú@_x0004_«!Ì_x0006_ÓÀDåÔ#Zì@lìü÷~¤æ@àE¿_x001C_ëÀk+ÈzËö@PÀU{µñÀ`¿¥¢ÒÈÀ¬Wñ_x0001_6ÓÀúÓ÷&lt;_x001D_:êÀ_x0018_-ñN¹%ÌÀ¬p`lÔñ@¿ºïµcòÀÁþ8S=ìîÀ_x0008_$_x0018_Åþ&amp;ù@;$?½èÀàVPn(
Ø@_x0001_7K_x0018_ã æÀhãÅZàOÕÀòY\%kRô@_x0001__x0003_rNo_x000C_L
ë@¾yõFx¨à@¬.îaïvö@â_x0016__x0006_Zð@0Ø_x001B_cÈ@@ª/_x0012_tª@@[	L¶âÀ_x0004_XçOâ@ZXyÜZò@_x0004_­l3[ù@³[²_x000B_ÚzàÀ ^§Ö±ï@hI¾QU_x000C_Þ@® Õ_x001E_e#ð@"R1²_x001D_å@xÒÿË¯&lt;î@®¤hñ¥á@¾ï_x0006_¶ðë@bQ´BÄàÀ_x0001_½i&lt;,@`J_x0013__x0011_0½À ®V°5ó@°¼¾¹èÀD1}zÕÖ@²\÷õ3¸ñÀà5@ÒÏÖÀhf:¨©ÖÀ¡9¼ù_x0002_ýô@0õ´9¸ÖìÀlÅº¾Ì´ò@è
ïlGáÀ ¬q'_x0001__x0004_ò\½@ÎÑGÖ@]8k_x0006_AP§M&lt;´@èXh{&gt;\Þ@®ßß¢rªó@¾Úì_x001F_ÿéÀøï!v_x000F_ÑÀf_x0018__x001B_ø_x0002_4ã@t_À4ø^ò@&gt;!~Ë¶ó@_x0013_hÚ_x0018_Nø@VÁÌ¾KÀ_x0012_9¯Oë@øNY"mäÀ;o/°_x0001_æÀ_x0012_XÍºÙü@£aåÊÛÇéÀÌ`Öó_x000E_ÒÀÿDâ~ÑõÀ_x0001__x0005_W/è3@Y}+C_x0014_è@ªH®³_x001C_â@Ù_x0014_~º_x0003_òñ@ÀTÔ½_x0018_­ÀÞðåÆ]ë@Àdö×Ó@_x001C_³S0Bê@}v_x0005__x001B_±@~ ì&gt;LâÀò´@åfZù@_x0002_&amp;_x0002_X_x000F_çÀ_x0003__x0004_@Æ¯â_x000C_¿@ºWÖ¦pãèÀ_x0008_ó¡Å_x0016_ÂÀ¸_x001C_
ä£×@å_x0004_å¼«Ö@`ª$ _x001C_¨@¼á_x0019_0_x0012_ñ@Î·úd~ä@b,`-q&gt;ã@VÈ
WÝÀÌ_x0008_Ô.bï@î
6ì@Jä2_x0007_ö÷À°_x001F_÷_x000C__x001A_&amp;¾À¢/ùS_x0016_fî@0i©å_x000B_Ä@ÀQ¯"ÀÀ _x0002_­pñÓÀh_x0001_RæË@ ÑÛÈxæÜÀ_x001E_"ª×êmâÀ4j_x0005__x001D_ëÚÀ0)0±ÿÖ@Ð_x0008__x0017_Èo±î@_x0008_º§
uâÀ¨&lt;¡^Î ÂÀ õN§_x0018_è@_x000E_Jlê§ùí@Ô°ÝZÜÀæ^Ù1ë@Äb·£0ÓÀ@iÄ_x0001__x0002_×®@±b_x001A_$ø@6C	_x0004_åÀ$l¶8z_x000F_ß@_x0008_9ÜÈÀòvV_x000E_#ù@LÊÑ²þéðÀ jÞ&gt;ÆÀàÑM4{%í@_x000C_=_x001C_w&amp;÷ó@æ_x0008_¾°Õñ@_x001A_)Ì®Xê@¼k©ßFÐÀpÖL_x0008_ éì@èff_x0004_ò@ÓßvSû±ð@_x000C_Aÿ_x0001_â@ôQý_x0019_ßÀL_x0013_È_x001F_Êéâ@D¿	Ì¸Æï@¨æðóËÈ@®_x001B_ëËðí@8]-ÒïÀ_x0001__x001E_Î¾ªÊ¦ÀU´þ9×Àt,ä¦õU×ÀP&gt;2_x0004_Û@î
_x0003_{iæ@X_x001D_Õ´~_x0006_ÇÀäÓ7LWgÑÀ@Ýýµ@ðOù×Ð@_x0001__x0003__x0018_cj+Ç©ç@$É¾_x001B_xõÝ@_x0001_jaÓMc³@ì_x0018_}_x000C__x0007_Nô@CøÊ_x001F_PÒô@òëåÐ@üÔsB©OÙÀfQ¬Q;ÌâÀæZæÃüþï@¨Õpc È_x0005_A2¢1^?IøÀÓ_x000B_ââÑ_x0002_üÀàVªðP´@Äù®&amp;5_x000E_Ô@0±Cªì@ «¿_x0004_dõÃÀ¨_x001B_â_x0014__x0014_ÐË@Øì_x0003_mzã@J¸XèYñ@_x000C__x000B__x0010_ñßÁñ@(ÔýçÌ@_x0004_Kà_x0003_ëÈæÀP×ô_x0003_zAçÀ_x000E__x000C__x001E__x000C_$åÀ_x0001__x0011_¸È_x0005_kÇ@_x0001_:õÖb¶@Ç`éÞFxñ@H­ÜÈ_x0017_oÓ@t÷&lt;knÜÀ_x0001__x000E_7È´@`_x0017_/ÀiöÇ@_x0010_½G_x0002__x0004_îîÕÀÈ 88c*ÄÀºÂd!ð@øß_x0018_u_x001E_ÐÀ©_x0003_^«DÕ@vIYW_x0012_ò@@ëÜoàÀ_x0006_EYëÀø@Zý·_x000B_¨ñ@@_x0010_ÞQê´@R,[ðúÞ_x0002_A_x0010_êM_x0008_²ÈÀz¸â)Aë@_x001C_w_x0007__x0006__x0008_û@d-ò2å@_x0010_¹wËnæÛ@B2_x0001_ªu$àÀKZ@Õï@¨³Éþ_x0001_Û@pê~íêÊ@p¼Ôp¾XÚ@èÓîÄ_x0012_ÞÀ_x0010_(Ë_x001D_ÛÀ_x0005_ø{ÛÑÀ¾_x0007_¡^@ù@`È)\ ¡Àl_x0008_g«§äñÀÐlts²¶@Vb¹ñì@P.mõ/Ã@6¾îI_x001E_ÆÀhýíØ±Ù@_x0001__x0003_´
ñq_x001A_aå@CÊJNð@@¤²Å_x0018_@À®Ú_x0016_À@X_x0016_2Ì}Å@¾8þyéÀà(vü§ÃÀCe»Ùõ@­f^ÓðÀ¼âó±ù@°ª_x0001_ ÷°ÀxÝëé·_x001E_ÒÀ_x0003__x0002_ÉµÂðÀ 8Ï_x001A_÷aÜÀ=7_x0011_ZËsóÀøHv_x001C_î_x000E_è@7_x0017_&amp;Þ_x0001_A}[îT]õ@ "_x000B__x0012_4RÞ@É¨ð 7_x0012_ø@0_x000B_k`oòÒÀ¼`Éb×À -êÕìþÉ@[ùq	»À8¡_x0008_Á_x0004_&lt;ßÀà«Û¡¤\ÌÀ _x0018_Ô_x0012_ÍPµÀ_x000C_ìé_x0008_cÛ@zãÄÙe4ä@pypåûîî@Ü¸¡Ýñ«çÀ_x0014_XXµ_x0001__x0003_$Qï@J~ép:ú@] G_x000C__x001D_ö@ _x001D_w2À@øBÈÝÕ@VuT\_,âÀ°e3Z_x0002_'¿@(_x0019_ô_x0008_â@ø¯õ:ªÃÀùÃ!µæ@vµÌQñ@iÂ¡ý@Ø½_x0019_®s_x001C_ËÀ@ßy)@?Iç_x0008_óìÀ$_x001E_u©Àµ_x0002__x001E_¶ð@_x0014_VéqXö@_x000E_g}_x001C_Ô_x0005_ãÀÂïv8Û&amp;ð@¾Á8_x0005_,_x000C_ú@æw_x0016_U_x0018_mò@ ªn})£îÀ _x0018_X_x0001_Õ@i{y)ûé@_x0018_Ôéh_x0011_õîÀ_x0008_,ÍÔÀK@jð¼ô@ üÛDXÕß@¦&gt;Ê?_x001A__x001D_â@_x0002_?_x0011_ýFÂ@ª_x0006__x001F_»×ðÀ_x0001__x0002__x0001_ûxÊ°ÆÀ@srÄ@6Å!ä8àí@(|&lt;dó¤ë@´_x000C_ÀB©êê@Ø_x0012_tX0ÓÙÀÖ"Ã¼ô¸@,U3_x0014_Ëï@ìÑ4;[Þ@~_x000C_ÜÏçöÀ¸ûÌIÔë@ÄY:â¾Òã@@Å_x0015__x001D_6×@ÀÐÓ±mv§À_x0014_ó#MM°ê@_x0001__x0017_´?QäÀ¨_x000F_+þLxÞÀ@W9_x0015_æÃÀ@_x0010_î	Ø4ë@\qæ¼*Ó@Ìß_x0016_Ì_x0003_ÇÕÀ_x0001_DÞ¤ôfÀésgVÔÒÀ©lÜÎxÔ@ Åøü´ÈÀí¾Néá@¬¸K_x000E_¥ä@P¡­iÊâ@p	ç9ÎÀ8¥ÈÛÄÔá@®¶*fü@È_x0014_F_x0019__x0001__x0008_µ!ÍÀÜ^J®öðÀ_x0016_Ûïnï@¹_x0018_%¸ô@(B¥&lt;õ`õ@ô:Ð_x0005_jãÀ ÎËzòÌ@®É_x0006_°:ëíÀ_x0010_Û[ÉÄÜ@¨@_x0003__x0012_°VÍÀ¼\°Jú9ÕÀ22®_x000E_Éð@ É¬ öÌ®Àú_x000B__x0002_»Jÿ@_x0001_Äqig@_x0012__x000B_Ì¹ç@Fñ_x0004_xqKå@_x0001_©æ)ëc¿@ÀÛÛD_x0018_}Í@_x0006_W|/ñÀ]&lt;!% êÀÜÅ$_x001C__x001C_Ü@ä­Ü§Ð@rÎÉNÞú@_x0015_âÈå\{_x0007_AÐßè¡W_x0016_±À÷´^w¿Ð@dY_x000F__x001C_1_x0014_ç@Ãqm+)(ö@@¶@_x001B_äÑ@ÐíÕ*æÛÐ@ .0×®¡À_x0001__x0002__x0001_K_x001A__x0001_t_x001B_Àèõa:Ñ@ØG_x000C_!nç@Ðó_x0012_âÖ °À-2=~BÕÀ4*YlÜvÖÀúI_x0010_&gt;êÀJÕÏ_x001E_sâ@_x0008_Ú6u_x0001_ÕÀ
·³PHbð@¨§ç«Û@¦S¸_x001B__x001D__é@n_x0003_Ðê)×ôÀLý\P©HÚÀÀ_x0012_Wµ@,=D_x000F_C.äÀ°_x001D_á±ÚÀp_x0010_×{L_x0005_Â@H-õföZÝ@_x000C__x0002_âÎ?Æë@K6MÒ@_x000E_Î®¹â½ê@(°n£_x0019_rì@ÈÔÂwÍ@d_x0010_Ö/=
Ø@_x000E_ñ¸¹]ã@d_x0015_×Ær_x0003_ò@øÝbC­Ài_x000C_;jJ¡Àt;^°Hß@¼æ_x001B_`_x001B_ÚÒ@_x0014_{Ó_x0001__x0006_	IÑÀ¤ñJ%¶ æÀÖRry­&amp;÷@(G_x0002_RBÂÊÀðÄ¨õôHè@¾ãË_x000C_úõ@ÐtË7IÛÀ.Ú;ñÕÀ¶¥U?%»õ@LY__x001A__x0012_÷áÀpIDfÕÀDÀÑ÷3Òæ@¸_x0008_n_x001A_J_x0017_Î@À_x0005_#5(ÔÀn_x0013_l_x0007_)}î@Ø£]IæëîÀ_x0014_ÂãQ"ÒÀØ&amp;¦§~.ÖÀ$ÛËå_x0008_ÙÀÀâãoFÿ¼@ØhD@ÌIý@@&amp;úM_x0011_©@P_x0019_[m³À"Ñ«¿hä@_x0008_Á_x0010_OÊ@_x0014_OWq¬çÀ°Ç_x0002_`\é@â¦Öó_x0017_)ã@ÀiGO}¼@_x0004__x0008_¹u¶ûõ@W+ê¸fãÀT³ìµ_x0003_A_x0001__x0002_ª¦_x0006_jçé@ðýXUf×À_x0012_3_x001C_yæÀ0À_x001A_¬?¾á@@K¸¯®&gt;ÞÀÌwÉ?CSà@è_x0015_-_Û@Y9õÃ×7ó@ô¬}Ãîéó@´Ç_x000F_QÍ¡áÀÚ¢Òò¨ãçÀ00¤{oÂóÀ¼zhWøä@PÅq¦_x001D_ìÀàÎ=\§{ñ@°v-Pñ±ÃÀîèz¬s"âÀÜö¨ÆOâ@¼g_x0016_ûÛY×À¨_x001F_Å8+¦À¨!æÕÄÝ@_x001C_ðéj°æÀÈ:Òý&amp;åÀL4M"ÐzÐÀ`âÝÿgÜ@èü®_¢¦ÕÀ`Á_x0014_íHÓÀ\ç_x001B_BÑNÓ@x¿ï½õ®@x²Êéâñ@°`clã@¤Ë`_x0005__x0007_sÜÀ®ÊàÍ[ã@êÛ"Ý_x0006_ñ@¢±@_x0017__x0010_ÿ@T_x001B_JìO_x0010_ÐÀG¡òFò_x0002_õ@´çÝ_x0012__x001B_{ê@ Õ¤µåÎÀÄ¥H-è@ õÎX _x001B_¸@ØXù_x0012_ãÝÀ@ÑdÈ'_x0008_ºÀne'°_x0012_µéÀ¨_x001A_j_x0008_ï@_x0006__x0004_4_x0014_à@èDüì#Oñ@x­»_x0017_ïÈ@ È_x0014_äEÒÀ0ó0úÌÀ@Ø&amp;i¿_x0001_Ýì@¨yµä%ÕÀÔû¤"´ä@h(yQz¢é@8}*¸·_x0007_Ü@ð/&gt;Ú3AÏÀ|%P®_x0012_ÐÀÔ?±_x001B_Ó@¨0U_x0011__x0003_¦àÀlf_x001C_î+ô@¼ÉaÝÈ_x0015_Ð@q~¯ÕN¸@ÞÙc1ïï@_x0001__x0003_@yr8çÀ÷·©ÁÅÀH5Åyc$ÈÀ_x0001_ãk#JñÀ¨T:£YÃÀæV±iX/æ@xûMÃuã@Öã&gt;fäèæÀsMup_x001F_Ä@@¶]T¬@0£ï''ëÂ@À.MãîÐ@¨M_x0002_N¦ò@ UOÜþê@_x0008__x0005_.þ_x0008_®×@6_x0012_È$e2àÀÞ_x0008_ÔçÛÀú_x000C_äIªOè@_x0014_Î^5åxÞ@rN_x0013_é_x000C_ðÀSL2æ@_x0008_ò¯¡' ã@ÜÆ:\ÉìÒ@_x0010_K¨Z\.á@MnþðéÅèÀdKñ¶ñ_x001B_ã@}L°A!ÝÀ\iGBâDÙÀ¨Ã3ëAðÀHN&gt;ÒÚÚ@À¶Øü½å@&gt;[F_x0015__x0002__x0005_õ1ôÀ ê)Ìë@@~ã}\ÛÎ@`¦ÿ§Ï'á@_x0007_Â2W&lt;ö@öä{@ì@_x0013_î_x0003_Z­¤ö@_x001E_&lt;Äd~fêÀ:VµñSú@DÛ?_x001B__x0008_2ÞÀt¤_x0004_¤·Ìë@Þ_x0007__x0003_ÎÅý@` _x000E_rÌ@µx_x0012_A©Wñ@ü#Ð81ÖÀ_x0014_/«4_x001C_ÙÑ@t®â¼s(ÙÀ0ÀðiôÌí@pá8Ô¶ÔÀáå¡X_x0006_^ðÀ_x0001_,à¯vò@¸_x0017_XæÎQÔÀàª!ææ»@_x001A_ÝpÑ¹é@4tÀÉðÐ@ _x0002_¡_x0008_?©ñÀ@_x0012_³fußÔ@Ë_x0013_o_x000B_{àÀFñ:¨;óî@²æ4_x001D_½ãÀÊy®os´ïÀLÃÎÃÌí@_x0002__x0006_lQÇ.åQ×@ XNe_x0012__x0001_Aj_x0012_xÌ¯çáÀ_x0002_É_x0014_J_x0014_cØ@_x000C_%¢qðÀÈém_x0005__x0001_õ@_x000C_äMÆãßÀ8³eÓí_x0014_ßÀy¹è=oTô@
·ôwÖ@Fmº:_x0015_S_x0002_A0eR_x001C_éåÀ±ÙNæ ÄíÀòÍÏ©?áÀÑ 4fßÀDçf¶êFà@²ì&lt;_x0017_/í@PÕ«ÑA¨ä@H÷@¨ÈÐÀo³&gt;_x0003_Ç®À\*./¹Ñ@ð%×Þ3ºÀ½öÍÝ@ðä_x0004_/èXÛ@¸¥¸­RªÁÀH¦,èÀ@È:/¦]ÛÉÀp,,_x0019_ß@_x0008__x001D_¿YÓìÀ{;
Ôìõ@Ê»óp_x000C_²äÀ_x0014_Nv_x0002__x0004_ihÔ@ì õõsÈá@DákÛö@_x0002_fÙ×æe@|DV¸_x0001_ë@ A×ðLÒÀÂµÑ_x000C__x0003_Hø@,óÏ@£5ä@|Ü_x0013_AdªÞ@_x0010_4+®Ìº@_x0008_FØ;úãÙ@_x0010_-_x001C_LRä@ôKUw¹Õ@¤Ù_x001F__x000E__x001E_¯å@4_x0011__x0002__x001F_â@d_x0006_¶£Yõ@àÜL.FÙ@_x0008__x0005_Xô _x0003_ÆÀÖ=¤DKâ@pí,Ùî¤¶@&gt;_x0019_6ù0çÀ¤»Ág	ñ@n_x0007_þB_x0014_äÀü&amp;_x0015_cä@¸J¤ª3WÁÀT~°åÜ@v"ÏXÓ/éÀF&lt;ÊÓËð@ +fÞñÏ@Ä_x0007_Å_x0013_=ÁÀ_x000E_ô_x001D__x001D_»ñ@ðbÙê¢½À_x0001__x0008_ÚÇ~6¨õ@è_x0001_üÀ¹ñâ@Øk6u°ëÑÀht¶å&gt;á@¾_x0016_ÛAt_x0004_A_x0008_vj9ø@_x0002__x0003_ßcÂ@_x0010_¢úhiæ@ð£ÖØ;ÚÀÐ½_x0014_ØæÊ¿Àpµ.øH_x0016_ã@_x0001_âÐ~q_x000C_²@_x0001_×IhÜÀ¼=PªRçêÀ;[ä eíÀ°G²á¹Ï@zéXa_x0011_½_x0005_A|
Öãð@¦_x001D_n¥¯êÀô_x000F_G[_x0006_ÞÀu_x0010_éÓ®ÊÀ Ql¼òºÛ@xAôOö½æÀÐêlí×ÉÀßÛ¦øLûÀ¨qÍõàµíÀ VÉ¼*Õ§ÀÄ¤÷ñÀ?ØµZ_x0007_â@_x0006_\ÖÌãÀ _x000B__x000E_ë81Æ@_x0011_ð¥_x0001__x0002_ÕN_x0003_AÀÝá,¿À_x0001_)Û©á@]ànáí@¬ÇÖE_x000E_½À¢ÆG_x0001_q_x001A_þ@Ð=o_x001C__x001D_²À NS¾¼Ò@Ô$ä_x0012_`bØ@Ö¥¶ý­é@Æ¡.\âÀÞ_x0010_lìóåæÀ@DW.ú¬@Ö_x0002_:ÿ -ù@ÉOÝù@´&amp;ª~_x0013_5ØÀÜb_x0012_úKõ@5NjË_x001E_T÷@Ä
ëÉ_x0001_à@Iaî¿à@X=ÎvÐÖ@T$L¬¯yÔÀ¸Î&amp;§oË@ÀÊ}_x0010_Óqé@üï_x0015_¥&amp;,àÀF_x0019__x000F_ßâ\é@¾Êþ_x000F_¥_x001F_í@È_x0007_ÜJøÝÀ*]Ù0eõ@¸Ý_x0007_úRtÙÀH@ã£}ëÐ@u×^Lèø@_x0001__x0002_ãÍÐ¼èÀÀ(6³4âÊ@*²ì^_x001E_Dñ@Ä övÓ&gt;àÀrÛîjJÀìÀºùî'½ç@¦ãÐhÂô@Z_x0018_bLH_x0003_AN0_x000C_"äÀ_x0001_ìUX'1À_x001E_U/ñð@x¬úÖ_x0018_½è@lKxkò2é@0Ç+21	ÐÀú&lt;æI_x0004_aí@Ö5ªg&lt;æÀ_x0001_PÞ?ð/½@è¥&lt;1Ï@0*wx¨{åÀÂu°i@íÀ_x001C__x0010_¼w,2×ÀÀÑô¬gÙÀÐ_x001A_o­®_x0012_ÜÀ°S×r_x001B_AÇ@¢gß:Ëï@À	_x001E_(ïÀÀöb!_x0002_áÑÀ_x0010_Üìsj²Àøéâ8AÚ@¡ úê]#ù@`'`·Ù&gt;ÌÀ_x0008_bgÇ_x0002__x0003_FYÇÀè,Y_x001F_¡ð@Xq`iÍ@_x0010_áF!æù@¤Ïneæ@9¸_x0018_èÀÜ_¬y_x0011_×À2_x001C_^?
ã@(?!ú_x0008_ô@@¡_x001E_1Zã@«ªáZ]âÀÈ4í±OÆÖ@_x0002__x0002_¦:ªp#ÀÀ;_x000F_RHÄ@=·O_x0016_¾ëÀ_x0018_9þØ@®´@\Kç@Úë§ð_x000F_¼ñ@i`$Ù6Ò_x0001_A0.~Úkä@ ØÅ&amp;NÉÛ@FóÚE¾GåÀ_x0002_?RÀæíªÀÜwGisFÙ@t¶7£3 ÓÀØGví·Â@4É«dÔÀ_x0018_Á|[¦ÖÀà£ÄÖ_x0004_´@°SwÜÞj»@Ä,¹.j×@_x0010_ÞUs^Iá@_x0002__x0003_Ð?_x0015_zf´@Ì :(å@(¯nÊôÅÀ_ÔòHÓü@°×rö5JÀÀhZd°»ä@ÌÄéeüá@d÷*_x0007_GßÀ°Vö°àÀ0|cCWÓ@QRõKéîÀHuÊÂÅ.Ö@_x0018_Bâ]ÂÀØ@`Qö	f½@_x000B_755_x0016_ÎÀ°_x001F_aÍÑi»@$©ó3_x0017_Ü@¶ò%ÛúÀ@;¦¿¦@_x0010_öü_x0013_6·ÌÀ ¦Þä+µ@Þø_x001B_L_x0007_ø@¬_x0007_òÞ^sí@Â_x0008_@¤_x0005_ké@Åéèx_x0008_äÀ@_x0005__x001E_W_x0007_Ê@d8`ÆÙÀ Ùúk	´À¬_x0011_P_x0001_ßóÒÀ_x0006_±v_x0018_Ã®ä@k	ÊÛ/2ðÀÔy4À_x0002__x0003__x0011_~ãÀ,.¹_x0010_¸ïà@Ò±î_x001A_4[á@PCc´(üÀÀFQÄ±ªä@m×_x0008_+_x000B_ø@èó=þ_x001E_Eß@DÝ_x001A_!_x000B_Ò@_x001A_°Hó×IàÀ&gt;AÛê(ã@_x000F_*ø_x0017_U_x001B_ô@?ýT_x0014_¶÷@ÐawÀ@pß_x0008_½¡3¾À0 u_x001F_¾Àâex¥döè@´þ­¿á@ð°J_x0008_¾@@cc_x0011_´_x0014_î@(å_x0017_ÀÒ@yU´ü¨_x0002_A¤¹Ëß_x001A_4ê@8w«Y¤Ô@ÐÚ_x0015_ÃÊÞÀ:_x001F__x0001__x0014_ÉAøÀbúê_x0001_n1ð@d_x001C_p_x001A_¬ÖÀ85ê9iï@Ä*³_x001D_pý×@ýÿ8¡PDô@µ×_x0004_à@XÒØ_x001A_Ãâ@_x0003__x0006_¤-Ç:"÷@WäW}£ÀðÐûÁR¸õ@ CÎ9"µ@È_x0019_L_x001A_ó°×@_x0014_Û¸Y3Ûë@úàîÁ+_x0014_î@Øìp_x0002_Ö@$|_x000E_\N1Ý@`bGb@B¯ÀÐO±¶%é@×ø8E@Ø·ÿE)»È@øýa£ÇÀ`&gt;_x0004__x001E_Kt»À:_x000E_2²Ø@_x0003_­è_x001E_@8_x001E_;ÆÂ6ÚÀ_x0008__x001B_§jí@
SùÇä@¡ür|~_x0001_ôÀV'ØÃ_x001F_-âÀà&amp;r_x0013_úöµÀ_x0014_s*Hä'à@øÏVø¬ÌÀy_x0005_ÂÕ_x0012_êÀ(AN~V)Õ@¯ÅttÄÒÀ_x0008_Î½7µ_x0011_ÉÀÞv¦¾âÁå@¨DÕ_x001C_Ý8Õ@¾~½@_x0001__x0005_ïå@0_x0016_]__x001E_Nß@gûVií@ ¿
Fû¯@züÏ8ªè@¢?_x000F_®À.k_x0019_¡mÇç@JØ_x000F_ÊÀDÓé_x0018_UÔÀÈË¾U_x001D_ñÌ@._x0015_ë¿ÆîÀÌðµbÄÛ@¬y_x0004_Ü_x001F_ðÀè#àkªÌ@Ìm_x001E__x0013_å@0»±á²@_x0004_ç#ì¸Ö@ìM¶_x000B_yÜ@°Ôä8³@_x0010_ù÷_x0010_&amp;Ø@BD£]ç@àü¥Oå@ L_x0010__x0004_2òã@jôe%_x0002_ðÀ°ÒI§ð²À_x0008_eíR¸ÅÅ@¢LYàÀ_x0017_Ü
_x0017__x001F_·ô@Ì_x0003_éaÎÓÀ`ã_x0016_Èÿ_x000B_ï@|ìËç_x0008_å@¼ß­l£éÀ_x0001__x0004__x0001_îä¦_x0015__x000C_À8E_x0015__x000E_ÁÀü}_x0004_oIÛÀÄ_x0010__x000B_:´óà@_x0001_f`T.sl@ð_x0001_zËNø@h°_x0013_2_x001B_4ÍÀ7òþZÐÀ0®¼ÊpÐ@ûGßÍ@_x0001__x0004_]}_x0012_µ©Àÿµ_x000F_1_x001F_ñ@L	ÂD`«@Xô_x0008_,ùÈ@¨½ó_x0001_ü@_x0010_°¹;ÿ_x0003_¹ÀPb_x0014_ø#Ô@ìMn_x0006_H\â@_x0008_×ÄëÍÀ_x0001_±ïâï°ÀFQ)Z³Ýî@Tm)d!_x001F_Ø@`¼IÜ«Íµ@H_x0003_Ä_x0002_ðå@ ß°w_x0011_O¹@=3Ê_x001F_xÎ@¤*_x000C_äÎß@4³3W³àò@eì_x0015__x0019_ù@8_x0013_ÂDrúã@_x0001_HÙØ¸@îW[_x0005__x0001__x0003_³,çÀ0-Jº|{À@_x0003_°ßÈÇùâÀ_x0018_p®£Â?Ü@_x0002_@¢ãFwã@&amp;$@¶_x000B__x0011_ï@ÂñçtIñ@àÌ|¾Í@_x0018_È×x§ü@H_x0017__x0018_`Ä.Ü@@È6Â@R_x0008_ÛºÖ@8÷´\BÐÀø{Ù_x001E_FÂî@-9Ï"Cû@_x0018_J98FÌ@ä9ò¥	qß@¤&amp;éðAÔÀþ§_x0010_o[oí@ÔLÔ%xå@~_x0017_o-Ì§ú@o!2_x000F_æð@À	Ð	YÀ¡Ä3_x0017_&amp;vèÀ4K_x0014_ÒS&lt;ÖÀ&gt;«Þ9´iü@p-Î@ÌèØ@ß_x0007_^tûü@0¨#c
û¸@À3%ø·@ ÐÂ2_x0011_ß@Ôñe¾_x0007_uÖ@_x0002__x0008_/Ñó-[­ø@X¢¾^ÖÒÅ@{&gt;6¿SëÀø
jÌ©ìÀÏ¼yÆ¿ð@îóe_x0015_¯5ì@`PÐ7ñÚ@\_x0018_}¸aæ@¤]«À_x0007_÷ä@|¹]¸_x0005_Ò@ø`Ç Ð@$Å²{Âï@|4¶_x0006_âÿ@¶Ï-ÈÀ´¨
d4 ØÀð_x0003_\¼ÞÀ¸^ò»Ìô@¦ñÓ®vãÀ`¯f(àå@##«ác_x0002__x0001_AÃ_x0004__x0014_«ií@²Ú	®#Öë@|Àã3«ö@ çK_x0011_ÏÐÀ°iÙô¬"ÁÀ¨_x0016__x001F_5+ñí@C~_x0016_À¦YgÑp6ì@HVÊgÄ@ð¬=vÿ½ÀØ°ªuÅË@º{ü_x0003__x0004_9_x001F_à@!»í¨&gt;õÀpGÙ¡Ö½Àë_x0016__x0012_ç`É@ô ;«=ÚÀ@p_x0019_"	¼´ÀÌµá&gt;ã@Èn6ôÂ@ Þø¦Í$ÃÀ°í»sÇÃ@è%$¯Z2ÉÀÎx¾­©RïÀÓéb¨ÞìÀÐÙOãx¶ÀÒWó¹ú®ú@à¥d³Ô@ÜmÇ9_x001D_Õ@ì_x001B__x001C_è¡_x0012_ß@p/u*wÄÀÀXÁ÷mªÀBÜz_x001A_æ'ãÀd3¬úYØ@°*_x0001_Â_x0010_±Ä@_x0012_ æ^?ÄòÀô+·_x0012_%×ÀtiQÈsvø@,ªJ=¢_x0014_ÔÀ_x0002_Ô_x0016_K_x000C__x0016_è@9{_x0015_Ó_x0017_ÿ@ø?ûµúmØÀòHG	.´öÀYFrÛ¼oæÀ_x0003__x0006_ì\±ê,°ê@ÔÂé Æ_x0003_×À_x0010_®_x0016_ßÙß@À_x0013_ø»ër«À_x0003_¤ij_x0014_ÕÀÀ_x000E_ÞXuò@_x0008_Â_x0014_2&gt;_x0005_à@tq¥ðÁà@_x0002_B£"}ñ@_x000E_ÌøÏê@$ö_x001F_iËÓ@jÑÌÙÎà@0^« &lt;Ð@8^µÆ_x0004_Ô@{ÿZ_R_x0001_Áò_x0003_&lt;j_x0004_^è@ÐÎ8_x001E__x0012_±ÊÀ`¢ÌMØ@±ÀØ _x0006_Ë*ðè@`ó.I_x000B_0´@_x0010_Å%_x0019_2¯ÓÀ_x0010_}+9ÞÛ@_x0014_/T_x0016_ÖÀ0[n_x001D_r1È@^D~ÿJò@@T_x0010_¸ë_x000E_§À¯ÿ:\_x0016_ïÀx_x0002__x0012_¹ºÜÀ_x0008_U_x0017_ûª6à@·_x0012_Ìßãû@¢æñTï@_x0010_Ça;_x0001__x0002_L¡Õ@F³v¯«çÀ_x001E_1K_x0015_éã@ÀCÏÙÁ@µr°Çðû@°úM¨´_x0016_Ç@&lt;/3*_x0012_é@Ì3Áð§è@LÅ#ÿ_x001F_±ÖÀÈà}ÙÒ@_x0001_=´¨À_x000C_´ç(chç@è
·½åÐÀ`Ð_x000F_[ì·À_x0018__x001F_â7b¡ï@@ÍcÎPVß@Ã¼tá.Xñ@²ª_x001C_SvÄãÀ_x0015_&lt;ôú¬À ñè_x0003_Xzá@_x0012_7½À_x0014_×îÀ~$gÇæ¸ïÀÆ±ò_x0016_ô@CÃÀÜª¬À_x0010_ïðlù·@`(Ñ¢ß@:üÜiáÀ3Ç£@ÖñÀ_x0018_Rv&amp;9ÀÀçÛK®Hé@dl:÷0û@¨~_x000E_Ã_x001A_ÿ@_x0002__x0004_¨ÅN2UÓÀ¤;&amp;BdqìÀ¨æmsk_x0014_À@`âÍÒÂÀ__x0018_ÌuçÀZü;Éì8õ@@Ù7u°À¦æ ÓÃô@D\£fë[ô@äû_x001C_«ÝÀ_x0002_±Â_x0001_t@¨?ÕìGëÁÀ_x0008_ØWQMÍÅ@\ªéÞ5ºñ@ÀH×pÕ=¤ÀMØ_x0015_`cô@U|©Gì_x0002_AF«&lt;âWéö@¸_x001B_r5Zç@_x0002__x0018_¨1·»·À°éçvN$ÔÀN_x0003_·E_x000B_èÀp£Ëfêú³Àð.äi´_x0012_ë@_x001E__x000B_Ý_x0002_6åä@S·8ëÑò@ÞÕ¦_x000C_hä@V5­9Ø_x0002_A\¢×	ï@_x0016_£ÚÍ¬ã@_x0010_v¶ÿibï@pøH¡_x0001__x0006_ÆfÇ@0_x0007_ÖÓ»ÐÃÀpw_x000F_©	?±@øë½×@\å«D¯pÙ@èâ¤æòØ@ä).r`S÷@ÞðüÚ_x001F_ûã@p_x0001_ú×³ÝÊ@u¯#Þ:ú@_x0007_ïp_x000F_eñ@$_x0011_±_x001E_f±ÝÀ(ùáð]ç@_x0001_vûÅ_x0005_ÝÀ9\áÐ`õÀàH®_x001B_×Wû@Ðo&gt;gÉ@;ÖNÖ@Pp~~ø=Ê@ë®`%_x0001_Á_x0012_fûùSÓÀ_x0008_'À_x0002_7ÏÀô _x0004_f/Þ@Êi_x0007_÷ÚÀ ;q¼[¦@ð³Lò_x0016_Ì@NÇ_x0005_ÏVwíÀ_x0001_d8ö_x0011_ÓT@°ª¯§a5ãÀÁH_x0003_ÉîÈ@_x0004_K!@í,Ð@_x0003_°Ê¨_x0005_ÿ@_x0003__x0005_&amp;""6_x0019_7âÀ ¬l_x001B_fïË@ÌknïçÒÀ_x0001_ñh/_x0014_ù@`#p±)Zç@¼u	G_x0016_ó_x0002_AÖNvñz²ö@®jîî#Zì@¤iªTæØ@_x001A_*NTb|_x0003_AÎ_x0018_ª_x0006_-÷@H¾é_x0014_ëÄÀ0J4² áÀÀ2CY·á@0ÜiÕxÕ@°DÙm&gt;ÅÞ@ÞEÿ(ÌãÀT¾_x0010_8
A÷À0ÀÙG4ø¾@t_x001C_f|gÝí@ÔèÆÎË_x001D_ÑÀhl}¼ó¨î@ç#P_x0001_Óð@æ8^#¬ý@ )4µzUß@Hnmc+ÓÀ_x0008_D¡q6é@¸¨¦OkÒ@`8á=_x0004_½À_x0008_ÿG_x0001_ALé@ÀÐAÇ­°À`_x001D__x0002__x0004_"èÀ`_x0005__x0005_»$ÎÀv|9hÁ_x0016_ó@£'{é¨æÀØ&amp;RÆª_x0002_AÀ_x0002_ÜÝzÀPízl£_x0019_ºÀ_x0010_\¹UÔÌÀÔ_x001F_ó'1ÚÀ¤¦ýB]Ú@°¡i&amp;p«ë@`î.ciçÝÀ@_x0010_³y£@³uY¬JÛ@,Ý¼%_x0005_êñÀ:Ò1Éð@ó¹ëÀ_x0006_úÞ@^ÿ÷@&lt;ôgçò@ôm&amp;Iö@r*_x0008__x0003_¯Àà@DÜPgiªÞ@ÒS_x0007_ÖêÀ&amp;X¼
Iõà@Ðáï_x001D_õ~Ú@hv­Ù®BÕÀLh/¬ûâÀÐ_x0001_sñx¸@èëO_x0018_ÿÓ@WB{¨³GðÀÀ,_x0019_ô_x0001_À&lt;ÙNØÞÐ@_x0002__x0003_2i`é_x001C_FîÀ_x000C_b~³»ÙÞÀBïí_x0010_r_x0014_á@_x001A_µþ¶_x001B_Mÿ@TË:ÅÎã@@áwz@ÔÀÎâ»_x001E_!ü@_x0018__x001F_j1Hä@PT_x0001_¶îÊ¹@þ_x001D_¡^Pç@èPé)ÿ_x0013_ñ@ðø_x000C_1mÆåÀ¤ÃWBâ@Nèl^)ëéÀ@_x001D_ÒÔÕºÀà4MÜ½kÊÀ´±g8Ùã@_x000C_WøÓÙ@0JjMöÞµ@_x0008_©8c=-òÀ0,_x0002_»pÂ@öBwËÀ@_x001A__x000E_¨]&amp;ÌÀ [8^&lt;_x000C_á@ÆV¢R_x001B_ã@$¹£¤çÀÜah¦$.Ñ@ ¢ÏêzàÀ-å®EéÀðêuîu(æ@|_x0014_¾²vßÀ_x001F_¹_x0002__x0003_!iÔÀì®»_x0012__x001F_ù@0P±E_x000C_µÀ¨ØMGÇÀd(!ò1ÀÚ@ò#þju©Àæ÷	b_x0001_ä@§äì´_x0003_õ@XyÛ÷ùkí@HC· Ç@_x0002_~UC_x0007__x0019_º@ ò=8-*Ù@®8_x001A_ÁöÜé@/sý¥ðò@Ñ_x000E_ÎÉ0á@ ä\ÂzíÓ@P_x001A_Wk)±@_x0014_A_x0017_[¹äÓ@0_x000F_:Ë=Í@@6ïZ_x0001_¤@ø_x0017_n#_x0003_&gt;Õ@\_x0002_¿+{çÀô#@1Ì"ñÀ~µÕÐXð@~X²¢Qù@_x001C__x0004_*y¾¶æ@\_x001D_VÉWkëÀ0_x0013_ËP
â@àÃi¿bÊ@ßy¦:Pwô@ôÕ"ï¯_x0011_ó@ÈÂ	®té@_x0001__x0002_&amp;cßY5ô@8:ö·Pë@Nº©á@^Cêò0á@ Öá%J*Ì@À_x0018_luÔ¼ÜÀ_x0010_R|W_x0014_µ@è§Î_x001E_cxÐÀZ¼ø¦±ñ@È{Q|Ìç@üÕ7ãøå@àå aqë@`Á$MÌ@j|Ú_x0005_ù°å@xkw±,_x000C_óÀðeX_x000C_Mï³@`Ìïfw¼@¸q_x0007_â@¤dÿEáÀ:Ä|±£ê@_x0001_w¥_x0002_øèÀ¹ïéNÖÀ¸çßöñÀ_x0001_]_x0008_&amp;ê·À¿»tÕâåÀZ._x0015_ø
á@X¸iîê@_x000C_ÂðZ5âÀ0hÃ_x000F__x0014_ÑÀ(_x000B_( ûZ÷@(¹!Èñá_x0001_Aw´§_x0001__x0003_ë'ê@Â·ýÊè@KÍòã@nê|(_x0008_`á@©¡xæÎö@·Ã¡4úåÀ²_x0010_PºNLñÀ+ò½Oû_x0002_ó@_x0010_W³eo¾@0/_x0012_­U³ò@-æ¶_x0006_{ð@°ð/íÙÀGu
6fKñ@D=FÓÙúõ@c_x0008_ê_x001A_:ðÀ tÀ',_x0014_ÍÀSXTw_x0003_å@¸_x0013_ÈÍ%Üì@_x0010_y·¶ddÃ@	5¥¯éÀ&gt;_x0007_&amp;êÀ Ftß29Þ@@&lt;K_x0004_sÀ¨Î@l ÕÀð_x0006_Á
Á@¼_x0015__x001A__x000B_=_x0001_Añä_x0014__x001B_ÀÔTñ~`ð@x[¦÷yñÀt_x000E_Û_x0017_8ú@¨¬|/!òÔÀ*ÄÁ!Mã@_x0001__x0003__x001C_.Cv÷óëÀ@_x0007_¸ø¸r¥À/Î_x0018_Ü6Wð@ áïG7¬³@_x0001__x001F_:"æÀQòö_x001D_ÝÚ@XÇËê?yÎ@PÜÛ1ð@ÍOÂÆcâ@Pel]ê¶@ H¸_x000E_&amp;ù@ú¼ä_x000C_4ÿ@8¾â;H_x0014_ÊÀ!ÀnGohô@ð¦Ø¬PÜßÀ^µRÁyáÀ&lt;×|UÎç@_x0001_V
ÝûNÃ@ÀëeÃF: @@^@&gt;õ×@_x000B_:3¼÷ð@_x0002_Èé93ê@ñvçÒWÕÀâlPn íòÀPK!µ
ã@äåü	ùgÙ@Ì!_x0008_Cxá@Ý_x0012_Þ_x0002_â@_x0018__x0002__x0016_Èbá@_x001E_ÃÑ_}ò@LIãHä@HõîÒ_x0002__x0003_VéÂÀpñlævºÀ^v$¤_x0019_¶ðÀPlÛÇýéÀ_x0018_¨w²£â@_x001C_«É:cªîÀ
Eq\&amp;À÷@ 6wH_x000C__x000B_ÏÀêc-!ÕÀX'·#ZäÀ@%ù1¢»·ÀE4óÛ»báÀhj;Iôì@&lt;]7}qÐ@ì6_x0011_S\ÑÔ@FdzIPê@àc½fÉ¾Àp_x0015_÷_x001A_xÂ@_x001B_@ÆÑÿïÀÀ_x000B_M_x001F_:É£@%Üï'tó@!&gt;Ì_x001F_@,ºã»4à@_x0014_m#gó®ÑÀÈzq®}ßë@ íO?_x0005_âÀ(_x000E_ß_x001D_ìÝ@ðÕ_¶Ü@3Õ»(mLô@ìwßÃºVÞ@è_x0001_õD/NÊ@_x0002__x000B_SMò_x0018_æ@_x0001__x0004_$_x001C_ÙÛ_x0008__x0008_á@_x0010_F³ÞÙOÆ@ Þ%õ0_x000E_¡@ðÆÂê!¥ÍÀPô_x0017_ñ»ÀT_x0003_L_x0014__x0014_#õ@RÕ¹wâ@ø_x000F_bÿ_x0019_åÄ@;TrÆÀøºØ«_x0018_Ï@_x0002_3ÔaG¶@;#·,_x000C_û@¯q·ç!{ù@É_x0014_wí@p_x0018__x0019_cãqº@hçWhNÄ@&lt;#_x0011_ÝfRç@C$Å·_x0008_Jó@`ö¬Òjà@_x0001_Åæª í@1«²_x000B_?ëÀ@Ü_(É·Àþ_x001B__x0008_\AJó@ð|_x001E_þ#ë½À_x0001_x_x0003_lðôûÀ õ_x001C__x0005_ôkÈÀ_x0001_H_`_x001A_t@X_x0007_Û§ÁQê@Xnó_x0001_O_x0017_À@_x0010_hÿEMÉ@Ðø ´Ú@ÀÖ-y_x0001__x0003_ ¿ÀÌ³ d#Åá@ðSt!§Æë@$ú_x0015_í§å@EX¸d_x000E_1ô@@¢ñØm³@8(ëêÐ@_x001F_¤ä%_x0002_A0auâq6±Àä£$HÆ×Àt_x000E__x000B_eæ@_x0019__x0008_u¶ß²@°_x0016_ëÎ_x001D_lã@_x0018_9_x0018_N®ÈÀ¥fpù@3ºê¶#ÄÀ°ê¼þ3
ñ@ ZK}Tö¯@s}¶í@°_x001B_ÂÑ1óÀÔº_x0004__©ãÀ .³é©æ¤@Fê²ÉÑ:ã@Ðx9_x0017_÷îÀøÖçF)ó@¬=ÚÒ_x001F_nä@&lt;N_x001F_Õ5áíÀzì¼2"ýò@@(ä4)«Ð@ÀìLxÝÊÀ¤i_x0012__x0003_ÒÓÀ·³2$¤#ð@_x0001__x0002_·étjTí@_x0004__x001B_YÕÅÀÖ@ÁVüÄÁÀäö!¼[ô@Ýú}/]_x0011_ó@"?)F_x0001_§æ@ '_x0005_â¯_x0017_äÀè;ÏrÑÀ4ÛÙ3/ë@_x0002_:[FßðÀ_x0004_
À$Ô@p{Ü_x0006_Z£ÒÀ¿°Â~&amp;ùú@ÐR.øÂ@ødü_eïÀz_x0017_ü_x001C_péñ@n×
.(¡ì@´©¸®
è@å)É_x0003_õÀ÷´_x001F_ý&amp;ÞÀI3yÇ¾çÀà_x000C_c5\ï@"ÎÞ/pó@¤KFêhNî@ìÍ¯ù­«Þ@_x0018__x000C_7JU(ö@À	±Í«ôÐ@0._x0001_w_x001E_RÒ@ÜÎÄ#'_x0013_â@&lt;?ê_x0006_§~áÀp£_x0017_S æ@Z_x0012_r¬_x0001__x0003_áìäÀl¿¦¾XÜÀÆ
r\Pî@e_ðÐpâ@,ð¥ö_x000B_Ü@@Ú77Ã_x0004_¹À¸pê|Ë;À@_x0016_?D@_x0015_ëq_x0002_8û@ÀºretßÀ'B^gø@¼Pn&amp;_x0018_uÓÀ|°%ô_¢éÀ¯@tíêÀ_x0015_/:Iºð@Rçby~qà@_x0010__x001E_ºoÚÀ9Jµ®âÀÆ¹T_x0010_áÀÒÓpå_x0013_åñ@p_x0016__x0019_å@jâ_x0014_\ò3àÀüN_x0014_´}­ö@l{¦&gt;Ú@LØM0£Bÿ@ÈËÝÿÁ¥À@Jðº_x000B_Õ¤À_x0010_¶_x0019_-æÒ@_x0001_å¼`V´½@ú*1_x0018_ÛÀãJyÂ¶Ú@ªÝ.Õ®À_x0004__x0007__x0008_èoO_x0006_°ÙÀ¸|¶·_x0002__x000B_ë@(¿,mÕÀÐÏÍ²Ü_x000E_ÂÀâ¹Dô3öû@_x0018_S@q¤dÖÀ"§]`3_x0013_ä@è¾Ûoô@4ÅÄ'Të@à_x000F_.²%æ±@_x0001__x001E_GBýôÀH_x0016_×ù¦ÐÀVà¹ýñ@\_x0004_Ç_x001E_ó_x000B_ê@áðÖjÕóñ@_x0018_Ø@_x0003_I ñÀb¿ÝlìÉãÀäÀR+!BÝ@_x000C_zâ^*ÜÀ@=fµ²òÅÀðèH©_x000C_Çæ@DÜ_x001B_0ÊÒàÀ\$_x0005__x0006_ä@w4(¡áÀx_x000E_k{_x001E_RÏ@Ü²³´ÙÀVF_x001B_Êôîö@l_x001B_}ðºÜ@°_x001A_d_x0019_ë@Øû¶)kä@àþ%Ð»xªÀ ßkÙ_x0001__x0002_g#¹ÀÃÍ_x001E_æ®ò@8´&gt;uá@§}eþÂÞ@vK@dÅð@d_x0011_öðºåÀÝ{3}ò@Ør_x0006_;GÛ@ÏµÙxÚ´@hlÂ_x0007__x000C_/Ë@f}ì£ã@ÐÁl_x000E__x0018_ëÀ¶i_x001B_ÙÞ:â@x©ñ	¾çÀ`Saâ_x0019_Ü@_x0008_KL ÷ãßÀ_x0014_Ïï9%ÛÀsòÎðô@:_x0005_ê_x001C_iû@_x0018_8_x0014_íÁMÉ@`üBø°òÚ@¥Ú_x0010_ð@_x0001_/É}Eð@töÏÍÌlÐÀÐºæâ£RÛÀ_x000B_^0çÀX_x0015_ÁO°ÀÐßúAYª±@°%JöýÑ@_x0019_Ë52ò@¬ôI6TçÀ(Üü0Ü@_x0001__x0007_¬¥_x0016_èñÏð@HÕ®_x0003_ÓNÕ@(´W_x0011_åÝð@pPhn$óÀÀÎÄÐÔvÁÀ 5#Èlè@y|q¨µ÷_x0002_A¨7ëzQXÞ@eè/ Ió@|D_x000E_øví@ìËú¥ÒÐÀ_x0006_CÀv_x001C__x0002_ëÀþ½wäã ÷@ÞõH_x0003__x001C_û@0Í1¥%¿Å@(ëkàñÀÄy^äÙ@0õÄî_x001D_]ÃÀØÑ-®wÊÀøP_x0005__x0004_Aà@Àîf_x0006_êl¬@0ÝBpäË¼@ì1jàMÙ@¾P_x001A_Ñ_x0007_ø@_x0003_K,¥{_x001E_ñ@ETÔp¾ñ@Þgè,¦wâÀà_x001F_àÕ­ÀÀ¨ ÏºÏ@éTÈ&amp;ù@ÍPX~­BòÀPÇJú_x0003__x0005_ØÅáÀX5eÛÖ@³_x0004_¾kêã@_x0002_í¹º@Xâ¡å@¨!º_x0003_«OÖÀC°t½Cô@Wc_x000E_ßÏö@ÈÑ_x000C__x000B_íÖÀüö_x0010_Ð_x0007_ìÜÀ,×æ¯ÊùÕ@`ÊMª_x001B_â@ä&lt;_x001A_3vå@pMso]¹ÀøÇ0xó_x0002_í@Iú¡)âlâÀþ9aÈQWñÀª_x001E_w_x000B_$ç@äï¾AátÓÀ]ÿî±ìÀèÌ*Ì)ØÀ8_x000B_ò=FãÜÀ_x0018_Y¿OÙ©Õ@pì_x0001_g³_°À´º+_x001B_V×@_x001A_#=èÌQù@_x0013_0#_x000F_õ@_x0014_Ó¢±00á@@÷ÂÈåð@Ø¯Z¶ÑtÓÀ@&amp;hÿ&amp;è¼@¸_x0001_±_x0018_DÁ@_x0002__x0003_à~îñÓ&amp;¥À¨CûÏÈÀ ø_x0004_ï«ÓÀæ¿ê8Ú@ªì:ÃÐÀ_x0019_°\_x000C_àÀ8ÔðpÁ@Häé $ÓÊ@_x0006__x0013_èØe÷@è._x0010_	_x001E_íÀÐ _x0016_^ûp·Àp_x0007_eÁüÈ@_x0014_`]ðÑ@AÎu7Ú@Pú3µPmÑ@À,_x000B_¨k@õo+ø_x000E__x0001_A_x0010_mé9fóÂ@×í`Ê'èîÀ *nL2¦ë@_x0002_)®ñGÀ¢³_x0008_º-eó@_x0002_ën_Ýð¶@ð_x0017_ý8úÍÀ`KÃä©@°Ä(¯×t»@ðFS_x0017_å@(_x0001_ëÚXØä@`¸~_x001D_2¨ÀRBw_x0015__x0017_í@¶/ò_x001D_â@øð1þ_x0002__x0003_ýÇ@rú(ÿâ@LJ&amp;z(Ø@Øê^
_x000C_ÄÕ@¨ÌÀÍ¼ÙöÀüÈ¦±Ë_x000B_óÀ´ê_x0008_3ZÜ×@`­È§_x001E_ª@Tö©o|_x0013_ìÀ_x0008_±ÍÎÍPÄ@_x0004_AQ	·î@æû.B@Ð4îØ@ _x0015__x0003_ÚOÁÂ@úM_x0012_p_x0002_áÀ(A×_x000C_k«ÕÀ_x0002__x0001_):h¤@ðTÕÇ¸ÀÀ´[Èõ6«ÀTZÜÀç@p¹&gt;±öÏ@|cä@y¡ã@ð_x000F_Q_x0017_øíÀ_x0016_f,C³ã@NÅµH%ËÀ@ÜÊ2¨'ÆÀ°¶î#qÂÀ¼_x0015_rþ&lt;{Ú@9EÓòÀÀqÃ6{³Àf*ýåëÄåÀpñ&amp;ÁÄÁÀ_x0001__x0002_p_x0001_WYÐÀÁÿY_x001D_jü@°_+_x000B_¬Nó@È9±JfÓ@ÌÑ$}_x000B_SÝÀÔY_x0019__x001C_PFÞ@TßÔ_x0019_dàÀ_x0001_¬_x0005_8r#_x0001_Aâ\ËÀdï1._x0010_Ó@¡¿AÏ^ù@hÞþi£XÐ@àÜQ-µÝ@ø_x0006_ KÞ6Ò@(×öÚæøÀ¨_x0015_îé!ÊÀì_x001F__x001F__x0012_ÅàÀ_x0004_ó_x0004_ÃÁ©ô@p_x001F_r_x0004_ï¶À&gt;&amp;'wòÀ,m¼eÄ_ö@åÞû_x0008_è£ô@ÔÐ)nÔàÀBMU_x0001_TêÀ( _x0015_|_x0006_3Ý@¨ÔGÜ_x001D_Ø@o_x0002_ Ìð@¶&amp;ëöt_x001E_ñ@Ø¨f_x001B_Ì@èóî cÊÀÈ§7)ÄÈ@¨ÆK_x0002__x0004_}!×@¯Ò4Û
ÔæÀx_x000C_®:ÙØ@`&gt;)¯vÈ¬@_x0002_ß Ç"_x0012_¢ÀÌ_x001F_µ_x0003_®´Ó@_x0008_ã_x000F__x0013_ÖCÞÀ4
Ð@òÀ4J_x0017_/8ø@z?@_x0001_ð@Èp3|®à@$õ&amp;Ë_x001B_ÒãÀ_x0002_{¦Ù~¡@Pu_x0010_!rÖ@¥í¿ÀxæCò÷_x001B_Û@êÎ$¹¤ü@Ï_x0002_6_x0016__x0013_ù@`áy´_x0006_Û@À&gt;ðöTõÀÈtY­Ã©ÊÀ&lt;ujmÚ@_x0008_ÀLyËÀÀ5]eùO¬ÀÄe¼çdÜÀ×v_x000E_Ø@­G¢@ã@~%=º_x000F_:é@óïÅê1_x0019_÷@Ô0_x001E__x0004_å@Ä_x0002_Õ}oÔ@ØÌ¨©&gt;î@_x0001__x0003_ÐDR¥¥ÒÀ_x0001_ã]]Ë_x0015_ä@ûóÞä¸ïïÀ_x0012_7øÃõ@í|üaø¨À²#×f_x0014_MàÀ +òÎ&amp;¦§À0ªæ@oHÀÀ@.;õ@«¦@(7-ü%^×@å8Ýçþ@ýöÕ¦w1ó@0Û_x0003_áè½ó@´d`n¡Éé@Hë_x0001__x0012_%HÛÀ_x0004_³'T_x0002_Yæ@àÅ_x001A_×À(1ÈÍÊá@æåàBÃHàÀX{ÛN_x0016_î@_x0008_)_x000B_¥.ä@H´q'Ýó@Ä¤¡_x001D_^xÚÀZUoäîíÀüÀiéOnä@è`ÿ_x0017_xùØ@_x001E_M /Ëë@ØÐ_x001A_lsð@_x0004_APÈ_x0019_uÒÀñp_x0004_º_äÀ_x0017_ó4S_x0008_ñ@_x000E_åã_x0001__x0003_Ñô@¬tVJÊþÚÀf:dÀ|â@Ä_x0002_7¶-læ@`_x0001__x0001_ÊÝ_²@á_x0006_|½_x000F_ö@Ø_x001D__x000B_QCÊ@4_x0011_k¶øóð@KÉÇµñ3þ@³~"i(ð@ÊöHÔ@êËÄþ_x001A_ê@¼CXv{Ù@mò@&gt;·ðDjèÀH_x001D__x001C_*gáÀ,_x0004_5Å*ÔÛ@H)P[_x0005_jÊ@È6.h_x0004_ÄÞ@ëºT¶6êû@|_x0001_Û\ÜÀø_x0014_6_x0008_©Ã@è_x001C_âAÞá@È2-äª·ù@Få_x000F_öéî@ØÆþ#Û'ÏÀòÃM_x0004_ËÁæ@ _x001F_z_x0017_ÖÑ@_x000C_ÉÃÔ*ô@ÀLÞ_x0018_ÄÀ°ÑÔ£ËÚÏ@_x0018_â² _x0016__x0016_ÜÀ_x0003__x0005_ð&gt;"A¸pö@Ð¡_x0001_%_x0010_sÎ@L³p÷K0é@_x0008_³âà×ÍÝ@ GK_x0017_.}ÑÀxÆxô_x000F_bï@Ð_x0010_:[ã_x0004_ý@_x0004_?ÅÛ:§Ú@(ª&lt;°ÂÑÀ_x0004__x000F_¸Ð2êÖ@ Pù)ïÊÏ@¤&gt;N_x0007_ñÙ@h_x0007_E_x0002_=_x000C_Ê@_x001C_NNYè@è)±&gt;lé@ìnD_x001F_#¥×À|ç1uÉÚÀà_x0017_÷K\Ç@_x0003_CÀÜ¡RÊ@Â_x000B_ÿ_x0008_*â@P$X@yé@pGÆãByâÀ«=q6]_x001F_÷@ÀÞ)	óÀN|¨¡ñð@ æsïÇú@ß-1_x0014_=xý@ n%ÿÝ@_x0003_L~&amp;ÁàÀÜ*_x001C_TþæÀè_x0017_{Ø_x0010_áÓ@L_x0011_ªª_x0003__x0007_ñ@h_x0013_?4\â@_x0003_&amp;·;,ÔÐ@@Iä3YoÌÀ_x0013_RåLàÀ¶,á{~Áá@±,á
Zþ@@ó[uáè@°þ}RöÐÀ0Z_x0002_J_x0011_ø¶À_x0018_Öhy_x0001_AÒUSËÍò@´]ÊÝ£öÀè462õzÍ@hçÓ_x0006_÷ÊÀk}~y_x001C_ô@_x001C__x0004_rÅò×@èÂ9åSnÇÀà"¨SKË@_x001A_Ñ4"UÎäÀÀ6ûãC^Ò@DþòCXÁñÀäp]7Gå@&lt;_x000F_3_x0005_ØÀq_x001D_n¥&gt;_x0002_ìÀmJLxgñ@êdA¹Yäï@_x0016_¬[×ëõ@dø4pià@ %7ñ$ÒÀ«ÿ«+×ô@úíc_x0003_Ý
ù@_x0001__x0005_÷D]äj¶ìÀ°©?{,ÜÀØl¬f~ÍÀ]¨Bo_x0013_·ø@Æ×b+J_x0005_ó@_x0008_Æ¥PÜÀx#v\µ4Ã@Øå&gt;-_x0002_ÀÀ¬ÜÅG_x0007__x001A_×Àb:Iî@¨_x001B_P_x000C_Ä@tº^ÛvÖ@XQUs+dê@;_x0005_u_x001A_ðÃô@ê_x0001_W¸ï@ûÁôµöð@_x0001_e1íúÀÐZÑ©Ú@yR$Ñ_x0010_Fý@À+_x0014_wáÆÀ@h±_x0001_JðË@_x0010_á_x000F_V­F¸@äé¼;_x001D_Ñ@h±ßô_x0006_Á@¨åvÌuäÙ@Ôùã¿ÞÀèü¹)²_x0003_ÈÀÐ¨§ôn_x0004_¹À¸Q'¨ôß@òÎ¡úôøñ@D
rÊ¥çÀÈ_x0003__x001D_"_x0001__x0003_@çë@_x0010_PFÃ5ñ@xýâíð@È"ûâ@Ä_x0006_ÉB_x0019_Ñ@_x0018_ÍFÆq­ÉÀ*ü]lKá@&amp;(Á4 ð@âÞ°uÓáÀ^¥7¡âä@ôcQ³_$_x0001_Ác`l_x0015_N ïÀÌl£Û.UÕÀ¤:óaèÔÀH_¹-óåßÀVDÇpr;ïÀ_x0001_Kà'ÌÀ_x001A_KD @îÀ_x0010_þcO¼ÚÏÀ]Ååñ@_x001A_y¸P¨.îÀ_x0001_S¶8@ñ@TLhÕÓÀ_egót_x0001_AØ_x0005_ú0'Ò@ $9¹þÁÀüâ:Ëïú@(Ã.Ädü@ð÷ÚzÆß@À_x0016_õú5ÐÀ@÷ó_x0001__x0002__x001A_´Àà6å±üè@_x0001__x000B_àÕx_x000E_LMÞ@Þç«,[_x000C_ó@_x001D_£_x001D_]3ÿ@blnÀÌÅé@´C1ÒÓ¯à@ ._x0008_(_x0010_¿@ _x0017_'Êiê@(º_x001A_ã@|_x001A_¡_x0007_£@HÄ_üÑ@@_x0010_mcµá@_x0001_hôû_x000E_À wÐ1mÑ@_x0001_zf5Àlðµ÷l²ÑÀ ½¤i_x0015_Eó@À_x0019_¯_·ÅÀ_x0004_ð_x0008_é_x001A_ÚÀZOYPb	æ@N%3'Ø@_x0001_}²XÚcºÀ6_x001D_²U_x0003_å@_x0005_Ð)¸.â@ÿ¯¶|ù@_x000B_´_x0010_l»MàÀ_x0011_V_x0002_F^ó@` ä³KO¼À%4"¼âÈ@4_x0014_óWûMÐ@_x0006_YìÚ3_x0016_èÀ¸Õ_x0018_G¨Uä@pð_x0005_Ó_x0004__x0008_ÅÀðÀ,t?u¾À¨_x0019_äoÛìÀðæY_x0004__x000E_ÖÀ/Æû1­ð@:f_x0001_m_x001E_Úá@¬:Áé_x0001_ÚÀ_x0014_1¹?_x0010_Jì@3¦ÁS}@öÀ_x0005_°ÏòÀÎ£oì7_x001A_ÿ@_x0004_Òý¾&gt;N³ÀÔö5Û8è@_x0004__x000E_nÃß_x0002_¦À:_x000F_GúÉ_x0004_þ@&lt;%­_x0003_óIå@Ð§_#JÊÀõ#:"»@
d_x0006_Dzò@FÞy&gt;_x0006_ð@\_x000B_­#ãÓæ@ ¦%78­À(þ+*·çà@¶^X³BáÀp¦óm¨Þ@;-«JðæÀ¤s_x000F__x0007_ò@_x001A_åñvë@øür¼®²ÊÀ¬Êëkº@Àt·3¦ÀªÑedb¸çÀ_x0002__x0003_|9éë%_x000E_ë@,È_x0012__ç@î,ÀçöôêÀô«½øÐ@ü%ª¤%ï@&amp; ¦óÀ¤gÕÔñ@~&amp;Aw_x0005__x0016_ñÀèôÚú Ñß@äê_x000F_]m]ÚÀ_x0005__x0006_&gt;ÃéÀ0y;D°yÔÀ0g_x0013_ñ7q±@ÈÊû-àã@¨_x001C_¡_x0014_Û@&lt;_x0006_«D3@x_x0005_6¦ß@îYÃ@Q°ç@Pfã1ßp·@ 8K4Ò@æ4#¯Ù@vbXõybëÀOKC4sù@_x0002_}:¤ðâÚÀ_x0004_f.ãÀ_x0002_òp2Êß@_x0004_³YyâÄå@¨îù_x001A_Wíß@$ó·¯íÀ`qÄ_x0001_ê·@ X_x0015_©_x001A_È@!ª(Ó_x0002__x0003_ù®ñ@n¨,ôåäÀtÿ«h_x0012_Þ@S_x001F_l6óÀÀð=+§I¬À_x000E_H7`}ô@ÈùÏ#©Ñ@_x0002_ÞÛ_x0003_jF`@_x0004_?ÉúÝbÒ@ _x001C_Äï÷²Î@è@f_x001C_ô@àôäT¨ÀðÒP!*ôÉ@z_x0012__x0006_¾1ç@0-×_x000C_Jáà@q¢²Jêô@è¶:êÍÍÍ@Ö_x0012_ªaÓá@,©«¥sæÜÀ_x0002_dÄL_x001C_fñÀÈÁ_x001A_)¢.á@¸Ai}7à@°rý·]pëÀâ	_x0014__x000F_¼×_x0001_A_x0010_FÜ-?âÀðPÐKJÐ@19Z±ócò@nÍÂ_x0003__x0003_æÀ\hòËÚ0Ù@@#BßMÐÐ@AtT³°òÀ¶"ÖÞÊð@_x0001__x0003__x0018_ø¡ßjËÀ®Ú!½È1ÿ@[O¦¾·@H°BæqÔ@ðýÅr_x0017_ñÐÀ_x0001_ÛNá=@Ìã¢­ÿ±Ô@ø\1²`ÉÀh_x0017_ÌÔ_x0002_Ó@r¥)B´ïÀª_x000F_._x000F_È&gt;ü@ò¼HW_x0018_î@p_x0019_ú_x0019_âùô@Þ_x0019_÷¢%_x0005_ëÀ1¨í?7ÝðÀåiÚ&gt;Xö÷À`×_x0016_öÝÆ@ÀW§bô)@l_x0004__x0004_ýUÖ@ÐÜÈHi
³@Fß­:7iî@lXÃrK_x0018_êÀh_x001E_Ñ_x000E_jëÀ¸#yéÑÝ@tTM«ãö@x_x001D_6«uçØÀ íJhÁ£@Høó8¥ä@Nê_x0013_ªKæ@ÈÒ_x0010_Hñ@_x0001_uòFªÀè¦Mt_x0001__x0003__x0007_ÑÀ_x0004_¿â·íÀ_x0001_sªÍ3:Àè:åo_x0019_Ú@ç0Å_x0005_ÑÒ_x0001_AÛ4v_x001C_	ñ@`.sÎsa½@¬II_x0012_a½Ö@_x000B_¨ÙñøÂð@ìu¦9áÀ_x0002_-þ_x000F__x0010_¡äÀÂ_x0002_¶IÙé@Nñæ"FòÀ,¡çÒ@_x001F_ÚÀòªbsËùö@ØvS'×Hô@_x0014_AC|L.Û@Q®Ç_x000F_äøô@A¼1ÿzuö@_x0007_^[ÎêðÀ°û¯²è¾¿@_x0010_38íÀ0¿ºe_x001C_ð@_x0001_V©ÕÞ]@fK]PÉô@ eÅ_x0008_9®@97Rö_x001A_¦÷@Ð_x001A_`	ýH±@X}jýý@÷Ô_x0008_Á{ÚîÀ@¦×ò@¨äï"sÃÀ_x0002__x0004_0Ë(l_x0008_(ð@¹¢jïÛÀ¸O*4Fbõ@ðd_x000B_°_x0011__x0004_ÁÀâÇþ_x000E_Îîï@ÈE_x0014_øxÆÁÀÔF&amp;]_x001F_ñ@Z³7¨ÆÙÀ_x0008_%(Ð_x001D_ÀÀ_x0001_îKA6û@~é_x0007_n¢áÀhq±¶Ò@ð_x001B_{1)µ@v·¤î_x0017__x0002_ú@Ú~_x0003_KÛ_x000C_æÀ_x001C_ÌgeLúÐ@Ø¯_x001C_)©ÆÀÌzS°¬7ëÀÌ&lt;_x000E__x001B__x0004_Êè@È³8j6EáÀ_x0011_à_x0019_cô@ÔÈîeÆî@9°ÞYÐ÷@hÓ_x0007__x000B_®äÀüØa_x001F_ruæ@¿wTçì@ìo/0*	Ô@8N­V«æ@°±	_x0011_hÈ@|LâË_VÜÀ_x001E__x0006_ö3|!õ@x_x0007_¾L_x0007__x000B_k@ì@_x0007_Ï&gt;	ß¹Î@TÜ¡Ú ÕÀTO;_x0002_ñÒÀ_x0010_Fs_x000E_Ôç@_x001E__x0004_ÜETë@ØPü_x0005_èêÀ_x0007_©À_x0003_à@@6èË)*ÒÀ("Já@0VzßÏÀ_x0010_äI_x0018_¼À5¤^À ÞõmÖº§Àh_x000B_ñ&lt;[-åÀÒáßf¯väÀT_x0019_Ò_x0015_é@Õ@çÕÕ|¨÷@$Ì0_x0001_kÚ@ØOõÛ_x0007_põ@¸_x000B__x0008_]´ã@_x0018_ê.òeÎÀ`&lt;U*!eØÀøÿêL_x0003_ÕÀx¹õ»_x001F_ÔÂÀØ_x0006_.àaÇ@(&amp;sô=ÆÈÀP¬ÞxbÁ@_x0007_×_x001B_vÁÀÆQ:O ó@ /Á©ª»¦À_x0004_z±µ/x×@_x0003__x0005_ÐV#_x001C_kÀ@¤D_x000E_Ãw½Ó@°j&amp;x_x0008_À@ ÑsÝÄ¥@ ÿa@a Î@_x0001_în7ÝçÀ2B_x001E_-ÞõÀ_x0012_ÐÎ_x0008_úÕÀÀHØY&gt;@{êuàÀ \ÛQ[°@®åi{²à@"¤s'_x0006_ø@ GíT_x0010_N©@òn÷).îï@`_x0003_Å@m@_x0005_bx§ø@_x0004_³à_x000C_Jê@_x0010_ÈëìÙÀ_x0003_²_x0002_&lt;y@_x0005_P:Î-/ç@8(x_x0008_Ìð@L+¤EÑvàÀ4D_x0018_Ï¶ë@S\-õ)ÉÀ.s¢@Ò@Õ¬ø@á¡q{ÚïÀ`_ðÅmÔÀ¼­hj_x0011_ô@_x0010_'ì4_x001D_÷@ }Æ*_x0006__x0007_öÂì@V_x0004_K=YÖ@_x0008_Ð_x0018__x000B_p?ò@K_x000E_Ö_x001E_Ê,ñ@0+ËCG¶@0ò¾_x0001_±@_x0002_p@ðÀ§*tª¢Ä@_x0002_»g_x0004_aô@|WQ|àÚé@_x0002_Û:$ØØçÀNmÒßð@Dð:Øë\é@n;$!4\å@_x0006_O¶q·À´v8©¥èÀh"õE÷8ÜÀàç´6ÀÎ@_x0014_¼q$©Qî@Ò_x0003_R aé@`_x001D_áy¤ó¦ÀP_x001F_ñ¦h_x0016_Â@Þë¤¢FXâÀç_x001D_a$ßíÀÀ¡éÝ ­À_x000E__x001D_ÿì÷aó@ØódòóµÙ@h&gt;'Q_x001C_WÖ@ðö6¥D_x0008_Ù@`_x0008__x0002_ã&amp;_x0002_ß@GC\_x0005_â@LjZn_x001A_àè@_x0001__x0002_`6÷{T`«@`~Ë_x000C__x001D_õ¸Àt¹ÐI=
×Àë¿fqæÀØÅ_x0006_µO0ÕÀ9v?36²@¶¤BnföÀ_x0010_¤vUè@°7q*22Å@ íDøeÈ@ö_x001A_®Ü'_å@ôFù_x0004_øï@_x001C__x0017__x0011_Ç;×@|_x0008_6kU÷ÀÊ¡D¿àÀ_x0008__x001E_fàÂöû@ÀÏ~9â_x0018_¯@v_x0016__x0011_8¢í@óØaÏÂÀgT_x001A_÷òØ@À¹zÎ¶öÑ@èÉ_x0013_&lt;ÊÂÀôù²¤£í@ø{ìY_x0013_ÒÀÎ¢ÁÐ_x0019_î@tü¢ÉmØÀ@²_x0002_¸í¸À¨­ß§_x0005_ÉÀTZI¾¬_x0005_Ú@_x0001_b·ÜÀ8#l_x0013_:Ò@_x0014__x0008_:_x0001__x0006__x000B_ÛÀ_x001C__x001D_ó_x0017_(vÓÀð	g%A#·À`~ço·Ü@Ð?¦ºCµÂÀ´_x0011_öé@Â1_x0004_Á¿]ñ@\}Ê3ãô@®¿ÓÂÁïãÀ_x0008_ê\ça_x0012_Ü@ äéC_x0005_¹@_x0014_ÒÙ$_x001F_ÉæÀxÂ_x0013__x0008_¯æ@_x0001_÷¡¹ÏÜÐÀH8_x0003_wÓÀ_x001C_}UÌ'IÑ@_x0012_º {Xø@ðÝ_x001C_ùúæ¼À\ÛÈôêÓÀÀ_x001C_u_x001A_¦nä@E}Ê&amp;ú@àÅ²;î_x0001_¦@æ]¾ù©{ý@¶¤_x0003_®æì@6_µd_x000E_vëÀ\_x000E_^ÑÒÀ_x0002_1!w¶Uû@_x0008_ÒEE÷í@LG\S=_x0005_ì@~_x001A_öÉ{DõÀ*£Ùà@¬mm|ÓÀ_x0001__x0002_fäB© JñÀ~Ø_x0003__x001F_Aøã@ÕFfò_x0003_ºíÀDöZÓ÷@ÀíÔ_x0005_°¬@_x0007_ãr#²Ó@(+ðö+ÑÀ_x0018_e#ß@ÌôÕßu_x001C_ìÀâ)_x0019_ô÷_x0005_îÀ|ørÍÚGóÀÞ®_x0014_9ï_x001B_æ@ì_x000B_Z²åÉÐÀø·ªïä@P!i_x000E__x000F_æµ@È÷6m&gt;ÃÀ_x0014_¿v]Ô_x0018_ç@Hf¿ïëÀàÃØÅûÀ@Ì³Û;_x0007_´æ@p_x0008__x0012_.¼@³_x000B_Wt°òû@8µkñýkéÀX«JLåíÅÀ°_x0016_ ó{ÒÀàÇ½Q+Ò@ åV_¼@Èò?Ã2×@8AUÌ«_x0006_ÀÀÁO_x0013_â@À_x001C_­îU_x001D_À_x0010_ü_x0002__x0005__x0015__x001B_·ÀÀ¨ü=¥»À"®,ó@¼¥§½÷ç@Üæ»OÈÖÀ@éãÍÚ@Àkv_x001B_%ÅÀ_x0010_Ãm_x0014_÷ÞÀ Ù'd&lt;Æ@@_x0016_E_x0017_@á@D&gt;_x0013_Îôè@0QGÙsÍÀèFÛ_x001E_+©Â@OÖ_x0001_´*È@Àp³_x0002_Õ@0°â@Á³ÀðeQÛÇ±@ÐUn_x0003_3Ä@z-ü_x0008_ê@p¼HrN½@á_x0004_÷ò@hÎ_x001F_û½_x0006_ÒÀ&amp;î_x0003_¸Spæ@)0}?)Ø@¸_x0019_þÊ_x0003_Rç@#2ûðA&gt;ð@ØL\íØÀb¦:Jìû@_x0010_$~ÅÀÄ_x001C_Þ6_x000F_àÀ6]\sQêè@0ðO/h_x0004_¿À_x0001__x0004__¯å¾û@Ô¬r±¡á@ð_x0013_[éØ÷Ó@Æ_x0001_Å¡pîÀê)¹,×Ûì@JÆlYyÀ_x0012_t_x0012_?9ö@ oQW6ô@öÊxsrÝè@øô½©5_x0015_Ã@_x0008_ßÒ}fØ@(uÇLD×Àßý{G½ø@&gt;¡ÅËã¢êÀ _x0018_|D_x001A_)©ÀÀ´Clñ@_x001C_yqò¢ÀcÁÓ_x0003_ú@ÐÊ_x0004_Ò°¸À´Y_x001C_@ï_x000E_ÝÀP_x001B_Ò_x0001_.×ÀÈÕ_x0002_üQç@Àâøª_x0015_É@_x0001_Î_x000F_üÛäÐÀñP/³ïÀEfÊÅ@p#ß7jCâ@x(bdV¿Û@ _x0003_((Ùá@ |ük?6Ô@_x0014_ò~ÈÄ_x0015_ÕÀ_x0008__x001D_ìA_x0004__x0005_/Ö@Ø2ÒFË@"+@ç_x000B__x0007_ë@°t+çNµÀ¼â÷_x0004_¨bà@%=Ç&gt;ú;ù@àòZ^H£ÎÀÒ_x0013_±Ø@`Æ_x001B_ÆâØ@ò_x0003_ûc3_x0008_ï@@Ö0!ÌÀÌ¿_x001F_è`\ë@_x0006_1
¡þ1ù@´_x0010_$_x0002_Aî_x0001_Ñæî.ì@[àµ#_x0001_ð÷À`\A?;ÇÀ¢g;ùû@À_x0001_¨?h@ø_x0014_JÎé@ù­íwÆæÀb®_x0010_á´ÇâÀ_x001C_posrÔÀ,ëÄwñÀ8_'8ª;ð@È4}kâ@j4ïvôOç@4G&lt;­ñ×À`e_x0016_¡_x0019_#´À¬6_x000E_sØ©ç@pæ_x0010__x0015_iå@¼Nµ	!×@_x0003__x0004_+ 0AH_x0001__x0002_AHpµ,1#ÁÀ@_x0010_M·­¤@(1ª	!÷@`_x0001_0äÀ83IPÜ@À¬¬éØ_x0002_Av2Ë&lt;l÷À_x0010_Â_x0015_Ámá@ Çw§ÈÉ@³ó¾ßÀ­PÙ_x001D_rèÀ@D%o Á@PçMà£ï@pÁ1Ò-ÂÀ²h~ËEÖÀ_x000E_ÙfÔC*ò@*¼_x0011_ëòÈà@ò_x0019_:IþÙõ@ð*¨_x001A__x0011_¼Ààà!º
Ï@0_x000C_æDIÛÉ@¤¦»koì@´_x0015_Ûv_x0010_yÙÀ@æ-_x001B_¼@j
OQ_x001F__x0001_AÚôñ_x001B_n×ñ@d$_x000C_GðÓÀä_x000B_ï1µQÞÀ4_x001F_å_x0018_÷[ÿ@ò]ð*ªé@À&gt;_x0006__x0007_ÃÿÀÚg)Ö^©_x0006_A_x0015__x0011__x0016_T9Öð@Ô(_x001E_´Å&amp;Ò@_x0006_ªö _x001E_i²@(ûLS6iÉÀ`qÈ_x0018_´¶ÀJ_x0010__x0019_):Öå@SÈ_x0001_	G_x0003__x0006_ApÀ_x001B__x0001_Üº@Dv²¦=·á@Ìë_x000B_å_x0011_×÷@*gÙÅê×èÀ_x0002_æ(D£vëÀOùÑ_x001F_ÓèÀøòñ§æ@ _x000E__x0004_ìö9Ä@°BüO&amp;Ô@&gt;ÞXM¯àÀ°,µ_x0003_ÒÀu¾RºìÀm²_x0005_ìH5ó@/_x0012_@ç@XKq
7ØÀÆÂ³{¯å@p&gt;µ«Ô@@k¦ÏV¸@¦Ô_x0001_ê4é@(À'£ðÝÀ,ûä-_x0007_ÒÀ_x0010_²-©Ù[ËÀ@ëtÝ¸óåÀ_x0001__x0003_¤âÎ_x001B_n*ß@\ùðõrÖÙÀ`øùÞ­_x001E_à@ _x0016__x001A__x0012_²ÀèÒÜò§_x000B_É@Ñä¤_x0012_?Çÿ@Pä°d_x0007_´ÀPX?_x0006_!î·À¯ªé,_x0008_xíÀÈ9'tÉ_x0012_ÉÀ@Ãtå_x000C_¹À_x0010__x0019_\¢É@_x0001_&lt;Ú°_x000C__x0013_@&lt;cn_x000E_µÛÀÒh_x0012__x0006_·}ä@ ÛäDÔÀ@%_x0001_¿ïêóÀtUÈô._x0016_Ü@´_x001E_Æh{Dß@4TiÛëñÀÚ¥BÎ#õäÀÐÚZ_x001A_2_x000F_¹ÀöÑK×	üäÀÌFFÖtÖ@PÍ¹d#À@4þ·¶õÛ@&lt;»_x001A_h0àÀà_x0017_&amp;ð¬Ê_x0001_AÐ_x0015_fí_x0002_Ý±À_x0011__x0007_Î¨þ@dRla¥Ðá@F.r5_x0001__x0003_¤øí@`¯fä®4¸@Ð¥L#¾@¸Â&lt;CG_x0004_á@ähüÀ½ØÀ_x0001__x001F_#0 @°ê%y4éÀ@§P.äC¯@_x0019_WdóLí@ â5GU_x000E_»@`_x0012_lÄÀÇ\Me«@¦ºÇ_x001E_®Ù@í#ÁÇcý@ÃDÄÒ_x0006_ãÀ¾#¢êwã@K¶ðeºÏ@TÌÜ_x0015_©ÐÀ
_x0006_1¸Â_x0002_ò@è_x001E_KëµZÇ@F¼_x001C_;sàå@²MM ÆýãÀÀ°Ð`_x0006_SÚÀdÞZ*f¢Ý@øöZ$ àØÀù³éî¹ò@¨_x0014_øz_x0002_ÞÀ0Ô)y³´ÉÀ_x0001_·óPDÅñÀ_x0004_zæ|äôá@¨:±fYgîÀ¤ÉØà}®ñÀ_x0001__x0002_ð9þ_x0006_{4ÏÀtg_x0004_Âáhâ@ôS_x0018_8&lt;Ö@tGie³´×@_x0001_"îïOÀ_x0017__x0013_¡\¸Á@zülRîà@_x0010_ýf_x001B_wõ@ïµÜ_x001A_Ð@È_x001F__x000B_°P«Ô@L§á¸1_x0018_ÕÀ_x0018__x001C_ÔíÖ@µte&gt;_x0012_Sô@&amp;H*ÒÈ¼âÀ°3_x0019_Ñ^Ï@$¸­s£â@NäT_x0013_æ@Nèýù5ðÀ·êB¦uÃ@_x0008_ÚÒñW.×@`·KÀAÁÀòí8nÈ´åÀ_x0015_¸»ìF¤öÀÈß&gt;_x000C_Àä@ AÖ_x0019_1e°@_x0001_gYäÀÚbA&lt;fà@_x0001_¢ÎE&gt;êÀ2û¹:Ø\ò@:÷9¯çñ@VG_x001D_}{/é@S­u_x0003__x0005_Â_x0003_áÀÐÐ5_x000E_1®è@­0?|_x0016_ö@Ã2_x0008_4¨£âÀ_x0004_&gt;~_x0017_Ö@è÷ùtmØ@ «û_x0006_1¾»@_x0016__x0013_Ö_x0016_©è@¨!ßó[2ÜÀeéÊ¡ù@ðqÉ:
Ë¼@1v&gt;_x0018_è@È,÷:ßØ@ôÞÉçÄæ@_x001C_ÿ_x001B_¯ò^í@À(n·@`s$u_x000E_2ÎÀ,ô¯IÑÑÀJ_x0005_sÏÛ¶ç@¢&gt;fKcæé@ÜÜ¿z_x0001_ñ@´Ú_x0002_*súè@põî$ø¼ÖÀÝ3íÿ©¢õÀø_x0013_5~ÙÀýÊ£­xõ@TëNüúÐÀ%nH¥ÂÞ@°Ý!$_x001A_õ½À ÇIeñÀa BÃÀZÞ¡]mµá@_x0001__x0003_ð_x000E_ìU_x001C__x0015_Ó@ðÿ¥_x0003__x0012_sÛÀ_x0010_§xä)(Æ@_x0010__x0004_¿_x0017_k_x0014_ß@8LêÃA_x000E_ø@è_x001A_¾¬7_x000E_ÂÀÐX~ lE´@À§(c1
°Àèr_x0007__x0005_í@DTlÝáÞêÀ¿_x001A_ð[=¿û@`¯A¸ì@ÖÙ]Í!éÀ_x0018_¿_x0004__x0002_÷àãÀ&gt;WQÛOáÀò_x001A_SMØbã@¹_x0012__x0005_(¥ñÀH¨Èn$Ø@'#'_x000E_Vò@BÍüäô@8¬Ê¤_x001A_óâ@¨s­_x001C_¡XÅ@_x0001__x0001_WæÂÀÄæ±rnrè@l_x000F_Ô.ÌÀÊ_x000C_ö«È1û@Q8^ b9ö@ð'Ì*á@lÒR*?"Ø@êÃb&gt;×&amp;áÀ¸&gt;uMò@_x0008_ká_x001C__x0002__x0005_îÃ@:æB¶hâ@p;àó(ìÀ°BaÁé@ð¿¿eÚÑ@é¥7ø8þ@zC¯ao__x0003_AÎl4ü(Ñì@øË_x0017_ØµÕÀÔB7k×ä@u¹}sð@H\_x0012_7Ð@0_x0001__x0011_ zþºÀ,¬q_x000B_öô@4F\_x001C_v.ÙÀÐ_x0011_öH¥ë@ô§u_x000F_Ôð@Ü£åûçjã@µyøöAxó@Ü"HèõÑÀäÀFõóÝ@D_x001E_&gt;þÚÀp"°&amp;}ôÌ@¨åÚWèÀ`ûæWórÚ@_x0004_AÎ¨*Ü@p¼³ùbÜ@_x001A_.RuJ×@tµþÊ¡\æÀ&amp;&gt;¨{ïáÀ_x0018__x0007_ »_x0016_}Ð@ ÛM¤*D¿À_x0001__x0002_ÈeÀ³ÐÛ@Àl2(_x0002_;Õ@8£j[»ÕÀSd_x000F_ÑèÀnú_x000C_ø@ÀVéH{àÀ8uâ_x001B_ò&lt;å@Mq_x001D_}#À2­¶bïõ@P$_x001E_3NÔÜ@Àôs¶YÀÀý_x0019_2Ryó@_x0001_LJ'aÎÀHm_x0003_BÃnâÀàIF­_x001A_²ÒÀªy´[_x0012_¦ÝÀ_x0001_äì:YØÀ²¶.öïðÀ q.²@0o«ÒaÒÀðßÍc¼Ì@´_x0004_#._x000C_çÀú*)uö7ø@$daóZZåÀ_x0017__x001D_;ôö@i_x0019_9^ÙÂ@ Û9g¤§ÎÀ¨; ¥tÙ@pø}íùÁÅ@àc_x000B_F	Ö@*á%¯½äÀ*GÞÚ_x0002__x0004_Ù]ç@ Öu}
&gt;Á@_x0003_®¹üPÔÀ_x0018_iKè_x0005_Ú@ùe\8Nð@_x0004_¢Æ¾â5òÀÔ_x0013_,ªµåÀÀ_x000E_·ioI¶@N
_x0006_²ÔêÀÂì¸9ïê@fÖC¿YÆî@f"_¼b®þ@øbÿl4UÍ@P¦«½¦_x001A_Ø@ÔUW7_x001A_é@_x0012__x0012_'ý)_x000F_ð@B[gq+õ@À /&lt;Ã@Ðë nI_x0010_ÛÀÚ_x0002__x000C_XñÞí@Ä56X ]å@Phßý¾&lt;ÝÀàµì_x001B_Å@B56Ùqkâ@_x0006_ýÓÏê@BÄ"!_x000C_á@ôWdP_x0019_"ìÀ_x0001_+\£èÀ$`é+u_x0018_Ý@4´É[_x0017_3ä@_x000B_1_x0001_ôË@P´q_x001D_ä@_x0001__x0003_t_x001C_E'öPø@°ÅÌÂ_x0001_ÅÀDÙ_x0002_¦_x001A_Fî@_x0018_êõlôØ@À!&lt;ÙûBè@ v±§a4ï@Ìô?¦ÃÓ@8þÊçÚÛÀb_x0007_XûJü@DÀ²±ô@à|Ö^¢Ä@Àïú08_x0018_ØÀØãäCêã@æJc_x0015_kå@8Mk_x0007_yÔ@lÞ[é»ùÖ@HAø_x001D_ì@:«p
Ñ_x0017_ãÀàPN+Ð-°@Àø_x0018_¨âiÆ@&amp;¸ò50 çÀ_x0001_áùèi×À0K/.ÕºÀöjqc¥#ó@ü®"ÈÑÀÀ3_x0003_+öÚÀ@Â&gt;³#ï@°OcÒ÷Æ@J0NE®è@¸ã#Îj©Ò@29ò:çÀ¨/¼×_x0002__x0004_F_x0010_Ê@ 1ûHOÛ@È¦Ñ.__x001A_Ð@hÙ3_x0006_Ô¶Ð@_x0010__x0008_ÁSUxÎ@_x0010_iKÜó´@`!kÆ½©Ú@àw9, `Û@0Ò_x0006_«þ1Ö@_x0012_½R¡íç@ä|_x0012_Ø"NßÀ¤Ï_x0003_°?ãÝ@0å0T=¥ô@ (e_x000E_/ËÀÓÍõâÀ0mûDòÚ@0JC}ÔÀPù_x0008_b«Â@3iÔ_x001C__x0016_åò@ðâzyUó¼@Þ°.	á|â@Ðo@Þ_x0001_§ÆÀ}_x0006_/»._x0016_ð@Ü)¦_ÁJÛÀÀ5å#OãÀ`þ+ªa¨@&lt;j]àä-â@F
	èµðÀ²è_x0010_y_x0016_¯ï@v:73Z&lt;áÀN­Ü;âÀH¯üÈÕ@_x0001__x0002_\6qpëÔ@zUQÞÿ@&lt;6_x001A_Ç_x0011_ûÚÀLÃ¤_x000E_ ê@.^àNrÕñ@tjjôè±â@­)ÈQÕ_x0007_ø@\£Ç0ÏëÙ@ÜÉ·AÁàÀ@­¬,+À&gt;Ù_x0019_õÒpá@¬Ãå_x000F_×â@T!_x0005_çOÑÀØA¿ÐX°éÀ½ÜòïÙîÀ_x0010_Ý_x0011_,-_x000C_Ó@ÈbYÛÙeÕ@#ð§?Æð@ê9Ø¾Íóï@¶ÀîÕHô@pr\à_x000C_Ò@âõbÊ2é@ Øª_x001A_ÿ°Û@_x0018__x000F_*'S¼Á@Df"àÀ_x0019_ÅÅEé@ª_x001F_[ (çÀøá¡2éÇ@¨EE`H_x0002_Ô@_x001E_zW9Ö_x001A_ò@$å[|×À_x0014__x000E_ª(_x0001__x0002_9Fä@E¸z8¼gó@HÐ5õxÕ@Z	u_x0012_Ô@Ìõä_x000C_rÑÀ¤Ä_x0007__x0013_²_x0013_ÙÀL^ûxä_x0011_ÔÀë¹-\ZWù@Xi1_x0018__x0012_ã@_x0005_ìsä@,¹kiü_x0015_ÙÀÌù)yVí@0._x001C_Ð_x0005__x0014_ø@hçCÞHøÍÀnÒÿl®ã@Ð_x0017_&amp;ûÅ¤À@xk¿uWÃ@×#_x0001_°Å_x0003_÷@*?_x0005_X¦ö@v®Äª/É@Þ¿ê×ô@ûL_x0002_¨¤Íø@Øñ&amp;ØVÃÀêuu_x0013_Â@ðZÀ_x0007_²@T5Ì_x001A_}é@89ý½å_x000F_ß@°ó`É²À@bãÀðò@¼vþÛ³×À_x0014_ä&gt;p&lt;hÔ@_x000C_8O_x000F_p8â@</t>
  </si>
  <si>
    <t>b5e3c246b9003e8d0b60dd9dbfd180f2_x0005__x0006___x0004_Á.×@è©0øÖ@ØtÔmØ@è_x0013_òj0Ã@`²JµÄì@Þ¬æv_x0016_êÀötbPüë@Ê~|!àÀµÏ$=ö@Ô¹«6_x001D_Gß@9E¥æö@Cu_x0017__x0016_A7êÀÈ}Ú¤ÊÀôqØW§ÖÀH¡_x0013_}.XÊÀ_x000C_í6/iÕÚ@ÐH+Å?/´@_x0010__x0012__x0002_×ïÀøMð¯adç@_x0008_:Å´OiÁÀÈs÷_x0016_mÓ@ D_x001D_ô3Þ@Æ_x001D_õ_x0001_z²@0%*ÊI¬¼ÀüÔ-ºàÀE2£1ê¬ð@6ü_x0018_e_x0001_A _x001C_\_x000B__x0003_[ìÀxÃ0ëÖê@_x0010_ô_x000E_ù¦³ÀJ%¿#Tð@_x0005_&gt;Ì_x0003__x0005_¤@òG_x000C_g»IüÀÈÁ_x0004_-CÜêÀ&lt;_x001A_CÎË@Öê¡ÚÎ¯çÀ 9í´*F½@ ,_x0013_ðUèÀ@ f¬x³4ØÀê_x0015_ÑW¡ñÀ¼¡S_x0002_"_x001A_Ü@ÐÌßë=¿@_x0008_g_x000E__x0003_úß@iÐP¸zÚ@¢¿¥qGæÀÀkBæ_x0008_úÆ@_x0012_¯¨_x0017_Üý@(Y$ÉÛÀ _x001B_7¢{ô¤@Ô_x0012_°/íÀ_x0010_\òØ_x0008_×@_x001B_¼]Ñ°õ@_x0006_Ù_x0016_CÀ8_x0019_6èóÃÀ_x0003__xqÙ(@Û¼_x0015_%õ@LÕ_x0008__x0001_eýè@~EÅm¡ü@Ø2?%$ÇÓ@HW¯´vÚ@È\ñ_x001B_éÃÀ_x0018_õ¼³_x0005_:äÀ¿ì"ç`6ò@_x0002__x0004_íñ¥Hªí@p_x001A_R²üÄ@HçÏ3äÜ@P_x0012__x0004_â._x0007_½ÀP_x0003_C0ÔÃÀÔ«V$
^×À·¤;Ø@ ±_x001E_ìu¦¶À@&amp;%ÂNÃÂ@_x0010_rò/"ÃÀ_x0002_'ÕQy@Ø_x0013_]GK_x0016_ß@BZ¢
ùé@_x0002_M²è_x0019_@öª{íÀV?ý¦_x001E_ô@ÂL	£JëÀlHp-ÞÑÛ@P?Ç
²¡âÀìW_x0016_øéïÀ_x000B__x0001_¢û@än#Â_x000C_áÀàUÄä ÞÀ4³_x0014_¼Ö¦Ñ@¸_x001A_)á+¤á@ÄZu$¬6ãÀàuãéÊ@r9R³x»ò@ÔÆ:Â_x000F_#ÛÀ@êh¤pÂÀ_x000C_¢ö_x0011_æ@°C"_x0001__x0002_îJÖ@_x0001_Óe]²t|@p&gt;_x0001_ïþÊ@&gt;±,@çå@N5ßÛçÀ_x0001__x001E_ó?ÄVÀC_x001F__x0005__x0018_ñ@_6_x0012_6ó@0aÖ¶ºÀÀ(Jõ_x001D_Xé@Ñ*AÚéäÀ_x0001_0úööxÀR´;_x001F_éô@PøR_x0019_ÕÜ³À¹Z_x0012_â_x0004__x0007_ø@òÌy±@ð©_x0003_¿ë@à.÷L¨@8Åá³E_x0017_û@hè#jWñ@ÍÐ5_x000F_RâÀ@Ù_x001C__x001F__x001B_~¯Àhn-#fßâ@*ù_x001E_jáÀðGí½Ô´À¬|ÂÓ_x001F_úÐ@_x000C_Ð¡(4úÒ@Ì9XþÅ@èî¼sªNÑÀiîH«ÿjý@|Ýï!]ò@FnÎÞÞÀ_x0001__x0003_¶ÌN#$°õÀÆ&lt;dßá@þâD{¸íÀ0k_x000E_8JÒ±@àn_x001D_&gt;â@°¨¬r_x0017_à@ìï«uÞÀ*ÒGâ@ÀÏ_x0017_^ãÀRÃ§_vî@$9ØlÊeàÀð~_x0016_íÒ@®ú*Â_x001E_å@Ð}©xíûÀÀTfþÝÓË@Às_x0015_wÜ@xeaß_x000B_Í@Ààæ_x0013_"áÕ@_x0001_+é_x0008_Ù{À+ÒûÚ@°öä²&gt;Ã@$_x000E__x001A_Ñ)_x0012_ä@þdèþ­xìÀè_x0013_ü_x0010_ÛÛÛ@o©b_x001A_&lt;ô@÷Ù_x0014_ýÕÉ@_x001C_ôîtvÒÀ³@J_x0007_¨_x0011_ïÀü{¬ºXæ@_x0002_ÙbEíÀ^Ó t¼ü÷@@5ñ_x0001__x0002__x001D_iÖÀ¤§é¨	ÖÀ0õIó»µ@íöCæsæçÀú¾ÌÏµï@:_x001F_Ì¬XóÀÌ½}«0½òÀèËg_x000F__x000E_^ô@$ä;aWÞÀ0?sÔ@¦¥03þ@X¥² *mÞ@\ß¦_x0008_ÓÀêªÖ_x0008_¤ð@`JåGQ¨¹@.Häó_x0015_äÀxD_x000B_ÁxÜÈÀ$zZRsÔ@_x0014_¦Æ³.ÞÀ¸oÓôDÈ@L_x0017_£Çý_x0013_ñÀÊÍí_x0014__Cñ@_x0001_Á9î_x000F_¸É@ À
¨3¥@@2ØSÍõÀ_x0010_2¤#Yå@jÓ[_x000B__x0015_ó@°¤ÖloÕ@ %g{ªFÆ@4*"j²ë@4àÃ_x0008_´öó@_x0004_Y6Pórî@_x0001__x0002_`²ö¤Öí@P·Ü+.ÄÀp_x0018_NF0×@(³_x001B_:Ð@ô_x0011_MlAÕ@41ÉÒ7ñ×@þàÅÒV_x001A_ã@à_x000B_Ïï`Æ¿À ;}p&lt;Ë@A_x001D__x0015_®³À_x0001__x0011__x0013_;pµÀ°æiæ&gt;À@8r*É¿ÈÀ@ü@ÜêÆÀ_x0002_&amp;t_x0004_ÿ&amp;äÀ_x0019_ÓãKõÿ@3¼µ_x000B__x001B_óÀºûçÀØOö@8´ýæ_x0001_´Ò@À_özëC¸À 	×d9.ÐÀú?5~ä@ÍùRåÀ7+_x000B_tTõ@àÝO4í2Â@ÐjRk¶ëå@ãµ¬e#êÀÀ6D_x001D_øä@|Þ²¥À_x0001_ìÑ¨Öò­@°Æ6°ÙÛ@Hþ:Õ_x0001__x0002_ÃÕÀàîdÐY[µ@¬ñ_x0013_$_x001A_û@Áêb_x0013_Ññ@ÐmÇ_x000F_U§À_x0001_;júÄ_x0003_±@(Zw¡ÕÚÙ@Àî_x0017_T?ØÀÐÆb.ÁúÀ@ü=^òTÔÀ  õÆTOªÀ2½_x001D_à¢àÀ·_x0017_4_x001A_à@xgL&gt;CÂ@È_x0014_&lt;_x0006_ò±ñ@LºÝèØ@¾$¬"Éé@Zr¥_x001A_áà@0|5_x000E_E¤¹ÀÆÊAÁÔóÀ@_x0017_/ò|¶À`ß§7ÌÅ@NbÞ?á@¸Qå5PÙÀæZD¶Ø³ä@0m_x001D_u&lt;_x000F_Ñ@@-ö³_x0006_¿ÙÀT+ì­Àõ@_x0014_ bÜ&amp;ãÀHç¢x?â@Æ­1ôtÀpÀ(_x0018__x000C_ì@_x0002__x0003__x0018_-&lt;x.æ@Øc_x000E_G,ä@DºìÌá@fP_x0004_ÒÏÚæÀ¸ÙäRÏ{÷@_x0008_Äs_x001D_%æÀ¸ZVÆ_x0001_àÀ'ÔÖNKÞÀy[¨ºèÀ8²_x0008_ÇçÖ@pß³xfÌÑ@°Úëu_x001B__x0004_¸À0®°CÿmÅ@_x000C_vQ_x0002_ÞÐÀ_x0018_Þ²Ö¤äÀ¨¤Û¢7ÈÀ Í_x0001_ã5SÔ@ ämÀ«ÓÀd¶¡òÑ/ø@KóèNk·@(åAL_x0019_Ú@!4¿ùä~õ@èáË¨Éð@*_x0013_Ë_x0019_JåÀØ Ê_x0014_£UØÀ_x0004_¤ï9âðÒ@_x000F_¶Ý2[_x000E_ñ@DÿDn~_x0019_ß@ÈKkíGáÀÀû_x001F_­_x0002_b£Àì'é_x0005_ûçÀÀ&gt;&lt;_x0001__x0003_iÛ·@_x0003_Êæé¤Ïë@6TÃÞhá@ÈíüX_x0012_ÈÀ¨_x0019_×hò@`&lt;P]_x001A_ ³@ð÷&amp;á£°@_x0014_/ã	_x0019_õ@É-é÷ÏÀ¤Ä$=Îí@LÊ[wïôí@zõ+I[_x0001_åÀ@×ø¢û¼À¾[3
_x001B_ê@ý_x0011_&lt;ÍóûÀ`,®'ÌØ@_x0006_s_x000E_¼ÙÀ@åþÛ(Ý@ð5_x001F_(7ÔÌÀ¸ÔxgØ_x0008_ÏÀè_x0005_Ã_x0017_*à@pÎdÒÄ³@_x0016__x0002__x000B_Gn¹è@0_x0015_¤ê^u¼ÀÞæ1T3_x001D_ïÀ_x0011_É/3Ø[ø@hÓõ_x001B_èþà@ØSd3Yé@ô£ø_x0018_%Ö@_x0001_%LM0AÀí¶
íÀôyÛ|þuÙ@_x0001__x0002__x0001_+Ò_x000E_P:ÀôÙuí¾þè@ìÏ¨XïfâÀPæ¨ak¦·À@¾h_x0008_í\ê@_x0001_{ì@ÿ-»@@¨j¼P&gt;À`ÕkåB×¶À_x0017_¶¾_x0006_áÀsûü_x000B_)Vü@ð
@&lt;_x0004_ï@À!_x0006_¶¢°à@N»{m?à@º®×+qï@_x0001_ÙAÁµ@0ICsYåå@°tÄ*Ü@_x0001_¾áó7¼@Äw(÷'_x0019_ØÀÌÚððjÛ@zÉA@×öá@ªh¥NªâÀè´Òæ8*ÍÀ ½ÁC¿¤À´»!§â@¸_x0008_Ú­"å@À_x0013_G§¤°Àö_x0019_R ñáÀîø_x001D_Òã@N*ñä@³³½"æÇó@¶¦j_x0002__x0003_Ïõ@ñ=5êÝ9ò@øL°@?;ÈÀôÑì½Î9ÚÀ_x0014_#}ÉÑ_x0001_ï@X=óâvXÃÀdg°ä«Ô@®}_x0017_!=«éÀvs&gt;^¹ÀÈÝ_x001F_ð@Ü_x000C_&lt;³mÇÝÀ¶_x0013_ý_x0017_ø¼ø@ð
¯é@ÐÛõ+Þ@_x0008_Ô°|_x001C_ä@v¢IêÉéÀÀLÓ8,ÜÀXsfº_x000F_òÚÀD_x0019_jXàî@ÀÏ£««¢@|ëÈõ_x0002_ã@ø_x001A_i&gt;&lt;[Î@Ç#=*1®ù@_x001E__x0019_Ï ¡Oä@«ð_x0013_&gt;_x000E_Þ@ _x0005_'´¦V¿À_x0002__x000C_Qä_x0016_@|XnöÃð@xåèÝ_x0002_Æ@h²Q2Þ&gt;ïÀ`ôÍy%ì@`µ(_x001D_RF«À_x0007__x0008_Àô_x0004_æ_¿À(¼÷ÜºÕ@àòf©&gt;þæ@ÜÁ_x0001_WO~ê@½ûØâ_x0006_þ@ð»^0_x001F_Ý@ ¨*á_x0012__x0003_­ÀóÛCÔé¼ú@0_x0016_nsÒ@_x0007_AJk´ÀuÀîÉs(XIð@ÄÝÜ8ÄÓ@8òÎ­_x001F_Þ@X5_x0018_í&gt;ÐÀ ó78Ì¸@5ù`\òÀÀà_x0005_(¿Ð	±@0_x0001_¢3AÐÀRdE_x0012_YOí@°¬Ê_x001E_X¸À =,Ó"_x001E_Ü@RÂÉµçãÀªóë-¾#á@H_x0010_\Þ_x000F_BÔÀäÝî©Hæ@H9þvc¼ÆÀÅ_x0008__x000F_ÕpâÀ|[_x0005_ÚÎ_x0002_í@@}Ê_x0012_ËÑÀüpC_x0003__x0001_ä@Ë4_x000B_k¦ö@K6:_x0006__x0007_Þë@P_x0018_ï¾Ñ:ÉÀ_x0002_B2ªºÀ&gt;Jt_x000E_¿ÑÀ@Z­×_x0019_ñ°@Ð5_x0004_ìÞ@@ìÔ_x0005_n±ÀÅ_x0003_AdK+ó@ÄæÙ®»àÀÕ¸¶_x0013_Ô@_x0019_âñú IäÀ5&amp;ðQYü@Zè&gt;n±îÀ_x0010_´~´¦ºÀpNoó¼@ªG«É_x000B_ã@ðM_x000B_ç(»Ý@_x001A_lTúçjâ@ 0{ë4£@_x0010_&lt;ßH!êÕÀ¼_x0001_SÐI_x0019_ý@ì÷RÙÀÜlXÎ¥/ü@Ð_x0015_zÍJÅ@ ô_x001D_6	µÀ°_x001E__x0018_¥;ä¹À0³¡dÑ@¸]ncbLÂ@ôçô_x0003__x0013_Ãä@°6&gt;¨_x001C_ÇËÀ8 ©²Î@](òÆÀ_x0002__x0003_ä5©DêzÛÀH_x001E_×ÈÏ.Ì@@_x0001_]ºÍ@°}58"¹@´_x0008_»âÀDt&amp;ØÆÀÀS÷T~JÌ@¢_x0001_CnÔ:ï@bhNá_x0016__x0006_ï@D{MÎÓ«Ù@G:¬T}ðÀL¡¼(sä@ø9_x0012__x0014_ÔÐ@A¦â?ùçÀ|ïÙÍ$ªç@_x001B_ÞWô_x0018_ð@y}8&lt;Ë_x0012_ñ@à-_x0005_,míË@Ð_x000F_þ=gß@
ô.a½À_x000B__x001E__x0010_ÏæÀP^`÷r*É@Ü_x000B_2æD÷â@_x0008_ofÊ£ð@¨&gt;Nx!ÚÒ@®9a¯Íì@_x0002_ØýËNh@¨ÕD6_x0011_×@Ü£¨_x0018_^iáÀàltõì9£À¼-Dù_x0007_Ö@@7÷_x0001__x0002__x000B_aÀÔ²_x000C_\[ÕÒÀ}:_x001D_ÑÙ@Äx!Ñ
ÙÚ@³ùot'Àð@_x001A_Ù_ên´âÀ|	]üßû@8s»Ç§ñ@iq¡EðÀqæ_x0013_kàÀ(}5o¾'ô@$_x000C_ÅÊÕËÑ@bòü_x0016_ù@:(©k_x000C_à@_x0018__x0005_¾FÏÀ_x0018_]_x0013__x000B_Y·Á@¼ÃXI æ@¼Ú_x0005_S_x001E_ÙôÀZLtºõ@_x0001_ón¡7ö¹ÀØqàìýÄ@_x0010_QUê&lt;çÅÀ¸g-_x0007_:Þ@±ñòàÀôàû²ýê@@Qd|TÊÀì_x001E_¯?ÓØÀø_x000E_Gï_x0012_Þ@|xÎîn÷Ú@¨!wÃÛé@|Ó_x0002_o»ê@d_x0016__x0017_O¶æä@_x0001__x0002_ _x001C__x000B_ß2QâÀ0_x0003_LVâÙÀ&lt;_x0015_¬dAÇé@_x0015_hÞÄ_x001F_)ø@(Â,_x0006__x0018_$Ã@_x0016_=q¯`ñÀ_x0002_°Ë/ÿäæÀBIPhoió@¾ÚÀ_x000C_ãÀz_x0001_hìà@¼­_x001B__x001D_¼ÝÀ¶ÐÈ»Ýð@G{_x000E__x0018_^åÀàmØ¾ÝçË@_x0012_ÝW³~Oô@æQ·Þ'¸â@ Ü)4d»À`ncÌkÃ@_Ú&gt;Ë_x001D_ä@]´u»ûÈ@_x0004_Ý@×_x000B_Ù@¨&lt;_Vè@s_x0005_Ðxß@@×9°mý§À\L»_x0016_¤_×Àv1_x001C_ô3ÓÀ^þ*_x001B_4[ú@_x000C_^*â_x000C__x001F_ÝÀ _x001B_ 8JP¨@¬ 8ûËÛá@_x0012_m?,ó@T;ôO_x0003__x0004_¨_x0005_î@0oe¯ª×Ý@àÞ&gt;¡iÁÀT¹~cÁLá@_x000E_»D^ä@x«#GQÍÀ_x0018_Ö\ýîZÁ@k,OL¶\þ@Ü_x0011_;ùâ@|¥PÂ@âÀe¼â³_x0003_AàÓdº1(±Àìa1«µ@ð?_x001D_6×ï»Àn5ËjH_x0001_A ´Ã
ÁÈÀÐÃ&amp;Í,Ç@ükGßÞ²é@_x0008_Óê#¦áÀÀ¥0Ø_x001A_ãÜ@_x0010_YsÉ_x001D_9¿@¼'wC_x0004_ß@_x0010_î_x001D_MØ@ÔØÍ©ÙÀ_x0002_$¸¿ìà@Å_x0017_1ÍÉ_x0008_ôÀ_x0016_Bl¸¬áÀ×!9Ï@øV-FôÌé@8×·ªÌÀH©­_x000F_XÛÑ@ jOZæÀ_x0002__x0003__x0002__x0003_²xªÎæ@ò·Ïÿ_x001C_®é@°ãø7N%Ì@ÂÇ,ã².è@dz#$ÎéÀ@ó%¦Ç¶ÀøW¥#_x0001_RÏ@_x0014_·­»å@*_x0012_¡3_x0005_VêÀÖg"_x0005_ä@ÀzoÜx­ÀÈ&amp;­¥GÂÀ_x0002__x0002_Ög_x001A_Ð_x0006_@hsì¼CãÀ2ïÐ_x0017_éÀ4_x001E_M»¸ØÔÀ ðöÚÍ, @À¼æYÄûÕ@@3_x0004_ûS£@@z_x0011_0çWÄ@À[¼LR¦Ñ@(Â¹_x000E__x001B_±@ _x0010_Ù6ÙÀ¨ù»_x0012_{ÔÒ@.á_x0014_VðÀXÊ¡lÜÝÀÀ:²¥ÝxèÀÀ_x0012_¦Î	ÛÀ¨xñÍÀäÑ7Xï@
HRt©ö@¸T*_x0001__x0002_­¿Ó@_x0008_ÆË_x001C_ö¯Ö@°Î¼gÊ@$¸îU_x0010_â@Hæuk,òÄ@_x0018_­ÛGß@:ù$_x001B_-Ò@Ö,ÌBgõ@ ÞÕ_x000E_þ_x001D_ã@@_x001C_O)ä¢@¥çF,_x0014_ñ@0ËÙ§í©¾À_x0001_&amp;îîd,«@à_x001B_$½	!â@Ûr¼CÙîÀ ãà]ÁÀàËÇiD£³Àâ×§J_x0008_àÀö.VSÕ¶@@^_x0015_Í.=Ä@ô½=ÚöóÀ Ù¡Y_x0001_ÑÀpç¥p_x0002_mâÀ¨0¾Ð$YÄÀMh_x000E_³§ò@¤ê_x0016_E¦°ì@Àc¡ó'º@0_x0012_ÆËâjÁÀ¼%ê¿_x0019_NÚ@nñz"_x000E_æ@:~¬,ðñÀ ÆOà'¼@_x0002__x0003__x001A_®þmÒ@_x000E_k»Ôú@|{N¼_x0014_ÓÀ0\èW@µÀ_x001E_ÈDW._x000E_àÀÍp®\0%ð@Á%*XÑÀèÃèqÙ³ØÀcÈ!ê/Öö@_x0013_X0¦â@ÀìÛ{À_x0003_ö@_x0014__x0001_ÿK£Õ@ mÙÖþ Ù@L§i¢GòÙÀô]&lt;°Ü@´_x0002_Ö_x0005_·VÜ@øøL_x0012_Øç@_x0008_2QËÆ@2_Òè¾ñè@_x001C_áA¦X_x0013_ßÀK&amp;_x001E_£wò@fÆ
ÊRYä@¸éD¨	Oà@üL_x000B_CwÞ@XÐ_x001E_ìá`ÉÀ4ðTý*÷@_x0010_×ë_x0007_"µÀ-1qidîÀ¢_x0019_²QÊï@ZÍ8_x0016_8íÀÀ_x0005_9_x000C__x000E_³À_x001C_Ô_x0002__x0003_ZÜÜÀ °gÅÀ_x000C_§%Jðú@ðmmYí´Àßa Ì(¦ÀpA_x0001_²ùÀd¼cx?Ú@@_x0015__x0004_£ÜâÀl_x001D_w_x0018_×@~øÜf_x0002_AP
g!ßØ@üö_x0013_ÇêXá@	®IÄ_x001F_ëÀÞy´¾æ@x_x0010_Êë5Ù@P× :ÿÂ@_x000C_@~Ch©ÝÀ_x0002_^NÜc@ _x000B_Õr|áÀ Ú³ÂÐ@L_x0001_åMÞVø@t_x0003_Ûå=á@ÐeÃoÈÀ ÷ª£_x0005__x0005_È@_x0006_´RaÛ@_x0002_4^y2I@¨&lt; PZ_x0019_Ö@«Qã_x0008_Æñ@`Zqê¿À(A%f|pÜÀbõF4ûêî@7×Øs]yçÀ_x0002__x0004_¨Hé_x001A__x0002_×@x|íÉ_x0014_Pà@Tæ¦Dû¸ÕÀpÎh)_x0013_õÀ,ÿ5wÂ
×@fÅÍÆ3ö@Bíû%EÇá@x¡m«j_x0007_è@è3"·9ÊÀ[_x0019__x000C__x0001__x001C_ò@Àà,¬à@¸°Ðí _x0004_ÄÀÐ;y_x0011_2ÖÀl_x0010__x000E_PUXØ@@¬]y¿ÀP_x000E_¡ß¬ÍÏ@Ø«åÌ¡ÏÀ8-_x0005_¦À¨O_x0011_T+xï@P°LBMÅØÀ ; Åt_x0003_ÞÀ,Ö¡czÑÀ¤_x0010__x001E_HÜ°â@0³£Þ_x001D_ÇÀ\ýpèEB×À\x¶ªñJÜÀº_x0012_Ð_x000F_ÀÇ_x0007_"±7æÀxÛ]ücÞ@MÌsã§cäÀô.à_x0012_MÐ@îM_x000B_±_x0001__x0004_¼ëÀÌ ²©{â@ßçÜ_x0011_ò@ÚÁcëª_x0002_AÖÆDØþåü@gd_x0005_lÜý@&amp;üsóÊþ÷@Ê|¨NwlàÀåÕ_x001D_ÈZyõ@¢*VE_x001A_hô@°ÜaKgÒ@vÞ_x0001_(¹û÷@¨ôoÑ@¸ËÂÐ_x0012_JÀÀ_x0001_Á{m`P@RÐ [Ç²ô@_x0008_/û§®Í@¨Ò_x001D_üëwÛ@4óóÉÜÀ_x000E_&amp;E}×Àl¤Zéá@dÊ	À_x0005_¡ÝÀxª_x001B_øq	Î@p9"»$_x000B_ü@ÄÑ¾dèèÀ._x0016_¦ë3òÀ\2ÉÜJìÔ@&amp;_x0003_¶Öþñ@Îòê@_x0001__x0002_! Yn@Ï&gt;úIs÷ÀL¬¤³ÿÏ@_x0004__x0006_ðí³d;áÀ_x001E_5¬õç@_x001B_Ùö_x0001_yû@@_x0006_þµøæ@(-±\\=ÏÀ©t'ÑàõìÀ@eÿ6jã@°Y_x0010_;PÕ÷@4"kÚÙÜ@_x0002__x0013_ð,Q´ÀtÜÎ_x001B_²Þ@t7¿§_x001F_èÞÀ¼µ¢_x000F_Ú^à@_x001F_ÌÜ®_x0016_ÌçÀ_x0015_gôéÃ@.Éuêõçî@h_x0017_£Ñ_x0015_ÐÀ_x000C_§&lt;_x0011_ä­Ù@_x0010_eï¹úÓ@H¶=Tiè@º	Z_x0007_÷ëÀ0S«)_x0008_áÀ@_x001E__x0019_2»ÀZSöaøø@À6¼Æ@&amp;7âûË¢ÀÑØ_x001B__x0003_óÀØ_x0003_XûÄÀ@Ó»àt×ÑÀ¦½æãð_x0002_àÀÖ_x001C_ê­·_x001A__x0003_A_x0016__x0005_½î_x0001__x0003_´ëõ@W_x001A__x0016_üó@°öÛL3RëÀIÙG=Ç@¤_x0004_ÂÓ$ùØ@´ï_x001C__x000C_¦`ñ@Q=ã¤ö@_x0012_ÆE©}¨ä@7gz¬Öiú@Ø*¡IfÎ@ø_x001D_×j¤7ß@$-A³Ó@O@Ú_x0005_kð@_x0001_·¯_x0018__x0016_Àbz_x0013_2ÕºæÀ`'É_x0015_zÔ@àZ1U\/Á@_x0008_`:Õ*_x0002_Ú@¸-ËºòÜÀÄ3"q_x0001_ã@ _x0018_,_x0015_!GÖÀ_x000E_§t
IâÀ9_x001F_ÎºÝ¨óÀLoÊ_x0005_Ó«ã@@»_x0011_¡_x0003_ç@_x0001__x001A_Q_x0005_frrÀ­Ibh|yó@¢Â_x0008_]ÝíÀô7!(_x0013_ÖÀ_x001E_û&lt;åÀ¬î#Ë«òÒ@X$xºPÁÅÀ_x0002__x0005_P#Û6%ÅËÀúà_x0012_dÅ&amp;ó@,	_x001B_pÒßÀ ÈL8_x0004_ÌÀ©Ï&lt;_x0002_óîÀ_x0002__x001C_£#	tÀìûZÑñ@BOy8üXå@(VÔï¨É@$¿_x0014_x'á@ÄÅ"©¼{ã@ÄÍJ@½:â@0®Ð&amp;£ÛºÀv¥»íL©ú@VAobMüñÀØ_x001F_5.þíÅ@\à¢ð@_x001E_ûáã(_x001A_ê@_x0012_ÇÀá@(ïZ®3aÇ@Ü®ªf±)ãÀ=?_x0007_eÔÄÀ`-$¬#¿ä@×,ÄÊoû@ /P_x0003__x0001_ÉâÀVB*a°EãÀð_x0003_ ?HÍ@ð_x0013_K?G°@øj-5,ÃÕ@°²Vr_x0007_Lµ@À¿_x001E_âX;®@h_x001C_Ã_x0002__x0004_Ùã@êbôO°À¥Î[ª¸À[_x0003_úéÚ@_x000C__x0011_#úÑ#ÔÀ ¡Êö6´ÄÀ\I_x0015_Ú&lt;î@¼/¤Àzè@K)Ë_x000C_÷À®@Ùþ¿Þç@ \¶:ÕÀÈ3gè_x000F_ÆÀ_x0008__x0003__x001E_Óòè@ZÂØ_x0001_Oâ@ !MÎÄÀà£_x000E_UM¡@àÅ_x0011_@gþÔÀ!?îÚ@_x0010_Ì&amp;«é@_x001D_ÊF®!¤ÿ@P_x0002_:Ns8ØÀ_x000F_bãµ_x0010_æÀ²K¢QAâÀLaøëËß@`¥(.ÎÙ@Ä9©C%ÒÀ_x000C_Jýa_x001D_Qæ@p Ë_x0019_£*Î@Lîdð@@µZmV²@Ä3µ¯WÚ@§iÖ4êµ@_x0001__x0003_	4¡?ãÀ@ÇÁq?9â@fóÖ¸°àÀÖtÜ_x000C_Ü@À&amp;
çÎÀà _x001B_D_x001F_¥@àßJ]eØÀRÀ_x0012_¦â@ÎÞ_x0019__x000F_Yè@_x000C_b¶¥_x0019__x001F_ÕÀ$Ù)GÐ«ü@fÒ@_x0012__x0001_AXhO%_x0019__x0014_Ä@ì*jæ@°$m1ùjºÀ_x0001_&lt;ÜvwÀLK`£ _x0001_ãÀ eYãX_x001F_Û@_x0004__x0004_jânUæ@ _x001A_9v_x0010_åÉ@&amp;B_x0016_×_x001E__x0013_ãÀ´_x0008_Ç_x0007_§ÛÀÅ&amp;&lt;ñÀ ²_x0016_=_x0002_RÜ@¦¹Oªd|á@_x0002_è×
 rå@$,_x0019_²×¤ä@_x0012_èÁ-{Qð@Î¾QPo_x0002_á@Tø(!·0óÀÊÏ²	²nõ@Ï_x0006_ùd_x0003__x0004_*Çý@z#þ_x001E_Øò@´¡áoëóé@{¾,_x001F_Ò@ª/¾Eß«á@ ÄlÈ|Sè@ì_x0002_-s­ò@_x0003__x0003_´ACMÀ0_x000B_ë­Ì_x000E_³@Ü/g&lt;_x0013_eãÀ¿çÂbÑ@_x0002_yÎ¤"iåÀ $¦%ýS×ÀäØq1m%×À¤_x001D_p$=Ü@PGaÛ¶¤Ä@8ßLzÅÞÙ@Bd_x0001_Ò:öð@Ì£ÇÝèÒ@DJ_x0001_
®5à@_x0014_ÙóZ/Ó@8ö_x001A_G½ÖÀ_x0006_¸gTFKð@ôPDs@ü@_x0003_¡¤ ­¤@_x0003_ý(_x0019__x001E_Â@¤¼p_x0005_uèêÀDi5}_x0006_DßÀ,.×Ûyâ@_x0014_1gv@ Ðõ_x0005_²²·ÀPFFÖ_x0013_Î@_x0002__x0003_/}3Ïg2õ@øÌ_x0012_¹¯Í@_x0008_s_x0015_èþ¹ÙÀøzC¿\_x0011_ÅÀËöùE;ô@_x0011__x001F_ SË3ìÀ_x0014_[¿1Ó@_x0010_®sÔ¸À´_x0011_÷¿ÆÓ@@Ò_x0007_qÇ@^¨_x0015_Zü9ñ@üÕçÔv½áÀÀ^u,_x0017_£À¸_x000F_.F5èÒ@\Ñ,ÐåëÀEE¹·a¿ð@üÐÜÇAä@ÀÂ¥$K¢ÀQ_x001C_Î"á@_x000C_@9ï_x000B_9_x0002_A@+Å¤_x0001_q¼@ åý5_x0004_=ÔÀÀ9²_x001B_Ô°·Àð-Ò¾ðPÉÀÜ2qhoµá@_x0010__x000C_Å_x0004_&gt;ØÃ@	ðÝÙ7ý@l&lt;._x0014_&lt;Ù@.R#]ñ&gt;çÀHRµî×ÊÝ@ìåJã@_x0004_¤._x0002__x0003_ñðó@$_x0007_/_x0003_âáÀL³ê_x0002_-{ò@&lt;ÄçWAÚÀP_x000B_î_x0004_ÅÊ@e_x0006_¿åø¾@øø¦qÞè@à6`:Âê@_x000F_?/ÁØ@|7ËÂ^Ø@_x0002_nÂu]ÀÐ[öÅ_x001E_§Ù@Ì%_x0003_Ï8SóÀð°x_x0004_ËôÏÀ®9_x0015_õ¶Áñ@_x0002_F³¼¢)æ@$_x0015_ZbÓí@ gyÎÉ§@Þ[ýý5å@4AÒ14@ä@_x0002_þÜ¥_x0017_¹@ôGÒG°à@èQ\¤­ÉÀ|tÍ£_x0004_ØÀTÈ¶"ôXü@ _x0001_WR¼¾Àè«;¦,ÞÀHí#¸Áºë@*_x0014_ÓicæÀðÛ_x000B_È¢!¸ÀXPîÂæÀ@=ÎQÅ@_x0003__x0004_Há£êìÁÀ¼R_x0007_tåøÀ_x0010_I¼g*'ËÀTo_x001B_Ñôrà@H_x0005_ûÿ_x0002_uÖ@è%ÛÆKÎê@Ñý«®Úâò@»10^çù@h¤¡QZ8ÞÀ5´ï_x0017_'À@ûÂv&gt;Ið@_x000E_Rlêñwá@XÆ¿GÁÀD_x0016_gäØÀèÞ°_x0005_ÏÀ¨ TVkÅ@_x0001_Ï_x000B__x0010_ÄòÀ_x001D_q§?û¦ìÀD]»JîjÛÀü_x0014_ïËâ@_x0012_jêÄëôã@®`1
vû@è_x0001__x0006_½?ÅÀà(ãpLÂ@_x001A_èõÆ®!áÀ¨ß¥&amp;OÍÙÀ3Èñ'_x0003_A°ùü§må@hä-_x0015_Ç!ÂÀ0¢®kßìÊ@&lt;U_x001D_RCRÚ@_x001F_å&amp;%_x0001__x0002_8mø@~È_x001F_ó_x0012_äÀÀ=Ñ_x0010_CUì@¨4_x001C_JÒÀ¢_x0003_._x001F_3ð@_x001E__x0004_íx_x0019_ô@_x0001__x0012_!_x0010_Ü@.Ù&lt;,¤Ò@\;°À-Ù@_x000E_/Ñ3xë@Ö_x0019_È@h_x0013_ßDtzÏ@%s²¯ÖäÀð§_x001F__x0006_ÏCÕÀ_x001E_s»ñFjá@¨õ_x0014_Ç|î@_x0014_0{¹ ßÀÜ _x0003_ì_x0005_rÔÀX_x0019_Ôf_x0014_¾ÆÀ_x000C_TOð_x001A_âÀ_x0008_ô¨¸_x0010_Æ@÷¨ÞcÒÀ_x000E_2_x000C_7yè@_rÊ¹~ö@0ChE_x001B_"Ý@PÛ¥×±@%1ïT,¨éÀÆ9Fýö@_x0010_Ó¯ ÐmÚÀ°êM]u_x001F_·ÀÀ·¾60¦À_x0001_(Ê9ËÛn@_x0001__x0004_«._x001D_ÊÏ@_x0014_%5~Moî@MØ¥Á¯ù@@DÈ	&lt;¹@Z\YV_x000C_êÀ¢÷ÚÑä@ìßðr_x001D_RáÀá¦®YóÀ¬AL©UÙÚ@¤,¡G|QæÀ´#Üs7×å@T¹_x001C_·$_x001A_æ@h´mìwëÀÀVÑ&lt;@_x0003__x000B_ Xý@^Ð_x0010_|Bdë@@Ü&lt;Ã0²®ÀLMzxË_x0008_ë@®+Ü_mX_x0002_AÐÏ_x0008_XéGãÀ@1_x0004_YæÜ¾@_x001A_[\~=¦@ToO­o÷@6ÿûpe6ê@Ì:#w&lt;kÞ@_x0010_ï¯ûfÒ@âb«5éÌë@Þ][È_x0013_ã@_x0001_Z§¥)ÂÀHÄ|&lt;ËÛ@ô|Ô£ í@ _x0001_g0_x0003__x0005_Áôß@0ÜéÃ@¨_x0007_sóø Ù@0_x0013_Ïrsñ@óq+°É¨@A_x001E_±À@,ÒT_x0013_ ßæÀÐ¢_x0002_ô_x001F_ìÞÀÜ_x001F_û¤_x001A_ð@Ô	_x0014_ñ_x0003_VÕÀ½h õ@`p_x0004_"_x0001_æ@ðM2ÊÂtÖÀ¸EM_x000F_F/Ñ@°ªkXôxß@ Ö_x0003_dèÓ@_x0008__x001E_ÔW È@¨Y_x000C__x0019_?Ï@ ½Aa§@4¾ÑÙÙÀX_x001A_Ó2/×À@_x0001__x0002_v_x000B_ÚÀ½¥]B³â@à/	³_x0018_ß@ »Wûû@À¶,\4°@|ç¾ø¿ÏÝÀõHË·«_x0016_ìÀ_x0010__x0014_þE9ÑÀØûÀÏÀªÂ@q_x0015_}ÆÀ¸1y_x0002_e*ÑÀ_x0001__x0005_àcY=S±@àäò¤g&lt;éÀ@ÁUÞ2T¶ÀJäØ}y#ãÀ¨ºü_x0008_Áã@ P°_x0003_9Á@wþ_x0002_Fõ@x¬x_x0011_×ÀÂ@äø8Â´¤Ò@0Ð@dÖZÙÀZ Bskò@d_x000F_6¼ÙÀàí{ù	(¯À_x0012_ìhIÂ@ês¥ê@,?Ù_x000E_üà@¾Ýk_x0003_êåÀÀ¤f´¯%ó@~³ëú@Øþ_x0004_`®_x0001_ð@¶_x001B_ÄÀÝ_x0006_àÀlhâÈ
åÞ@D_x0018__x001F_öÝdê@úÑìñÓñ@VÞä·Ú¦@_x000C_UçKô@pß9r×Ë@_x0001_ cÌt:@Ò_x0013_l,îà@PáHíá@°÷î_x000C_Ó@`_x001B__x0001__x0003_©Ü@Jÿ_x0016_a=ê@_x000E_çÐõ°í@ï@_x0002_µ_x001F_g÷@ sÉ@h)ì@8ÒKfÑ@\NÔëà@ S±úlXÚÀ¬¥=
ä@xÐ_x0004_^áSäÀ_x0018_Å`×³ªã@ø ZÄ?ÏÀ,_x0011_y ¶÷Ò@Î¿Õ8ÎÙê@öÍÄ[aòÀ@ò_Á Ø@JÆXÕN_x0014_ÿ@þën·_x0004_ð@ 6å0ÞÀ£u5Hü@,_x0018_zË¹3ÔÀàqoå_x0010_Å@ÀÔ92eÿ£@ÍE_x0013__x001A__x0008_ÑáÀÐC_x001F_P¥]À@XÝ_x0016_ _x001F_ÈÀ_x0010_áV_x0007_üÁ±@@_x0017__x001E_Mß@_x0010_~ìì_x000F_ÜÀ_x000C__x0004_÷BªÍÝ@d±a}Pé@_x0018__x001E__x0018_Ús9Û@_x001A__x001B_P_x000B_!_x000C_Ë_x001F_Ï@ä_x000E_ÿ	ÌNÞ@ ÿÐ 2­ÁÀ=À_x0004_}ò@@^Àok´?àwåL/6Ï?`±j4_x0017_sÁ?À_x0006__x000B__x001A_ÇÂ?;"ÖÜÍ?_x001C_©_x0006_ðó8Ñ?°púw#¸?ÐøýL_x001B__x0015_É?à_x000F_ùÁK¹?_x001A_&amp;9iÔw ?ø	ççÂ?ø7+_x000E_vòÄ?hÿëvgÌ?_x0018_ìÌ\?_x0006_È?àÛ¦ÇÎZÑ?_x0001_	_x001A__x001A__x0002_	_x001A__x001A__x0003_	_x001A__x001A__x0004_	_x001A__x001A__x0005_	_x001A__x001A__x0006_	_x001A__x001A__x0007_	_x001A__x001A__x0008_	_x001A__x001A_		_x001A__x001A__x001B_	_x001A__x001A__x000B_	_x001A__x001A__x000C_	_x001A__x001A_
	_x001A__x001A__x000E_	_x001A__x001A__x000F_	_x001A__x001A__x0010_	_x001A__x001A__x0011_	_x001A__x001A__x0012_	_x001A__x001A__x0013_	_x001A__x001A__x0014_	_x001A__x001A__x0015_	_x001A__x001A__x0016_	_x001A__x001A__x0017_	_x001A__x001A__x0018_	_x001A__x001A__x0019_	_x001A__x001A__x0001__x0002__x001A_	_x0001__x0001__x001B_	_x0001__x0001__x001C_	_x0001__x0001__x001D_	_x0001__x0001__x001E_	_x0001__x0001__x001F_	_x0001__x0001_ 	_x0001__x0001_!	_x0001__x0001_"	_x0001__x0001_#	_x0001__x0001_$	_x0001__x0001_%	_x0001__x0001_&amp;	_x0001__x0001_'	_x0001__x0001_(	_x0001__x0001_)	_x0001__x0001_*	_x0001__x0001_+	_x0001__x0001_,	_x0001__x0001_-	_x0001__x0001_.	_x0001__x0001_/	_x0001__x0001_0	_x0001__x0001_1	_x0001__x0001_2	_x0001__x0001_3	_x0001__x0001_4	_x0001__x0001_5	_x0001__x0001_6	_x0001__x0001_7	_x0001__x0001_8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_x0001__x0001__x0001__x0002_Y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_x0001__x0001_{	_x0001__x0001_|	_x0001__x0001_}	_x0001__x0001_~	_x0001__x0001_	_x0001__x0001_	_x0001__x0001__x0001_b²UxÀÀ?Àøªé¦?_x0008_Ë_x0018_AÄ?@@Ù³¿? ¥GÈ_x0011_Í?`aÿpêÃ»?(PTç.Ì?_x0001_£ÛÚâ~?6¡¿q¹?xbî*À?`_x0012__x0015_p#è¸?ÀsÒr_x0003__x0005_ÜV? Òµ_x000F_ÿ¥? r¶ìõ¿? Wm±w°Å?kBö_x001F_Æ?ØìÉÆ`ÐÊ?¨O"\_x0004_ÂÌ?`!X½±?àÇ¼(ÿÌ?`Òï¶{¾?@ø9_x001C_÷_x0013_º?ø×zÇ?¬_x0011_!èÀ?@.4É?Á8Àõ¢¤?0ª»,õÇ?_x0008_ôÊ6I_x0015_Ñ?@ÛÎtV?`k-ÿ¦?@ÈEl^Å?(_x0001_é'_x001C_Á? _x0006_ý²JuÈ?p_x0002__x001E_fÙ_x0004_¼? |o".C®?X&gt;×¯È?y¦ð_x0015_AÏ?¼_x0008_\©2Õ?hÛð:ÍÃ?À	_x000E_t*ç¯?pÚ[_x001F__x0015__x0015_È?ðÛ!û@Lº?Èd(_x000E_'ÖÍ?_x0003__x0005_u÷Ýg?ÀÈFÝ¸Æ?À×_x001D__x001C_[_x001B_Ä?X_x000F_×ecòÅ?@`Ìÿ¹4Í?P£ý²¯aÍ?_x0010_$
D»¹?@PFÁe
Â?Xl¤¶?8ºî#"È? ,àktS«?Xþ1IzÂ?XÖ¸_x0013_l8Â?È_x0012_«Ùy_x0017_Í?5ùÔTÀ?pJ¸ _x001D_»?ÀÑý85©?ðÛ­5ÈÑ¹?´dSJ¾]Ñ?x]Æ¯n_x0013_È? âsÄ?xÔGkÁâÀ?eÂÝ_x0004__x0001_Ë?XÚ¬zk_x0015_Ì?à¦$_x0002_U¿?°_x001B__x0007_0î±?_x0015_÷B
Ä?pÙÞ_x0005_¼?_x0003__x0012_°Q,&gt;´?ØéçÁ_x0007__x000E_Ì?àB_x0017_¤Î?H_x001C_õ_x000E__x0001__x0003_h.Ì?àÆäËÒ?_x0001_·¯h3R?Àbä_x000E_@v½?_x0001_Õë3ê÷Ë?Hg¾_x0018__x0006_&amp;Ã?ðÊ_x0010_eAîÆ?_x0010_÷pµ1¼? î5âHµ?p}éÛ-¿?h_x0002_P¿Ì?¸_x0019_½S_x0010_Ñ?pCãaÂ?@_x0001_AFò£?k÷_x0014_b¨?_x0008_ö2 ÐEÁ? E×åÍ_x000E_Å?è_x0007_©{Ñ?@/®%_x0012_Á?Ay{§Ñ?@6Ð÷gÎÊ?hÅláq_x001D_·¿¨_x001E_;ÈÆ?_x0001_°Ób¡&lt;?_x0014_@MÎà±?ÐyÑ¸Ó?(Éõ¤4:Ç?p·=±bí¹?À_x001D_ã¿ _x001C_jEB¡ª?HíÅÌ?ù^.7à?_x0001__x0002_@­D*9Ï?ÐüÆ|ä¶?Ø¿³:"Ë?_x0013_0_x0002_XÉ?X§(_x001E_ÓóÍ?_x0001_Zèàµ?@Zki_x0016_è°?ÐÓ¢_x000F_WîÈ?_x0010_&amp;_x001A_&amp;íÁ?8ëp_x000F_öÐ?HûÀK`tÄ?@ TFDhÌ?_x0001_ë`_x0004_+º?èsc_x001B_ÇÈÄ?P¾_x0015_ôH ¾?Àb{BZû¤?PZcÿÿÁ?_x0018_Áy7ÇÈ?Ø_x0014_«v;»Ç?H°°Ø_x0017__x000C_Ò?8Ø_x0003_Î?_x0001_xkF
Í^?øõlçÌ? _x000B__x0004_ _x000E_Î?@ö»_x001B_¶Á?àñ0zÆ¬?xÚF ³¶Á?àMf&lt;_x000E_¬´?àÀ+ÞñË§?èÐÄÓÊÎÂ?_x0001_ª!Cn_x000B_¡?_x0001_Çå_x0001__x0002_R¶?ð_x0014_)_x000E__x0010_Ò?à*«_x001E__x000B_Ã? ü_x001C_$Ñì¶?_x0018_^òðÓ?P_x0014__x001F_$÷XÈ?8­×;ïÆ?Ø¾Gí_x001F_À?_x0010_©vS=H¿?°KïdôÂ?_x0014_{o_x0015_È¿_x0012__x0013_µ^WÂ?_x0008_s}«_x001D_[Ç?Ð?É_x0011_ä²?¨×òg_x0016_^Ë?Pm»JiÅ?_x0010_ÈÕå»?h½7!É?Xè_x0014_@¹Æ?X¬Í=_x0017_Ì?_x0008_ÌcÜ@FÃ?Pwñä?ÌË?ô[Fþv&gt;Ð?xýi_x0008_:±Ä?`¥bpü@º?péõ{ÑÉ?è_x000C_êïßÃ?/ó×`qÆ? C^â¡?°_x000C_væÅ?Ø¦_x000B_Ý¹Ã?à_x001A_ØXMWÀ?_x0001__x0002_à}©x$ÿµ? Äå[ÆP£?_x0010_uÚÐ7æÍ?P¹\ÞÞ¢¿ø=áX_x0004_È?i=W_x0010_qÑ?^i¨Ö¼Ç? _x0015_éR_x0013_Å?@84ñ®îÆ?è_x0017_iV4Å?^7N%KÂ?_x0001_vÏÉ¨ú¬¿¸Ò¯_x0012_kÇÏ?p­Bw_x0014_Æ?_x0018_|nz9Á?Xj&amp;~ÖmÁ? "·^aH»?_x0018__x0015_ÀTR_x0016_Ã?ÐÆ8ä÷Ó?À_x0015_ãÖâ¹»?@3kv$?_x0001_@_çIÅ?ðäÍ¤Þ¸? ^_x0007_¦Û|È?@_x001E_h_x0005_k? ÔüJ¸?ø,îß_x000F_Ç? 6ÖÚ+ÄÀ?¸¤³á#HÉ?`;æ_x001E_­DÒ?P[_x0002_È_x0012_Ì?ÀcF'_x0003__x0005_3Ã?_x0003_U_x001B_&gt;¼?`_x0001_îfn©? ®x[ØêÃ?~A_x001E_¸?_x0010_rW¾e¹¼?xZ©¼3Á?'¶Y_x0013_!?0"ÜsÕ½½?°	_x0003_Î»?0Ê$Î_x0007_¾?P.­µ®Ç?à_x001D_¼¤©¿_x0010_^É_x0004__x0016_½?Hæo£óÊ?X;¯KóÉ? Hs_x0005_n_È?@hÑ³_x001B_±? õß½¿Àöø\¾_x001E_£?@Jß~_x0002_¬?Ób_x0006_-¸¿PÄ,5ªu¿? ¯ô¬¿_x000F_\ÖÇ?_x0001_k£¢kÄ? ÃÛv×Í?ð4_x001E_Èß6¾?_x0014_Åªe0ùÉ¿ ­¾À?à _x0005_Ù_x0015_±?°&gt;§_x001D_snÍ?_x0003__x0005__x0010_Wd+ÊoÉ?H£éÍÕÃÈ?ª]4ßc¸?Ð_x000E__x0016_`_x001F_)À?û;_x001A_ÂøÉ?ÀÊV]¶?\è¿aËlÒ?£r?ð?à#"ïÈ?`&gt;Ë´©Å?@D$)Ç?@8Ó_x000C_	-®?ð)SVØ_x0004_Å?ïÂíòTÔ?À#øÀ^?8·òª_x0017_«Ã?Ø¡6Ý+kÇ?°_x0002_2oû¶? þyðÝ¢¿Ø_øÉbÉ?_x0018_ÑÕÖ±É?«_x0016_*Ä? ó¼{_x001B_+ ?øÔ(_x0001__x001F__x0004_Ð?07±&gt;³µ?_x0003_HþÎ_x001A_¬a?_x0003_&gt;lÊîÿ°?+3áY¼?Ð_x0013__åþóµ?ð·°³¸?ø¯¡eãÂ?_x0010_2ÌQ_x0001__x0004_CºÆ?ÐLd	_Ë¾?øõçØ*üË?i_x0013_Á
Ä?Ð[nªÐ&amp;³?0±¡­äÄ?à_x0007_rZ_x0016_Á?P&gt;fOÐ©Ê?h_x0004_cl4óÇ?BüØª¿¬?`¶í_x000F__x0013_µ?Ø¹©Z·Ä?@²ÃÍ{Qº?¨BEÎÝ^Ì?0Ú¦ïÐ½?hÈù©pÏ?0´ø_x0015_¿Ê?¨_x001D__x0013__x0005_Ò@Ç?P_x0002_§_x001D_t_x001F_Å? _x0005_âÇ_x001A_³? Qæûç­®?À_x0019_ÕX­¹?0 ½fúÀ?x6³¦_x001D__x0014_Å?²R)_x0016_:º?À_x0003_8§0²?_x000C_Ì,_x0012_ÞÐ?(0öÆ¦ÚÏ?_x0018__x0015_X Å?¼ù¤ÍðÐ?xk$æ_x000B_2Ì?¸p&lt;¸àfÉ?_x0001__x0002_ïÃf¾?Àßo_x0006_øÃ?àþ&lt;xQVº? *#ù¬½?°X:\_x0007_KÍ?ÀlÏ·ÃÁ?ð\³6R¸? ä:Ú¶À©?ðÊvÙÀÍ?à«_x000B_Õ&amp;&lt;À?ëak¤ï½?øöhóÐ?@_x001B_Ç8Q®º?¡5ç2NÁ?_x0001__x000E_Ji_x0015_$h?ØÌ¢l_x0010_Ê?p{_x001C_¾d¼?ø¥_x000F_¾ýÂ? ÝÆ}³a¨?($w»_x0019_Ë?_x0001__x0004_]D7_x0002_?ðPnÎð¬¹?¼&amp;_x0006_Ã­?`äU}þ_x001E_§?`zlã_x0007_¡Ä?@_x0014_?ÍùG´?8à0¯_x0008_lÂ?_x0001_å&gt;4_x001D_sÃ?À_x0018_~|r³?P³¾ál_x0012_¿?@_x0013_îIÝº?À1ÃÌ_x0001__x0003_\EÆ?è0ñs¿âÎ?_x0008_fÐ¼©jÇ?Ð_x0002_âÍe/¼?t_x001A_É¼§Ñ?_x0008_§û¾n²¿àà_x0005_¥R¡¿_x0018_DyñÓÊ?_x0001_-ÞÄè4º?øID¬jÈ?@ÉòÅvÐ?`Öw;®Î?@_x000E__x0008__x0015_g?_x0008_XaUÛÊ?@3;_x0001_YHÂ?Kl[&gt;¨É?àßwÜ¿´ü¯Ä´±?q_x0017_ÆÇ*Á?pöA,r½?p\ DEDÏ?X5÷_x0011__x000F_oÈ?È_x0017__x0010_ÈÂ?%òýÇs¹?`_x0015_ÊtÀ?äg%tÐ?àÀ_x0017_¶õ°?`\¾lzÆ? ¡¤««©? Ñ¼PþÌ?`_x0013_/Ö`®?x`&amp;x_x0013_Í?_x0001__x0002_àp|UM£Æ?à0=d_x0002_à¹?ð_x0002_9+YuÇ?_x0010_ËÍÄ¼?`ìòr?ç¥?èÇ==¿_x0014_Å?Èe3{_x000E_ZÃ?øÚ_x0008_J\çÆ?ðccl :·?x|£µ¡äÆ?Äqü_x0002_³Ò?_x0010_æ_x001F_mÝ¸?(®É±Á?¨7¨Ê]ÇÀ?@(þØè¼?7·_x0012_·Ë? ¿_x001C_À_x0006_Â?xeyïaÂ?m_x0011_çÞþÇ?ÀâQ_x001F_ø È?x_x0010_ä_x0003_yÃ?p?_x0013__x001E_uÂ?0_x0005_TÅUÍ²?ÀÆTN,?ï1=§¡¿8¤À8¼Ê?XF²y~¤Ê?_x0001_?Y_x0014_CÁ?pê_x001A_ÎÑ»Á?0$í_x0014_À?(ÖT_x000B_ÊÆ?&lt;_x0008_í_x0001__x0002__x000B_]º?XFÆ_x001E_SÎ?xYº÷5¹¿`á_x000F_Ðõ¯º?eÉ¡ß£´?°»[	²iÍ?Ð__x001A_m&gt;(À? ê_x0004_ªb´?_x0001_\_x0007__x0019_W?ðéîJ_x000E_º?à_x000C_$£Î_x0015_¤?XÓò-´Í?P¾_x0016_èYÅ°? Iåµ8»?à;g~_x0005_£? òM_x000C_Î¬?_x0008_íºÒÃ?_x0010_&lt;5_x001D_·?`QgM¦?Pm&amp;V»?_x0001_È_x001F_Äâ
¾?ÈRxÔ_x001F_Ç?âÞ!?P{ó·?{Osæª¬?¸uk=âCË?ÀëÑ;ºé¸?_x0010_UãöøXÊ?`å7_x001C_«Ë?HEuÊ?_x0010_E´þÙ&lt;±?Éóq¹?_x0002__x0005_XüC_x0016_DÁ?°7RÚ¹¼?@_x0005_^s1¹?H9_x0014_?jwÏ?XCCÃ_x0015_:Ì?@Âõ²ObË?_x0010_¸Ù·_x0017_x¹? _x001A_gIédÀ?°"Õ'A°?È@ê_x001C_ÖÐ?&gt;_x001A_~öÒ?Ä`úê_x0018_LÑ?_x0008_X*°²_x000C_Ç?À"çáv_x0010_»?_x0003_êç_x0015_Ä?§Ã¼h×?_x0010_dëó_x0017_SÂ?ðÿi»õÀ?_x0002_:L@ø?¹Ñoé¼?pÕ»¨Á§Å?Àt_x001A__x0001__x0004_â¿àR¸½¢IË?¨ó8_x0015_ Á?_x0002_RCî_x0002_Ì?8â]Ê_x0004_Â?Øù½ÑÕÅ?Ðe'i¿?x?íZ·MÑ? _x0001_Rjg²Æ?P¦Ù^eÂ?H_x0012_uv_x0001__x0002_ñÂÂ?ÀüÍàÐ]¿p_x000B_ÞâÜ¦²?ð7pÙKÄ?0¿Cþ_x0018_v¾?ØgÔü_x0013_èÉ?ÞéE.Ä?_x0001_¨À·î¹m?_x0001_Iõ#?X0W¦_x0003_0À¿ª¹àÒ?@ko_x0004_ýÀ?1Â1F¿hJ	aÇ?`oy3Í1Ï?xJòÈyõÊ?u&gt;_x0005_*Ç?0&lt;§9~´?_x0010_òu_x000C_Bº? 8 Þ×5±?ðÓf½îÁ?@TÁ_x0015_?ÈDÿPÇ?àÚ_x0007_Mýæ©?(_x0010_óÿoÊ? DìÐÊ¢¿_x0008_êÀNÄ?_x0001_Oi£ª?_x0010_4ÎT_x0003_µ?HÄ8ÚGQÆ?D¹ãöð_x0008_Ö? &gt;eüMÅ?_x0007__x0008_ n&lt;_x0005_E»?N_x001D_õ|$À?_x0007_N&gt;Á_x0004__x0002_o?(_x0008_Á_x0016_cÃ?c"|ê«?(*ÔÓÄ?q^LcÊ? $Ü_x001F_zïÑ?_x0018_½G5À?p)§G¥Ä?¨	¨_x0010_eÁ?ÐO_x0005_'~}¼?põ_x0011_Q_x001E_ÃÇ?¤!«|\Ð?ÈùùÖhÀ?úÔàÜ?èe¸_x0003_ÉÃ?PöY_x001A_kÂ?_x0007_N_x0017_Ï±Ë? RÑÞè9¬?ÈªT_x0006_bÆ?_x0018_Í_x0011_ÐM_x001C_Á?PM[îê_x0018_È?@èOZa¶µ?À_x0011_6rï£?Hq(öÐ)Ç?°_x0008_ß¸¬µ°?ÀÕÓ_x0001_Æà¶?`E÷|¼?øÙG¥µÁ?Ðß_x0011__x0003_Ó®¥¿aQ_x0003__x0005_r2Í?øz3«wÂ?¨wo6CQÁ?xû`²òÉ?_x0018_]ÞÒÈ?Ð_x001C_?CtÊ?¸E²¦_x0010_¿Å?ÀWG_x0014_%Ë?BXýðÞÉ?_x0008_óB¼]³Ë?Ð3zb_x0004_½·?hØ q'íÃ?À	ÆËmÈ?@ú. Oð½?Ð[u_x000C_ÚT³?X_x0006_Ø¿_x001E_~Í?lã}ÕÛÙ?_x0008_lYVàÍ?¸°ðræ_x000F_Ì?ðU`
¹?_x0018_Õ;wÒÉ?°h "²?ÐöÛ?O¿?p¿f
8:±?À_x0008_!_x0011_Ú¼?Pépßi_x0006_µ?P,_x001F__x0003_&gt;Ä?à_x0001_J÷v¸?_x0003_µ,âZ¿ zEQ_x0002_Ì¹?°A),Ö-Ç?àp³7´?_x0006__x0008_ ²6_x0010_ª? ×;­£ù¯?0}6Æ.ÿ¿?$àÔïã_x000B_Ð?_x0016_V­cÆ?À&gt;¨Ï_x0012_±?¨÷_x0002_Ü|¡Ä?àþ Ò_x001A_«¿@Ql
ê´¿_x0006_Þ _x0003_Å?_x0006_\Ø#Hx?¨Óv_x0005_ÏÎ?_x0004_ìy_x0014_ÍÓ?ðHqÍ"Ð?_x0018_H4 t³?øª&amp;_x000F_$Ã?Ð@®
`_x001A_Å?_x0006_Õ=W
1Ä?ØiÙz_x0002_À?ûÎáÈ×¿?xn_x0017_`¤Ñ?X_x0019_&amp;Q_x001D__x0001_É? ¬_x001D_û^½µ?ÀñË+÷°º?@¶'ïb_x0007_¿?°
¿_²º?H4~7´É? &gt;{c_x0014_òÉ?ø1f_x0006_K?Ì?_x0010__x0013_ÜÁ)¼?`ÀR_x001F_Q½?_x0010_[_x000E_¤_x0003__x0004_º_x0017_°?_x0003_»ÝS5_x0015_Ã?Xc_x0005_-xû´¿øqà_x001E_Í?@psÒ_x0007_?0]-¡JÉ?0(£_x001A_Ú!¹?àqÓ&lt;ÿ7±?èjç{ÜóÂ?¸NvEÞº¿PðxC^_x001D_·? C_x0005__x0012__x001A_¡?À_x0008__x0002_,Ã»?änÁÉ­çÑ?ô¹&amp;¾Ñ?ð_x001C_Z´æ¿?È_x001A_s]éÆ?0¿_x001D_5¶½¿?_x0003_(cB¿?0__ÐÂ?Ðu2+,µ?_x001F__x0010_h_x0019_£Ê?Ð;_x0007_$S²È?à4_x0019_{_x0019__±?ðÂ_x001B_þæXÅ?Ð_M.{Á?(E0YbJÂ?DµþZå_x0001_Ø?àÑD=éÆ?°Á1¥Ó?ÐG¢¼ÞÈº?¨ P@°Õ?_x0001__x0002_ ¡÷ï¤?(	#_x0015_8_x001B_Ë?Ð	
¦Ç÷É? }ð`Å¸Â?ðz¤ä`Ð?Î¯Ë.È?
`C&amp;³?x,ðþhÇ?G!DÛ»¿_x0018_GÚó_x0016_Ç?pød1îå½?k¿AàÈ?°¼5K_x0008_²?``½/ÿ¼?°®Z_x000C_{Ê?hoeEÕ?¸äÑoV,Á? ¥PiíÒÍ?h#_x0011_ø¡Æ?àüÜQéI¸?ønÏÒÂ?8_x0002_~_x001E__x000E_°¿pzåsCë«¿J%psÇ?À4«¼pç·?(ì~ùÁÌ?XôqHÈ?¸_x001A_¬ÜÈ?à^R&gt;hÂ?_x0015_
#rÐ?Ð_x0006_3_x001F_Ç_x0018_Ì?_x0001_Y´ù_x0002__x0004_S]Æ?x_x0019_wÀ_x0016_sÀ?_x0010__x001A_eÝ_x0015_n¸? A§Ãp5§?_x0008_f¼ñp$È?(r_x001B_7(@Ë? XdêÅ=Ã?ðt¨èÃYº? _x001F__x0010_ûªÁ?@èuÄäµ?°B¦Â´°?@Ô¦_x001E_¥?@Gáä];¹?ðGoqÞbÌ?H_x0004_dí vÁ?_x0010_¨é±ÚÏ?ø½ØCÂÎÇ?Àæ°ñ¹W¿?ð_x0010_ÅHÏ?x_x0011_&lt;ÌÏ?d%¡rªÐ?P:ý_x0004_Ê½Ä?À_x0001_ÌF_x0018_»?PbM,%É?èÑ=DoÄ?p¿Íï©Å°?_x0002_äv':AÌ?øËÌ_x0011__x0016_À?`Þ¯KkÿÅ?_x0008_.O¤F¦Æ?àºZmvv¬?_x0003_ôZø|Ê?_x0001__x0003_p_x000B_©L09Ó?X#&amp;}}ÇÍ?bå4\Ã?HRy µ?µ 4ãÈ?8'2×ÑÃ?°n×øGÖ´?°Néá_x001C_iÇ?@º_x0004_ª_x0005_å¹?ÀÑMí°?`o+6ïÏ? b?yÚº?HZ@¯ýÖ?àK_x0017_:7µ?H_x0007_EÏÍ?_x0010_Y¹·{Á?pÄ^-Ã? Ì_x0014_/h¢§?PP,Á¯_x0016_Å?@xN_x0002__x001C_~Ä?P7z_x0006_+¿¶?ðjúò÷Ì½?¸.l
_&gt;È?Àô¹Cµ?è1WAÀ?lY_x001C_ÁàÆ?0xÀ;"¦¿Èu6²£VÇ?m±ó!Ô|¿¨_x0002_s,³ûÎ?Xw£iË?øu_x000E_r_x0003__x0006__x0002_3Ê?@$âÖúiÌ?|Õ³_x001B_Ñ?`Mèûð#Ì?ß¯nb_x001B_É?_x0018_1k®c6Å?à¹ i_x0006_­? Dê­¶È?òòÔ_x0001_Æ?Î)ÃnÉ?_x0018_/°Ç·Á? 2âê6ÙÁ?È·÷~ÍÃ?_x0003_yØÔ_x0004__x0019_?è_x0013_øõÄ?_x0003_r·SÕ[¿P¤]f
ÃÉ?ørÅË¤«Å? =_x0005_pK_x0003_Í? O_x0011_ûÆ?áì&lt;_x000E_È?À&lt;ß}_x0005_ø¦?_x0003_oµV+}?ÀÄ9Ã?¸_x0011_Â'ºÆ?_x0005_O{èÒ?_x0008_í&gt;¹ _x0010_Ç?ÀûÆi©x¾?ðàÖîßÕÀ?à_x001C_¸Ó¸?_x0003_²"*ý«? L_x001E_k"Ñ?_x0002__x0006_XþóS¿?_x0018_6ÉÒÏ? ¹&gt;_x000E_KÆ°?ÀÛòã?xÆ±_x0014__x000E_Å?à*_x0013_hþÄ?Ä]ò£_x0015_õÑ?PG_x0008_¨
µ?_x0008_Z#q¬`É?ØÊ¸ÓÒlÃ?P^_x0005_å´_x0004_·?À_x0019_[´Èä¾?øhFh~Ò?ìÖ3ç?Å?hö·Ç Á?ÈP»§_x0019_Í? =7ÌÉXÅ?à¢^
´÷Á?x¨cFÃEÈ?ðähÉ? Åµ_x0003_íÇ?@e~CD¬?¸4Ñê=Á?°aD8_x0004_=Â?Åã"äN¶?_x0002_øá_x0008_\J?@³N_x0002_º?°'_x001E_J_x0001_Í¼? %VÒl´¿¦æ­Å?¨ÉU"_x0015_Á?pS z_x0002__x0003_Ô(É?@ý9yö¤¿° _x0014_Õ³_x0010_Ë?é3¢û]Ò?Ð_x0014_¿_Â¤Ê?8s_x0011__x001B_¢ð±¿@35ha?_x0008_×ÉÇ?(_x0008_£«XÀ?  W#(¼Ë?àäÇ_x001F_&lt;¨?_x0002_833_x001B_É?'í0+}¼?xWB_¶Å?@_x0015_ELc&gt;»? ÆæÎ°?°³]¯¬¶?H¡¾YtÆ?_x0008_cÕ&amp;Ì?à´¯UJßª?ÀÔyk8Y¬?0òj_x001F_yÛ¶?ÀÙðç«?Ð[·³_x0001_ºÆ?h_x001B__x001C_éÐxÇ?àÍB_x001D_Ü,¼?_x0002__x000E_±©g_x001A_? Dã_x001D__x0011_Î¯? l¨ì4
³?Ð	è_x0013_=î½?_x0010_Ì§°X±?p¾èh_x0004_âµ?_x0001__x0004__x0010__x000F_ð_x0012_3Ñ?@ î_x000C_Ì?~Ë_x001C_æýÁ?h«_x000B_W_x0019_Ð?ðtU[I[µ?XS)IýÍ?_x0018_ÎÀ}(È?hÂ xè^È?Ø==PÓ?0Õr²Ì?@¹_x0005_´L_x0003_¬? ìrCÄ²?(nfÍ?p"\c×_x0002_·?{_x001E_C¯PÐ?_x0001_ÖX_x001B_U_x0008_¿ÀÚ_x0010_$"ÙÁ?ètçê|PË?èÉLvÊ?p@ÌåFº?`_x000C_%­lDÅ?ìnF&gt;¨Ò?@B_x0014__x001C_­?À_x000B_)_x0019_Òd?è~é¬ë(È?è_x0007_á+{È?+¡¡*¤Ä? I{_x0004_u°?ÐÁÜ8N¼?ÀF!*6¿À?xRBE7µÃ?¨þS_x0002__x0003_#_x001A_Ì? ßÊ³U%Ë?ì×ûÞ_x0010_Ð?Ø_x0004_¶Þ_x000C_Ò?x\Ó¥_x0008_ÒÁ?ð\×Ä/Î?àh"£3Â? þL`:®»?ð!©_x0007_2È? áê`DÂ?`__x0003_àØË?hoX_x000E_o	Ê?_x0008_&lt;=a|½Æ?_x0008_0Ä_x001A__x0015_fÁ?Àý"9pö»?8Î©YMÈ?`&amp;cÉÑ?[$¡v®?`E_x0005__x0002_TÊ? úÃ«¬¢¿h.S/(_x0017_Ï? ¥U;uÍ?P.Äª£	°?p`¥B_x0004_Ð?¨_x0001_z¡ä!À? ~ó¡?_x0002_ãû ±?_x0002_gKÅ·ú¬?_x0008__x0002_Å_x0010_Õ?À)c!_x0016_ÍÎ?Ø§pWZ9Ñ?(Á_x000C_9íRÃ?_x0003__x0004_¸_x0008_m_x001C_DSÏ? ks½Ô?pÒÿÌèÃ?Àç[ñ|i¡?Ðâ{H ó²?ÀwYð_x0011_È?H$_x000E_ú[Æ?`Ôf_x001E_~¹?À_x000C_¹Á×¿°rK._x0018_¹?ØëXh (Ï?_x0018__x001D__x000B_Ó?Ð_x0012_,TÐË?ÀÓeVÚ_x001C_¹?D_x0008_Ö_x001B_E\Ñ?h®k7_x0013_gË?Pî!6Â¾?_x0004__x0003_b&amp;Rº? _x0016__x0008_{_x0001_²?_x0010_~r&lt;Ê?ð]&lt;ã¾MÆ?pç+Ì_Ç?_x0010_M&amp;®?Ó?ÈÌÍùÂ?_x001A_[½VqÅ?PÔÞw¤Ù¸?ÆM¼a~°?ÀrÛÒÖá«?0±Úd_x0002__x0006_Ô?_x0010_*U£¿p
'ÕÛüÁ? øÆ¬_x0002__x0004_UÄ?_x0010_LÍ;Å?àä3Î;¢?°éïÆ¦s±?_x001C_ð_x0003__x001C_ÉÐ?)_x0011_o±?Ð_x0001_maÈ?@·_x001A_ëÀ»?è¤_x001C_zâÒË?r¿ñ	Ã?=»d\ãÌ?Í_x0008_üu ³? JêÉµªÁ? kkYEº?@uÈaú?hm*òK²¿à
@Ë"¨?h_x001B_")_x0011_ÌÅ?¬ÇÉjíÊ?pU,ãü¼?à7XÝø÷ ?àyÜ-_x0016_Ë±?°Sk_x0004__x0004_3Ï?Èà$ÐíóÊ?À_x0016_6Ê?_x0002_	_x000B__x0016_µ£?8~üýÀÌ?0uã_x0014_~Ì?p{UGùÕ±?06¶'Ûb¾?ØRýí_x0004_È?_x0010__x0014__x0003_·³?_x0001__x0003_`/EÞS(É¿`»BÖKÈ?°ôr_x0011_,ÉÁ?_x0001_±Ë¶¤u?D@ÙüÙÄ?0öïõø³?Øð/¦mçÍ? !®u È?N·j)F»¿__x0019_¼äÐ?ÿÿÿÿÿÿÿÿ`=²§W÷·?PZ_x0007_&amp;/³?jÝ'WÎ?_x0010_IÓ_x0012_D5¹?èÛP`²Î?c4°_x0002_Æ´¿à²·¶±ó£¿TZ3&lt;c4Ñ?ä.ÃnÕ¿_x0001_.Í¹íòÃ?_x0001__x0018_þ¬ÔYp?ð-ÒtSµ?È7¼2[ÑË?_x0018__x000F_¥"{âÉ?¸_x001E_e_x000F_TÇ? _x0001_ó5fÐ?0&amp;Ý^¡#Ì?0«A3s.Â?@Ú·;A_x0012_À?$·bÅþ§?_x0001_þÍ_x0003__x0004_&amp;yÇ? 7£Øì_x0012_Í?ÐFõ	PÑ?^_x0016_¨Z?PDãk#Í?_x0008_- i;XÅ?¸Ø#Í?`Y%ÆkÇ?ø¾ªÀ_x000B_Ë?¨lå_x000B_ãíÇ? r
ÿ_x001B_Ë? Ó_x001D_ë_x001D_ô¬?PÙÖu¨j¿?yR!_x000C_Åº?ÈEGÀJÏ?:8Ýñ?_x0003_Ðã_x001B_]lÅ?@ 	DîI¥¿ÐØ
W³?ÐHÀØ±?ðB×._x000B_ Í? _x001A_k_x000F_¿X_x0014_'_x000C_ªÎ? N4_x0014__x0002_ì¬?0=_x0001_þûáÀ?Æ·Ñ_x001C_ÆÄ?À'÷_x001A_ÎÖ?ðwÁxwpÀ? 7¯J§Ç?´_x0017_u¡DÐ?_x0003_w~´âè?ðÊ8û¯´?_x0002__x0006_0_x000B_Ã[=Æ?{JÍ`ÔÍ?XiIh&gt;_x0001_Ð?^wQÓ?`9fçÈp¾?à_x001B_³ÕtË?_x0002_ÿjsoN¦?_x0002_¾ý_B?ÄëÖ´ôÑ?HÝócæ¨¿Ðuíe\¶?ÿÿÿÿÿÿÿÿ@FY_x0003_¿?È=¢­Ë?P_x0005_ØÔ_x0013_È?àê9_x0012_WüÎ?Ð¡³_x001F_V½?h_x0007__x001F_Ê?`¡D(ýÅ?ð¡°í_x0003_Ê? Ê£_x0010_}À?ÀQê§i_x0010_?pCá_x0019_GêÎ?_x0002__x0004_v&amp;§²p?_x0010_?ÍÊrC¿?X±~}?p_x001A_?_x000B_Seº?ÐgòÕÅ?èNû°X_x000E_Å?_x0018_7o$³_x001C_À?P#_x0004_ÅNÌ?ø³&amp;¾_x0001__x0004_o»È?_x0001__x0002__x001B_Wu_x0003_È?@MGYd¢¦?pVí¦~ÑÌ?àªÜJÌÊ?@È&gt;_x001A_­Æ¸¿¨ª"»?ðÈ¿Ò_x0008_¿Ì? ¶Ð¥7Á?@i%Cº?ÀÞë¼4³?x-ÍÜwÂ?p£^v ­²?`kñ¡_x0016_¤?°3ºJ¼ª³?0_x0006_iîÃ?hèÇ_x0016_£&gt;Ì? ­Þ_x000B_²®?à_x0004__x0008_Ú 5¹?h°¿£È?h°û·Ï? À50_x000B_}£?°@rÍ½Ë?_x0010_[Ù¥n¡µ? 
ÐJnÊ¿?_x0014_aÊµúÓÑ?@î_x0008_#_x0013_ ?X¿¶½Å?_x0001_~¨ÐZ¹?_x000C_·¿`.Ò?@mkd_x001C_·£¿ 5å,
¹?_x0002__x0004_°_x0014_øqztÉ?¨ëí\$SÑ?¨ÎÄ¸iË?x"Åb#_x0008_Ë?P=qcc`¶?®;'£aÌ?É",)Í?ø2)_x001B_,úË?_x0010_u§"30É?ñÝÔÚ8®?_x0008__x0012_ÆékÆ?_x0001_ü_x000C_èÍ?_x0008_Öt«g.Â?_x0018_uå|É?øáÇaYeÆ¿ðri_x0017_]½?pÛ;ä¢×±?À_x001A_Çtvµ?_x0010_f"ðâÄ?8ã_v_x0003_4É?PS0é1¹?0üC¿©/´?h.:|_x0010_£À?W5ËÇ_x001D_Â?ë_x0007_ÔÆÉ?È_x000F_ßR]Æ?Ð6_x000C_À?_x0002_Ò[®uMÎ?^_x0008_dPüÐ?hjØbÈhÃ? E»"üN´? +_x001E_à_x0001__x0002__x0018_¾¥?X`cys{Ì?¨¨_x0005_SóÆÕ?ÿÿÿÿÿÿÿÿÿÿÿÿÿÿÿÿ_x0010__x0007_aHUÀ?Ø_x0015_¼¹_x0019_éÃ?àS_x0011_`_x0001_¿Ê?0_x0007_Àtº?(£@5a"Ã?_x0018_vbISÈ?ï³ÇE_x000C_Í?è_x0005_ñ_x0007_rÏ?P¢x«6ÊÂ? äð»ì;¦?_x0001_á¾¸·½?À²XV_x000E_¿£?È_x001C_ÝÎ³ÐÁ?P_x0011__x001C_JÐÀ?àþ._AÐ?ÀÆÚ*ÆÎÃ?À·_x0012_¨¸j«?Ðû6_x000F_`À?8Ï:·_x000E_Â?À_x0003_5_x0013_Ä7°?PeºÐ9_x0014_º?ÊlÕÎEÌ?_x0001_¥Ï¬¶?_x0010_R_x0015_AûmÄ?ãVQ¼rÌ?_x0001_ú_x0002_LÛ¥?¨ñç¦Ë|Ï?_x0002__x0003_0_x0005_±6úGÌ?pZjÅîðÀ?\3zøNÌÓ?0W_x001D_^ª¹?_x0002_Í_x001D__x000C_åÉ? §}2£ÞÑ?_x0018_÷ìPÈ?Øû`mæÃ? mÆ(ô¦?(Àí¬ÖEÎ?_x0010__x001A_¬V¬OÄ?À_x001E_ú¡éÁ?(mL_x001A__x0019_:Ä?@1§»_x000B_¯?j}Nµ{°?ð_x0012_`ÇT¢¶?â_x0001_4BÒ?`^_x0007_®f¯½?P_x001B_i¿8£¿ð­É~À?hW_x0013_`ËÎ?`mÉ¥uAÁ?à8¨gã¸?pé}Þ_x0005_¨Ä?0»öÈÈ? kP_x0010_ÈÊ? _x001C_ê¨9&lt;¿?YXÝqpÁ?Ø÷f_x001D_ÈÁ?N×hoS?ðSA¾ãº?-c7_x0002__x0005_÷Ï?À5`_x0012_¿_x0014_B_x001F_5õÒ?À_x000B_â2
{¼?Ð7ù®4¶?àk C$¨¿ Þ_x0016_ÔÉ®?´'x_x001F_®×Á¿À8²BñÇ?&lt;~xçÞÌÑ?¨h_x0005_çÎ?_x0018_îÃæ]Ç? ¸5"Ñ?P}õô³?P®_x0004__x0003_pi±?à3ùãvñÁ?pýû¨ïº?°)b^A²?@$Í_x001C_v_x001D_¸?ðM'\ÂR¼?`´ç?ÂÄ?ÀW_x001A_¤wÃÈ?_x0008__x0004_SkÌ?_x0002_?wäºÉ?¸Ì¹_x0001_ÖÉ?Ø_n*âÑ?¿ªØWâÑ?¨Ø*ÕêwÁ?¤_x0016_§ÒÂ?ÀßÔÛ.´£?0¾f0-Á?À_x0013_eè_x001F_gÇ?_x0002__x0005_`z_x0017_Àøº?øÍAÛ²ÛË?_x0002_&amp;4j@Ð?l­­VïÑ?à_x000C_tS_x0013_¹? bÊi¾¿?_x0002_3y_x000F_w{¿0Gi y¾?ø¤î"vÌ?ø¡_x0007_9¢,Ñ?_x0002_Ý;ËÑ«?8¹@ÜÓ°Í?h­ãoÜ2Ñ?PK{±0Í?_x0002__x0008_B_x0001_ö1¿¨;_x0011_9OÅ?Cè*Ê?_x0002_xÇ¹`¿Pç_x0007_RÂ³?_x0004_ÑíÊ0,Ð?_x0002_¥Ïà#WÇ?@5e_x0003__x0002_´Ç?¨T_x0003_ÿòÄÁ?0m¿E~_x001D_¥¿ð»Þ´{I¹?àn-|Á?¨B+V_x001A__x001C_Ê?XR}Q(Ê?k¾¡_x0014_fÉ?°¢_x0008_d_x0010_´?ðwãYÏ'Á?_x0002_aV2_x0005__x0006_·NÎ?À_x0001_Ý._x0011_Æ?Àè_x0015_E	ïµ¿_x0010_îº­-¹Ë?ðÐ~ù"Æ?_x0005_Y_x0016_µÅcÅ?ÐG_x000F__´1½?H³_x001C_ÊÈ?À³fA.¢?_x0005_ûÅ@_x001B_¬?P$ÕfØº?à¬Øp_x0005_YÊ?°_x0004_&gt;Á*Ä?0Ë{_x000F_«´?Àw* ¾?°_x0015_màå´?_x0018_»_x0003__x001B_wÃ?`ÙØ_x0002_X¹?hí"K_x0003_UÇ?(_x0016_ÞJtÊ?ø_:_x001C_¦Æ?`iºH_x0003_½·?ÐàÆºàÇ?À?5n_x0015_³Ò?ð_x0015__x000E_Íµ?^Ád:
¿PÓ(«V®Í?$GAk=Ð?(ùûôm'Ñ?À"½dÒ?hH"_x0010_PÂ?ðxÒsFÔ£¿_x0001__x0004_à_x0002_dP_x0016_2Å?ÙZ_x000C_Ì~µ?ðo)Êbµ?¡å_aË?ÀÙ»ÝRæ¼?lèø\ÝÒ? _x0007_¿[NÎ¾?Ø¿c_x000B_É?øe6bÈ?_x0008_zÞ!Á?è©_x0007_Bß¥Â?fò9á°¿_x0001__x0003_ñÌÉz?è±{x_x000B_·Ä?`NÚÔ¿Ã?°óîrÑ?x¤î¥csØ?°ËZÊü¢¼?Èð_x0015_b
_x000B_Ã?ØDÍ_x0006_BÈ?´c_x0015__x0016_ÇÑÑ?_x0018_¡T7lÃ?_x0001_¬Á®`Â?À«_x0010_Vf½?_x0010_£«÷i_x0013_¾?¸w_x001C_[9Ä?ð_ûÓRUÈ?@ÎóÀ±Ê»?P»èèÞ´? i°ùý´?_x0001_d2_x0004_Rü{¿0úZý_x0003__x0005_:êÇ?°mq+fµ°?°òjð_x0014_Î?0_x001A_§_x0013_¢OÆ?_x0010_O§¶Ë?_x0010_êõiÕ«¿`.(öB6±?`ª¢úõÀ?&lt;á_x0007_?Ðçýê~_x0017_±?Ø_x0004_¾¶Á?x_x0012__x0019_ÖÓÅ?x­$¬_x0001_:Ì?_x0003_&gt;ôï_x001B_ÎÃ?0&gt;_x000B_©_x001A_Ë?P_x0002_Amà¦Ê?¨æ_x000B_Ç%Â?àS5@àÄ?_x0008_Q!_x001A__x001F__x0015_È?(ÖY³Í?_x000B_._x0011_ûS½?ð4Ý¤½?@ä¹PÆ?(_x0004__x0006_Ä?×Ã°Z¶?_x0003_i_x001F_%·¦?h_x0012_W'öHÏ?ðã
¤²3¸?_x0018_ñCÊBÊ?¸oÒeô_x000E_Í?°_x0006_äÿ²?_x0003_ºaQç8±?_x0001__x0002__x0004_^Ç_x001F_¦ØÐ? ïðØ°?p8Éj_x0001_´?_x0008__x001C_5&lt;ÄÉ?pÌÿî¦Â?EI¾JÌµ?x_x0015_·_x000F_éÊ?ÀAèØ_x0007_? _x0012__x0008_Xð'´?`kó²6Î±?0ðm_x001D__x001C_³? ´àEJÁ?_x0014_i_x001B_%ø_x000E_Ó?øë_x001C_H)À?àM×ê¼&amp;¼?C¥hÔBÉ?0!}séÂ?@W_x001D_1z¤?Èô_x0008_Ï_x001C_É?P&gt;¿JÂÇ?P_x0005_#%_x0018_Á?@1ër_x0015_¼Ï?_x0001__x0007_¿øSáy? U	°û&amp;Õ?_x0018_[vfæÊ?ð_x0015__x0015_ØÒ§³?óô_G?¨íé¯__x0014_Æ?`%£ÐM¯?°Y?Ò¿ÏÆ?0ç_x001D_%Ì¦Ä?ø±_x0006__x0004__x0007_	OâÏ?°­ü);©Ï?R|"Z°?_x0007_±)¬£?8¸Ýå=°¿8Ís2îÆ?_x0007__x0004_¦_x001A__x0002_[J¿àp×CäÝË?ð.X_x0005_º?  _x0012_0Y_x0017_©? 7oMÇ?PÝ_x001C_7l±?@.Y_x001F_%A½?°O&gt;_x001D_xÄ?ÞD
M£?@MSkóU?Ð_x0005_Ï#·?0úú*¢Å?`ÊuâÕ4´? ­!ö£Ý¶?h_x0002__x0004_Y_x0003__x000F_Å?P_x0019_×%4_x000F_À?@e?²fÒÏ? ñKê_x0008__x0001_Ç?àGcO¡²?(ÓfÖ!Æ?à³þAÀ_x000C_Ï?_x0010_Ç!_x0011_EÕ?ðK_x0006_yÅµ?Ä;pÌ¹Ð?¸%ý÷#Ë?PisýZµ?_x0006_	`I²4\fÉ?(¢GÛ¶³À?`_x000B_Eµ°?Ó_x000C_Æ»?_x0006__x000E_öüt?(_x0002__x001D__x000B_XòË? ¨_x0017_ÒÇ?HÙiÓÜWÊ?x&amp;-X­&lt;Â?°_x0005_ýÊbÍ²? ¬_x0013__x0014_&amp;_x0013_Á?øõÑ|þaË?aª8Lð³?0ÉàîÕ;Ç?_x0008__x0004_æóyÈ?(? Ö[óÆ?_x0002_ÆÉ_x0007_·?`W_x0012__x0013_;_x0016_·?_x0008__x0011_q_x0011_nÃ? _x0001_À^T©?Pÿ_x000F_ ý_x0019_Ð?@h&gt;§¬Ã?_x0018_¼îàÀ?_x0018_àKÌè_x0014_Ì?àeóÆ®¡?_x0010_|ú&amp;É¸?p_x0003_¸_x0006_(`·?ð_x0002_K_x0003__x001A_ï½?p#K¹¿¹?P+£°vÉ?_x0008__x0012_8{É?ài³ã_x0001__x0003_¬`§?(Í¼_x001C_(Á?ø§Û,¯_x0015_À?à?³×¿­Á?_x0010_"W_x0001_ÏZ¿?°N/÷Ì?°ÛfàZÊ?X¡sWõcÅ? ÔØOJ«¨?_x0001_#0	ô_x0001_°?ÐZÌ_x000B_&gt;_x001E_Ê? ¥3@ô^Æ?À1çþCN¿HÉ­óÉ?Ðk~ùÆ?ø_x000B_óSÒÃ?ø]Ô_x001E_ÍNÈ?p_x0017_Ù_x0006_Ë¨¿Øäwñ|úÇ? ^_x0002__x001B_r²?_x0001_%)'ò÷²?û­«eU¿(éf_x001D__x0010__x0005_Å?X_x0017_î]9pÆ?MØ_x0006__x0016_¥¿ 
µf_x0013_¬È?`_x000F_h¼ÈYÂ?Xä:õ2oÇ?ÜÎµÐ{yÑ?ìOr¾TÌ?Ðá|B_x0011_Ñ?_x0001_úé?_x0003__x0004_¼BZÌ§Ñ?°ï|ºU·°?(Ïl@-Ë?|_x0008_º_x001D_&gt;KÒ?è(R¢!Â?ä]EëJÐ?À.Ãô|²?`£15&amp;[Ã?_x0010__x0019_DU_x001A_µ?è9_x0011_$i{Ë?!Óðj]¶?x,Â"þ_x0001_´¿ø4_x0019_zbÍ?@ÁôÓ_x0001_·?8*ºù ²À?h©Ã$_x001F_Ì?ð1(_x001C_rvÃ?ÿÿÿÿÿÿÿÿpWÎQ/Ä?@ç_x0015_Ü­¥?P©ü_x0013_)@Ì? Å_x0004_¢»V¢?_x0003_í_x0015_½=_x0018_h¿ØÙ.ÞÉ?¸Fæ´ÿoÅ?$[[_x0002_Á]Ô? Ð _¡?_x0010_çÀ³_x0002_Ä?7V7§¸¿èÓ_x0006__x0015_IÝÍ?à±ûd_x0014_=±?ð0{_x0003__x0006_äÔ¦?\T¥êL_x0007_Ð?(ráÒÂLÄ?°_x0001_WèÊXÔ?Mr_x001F__x0001_å¥?È^kíþ¹¿`¥¶Ñ&lt;¹¨?àßÃ_x0005_]u±?P_x0002_`LqÅ?°_x0011_&lt;pÍ?_x0003_¦7wìÈ?@ètï·?°°½®Úä¼?¸*,_x001C_c«Ã? _x000C_×ÈH&gt;¼?è$¶.qìÅ?È@_x001F_å6Ä? Û&amp;_x001A__x0014_?º? Â±_x001E_+Á? V¨¯Oi¶?_x0010_Y_x000E_s_x0016_Æ?_x0003_CÚÔ'¾w¿ß_x0013_ö°6Ð? ´B_x000B_w·¢?@å@ïíòÃ?¨_x0011_W_x0014_*_x0004_É?_x0006_Ð\´ÊÐ?@Qúö¾Ï¾?ÐüA7Ó`È?ð FÆ_x001C_¶?Ó&gt;~'_x0008_Ñ?_x0003_ÿË¼ÞÇ?_x0002__x0003_ÀqÔ_x0010_
eÆ?_x001B_Hç&gt;CÁ?gÂRÔ_x001F_Æ?Ø;²ÓôïÈ?(+_x0007_ú^TÅ?5\ìÇ®É?°LºèhWÇ?HnØá5³Ï?ðTjÀ3þÅ? l_x000E_L¹?HÀ`zÂ2Ç?¨jÅô­À?T¦_x0006_Pg¿ÐÒÞP_x0004_Ì?ü &amp;_x0018__x0001_?_x0010_LðÇp
É? X­;_x0015_4»?_x0008_¸tÚÄ?ÀJ8´_x0015_¥?_x0008_zÇr0_x000E_Ï?_x0008_BE_x0003_Ã?@B_x0004_öVzº?°_x0013_¼&gt;zË?íPVÿº? VÍ#ï7Î?Pü_x001E_1fôÆ?_x0010__x0014_´Çµ?P1uAæÆ?L.f_x001C_#Õ?LD¿_x001E_Ð×Ñ?_x0002__x0013_hd_x001B__x0010_Á?X n_x0001__x0003_®~É?`ÛñîÚ¨?À_x001E_õ&amp;_x0006_»?(uÃ_x0007_È?ðð_x0016_¹£SÀ? èóGf©?@_x0007_2_x0011_"?È_x0002_zÅ1³¿ø2MMk_x0013_Ã?L%&gt;·ùÄÖ?èûQ_x0014_r¶Ì?TJÒñ?ôQG°?@bh0z§¹?ø_x0014_ì¨îÅ? ´²!L©?ÀªÙ8=*¸?8`ýLñØ¸¿_x0001_¹Z\·r?_x0001_¤Üè¬¼?½s_x0008_TÈ£¿ÈÄ§ÿz§È?À'¨_x0017_Z¼§? CÂ_x0011__x0018_Â?_x001C_©_x000E_çéÔ?À¦Pm_x0014_?º?`°ú­ö¾? HË6|LÍ?_x0010_Â§²²º?ôÏ$vO!Ñ?_x0001_X8_x0005_¨¼?_x0001_yoÎóÃ?_x0003__x0004_@~_x0013_£_x0010_ÖÄ?ÁËa_x0013__x0001_Ì?_x0003_?úÓ?Ã×D/?XaÂ_x001E_ÔPÀ?Pò2ÏTÐ?({ãê~Ò?@¸A)±?ô`ÐÐ?TVä)_x0001_ñÐ?xèÇÔí,Ç?_x0018_ÈÏ_x0014_q_x0006_È?h&gt;ýQ°Å? ûaë¼´?8_x0018_½e¤6Â?p¡¾¾K_x001B_Ê?_x0003_ÂÅ«	/°?H"!UDË?pkBUøÉ?°¥Þ²?pg0@_x0002_Î?Ie¤_x0010_y²? _x001B_l¯joÃ?_x0018__x0005_Äñ'xÒ?`j4ñ½? [3_x000C_RPÂ?0#­_x001B_ßË?_x0003_JmH«?_x0003_@'_x0002_¬E{? &lt;Ö	;xÊ?_x0003_	_x0002_#í'Î?¸Þ_x0001__x0003__x0019__x001C_Ó?@Þ&gt;°)©?d½²½?X_x000B__x0007_¾Î?°RÁ@â
Ê?h\ »7È?`_x000F_\ýãu·?@*È¶_x0002_)Ê?@Ì®¡?(_x0005_&gt;Í·§À?_x0010_órsÃ?1_x001B_±$_x0011_?À_x000F_*ê_x0008__x0007_¿Pº^t´?ÐÊ¾¼L_x000F_¾? ¿:9;Ú©?8¬_x000B_m©ºÁ?_x0004_þú@jÎ?_x0001_{ ø_x0011_}?àrsª|Q¶?_x0001_+É_x0013_[;¼?¯_x0006_5í+Å?_x0001_^¢ªvÓ?`	ÚÃeD¸?l®rÚ_x001C_¸?`¾Ïê_x0006_Ï?_x0008_ÿ»ÚÚ_x0013_Ã?_x0010_ç¯	_Ð?ñò&amp;[6É?_x0001_ho&amp;5]`?_x0001_MIpèô´?L`ëYÈ?_x0001__x0003_À!xÑÎßÎ?_x0018_FèJÙÆ?_x0001_+_x0006_|B ?0èúÓëEÃ?_x0001_¤_x001B__x0003_D·¾?h_x001F_D*ñÁ?Y_x0008_º_x0017__x000F_«¿¸_x001C_ËzÄ?P&lt;°IÜ2É?Àewªª8Í?R_x0016_âÉ2Ô?x&amp;Qâ;wÇ?_x0018_æ½ÌNVÄ?ÀVpæ_x0017__x0013_?0&amp;(3O½?ÈIòÑ®Å?_x0001_^2O­µ?Èôõ_x0008__x0015_Á?@*=_x0011__x0002_²?^_x0015_1Ï¤²?xôk­riÀ?°ò_x0011_(á_x000F_Á?X7ï9§Ä?(/eþ{Æ?¥\7~ªÀ?¸_x0003_á_x0017_j_x001E_Ç? _x0018_]Rqñ¸? v=Nü$Ò?Ð"¤_x0001_¹y¹?Ø_x001B_ò®_x001E__x0019_È?à3}G_x0008_»Ç?´@&lt;_x0001__x0006__x0013_î¬? 5Ò¹ã|©?Ðç¥¡_x0006_JÃ?_x0001_ÞË_x001E__x0008_~¿¨_x001D_q«ÄÄ?XÑÎÿ_x0003_§Ä?¶_x0018_7åóÀ?`_x001C_Ï_x001C_=·?@_x0016_°A·[Á?xÂ_x0017_¿4&gt;Æ?àï_x0002_HÜ&lt;¾? ýîÕc*À?	l¬_x000B_·?_x0008_¾0EVÀ?(¡®þMÐ?@Kõ_x000F_T%Ì?(´reòÊ?@àâp_x001A_? §"y¿?À_x001A_FÈé°®?À*+ôMÍ¼?°A_x0019__&amp;¶?¤_x0013_¢)¿È?À¯äK´é¿_x0001_ÏP_x0005_¨?¨-ä_x001A_è´Ç?_x0001__x0004_Î_x0005_ëÅ?_x0010_ô}ÀA»?P\&gt;ø'ÙÆ?àÿ_x0010_TNÒ?_x0001_0Å_x001B_R²Å? ³¨u6_x000E_Ä?_x0001__x0002_p-sh`°?àbÂÒËãÈ?à¿ÁÞ§GÍ?èú¤!_x0015_dÏ?p.
¬JÁ?ðÈ
·º?_x0001_&amp;Wm»?_x0001_¸i®ù8Ê?p
2A¹/Ç?`ú_x0015__x0014_øÀ?8_x001E_}¼³¤Ê? ÛTÃ?¬z¾Í³"Ò?_x0018_ëZ¸LÉ?pu%©!Ä? åm¼(¬¦?¨È²ºú\²¿ åb(»Ì?P_x000E_xH´?À8·Ç©Í?ÎÀ:_x0019_Å?°|_x0018_ÔÊ³Ï?¨,°ö@È?0_x0016_
:_x0007_Æ?øI&gt;wüÎ?_x0001_ôþ
½?_x0016_îPkÏ?0G|v¬ÐÀ?@3£_x000E_%_Ä?_x0018_ X®8É?¨ïBð,DÌ?Xíc_x0002__x0004_Y¤Ã?à#q­Í®Æ? ãÌ@BY¼?µv5Ê?°oVÿÇ6¿?(C~NÚýÁ?_x0010_«Ã¤¹?_x0010__x001A_æ0Î»?pv_x0018__x001C__x0005_Æ?°ö_x001D_gDw¿?pZaØÞ²?_x0001_ØëRÎ? ¿z_x001F_,È?ÈÎ´Z_x0001_Wµ¿à¼®Ì7«? Á_x001C_b¼?hÓ¡mì|Æ?Ð
iÕ=¸?_x0002_ÿ(±K?`TOSÄ?°ßKw_x001D_´?ÐÍ;ie®¸?(rÇ?ð)_x0013_ùÜÄ?`k9_x0003_Ê?hßÃ~Ô_x0015_Ç?_x0008_ç¿÷ôÊ?ÀI_x0011__x0012_ZÀ? Ë±ÛÉ#Ë?À¨4_x0002_ ¾?xìÃ_x0002_kÈ?ð\¨Cò½?_x0002__x0003__x0010_KXuñ¡µ?`)|Ê»Â?_x0002_¨rA_x001B_s¿h_x0017__x0011_V5åÄ?`²._x001B_V¸¿hf;(oÃ?P* ã0È?ðÔ\1KÀ?_x0018_qT¨/Å?P5÷r÷ÄÄ?(ó+ÂË®À?`_x0001_aÄ?pÙo`ÆÈ?0_x001F_K_x0006__x001D_®È?°Ý«Y_x000F_È?àîfå_x000C_Õ¿``_x0018_ýY¼?ù°²ÙÁ?_x0002_)(?Ù§?á+~_x0015_Ð?``A4¿¹µ?ðÊLnCfÌ?ØI:Û_x0007_Ç?_x0002_Î&lt;]s?_x001C__x0002_2V!¾?`Sð_x0002_GH»?À6Pkµ©?XÌ§èTµÆ?&lt;`GÔ¾?íÆ|IYÑ?PÍ
ð}·?ÐoJ_x0001__x0003_Äµ?ÐØ¤X®vÃ?òÚ6RÂ?p_x0018_:Æ9B½?ÀÁç]Ð?8_x000B_^Ö_x0015_8À?X_x0017_äXè\Ã?Û³@CÒ?_x0016_ëÉìÂº?¸dxoPÄ?_x0001_I2
Y_x0016_È?Ð_x001B_NyÒé¸?_x0001__x0019_Ä%tY¼?°DY_x0006_]&lt;Í?hÅßý¸!Æ?Ó÷BÀ?_x0008_Õ|¤_x0006_È?h»yWcÀ?H_x0005_4M¬ÀÂ?(=&gt;üÅ?óþ´oÃË?°ÒðÍÈÒ? (/[f.É?h_x001B_#_x0002_´À? _x0002_1Ñ_x000B_¦?ÀÆbäÀ?`´F2@¤§?_x0008_°ó¿xíÅ?HÄ±ÚdáÈ?'ªT¿ÑÉ?øÐ_x0019_-×Ë?ØBÍQÂ?_x0001__x0005_¸QÜí¤¤Ó?8dWyÅ?¨·_x0008_ÁÁ?Ø_x0006_9ØòÃ?'å~ùµ? =pfôÙÍ?¸_x0002__x0005__x0011_[Ï?_x0010_CÈEÛMÂ?ðGn6¯¼Æ?°;+ö}_x0007_´?HY­"ÃË?`:iWFÉ?,ë%_x0019_iÍÒ?è_x0005_èxßúÎ? îÑ¹_x000F_Ü½?_x0001__x0018__x001F_nù¿_x0001_fÌ;±«³?Ð°, ¯sÐ?ÀåÔ_x001D_ºTÄ?_x0008_=ñ¡_x0005_²Ñ? ¨!;©ÖÀ?(ìËõìàÀ?_x0001_ôÖ¦ÍkÅ?_x0008_Jµ@WµÄ?ø!_x0004_PòèÐ?ð¸Í'~.Â?@:¸ÇH?0Á²­¼¯¿ð¬|¾®Î?_x0001_&gt;_x0003_½CÊ?¨¹ÔæãÃ?_x000C_ï^_x0003__x0004_æñÇ?_x0018_(yªÇ? _x000B__x000C_&lt;ºTÃ?8­Åó?Ã? È/"_x001F_Ë?|®céÒ?°Î_x001F_[°.¾?ðø å¶?@³'l4©? Ñ¥ý¾Í?àÓ4·¤á«?@_x0012__x0016__x0010_Ï_x0011_Ç?@#I¨kÒ?¨ùÍË?¨_x0002_¦!5_x0013_Ë?K^¦HtÑ?_x0003__x001C_,_x000F_×þ¶?à£_x0012_¢óº?H_x0008_ûÐ²Ì?_x0003_K©Á(_x001F_¾?À0°_x0018_Ë?_x0008_Í»QXðÁ?Ð°_x001D_9_x0007__»?_x0018__x000B_¯ù¿Â?ðÓ`;
Æ?Ì¸Ë=ñVÄ¿`NÿêT»?ÈZ_x001B_ùû9Â?à@S_x0007_mh³?0|ÅÍs»?¸ÜGËöÈ?ð¤T_x0001_nÁ?_x0002__x0003_ÀåfÝ¹:¹?8êÃpÁ?à~_x001A_Ö&amp;_x0013_¹?@ëM¨¶«¿_x0018_,äó_x0006_ ²¿På(ZÞ¼?Lkås¸Ð?°Ò-_x0002_Ä?ð=ÅægºÄ?ð1_x0006_HÜÆ?ÀÍ:ªÄ¹?°mIùÜ÷¼?_x0002_ß¸øQ0®?È;	[ûîÄ?(|)NÁ? HÞ¶À¿_x0010_/üdY¦°?h`WÜÕÐ?`^,,&lt;Ê´?HÑ@_x0001_^É?èú_x001C__x001C_IÒ? °9ç¢§?ÿÿÿÿÿÿÿÿÀw_x0014_d¾÷¿ T¥nÍ?Àgk³?ø_x0008_Õ½RvÅ? ¦,½?0ß_x0018_åg³??_x0017__x0013__x0001_aÐ?yaÊEkÅ?XN??_x0001__x0002__x0011_üÄ? ¤ç2uÏ?°¹ñþ³jË?_x0001_eÔUNÄ?ÀðÁ_x0017_È?¨sì1¾Â?À¦»bôÂ?¢_x0017_ûY_x0017_(Ô¿_x0010_s[§É?à_x0014_kO5_x0005_·? ð:;ê~¼?Ø¦ä9õÇ?0=ê&amp;5ØÀ?àaQ_x0008_³?_x0010_ËÑ,Å?àÁãïÙÖ¶?_x0001_¦|ãÁ?`~ç_x0005_LõÎ? cdÝü:½?Ôn&lt;Öxp¿0F¶wIë°?ð.Ìwë_x001F_Æ?@(0ÆÒ?&gt;äàï*Í?x HÏ_x0019_Å?f_x0008_þ;?¸Úm_x001B_¤È?À_4&lt;_x001F_¦Á?°_x0018_y¸_x0002_oÔ? £À!ù¥Á?@.,¼öíÈ?HMmÈ7úÉ?_x0003__x0005_À/:_x001F__x0005_³?Ð2ÓZ_x001A_Ã?`ÈÈ_x001D_Ä½?8_x0001_rÊ?_x0010_¥Kkï?´?_x0010__x001C_²"8E»?X&amp;#_x0002_{iÌ?ð%Xà*GÆ?p_x0004__x0014_óÏJÍ?@m__x000B_ý§?ÐVD_x001B_ñ ½?@*p¬Ç?¥ë!Àz~¿`Èku9È¿ð;Ë§Ø_x0002_Ï?ÀúÚæ¼?xÍSÐ2»À?PÝÐ_x001C_Å?°ýy²o°?à»9CR/¿_x0010_,2_x000F__x0018_å¹?Ð÷yºi&gt;Ê?D_x001C_£_x000F_a±Ò?ä4T÷Ô?_x0010_Ë0±*Â¶?_x0003_4ÚµJr}?hÓPÕxÁ?_x0010_`dQ_x0006_Dº?_x0003_ 0á4?¤_x000C_» XÐ?ð?­i¼?L-µú_x0003__x0004_ÏlÑ?_x0003_ôÚ(Ï?`2´P9¬?°_x000B__x0010_-Û¾?Pä!þº?¸0i_x0006_dÂ?ð[ÄÏ?`&lt;`*L½?¬«Î¹-Ñ?T?ûï_x001C_Ô?hg½0Ñ?8_¬_x0007_È?0b­!X¼?@^VúâÙ¶?ÀóÚ Ç?àGö_x001B_ó[¼?(éÙã¡Ë?_x0005_SWfDÇ?_x000C_á_x0011_ßÐ?øº|_x0007_tíÆ?ðÃãYÔÑÕ?è«£ç_x0007_Í?P.»]tÀÈ?ø_x001E_às_Ì?õ¼à ÀÁ?pLó_x000F__x001B__x0002_º?0rÂuÀ?8V¨_x001A_Ç\Æ?_x0008_]_x0002_Ã_x0013_°Ä?_x0018__x0017_ö%ëlÃ?Ð_x0013_íøC_x0001_Í?+6öhÈ?_x0002__x0005_H¨+¾
6Ã?4Ú&lt;_x001A_1:Ó?Ð*óÚÊ_x000C_Ì?_x0002_Øþ_x0007_¬?@åTPÇ?À[ì³ß±?Ä=Â&gt;:ÿÀ¿_x0014_l_x0001_®Ò?àBDÅØrÂ?À~6%JÊÃ?ß»äØ0Â?ÿÿÿÿÿÿÿÿP²f_x000C_´?0"Tø6¶?@}5¦IÅ?/8I&amp;®?ÈÓÎÆ1_x0006_À?0_x000B_¦zïÂ?_x0002_Ø_x0008_*¢_N¿°´÷Ã¾?_x0002__x0003__x0008__x0012_ðyª?°V°_x0015_ËÂ?_x0010_F_x000F__x001F__x0008_Ã?ì~Öô¾±Ñ? _e½_x0019_P©?@_x0004_zeêËÁ?p&lt;ê	q&lt;¶?àÓá_x0015_x_x0018_Ó? Y_x001B_E?¥É?_x001C_döy½ÈÓ? ÅW²+Ð?h_x0001_"_x0007__x000B_·Ê?ÐÚÖ{tÍÄ?_x0004_ûQ'_x0019_YÑ?_x0010__x001D_¦Ô¥Ï? C±_x0017_H¸?_x0010_ü_x0001_ßs2º?8,ìÜìÇ?_x0008_Ei_x0005_{®Ä?ÈàÇªD­Å?`_x0002_Söá­?_x0007_ôTW¼¦¿_x0010_`ÐíãÀ?È_x0002_7ª_x001B_Í?ðéL;tºµ?X¬\ô:É?0Kâ_x0003_0Ì?P¼_x0006_ùrÑ?_x0010_É)kê»Ä?_x0007_z¥û³É¶?pïvæGÇ?à«æë3Ã?ÚuÒÛFº?(×ê
ñÌ?0:\ %½? ÕÅ»_x001C__x0015_¢?~èn½c¸?¨CE@_x000F_4Ë?_x0007_`wRûÚ!?	òl¿ÒÒ?àQAv»½?`3ûY-»?À!¸?_x0003__x0004_@Ò_x0012_Çq·±? åÁ. Æ?Xv_x001C_ÜÈ?2¡¹Ív¯? ¡e&lt;n_x000C_À?ÈåIñ_x001F_Å?Q_x0007_­Ùz®¿PDË4ÒJÌ?_x0003__x0014_;»T)¾?x_x0018__x001E_Æ_x001C_kÑ?¸&lt;Tp7Í?\\D@Ð?È_x0002_¶_x001D__x0001_TÈ?øJÇÍÁôÆ?@òé_x0004_4?ð¨¦¹éÅ?_x0018_\þKu_x0012_Å?ðô_x001D_-´? ÀªbÊ=«?_x0003_=Z_x0013_¾À?_x0018_Ò£¤_x0001_hÄ?0\Ù}±´¿p²_x0008_;¼_x0019_¾?ø&gt;Å¹hÃ?xèþ4·¿_x0003_ö¿­2¯?Ð%Õ©_x000B_õÆ?ôêÅmâÒ?_x0008__x001E__x0016_&amp;xçÈ?°)_x0007_åÐ_x0012_´?(ñÐ:Ò?`V+¼_x0001__x0002_3=È?XI¢¬B÷À?ÐûÒ_x0015_ÃÊ?0 Í«%AÏ?ÒÜK1¥?_x0010_¿·r"Æ?_x0001_ê{å ÿS¿_x0001_i¦(Ò»?°¹Íu·?P-é/¼UÆ? _x0007_áy`ÀÅ?þ2ÄÉÀ?P_x0008_¼X,j¤¿ð_x0018_Ï$Á?p_x001B_!Ru¸? kô=·?@Ý"_x0010__x0002_GÆ?ÈP8_x0004_ÍÈ?_x0001_æ¢Ð5Ô?_x001E_nSS¸Ä? Oá¥÷­?¯¦Ux¿}åýîÈ?à)²D_x0015_Ù¯?p:½ÿ²?è_x0010_sÒ¤­Ñ?àL»u^3¼?ðî_x0017_*]:¸? òý&lt;_x0013_Ä?@_x000C_KÅ ì¼?àÁG®AìÉ?ìs-thÐ?_x0003__x0004__x0018_Ç$¡ÁÍ?)_d	Ã?ð8_x0005_#&lt;ÅÀ?°¥DÊ:ßÅ?EI¸_x001F_ïÈ?^ÉÐî_x0007_Ð?p¿0[«ÈÇ? Ô2dÀÜÃ?¸_x0004__x0014_zlÀ?à´u!_x0016_?Ä?Hw.HÃ|Â? yëýê¿?É¯_x0005_@Ä?_x0013_-KË{¤?_x0003_rÜ_x001C_«S¿pVkôÍ?äX^_x0007_µÑ?à¾my¸´Ê?_x0003_C_x0012_@¨Ðn¿_x0018_§!íµjÇ?¸þY¾{Â?Áâ_x0001_ÿÌÌ? ù­_x0011_Ð?à_x001A_ÄT¹É?_x0010_Åñi¿cÐ?f fË?ø Ø³(ùÆ?Ø'æ)§yÇ?àã¯gç=Ã?À_x001B_¾'¦s®?O_x0002_ùyÀ? /_x0004__x0001__x0002_õµ?¬ã
^_x0007_Ð?@æÛõ{ÿÊ?_x0018__x0012_.®_x0008_Ç?(üå¹SÉ?°[Ç_x0013_4©Â?¸Ù½$È?`©}ø\¤¿_x0018__x0002_ÖÝZ`À?ÈPb­á*Á?x_x0003_òÌ(ÝÆ?@_x0015__x0011_«_x0015_¨?@ªªa»É?À=ÔH?`k÷×_x0006_³?@_x000B_*;·?¿ÀDäæft»? &amp;´^_x000B_£?`_x0018_ /g_x0004_È?D±7ªnË?àÂ5'_x000F_¨?_x0010__x0018_üë-¶?ÔVqU3)Ð?°ìw°Õ?_x0008_»Ô¯ÞÊ?X$yNÉ?0_x0008_±©Ç?èCÌÌ`Æ?X¾5¼=ÛÑ?_x0001_Õ}h%1?_x0001_­_x0008_z«¬£¿Ða_x0018_)_x0018_Ï?_x0001__x0003_Àkß_x0012_#Á?Ø4J÷ëéÉ? _x000F_sË[úÎ? ¯N_x0004_÷A°?à=_éÒ¿Ê?_x0010_"Õ@RôÌ?»_x0005__x0014_þª?°Î!ÞgÃ¶?0ÄdÇ?0_x0018_ÜºÌ?©(ttÁ?_x0001_à­ÑÕ}?_x0001_,_x0008__x0015_ã_x0002_?X`_x0007__x0006_ÔáÆ?ðÐOÑ#	¾?ÀEo¾Hy²?(_x001B__x001B_ÊKÁ?°uïTÊ_x0019_Ó?0÷F]_x001B_Y¾?°e¨$cÙÌ?(_x001B_±¶¿_x000C__x0001_qÖTÑ?`s#ôQ³?HJoã×_x0008_È?À°wóäÉ¿Pt¼_x0018_½?_x0008_¹CËâ%Ì?à_x0014_"â%±À?)FIî^¾?_x0010_VÈ"ÕÜÅ?èj{[6Ã?xæã_x0001__x0003_-ïÏ?Ðß!_x0015_;UÈ?_x0001_d}TÀ?¨Jqc8!Ð?×K©øKÓ? B£(¿8¹?¬.£_x001F_öÐ?à_x001F_/_x0015_¦?@¥_x0003_®Ô¥? Çðó¥Ç?p_x000E_}&lt;Á?P)'¤¿?°¨?¯Í_x000C_Ä?°_x0004_jOÕsÌ?pV[:KoÈ?0G4¶?_x0001_íÃðÃ¿_x0010_7D_x0012_µèÅ?x_x000C_fÜ\ðÅ?È&amp;FJÈ?_x0018_è±o_x001D_Ç?H_x001F__x0002_f=Ç?à¹_x0008__x0007_YÏ?`-â÷®§È?À[_d¹?+_x0013_ø7¼?@ó'²°Ð¿_x0001_ØP0Ó? _x001A__x001A_ÖE-Æ?ü¢3&lt;_x001E_?î{â_x0004_Ð?î¡_x0018__x0007_1´?_x0002__x0003_ É.5§¶?À`9.' ?0;þ¤¼? Ï¯{? pHÉ?è_x000E__x0019_7²·Ã?À¦L\_x0019_Ä? _x0015_=_x0014_BïÌ?p(ÍP_x0015_Áº?0=Aãø¯Á?_x0012_¥_x0011_µ?CLv Õ¿?tçÐ?À÷3µVõ¾?(þ:þh(È?_x0002__x0005_8Ëoµ?ø_x0001__x000B__x001C_§Ê?_x0002_/¡qV¦?_x000C_k_x0013_¤tÅ?ÈÝª[Å?(0À_x001E_MÐ?°_x0010_­ZDÆ?°¾+¤øÁ?°¾_x0011_W\È?ø_x0003_è~)ÖÅ?à1H¡3Â?àËOÕ¿?_x0002_ÏÁ_x0013_v·?pùÉN#ôº?H/ª_x000E_åÏ?p`W~Æ?ØÐä&lt;_x0001__x0003_º2Â? =¿¡#¬¹?HyaGî½Â?_x0018__x0014_ÌÕÀ? íNÐ»LÑ?èÝ_x0002_ÕÚ¬Ò?H)QÊ¬Ì?Px_x0001_ñ)TÁ? ¨Ôs´Á? 2_x0008__x001F_çÖÉ?}_x0008_hLUÐ?0yêHHdÆ?0#!AQqÎ?@yBD_x0002_9¿_x0001_Êh¹·2¼?¨x_x0001_ç
Ï?ý_x0006_dªJ»?ÿÿÿÿÿÿÿÿ ò°	ÊLº?@Æf£é¾?èj&amp;V_x0011_Ê?Dd_x0016__Á?À_x0004_Ì¢äÁ?X_x0011_($_x0003_|Å?°_x0005_fOËº?8_x000B_Ö_x0015__x0002_ÝÆ?Ø6¹+ùÉ?@õ=ViÆ?Àõ°ª%èÌ?±¹nÀ?ØFê¥6[Ã?_x001E__x0011_P¬Ó?_x0001__x0002_°õ]®_x0004_°¼?_x0010__x0019_ÿÆ³?0X_x0013_½È? æ¹_x000F_VMÀ?Ø_x001C_°Ð®Ç? nù¹?Üqñ¡	Ð? ·_x0018_º?ÈÈ_x0002_GäþÊ?@*É7+À?_x0018_ÅsrÈ?@[ß²¢¿`y_x0007_nR¬?à¹ã;}è¿?(ü|¹NÈ?¦&lt;ÂèC?HAÖ_x001C__Î?H*_x000C_!åÇ? Ï~è_x0005_«´¿T'rz~7Ñ?ÐÉ{LÒ_x0010_Ã?0³R:*Z¸?06}¶? Ý8¤MÍ?_x0008_1áÈhÌ?èx/ÜoÅ?ðõÁgÈw¹?xùnJ¾üÏ? ×Ï¦Î?}XÓ±È? %²µÞý©? _x000E__x0014__x000E__x0002__x0003_µ?Õ`ÕØ¥Ë?_x0002_ä©PñÔl?Ð_x0002_Z+RÅ?_x0002_j%¢üµ?TB¸oaÒ? Ðû®_x0015_kÁ?_x0002_c_x0001__x0003_ø¿#YãèµÏ? !(oâÊ?¸£mÐÊÈ?_x0002_½NÐ_x0017_¥¿0û._uD²?_x0002_ _x0005_Z¿X_x0010_ _x0003_ÆÍ? }PG¥ÌÏ? _x0013_óMy_x0019_Í?xPTÇGÆ?¸)YôôÌ?¨ìï_BÁÂ?ØGuHÉÂ?0_x0017_/O_x0005_Ç?ïLÝg_x0002_£?_x0002_E ÏÉ?Àh§G? _x0001_&lt;îê_x0008_±?¸c3CÝÉ?(w
ÈU¾Ç?ÐD_x001D_ù¡_x0004_Æ?_x0015__x001E__x0006_¼?_x0008_Y2{:Á?J_x001B_NL¿?_x0001__x0002_dè×_x0008_¢_x0006_Ò?`_x000B__x000C_3P¬?P_x0006_·Iª_x000C_Ò?_x0001_5ÊÕF²?_x0001_C(=Âz?@ªÈ_x000F_¿(nK_x001B_ÔÍ?Ø_x0015_ëLq¨È?!º,_x0003_Ù®?ÀÛtü?À_x0018_ùÄó© ?èÙÔÉ?0@®~½?È?`­¸n-¦¯?_x0018_ÓOºÎ?¸õ~_x001A_Å?_x0001__x001D__x001E_h%Ð?¸+*è6Á?0w¾ÖA.½?Ð¥±ö,ÃÃ?øFzA_x000F_Á?P¨âGÙ°?@¥|ø_x0017_Ä?Ð_x0013_£|¼? r×yTó«?_x0010__x0005_ñ=ûÊ? p6_x000B_èC³?`_¬³é¹?x­?FVÒ?Ü_x0007_ãE÷³?È©+_x0001_#xÇ?Ô9_x0002_Ä_x0001__x0004_/Ñ? b`iãÍÊ?`ÐÑRÿdÀ?à6¸|_x0012_¹¿ _x001C_4_x001C_äµ?¸Ü¥ÎRôÌ?èCxlv_x000B_É?¨´Ìð´ÁÎ? ¤B¯â¤¿½V_x0003_?0fÐwf}Å? ©æùT°?@³p§³¹?@po1	_x000F_È?_x0001_ "¾§s©?¨_x0010__ôÆ?Ôj_x001A__x0002_©?Ö_x001B_ÞÂ?þ3+àÀ°?tÞè*qÑ?Ø¾FílBÇ?_x0008__x0008_xW½É?X55_x001B_OÈ? *ö\eÙ¼?_x0010__x001F_³(ùA¼?°íæh0ßË?X©E¨ÕÇ?'hºïÆ?ø+RË?ÀÂWÆ©?¤_x0013_Oú¥#Ð?ÀÎÛzmÅ?_x0003__x0006_ _x0001_¡¾ÎÀ?_x0010_Ú#MÙ5Â?àûL¼ÑÇ?##EÕE?_x0010_pvzÈ?ÀT_x0015_ÿ?pâÂ_x0001_}.Å?`»hIH§?0fô¼¸²?¨E÷ä?_x0016_Ð?DHI¾µÐ?èy·ßÕÁÁ?PE_x0005_1_ÔÃ?_x0010_â:rË? àß°KS¿?_x0010_È¼³WA²?_x0003_}Ë±?0±	ªA¾?¬ÖÁ¤¼?È{y|_x0014_oÀ?X9/nÂ?ha_x0014_Í?Àÿ_x000F_ü¥?_x0010__x0004_z_x0002_Æ?H.[ØeÎ?ÈÝÑCªÃ?àÎHA_x0010_Ë? åÑÂýkº?_x0010_ã6 º?0E¸}DÊ?_x0010_»N^ivÔ?rgR_x0001__x0002_2¯Ç?¨$×ÑÚÏÏ?ØE³·TÍ?_x0010_ëð±-Óµ?ÀúRxÖg¿Ü%i=^Ð?6&gt;íÒ?°±X_x001F_$Â?_x0018__x0008__x0003_pt¯±¿Øpq}ÂÄ?Ð_x0017__x001A_1i£º?à*2ªÉÉ¸?HÅkz¹Ç?àx1U&amp;_x000C_À?_x0018_	_N_x0006_YÁ?èÇÕ0ÐÄ?\,_x000F_mBÐ?_x0018__x0006_5&lt;2Ï?HhUdDÎ?_x0001__x0017_¤	ö¡?_x0001_-:í_¼?È´}3Ã?4þ2Ãà'Ò?@x¶»_x0014_n¿À{A_x0005_a¼¦?ØmhÞ_x0015_.Ã?À.Ä_x0006_QÉ?_x0010_ ¤_x0013_c¿?@dbâÄÈ?@ {6|J´?_x0018_ÔË_x0005_ô1Ð?¤`&lt;CäÑ?_x0001__x0002_ÐÈ:çÛúµ?`aZ_x001B_C°?_x0001_(_x0005_2ÁÃ?¨²@'_x0015_Ç? :¾åÇ? Ï_x0013_¿É»?-_x0016_Ö8uÌ?_x0001_9~)â¡? £g[Kä¶¿ê_x0017_pø¥É?°°Hú8µ?_x0001_öÌ_x0010_nÁR¿_x0001_[_x001E_Ûß{´?À&lt;X?°°?P_x000F_&lt;÷Ä?_x0001_Ç_x0006__x0018_w¼?8_x0004_!ÍùÉÄ?üêÄsöòÐ?¤ÿ_x0001_¬«Ñ?_x0018_N÷}LÙÇ?_x0010_Öîp_x0003_èÌ?@vt)_x000C_Û²?_x0007__x001F_ÞêÀ?xºÀ_x0010_UaÁ?Ð61P½?À»b·¶? p©æh¶?¸R_x0003_åÅ? á¶ ½ö´?kü_x0017_,®?Ð_x0018_'5{Á?H3_x001D_)_x0001__x0004_õKÂ?_x0010_\cirÏ?Ðð1_x0001_¼¿ àAlI¼?XÎy #£Á?)_x0008_«_x001D_BÃ?¨_x0008_÷:PÄ?_x0008_Ñ|qKûÃ?_x0001_ÛH]G¿?_x001C_«CÌÔ?À_x000F_XâúÀ?¨T_x0003__x000B_6Ø°¿¨)1;_Ë?ÀªB6Ç±¾?8qïpÎ?¸M»É|À?à¬÷¿Ç=¸?XaÅðýKÀ?Y_x000E_ _x0013_äÀ? ¶_x0010_]×9È? _x0008_Æ*6_x000F_É?0_x0002_K,1-½?°¬×«ºË?H^¶_x001A_zÆ?EÙ_x0006_àÂ?`_x0004__x0005_ãjwÆ?Q_x0004_ie0Å?0àÄ?ØÍeý^Ä¿Ð*éýà^¶¿Ð_x0013_J¸Y_x0011_Å?@í_x001C_ðÙ&lt;À?_x0001__x0002_HÛ5%_x0006_ë°¿_x0018_­Lz+íÁ?]_x000E_tÊÊ?À[_x0018_/¿?H¦¹Ù4·Ä?°T_Z6Á? _x000C_:Ý]¤?`v±CêÏ°? §_x001A_ÊYñ¿?Ð~Ý_x0001_»? _x0001_Òe½?(9dÊ%.É?°÷êÿ&gt;¿Â?r@Ù¤uÇ?0ÔÅ*§¿_x0001_C(¬ÊóÇ?`_x0002_àº·?°×å\ì_x0006_¹?àw|Þ(¹?X?ç·ó^Å?4_x0016_«G_x0003_¿M_x001A_È_x000C_¼?`ÖCO_x0013__x000F_¦?ÀÈ_x0019__x0003_¹?`­º_x0016_ÿS·?ä¬´îiÓ?«îÔùÎ?X_x001E_ëÆ_x0017__x0001_Å?ð$!E¹ô±?_x0001__x001A__x001C_&gt;2_x0012_È?@²JvYy±?Pj¦³_x0002__x0004_æ0Ô?ç`"Î¶?0_x0005__W¦_x001E_Ä?_x001C_4ÇXPàÒ?ät*¬Â?0ôÖN_Å?à¦_x000F_+C¾Ã?¨º_x001D_d¿¿_x0010_qK+Óºµ? ÄC¥s±?;Z¸AÄÎ?Ìï©»?ÈYÂ_x0004_ð­Ã¿,èI¸WÐ?Xj	±Ð?@.Yò¾­? GyÉ¥¿øÞ³Þ±SÆ?0:Ç©VÃ?¸%[¤OÌ?è_x0010_TÆ_x0016_uÎ?@:Er_x0005_óÂ?P_x001F_Ú¼d_x0005_¸?Êpj9½Â?x_x0016_\ßkÇÃ?àÚã_x0001_Èí¿&lt;_x0014_¿É_x0007_Å?Ø±t/a$À?ð¤ñ¥_x0003_Ì½?Àì_x001A_W_x0008_Ä?À¤Ñ@'Þ²?à¯Õï]_x000E_¿_x0001__x0002_ _Ò#Z×Ñ?H_x001C_OÓÀË?HGS_x0005_BÅ?àÏÅÉßª? Ý:ÀÈ¿?pvu´rõÃ?ÀRO¢²¹?0.,«Å?äÐ`s¢Ñ?8_x001C_CcoÆÑ?Þ"¸_x0017_¤Å?à_x001D_Vàv²¿ ©Ú¾@_x001F_·?_x0008_LY½_x0003_ÄÆ?àè_x0016_Ø¶?@8`4Â_x001D_½?@|Þt­?@W6ü{Å?_x0001__x001B__x0011_á÷yÆ?_x0010_ü5!É?Ü:@Vz&gt;Ð?ð*aèwÄÇ?(_x0010_çuèÃ?_x0011_ÆêË?ðçð³¸´?«LÈb*È?PåÿüøN±¿°THÅDâÍ?@3LÃy3½?_x0001_UöÝ@°? _x001B_ æ$½?@%|_x0001__x0002_çû»?@ö=@UÀ?0bCÎ;Ä?t.!{ÛqÔ?ìñc_x000C__x0002_.Ð?`_x0004_4îêýÎ?`üë¨ýÈ?àÇ_x0005_V3¯?_x0008__x0007_XýñHÉ?'ÏäaT´?¨®`OeÈ?_x0001_Ý|/S_x0018_¬?hÝ`ù_x001C_Í?¸ú¦ÒÉ_x0019_É?\"ô_x001A_nÌ?poÙzb"³?ßn/9¿(óQUÇ?ÐqU_x000F_ò¿Ã?_x000F_¸¡¦MÊ?x_x000B_#Y©gÏ?PÔdúZ´?@_x0014__x001A__x0007_´t?Øù_x000B_C§Ê?_x0018_é\j!&amp;Î?PÄù3¯²?øòðÚ_x0005_Æ?¨)`7g_x000C_Ç?ì_x0017_À?h_x001C__x001D_¯%þÐ?(µÍ±óÂ?¤pâ½_x001F_QÐ?_x0003__x0004_x_x0015_ÂC_x0016_Õ?H&lt;oÿ|Î?Ò_x0019_¼ÒjÄ?XÂMÝ\EË?P_x0016_¦»_x0012_Å?0rÆRçÍ?_x0003_i_x001E_ñY ?_x0003_º7÷c_x000F_¨?È§_x0015_\Ä?_x0008_)9P8Â?_x0010_'.Å4ÔÅ?4ªÒMüüÐ?ð®á ³?ðà³BäÁ? ïJË'7Ç?`q#ÔsÐ? &amp;MÉ?0´Î¬¯·? m_x001D_G_x0010__x0001_É?0/úo_x0011_Ã?@&gt;Å¥oÎ?h+çîØ¹?à_x000C__x0002_{_x0018_Ä?@~[T«? _x000F__x0012__x000F_Ï?ðí¶øóÂ?ð`Óx~Ë?°Î=¿ ×Ç?'­ý¯Éµ?HË³7f_x0010_Ë?¬Ç-9Ñ?úÐß_x0002__x0004_.Æ?@ÙÎÊf¶?°0´_x0003_ÚBÄ?H$&amp;FÃ?°_x001F_Ü*â®Ä?_x0001__x0011_hÔzÃ?È_x001D__x000F_1ÔÉ?`	Ò_x001F_Ç?`!qó5­±? Û Æ×û³?x_x0016_$Ù³Â?À_._x000E_$½Á?_x0002_·Õ½.EÈ?PùpíÁÕÉ? ,_ÍZ¤ª?xõv\ºÒ?Ðc´­½?@;_x0008_¶ÿÀÎ?¼_x0005_~v©Ð?D_x0005_ÃhhÑ?°¬*ÝGÅ? _x001A_kÆF ¤?`,_x000B_2¢?Øö°ó®mÃ?@_x000C_&gt;´IÏ?à_x0004_f_x001E_x=É?d³|È_x000B_Ã?ðÃ*¡b¹?àPêàM©?0Â¢&amp;Æ? oãjÖ_x0014_Õ?@´e_x0018_üRÉ?</t>
  </si>
  <si>
    <t>e15dd0f325f4766ac1232c517444dc8d_x0001__x0004__x0002_¿¾Øêµ?_x0010_Ag*t»?ÔNª_x001B_ûðÕ?`Ò3_x001F_gÊ?p_x0007__x0003__x001B_ì¥¿ðaz-ÅÂ?@u=IX_x0007_¹?\`Ê_x0007_Û²Ð?è
Â#vÄ?_x0010_r+Cß_x0007_·?h|£ê´Â?@äÎ£?0¨V_x0005_û°Ã? 42w»¬¿@$±ÒÔÉ? ×úsÉ¯? 	^.VÀ¿¸ä¨ãñÍ?¨;ùeôË?Pî¨kiÎ?ø!¨~_x0010_Ç? ¶aéý¡µ?¸KßÂÊÍ?´lZ_x0018_hTÑ?£61¡¿0"Ý{0²?ð¡M_x000E_¤·?h79;mrÑ?°#_x000C_%Ë?0ÄÆ¦@t±?_x0001__x000B_JT¬Á?°is_x0002__x0004_W_x0006_º?_x0016_xxÚC´?_x0018_D^_x0016_T¦Ì?h_x000E_ÍI_x0018_Â?¸·Ö«^Ä?ðÑ_x001E_%_x001B_È?ø¿©xÐ?à¢+ÿ&amp;½Í?Hü_x0003_\
Ì? _x000B_9_x0018_¯Â¿0¸Ïó0Æ? óÚw%Ó?p_x0001_§_x0012_å¹?8_x0006_1_x000C_Ó;Â?ØiN|þåÀ?è»Ò=túÃ?ÀW_x0013_æEÁ?àP_x0019_lõÃ?°õ;Óç&gt;°?@wÚÂÐf¹?P53`CÌ»?h_x0017_bnS½Å?h/J2Ï?_x0002_hrÒfu?rxÍ;Ê?H;"_x0015_9OÎ?!_x0012_[ÌÌ?`©[ëTÈ?¸Àß¤òÃ? +N'HJ·?(ÉªX	È?`ÿPØ"_x0014_Ì?_x0002__x0003__x0002_m| â¤?X[2EÊ?Àúïp0Â¿_x0010_k_x0011_
r¤¿`_n[éÂµ?@*_x0019_6}_x0003_²?à:1_x0017_s^²?&gt;æÍÏ?PZ_x0001_FH¸?_x0002_zPÔ°y|¿ðÞ¼¬2Å¶?à£wA_x0013_üÎ?_x0002_Õ3}@Eh¿¸ÿ '_x000B_Ë? ÿ¨TÄµ?Xu¸°±'Ó?Øøõ¼Ã?0½©[5dº?´ð@RQ(Ò?|ò$_x0018_Ó?P8_x0005_dÅ? xÕ°º_x0003_µ?P¤_x0014_}°»?¸¿+uÈ?-®A_x0014_Æ?pù	B!Í?$Oüµ	=Ó? ÎH¬Ê?¸æðÙ_x001E_È?ÈÏ?"ÌJÁ?_x0002_)wØÃÂÊ?_x0002_KZ_x0001__x0003_XjÇ?@½3t&lt;*¿?_x0010__x000F_;_x0006_ØÃ?P«1´Æ? 4Á¥Ò$¾?´rÚ_x0005_Ã?À©GLd¾?ð_x0011_Eµ?ÀOu}=MÐ?÷_x001D_L_x001D_å¸?YÄ¿­F±?°â»ßBÊ? â_x0016_î[lÄ? ç2YeN¼?È10_x0004_JñÈ?pýUÔ¯Æ?É_x000F_º1Ò? _x001F_¾Oâ"®?¤]_x001D__x0007__x001D_Ñ? ¸võà»?0OdoÂÂ?ø¤_x0001_õæÂ?_x0001_ØLl_x001B_¾0¿°áÊÆü'È?@ñ:¦µ¹?ÀN_x000E_ìÅº?À_x0012_2Î°d¿àg´=´?Ñ_x0011_Dñ_x0016_Ð?Î+¯w»È? ¿Iê¬Ï§?°§¬9ø_x0002_Î?_x0001__x0002_Øi8_x0010_ãL¾¿pòÃ¼È£¿Ä(æãûÒ?ðØþ¼?@8áÞÌKÊ?ðlÄ_x0002_"½?Tn_x0003_ÒG'Ó?À_x001E_(_x0018_Ë*É? (¼3¹? ½úØMÁ?X%µµËÍ?8_x0008_É¸¡Ë?È|³éS=Ê?ð`SÐÞQ¼?ð:DÅ?_x0001_.ÑØrv­?3úô}àÅ?àtÕtö_x001D_¿`¹_x0016_)_x0016_/Ð?àÐU;_x0004_IÊ?°6u'_x0010_Ú·?PC¶:ZËÀ? -i_x000C_m_x0006_¾?_x0001__x0019_n_x0015_ì?à"#É?ÌÔïûÉ?_x0001_üÏ¯xym? _x000C_ÏþÂ?°7í_x0005_cÊ?@_x0018_³ÄÃÙ½?_x0001_à¡¹ëÎ?_x0001_l¯|_x0001__x0004_ZÉ¢¿¨)_x0018__x0013_ù_x0003_Æ?°ó?_x0003_µ?À/éa²?0ÊPÇ`§°?È)çè_x001D_eÀ?è1Eß8È?_x0008_d¢RC&lt;Ä?_x0010_Äeçf_x0010_¿?Øô_x000E_oYÇ?h2¤ùMÇ?¸ó_x0002_PÎÀ?_x0001_OEÚÃ?à°ò]&lt;Æ?3NAm?h¸ë+¨?Ò? èãp9´?ÀpÇK_x001E_§?°Õµ_x001F__x0015_Æ?_x0001_Èg;=È?h_x0018_6Ä_x0014_;Å?_x0001_Oö ²t¿ðýÕÙTÀ?x¡J3_x000F_Â?ð_x001D_-Oj1Ì? Ë£x ?ø(ëÚy_x000E_Ç?Øô_x0001_B&gt; ¹¿SØh*"½?àô«­_x000E_Ï?°úlþ$_x0005_Ä?0û¨yÞÇ¾?_x0001__x0002_(pÍÍÄ?(ÊéPµ§Â?X¶ÆË?_x0010_xé®	½?øTÔ^£_x000F_Â?ÐÓ7hÒ½Ç?8Ä°ð_x000E_Ç?Ð2ëÑ?°+t=¢XÃ? QG¬ÂâÆ? }`o_x000B__x000E_®?ðB_x0016_+ßª ¿89Éa¡Å?Ø)_x0005_«þ'È?`×Ñ«ª&gt;¿@&gt;Ûm_x001A_oØ?_x0001_³3Û1d«?¸6©tÃÂ?paB0¬_x001F_Ë?@²óÈ8ç¤?ÐÍìÁ)Å?ÐÒ¨æÂ?_x0010_	ý?q°¿_x0010_ï5HÕÈ?ð?._x001C_ËF¹?w_x0013_b_x0008_-Ñ?à_x001F_Õ¨çÀ?_x0018_!_x0006_ßÃ?à_x0014_2?&gt;µ?Ð&amp;¿_x001D_Àk¿?_x0018_°·_x0018_Ã? _x0012__x0018_Ï_x0001__x0002_ØR¸?_x0018_wØ¶I1Ä?_x0001_8}êFl¿èqð_x0017_±Ò?	qhwÍ?¤j_x001D_¹Ð?À_x000E_å_x001C_ÞÔ¿_x0001_v_x0016_¡þ½¿ÌÞ9Ã¿Èr_x000F_ÃÁ?_x0001_!$ZäI¿?`èV;YÅ?ø_x0004_P¥_x0002_mÀ?øåRT7ÀÍ?_x0001_yf_x0011_sy?SÏ_x0018_û÷?p¶R¦ÄIÆ?g{¡ÁkÎ?ÀÜV_x000B_±?À_x0013_­Ùå¿?àÜSõU_x0006_É?°_x001D_;hoÊ?_x0010_l4PÎ?P¾w!ÑZ½?2súî_x0016_¶?ÐSm«Ñ£¿Àïºmn¾?¸_x001E__x0016_H_x0012_Å?Õ0´5_x001D_Ó?ÐUÑ&lt;ÜÎ?(À_x001E__x0006_õÀ?è3çd4tÄ?_x0001__x0002_¨faÙ+§Ì?`_x001E_çh©?j=K? Ù@	R_x0004_Ê?_x000C_	o_x0015_Ã¿îA"Á'´?´ò_x0002_ÊçóÐ?8Þ©4¥Ñ?8,õ}ËèÄ?LdóFÑ?¼Ï¦ä-ÙÐ?XÕ_x0012_"ó&amp;¸¿H^§8usÁ?_x0001__x001A_/]_x001E_Î¿8BsuVMÎ?pPü_x000F_=¿?_x0013_Þ_x000B_-Î?x1¿[Q.À?4Òe¼¯Ñ?`ÏÀgA\À?8oÎ©_x000F_gÒ?@YY ¿_x0001_ÇFñD¿?Pûxd{º?`_x0018__x0004__x000E_ ¤Ì? _x0001_Jû2c°?¬k}±qqÐ?`¼s®E_x0018_»?_x0010_âÿÊ_x000E_ÙÎ?°9_x001E_½&lt;º?XÉ·Ì?Àxa_x0001__x0004_S¯?_x0001__x0006__x0005_ fä»?&lt;[û1VAÑ?À§MÅ_x001D_9¨?8_Ûå_x000F_ÃÃ?ðUÑwEÀ?_x001C_é²_x0008_Ò?_x0001_ðîqëe¿¸Ò_x001E__x001A_µÃ?°´S_x0019__x001B_È¸?_x0001_Ò_x0002_ÿèÖ?@)_x001B_|	åÌ?`­Ñ¡?_x0004_»CÂ§Î?0«rBÌ?_x0018_bQÿî|Ð?à_x0017_c_x0003_{ ?È¾P4©È?¨ëÓ)ÏÍ?_x0018_N¬ÑuÃ?ø,%_x0017__È?t-'x&gt;Â?ðVEMÝ³?`rø~¼Ì?° Cyª_x0001_Ë?0«ÙÈ¼ãÂ? ÃQlùª²?0p?vµ?ÐÉ_x0006_ÅéÑÈ?x_x001B_¶EIÏË?_x0001_v`òÁk? 1g_x001D_[$Æ?_x0001__x0005_p_x0016_ç]«¶?`+¹HõÇ?_x0010__x0007_ä_x0013_4¶?Påoz_x001F_üº?0_x0002_)í_x0007_¾? ñ;õJ÷¼?ÀHt¿_x0001_«r-_x000F_tª?H¦DëkÚÅ?Èqä_x001E_±_x0019_Ò?`_x0004_Ý)_x001D_fÅ?¸A\ÜÂÐ?ðÌßí@½Æ?0_x001E_±^ÒÔ·?d_x000F_ó°?°9ÓÊõñ´?_x0001__x001F_2î:º?0n_x0015__x0004_1óÁ?_x0010__Ä¸É·?_x0018_Ma_x000F_6ÄÁ?°_x000B_D}tÖ½?ìÉlh_x001A_Ð?ðoò$½?ðÒ_x0001_.ÞâÄ?_x0010__x0006__x000C_T2Á?_x0010_Ì`àäÄ?HÕ_x0003_Æ_x0017_çÀ?ð§.;ÕHÀ?ÐÙ_x0010_üPÂ?_x0001_J~Ú"\¿¸_x0019__x0005__x0014_Ì¹¿_x0001_Î¹_x0003__x0005_ê¬?PñÇgÔ¿? Cj&lt;_x0006_ñ£?(¢üØÀ?`_x0013_ÂwöeÇ?üÞQ
J?Ð?°Ïª_x0004_1À?¨-AûÌ? ó_ôÁ?ÔTaÞÑ?`ÅÊ1-ÀË?p+²G«²?ðHæoî¾?xù_x0013_ÛÉ?P®+4[dË?_x0010__x0015_(_x0010_±?R7_x001E_&gt;Ì?PðZð"·?_x0001_|ë4Ä?hë_x000E_CÏ?PsÂ&gt;&lt;þ¥¿ÐôÜà«³?_x0010_ê¢s²vÏ? Jª&gt;7TÎ?hnÁÜ+xÉ?X_x0002_Ó¡ÕÄ?8úÃÙuÐ?(_x0001_sX"Î?_x0008_äqæïÀ?_x0010_Ð~ÕÐYÀ?_x0010_L/óøÏ¥¿_x0010_ÞºlìÁ?_x0002__x0005__x0018_³WñËÍ?`_x0003_[IyXÌ?_x0002_}áp õ?æ©_x001A_¥Ë?`Á¥ÒíÊ?PÑSÇÈ?_x0002__YVÙ9¼? 0?Ï±_x001C_£?1_x001A_¦#G³?à¢Ki8Â?Àð_x0004_YÐöÈ?(_x000B_£¥¢Ë?p¿^¶Ú¼?Èb_x0011_Eú_x0007_Á?@%_x0018_¨N:¨?àµÝGet°¿°¥ ÝS½?À»æÿßÌ?x54ñÄ?P	á_x0012_í_x0001_Ä?@gsF_x0007_Å? É_x0001_±mYÅ? å`_x001D__x0007_cÇ?¨_x001A_[é½Ç?vXñ´oÀ? ôC_x001A_0_x000E_¼?&amp;@°_x0012_{±?T	)tøy¿`¤¥~&gt;'²?÷óÎ»bÀ?°®¯{©±¿ð÷ñ_x0001__x0001__x0002_¯JÊ?ðÙ7_x001D__x000B_óÁ?°«~¶lÆÁ? ñþ{Ç?øç1_x001E_Ë?¨_x001D_­9zïÄ?0*x_x0006_d»¿ÀìîV¢¥?ÄÊZ­¥_x000C_Ñ?uÉboÀ?hJ:ôàÊ?à¶æÙCº?Ø)í_x000B_&lt;Å?¨UÈ_x001D_òÂ?pD_x001D_Æù_x001C_º?p0$lòÊ?p¤#ç¯@¶?_x0018_#ãq_x0011_¸Í?pu_x0008_®
³?0ÈðnÄ»?zG¼b¶?Ð}9jÆRÅ?à_x000C_c{_x000F__x0004_±?0-CðYÄ?àsc¶,°?_x0001_Ô=_x0014_©r´?ðw? X»?@n¦Þ
kÅ?Àëä1ºa¹?°¸_x0007_ypbÈ?^ _x0014_×aÌ?`}°Fã_x0008_Ð?_x0002__x0005_ÀÂb]_x0015__x0003_¥?_x0018_©_x0012_Ä?à¹À?ÀÍâú_x0001_!§?à_x0013_éJ_x0006_¬Ç?ð3b_x001E_ÐÇ¶?_x0010_ù6ø_x0012_µ?¨QàêÃ?&lt;NÍe_x0004__x001F_Ò?PrÜ_x0018_&lt;»?@F±$&lt;²?(®_x0003_þ}rÉ?_x000C__x0004_wpãÓÐ?xnÌ­S_x0011_À?|dð _x0005_¼Ó?XÐÃmÃÌ?Àg1'?0ÂÙ_x001E_=´?`B%_x0010__ôÐ?¸_x0018_kJÌòÌ?hcùë#·Ì?(ZÜyâÀ´¿ K%=\:È?+æ_x001C__x001F_¡¶?_x0002_L¥A¿jg¿8«ÖY_x0014_Æ?pB(_x0004__x000C__x001F_¢¿lÔ_x0017__x0006_FÑ?p¹ez;À?°Ë_x0006_~JÅ?ðw6_x001F_Å´?Ð_x0010_XË_x0001__x0002_í½Å? óø@ë©¿_x0001_8úV?0rËRÔ¤¿àõ$ÍMÝÊ?°(ñg ´?Ñä"]+È? ®Û$àÀ?ð#g¸P»?Ð ]_x0015_ú!Ê?_x0001_0Ë_x0004_v_x0008_¿ _x000E_sî3:Á?_x0001_S\Z&lt;Ç? TovÛ_x001A_Á?_x0008_ïLÜ·êÑ?À7àK
í?°±$«ý|¹?@EX_x0018_·?À}ÛÜù!Ã?_x000B_í_x001F_ÍGÁ?¨èGLõÃ?04&amp;Ñáëº?à]BÇ?ðîç_x001E_=Ø½?pá4¼?@\8¼? Á_x000C_Þ3 Í?_x000F__x000E_j&lt;È?`úçèucµ? °_x0019_)¿?@*¥ïaB¹?P6_x0011_RC«²?_x0003__x0004__x0003_6_x000C_u#£Á?À"ËýXYÅ?°Mái(ßÈ?Ð0)¹I¹?àånÃÁ? :\ù*Â?ÐÞÎcõÄ?à&amp;([l¼?0t	îgPÀ?88ÎsÆ_x001F_Â?@_x0005_¿H Ê?Ð$·«_x0002_Á?È_x001A_MÛÙBÎ?@`S_x0018_Û±?_x0003_ùz&lt;è	É?ðØ,úðLÅ?0¢«K_x0018_QÊ?èÚ¤Í?Àõ_x0004_ð¹_x000E_³?_x0014_bã
]Ô?ð_x0019_6°é1¹?ÀËã¬F¥?HB_x0001_HÊ?Ð3øø¹?ÈÉ©®¤Ð?èj$_x0013_çÉÇ?¸lèú´Ä? _x0011_WoÞl¿¨±
8iÍÌ?°WÂ_x001A_g¾??RÞscÐ?xl¡X_x0001__x0002__x001B_åÍ?àþXÉÜ1É?ø4kd#¿Á?ÀÏî_x0008_®Ã?ðP&gt;s1±?x_x0008_`ÐÇÑ?àw¬yEÃ¤¿ ül½?_x0010_ó«Å¨¿?@eöíñ½?_x0018_ãð_x0013_gÐ?]ôí»?ÿuÖ½±?`?8^õª³?PÆòÅrÇ?Ðª¿Rýá¿?0/Ð_x0008_´?_x0001_üÜ/'e?_x0001_Âü*_x0011_Á?@ÉÜ6_x0008_ùÆ?0^_x0004__x0014_¸=Ä? ÍÇ_x001E_ÞÈ?@eêyÃ?À¤;êª±?@LøÃ?¸+ïD¹áÂ?_x0010_Ü±m`Ê?@_x001B_ÍìµL¼?è_x0013_HgzÅ?_x0018_Î|_x0018_Ò?@ÇÀ_x0013_àI¸?_x0001_û·÷¢Ä?_x0001__x0003_Ø_x001A_|¨ÛqÅ?_x0010_.üýSzÎ?`õktH_x0015_¸?8ÿìL_x0006_Ì?_x0004_Û-Z(TÑ?aw_x000E_Õ?P9$Õ_x0007_Ë? À\D½°¶¿°ìs&gt;^ð¹?¨_x0008_ Z_x001A_Ñ?@°ÑÃ.c¿?Ø_x000F_ÕÞä_x0004_É?Ôûãª?à÷Øw_x0008_:«?ÐÅï|Ñ_x0015_µ? Îª_x0001_¡¿`£ä¦aÉ?è_x0012__x0017_"oîÇ?8Ø«*'É? gÞ¥÷³?°¶éRh»?°ÿr»oË?X	aHÊ?H_x001E__x0002_=\Ä?4NB_x001B_Ó?Pnkô/½º?_x0001_Õmð¿?ø_x000B_8
E¢Î?Õ,'ÞK¥?_x0017_³û;Ä?_x0014_µpºÀÓ?Ñ×¹_x0002__x0005_øõ±¿¸7_x000E_#T¼È?¨;nnµÂ?`ü	_x0003_ò¥?À=_x001B_¿_x001C_¤?àá'b¥¿?(Kg_x001D_Ë?_x0002_.2_x0002_¼¹?0íz±?_x0018_)4ÃU_x0001_Í?à3ë¦_x0012_HÇ?è	í¹â Í?_x0010_£ÆB¬»?_x0010_ö_x0015_ _x0003_¥Â?0t
ò2÷Á?ÐÀ_x001E_LÃÉ?Àà_x000B_íûä¯?_x0002_y_x001F_d#Á?0TÙ*wÓ?PbÑ)õoË?@_x0003_3Mt²´? =²_x0004_«K°?à_x0008_g&lt;}Ñ?p¥_x001B_§±_x0018_Ë?0KÏJ_x001B_	¾?@ûz-BÂÓ?H|_x0015_ÏLÂÊ?ÀÔÙ_x000B_tÜÃ?`ùK$XfÀ?°¡¹!¸?_x001F_×o¯O»?²ç|_x0004_DÊ?_x0002__x0006_ð_QTD«Ó?xÙÜ/U	Á?0ô8Û&lt;_x000F_Ç?¼p¤_x001E_ø Ñ? üäOÌr¤?_x0002_u±ÿ_x001E_w?_x0002_­:¨G?X_x000F__x0005_¡KkÈ?0"9ÆÁ?@k°ÝÃ? dÖ{_x0012_­?6_x0018_.¡Å¶?àToëæ¥¿X#
×ÚÎ?¨XO÷8É?_x0002_ÈBËSÅ±?_x0002__x0014_Û×óÈ?_x0008_»eZLûÃ?_x0010__x0007_ÉÐR©À?è|nÈ¢Ê?`Ù)h_x0006_¬? W&amp;¶ÃÎµ?p"LÖL¶?_x0002__x0001_?_x0003_ý_x0001_?¨_x000F_¯_x0004_ØÅ? ô{«B´?_x0018_*àÊ_x001C_Ç? ¶Ð¸_x0011_þ»?_x0008_ lXLZÂ?_x000C_rª|Ó? ñ_x001E_Æam¼?pIóS_x0003__x0005_ü¦»?à_x0004_2_x0012_!¿_x0003_YY¬_x000F_¶?_x0003__x0011_ä¡ì
¼?èG«XbÂ?à_x0008_iO_x0011_¿?Ð·_x000E_IM±?¨1_x0005_÷pÈ? S&lt;SÁ?d_x000E_n^(äÇ¿¨í5xó Æ?¨_x0013_/&gt;÷_x001A_Å?_x0010__dÀ©¿`v]hn¤?`âÎà_x001F__x0002_»? ª·,©?ðÕód_x0012_ Ä? K_x0002_q_x0010_1Á?6¢_x0001_`Å?`´ÏI¯?PêCjõ_Ô?pYm3I_x0014_¼?Ì@¸¬_x0005_çÒ?¨¹}_x0004_A"Æ?Xå_x0019_Çì_x0010_Î? §+ÓTÞÀ?è{Ô"o+Á?huÀñ1RÇ?0*y_x000B_±²?Pldf°¿?_x0003_¿_ãÿ? çºf_x001A_'À?_x0003__x0004_àü_x001C_U-ÅÊ?¨í_x0006_,Á?_x0003_ÅòîÔì¹?0×_x000E__x000E_p7À?0&gt;_x0010_ýø&amp;Å?_x001C_R ÷ðÒ?_x0003_\TD¥?°ÚOÇ?PbFªÂ?ðFÙ^²¶??+ú!Í?ÀsöG¦zÂ?`L*R§DÊ? Wéàd¤¥?ú=å/B³?ÀÄ$ZGÇ? _x0013_~¼ºA®?_x0003_øB
FDÏ?@ØÚd±?PÐ3R+¤¶?`µÚUã&lt;³¿X¾vc¢Ç?/[Ê¥²?_x0003_ú&lt;¿l?àe$_x0018_³µ?ðÞËë{_x0001_Ç?p_x0015__x0007_zºÑÄ?í×¦ÈÄ?_x0010__x0016_kr#o¾?ð#TÈ¨Á? ;#_x0002_Å?Ðhê_x0001__x0002_¾Í?`¯P~_x0006_Ã?¨¥o6nÃ?_x0001_8r+j²?°8ù9
©Ã?|¤_x0014_ÄhÑ?_x000E_P.°_x0002_?xÌ_x0006_óv_x001E_Â?ðh_x0007_¢|ÿÅ?À'a¹È?_x0001_)
_x0017_ú¿°_x000F_Á@AÁ?È[¿l¸ÊÃ?°4_bFg»?ådÛ¤°?|ª·a_x0015_Å¿_x0008_Üñ¤ôíÇ?_x0010_«DÓõEÀ?yr!2¥?_x0018__x0005_p[!úÆ?àg_x000B_1_x0017_&gt;¾?È;_x001A_ü8Ï?P%ÆÃjìÌ?¨_x0016__x0004_RÉ?@áï/_x0014_p?Ð~B¬0øÌ?Xþ]üÐ?_x0001_ô¡_x000C__x0008_&amp;h?8U\_x0008__x0012_/Ã?¸NÍ)ºÅ? ÔàÀ?_x0018_¦vZÕ¨È?_x0001__x0002_°ìiá_x000B_Î²?_x000C_c_x0019__x000B_Ñ?àOZÆ]5Á?_x0008_º EDÈ?0_í»Å? Wâì
Ê?ðô_x0008_c!yÊ?àÜ¹Þ À?_x001E_íù%·¸?@ýv_x001D_õ³?øP4úÇ?_x0008_9%&lt;]&gt;Ê?X_x000E_¤]ö¯Ï?®8JªÈ?`ÖBBîõ±?¸&lt;vð_x000B_GÍ¿Zª´q«? êï!©Ð?0¿Ì_x0011_Ðb¶?éHl jÈ?PQ|IVB»?À!wÈw_x001A_±¿à_x000C_Õ_x001E_9º?ÈºNãBüÇ?_x0013_3Á8¢Ã? K"§«?Øw¢aÁ?°½Å?nÏGÎÐ?°ÊÜF§S¹?È{&lt;¯_x0019_À?Ðßhæ_x0002__x0006_8½?¸_x000E_ Fm_x0011_Í?_x0002_ÄBm¿äÄb2Õ_x0010_Ô?0\_x0002_AgË?`ñºR(_x0001_ ? _x0008_÷3oñ§? ÌÃ&amp;®?ÐjêÕø±Ç?¤¥Ï³¿°þSú(Æ?_x0008_··5³çÎ?ÔÑÃpDÑ?àÑ°¥¼Ç?ØØs_x000B_?ñÁ?0äêæ_x0014_¹?_x0001_ç@_x0013_Ì?_x0010__x000E_új6_x001C_¸?_x000C_mo_x0019_ô®Ò?¨_x0011_ðÓÏ? _x0011_F1_x0006_ïÇ?°xÜª²¨Ä?`V_x0005_@N_x0005_°?ÌûÊ(ÆèÐ?_x0014_þÅÁ?èu1ztÈ?î|S¿ø¼_x0004_¯ÖëÌ? _x0003_¢b_x0007_Ã?äWë­Ò?$ý}°êO×?å_x001C_r»Î?_x0001__x0003_°¸¡@	µ?x5AÀFÆÈ?lÌÐýØ8Ð?8²J'2üÃ?pÅ²³c»?¨õ^×Ä@Ì?PÜg_x0002_E_x0015_´?ðºhDeÎ?ÐíÏ­Ï?8D_x0012_Y_x000E_É?_x0001_æ?4sÏ?`_x000C_®H¨_x0019_¶?_x0018_Ù;_x0002_Æ~Å?#[âéû«?P÷×ù_x0002_Â?_x0001_ü?:b¿PúE¿Ä?8{_x0018_¥t¦Æ?x¥-èvÅ?(4SWÇÃ?iã"Ue? PÍ¨_x001B_¦?_x0018_GzùuBÃ?pÂ*Goº?hRyïdÅ?à_x0006_T_x001C__x0013__x0019_Ä? ¿Á_x001B_Òä«? Âb?¸Ê_x001A_hèÏ?_x0010__x0011_x_x0001_Ü÷½?_x0008_ho
ÍÉ? ¤-à_x0001__x0002_ý ¾?¨ì°_x0012_QäÐ? ¨×_x0005_Å?_x0001_£¥_x000B_eÐº?ê7ÙÄÐ?@9eÅðC´?°ÞMÒ?0Á3
¶?`@_x001F_Ðîè¥?0oö=/¾?(\¨øÛ¸¿z7ðBÀ?_x0010_SÍ`·B¶?_x0018_H¿êèÂ?`"f*£?_x0004_ì'¥ÓÐ?_x0001_¼¶ùÊ?_x001E_ÝêÎàÑ?ÈDåu_x0003_­Á?pgyÕx¸?H3ÿµÀ_x0002_Ä?0¨{§_x0011_}Á?@zÑM@Ä?`/G_x0004_º ?0´3º³É?èÔDöÁ? _x0014_¢2'Ê±?_x0001_zòëÌ³Ã?¸Áð_x0004_xÌË? ~D;a¿@ës{E¡?hyýÔðÀ?_x0007__x000B__x0007_©M_x000C_®¿x?ð¹óÍVdÇ?¨9T_x001F__x001C_eÌ?°^¤uÙÒ?ðu_x0003_,cÀÂ?[_x0004_å%VÄ?(©$ËïË?ØL|P,]Ì?üýKí6ØÐ?ÀùÓ_x001C_R¿?@ìnòÀ	­?p×ç_x001F_ÖfÌ?0ÜK}6È?`XJ&gt;_x000B_&amp;®?HS¸xsÁ?8á_x000B_¦6¹Ç?_x0018_:_x0004_pÌ¦Ê?x_x0005_v¬È?@¾ï_x001C_½s?_x0007_¥;8ø? ý_x0017_©"Æ?Ø½v$ïÇ?_x0018_þ$zooÂ? ç_x0001__x000E_¡×È?_x0004_d¿È_Ñ? %_x0008_´ã¹? _x0006__x001D__x001F__x001A_ÑÉ?_x0010_¬s3,Å?@òMìóÇ?(ë@õ1Ë?HÁSÞÄ?P_x0002_%_x0001__x0005_f|±?t¸}!TÑ?\J_x001A_ØÍ? %Å×æIÁ?@èÅbë¼±?_x0010_b
_x001C_ÈÆ?°}Þ÷=Ê?Xò®_x0019_ÚÏÄ?xÐ_x0004_Ä?Hõ\)$KË?_x0001_Z­Ãg? Kä¸SÀ?_x0001__x0014_e_x000C_¨ÆÂ?à¸ä_x0012_	ñ¤?@-D^Ç´?`_x0002_¾¢(í»?­_x0006_?Ì?@*¢v~ø´?_x0002_çÀéjÁ?`ô)ø¬Ë?¸p59®°Á?__x0010_q°Ì?ðË!$ãÃ?_x0001_Tj_x001E_Ër?_x000C_,}µ½Â?0ÿ_x0001_b×xÅ?_x0010__x0014_V5Ý_x0016_Ã?Ð8nó_x0002_Ä?8r_x0004_ÄeCÃ? ¦_x0003_§BÀ?ÀPf[_x0014_Å? Îþç_x0001_Ä?_x0001__x0006_À
ÂÃ?Ð'ÚEv«Ê? _x001A_}I_x0005_©?(_x001D_Å&gt;û_x0016_Ç?ðüPÁ©_x0016_Ï? â&gt;_x001B_sË·?@ù%ònU?PJ­ÖÅ?ð`_x0004_óW«±?PøµÜ!YÁ?¸=ºÏ? ê_x0010_½¬dÁ?pü-T/¥Æ?ð¬Â_x001A_ª¸¸?_x0010_?µLü9Í?ðè_x001C_÷j_x001F_³?@[_ÉÃª?_x0001__x0006_û!×ó¿?ÿ!p·Æ? _x0002_6e~¿XDYä«ØÌ?@_x0001__x0008_D4±®? _x0004_ÁáË¢«?_x0018_ÖäÙä_x0003_Ä?È-ÔWcyÅ?¸-%&lt;_x0002_Ô?`müñjô®?ø³ñÐQ_x0014_É? ;`ü_x001E__x001D_Í?p3]Ä\&gt;Ç?0üúCÿ Ð? F,w_x0002__x0003_÷|Ä?@»+Ë²ô¢?°R¢Ï	¾?¸·w_x001E_È?Ê5_x0012_Ç? _äé-µ?ÀaCÛ¢?tõÏî%bÁ¿X¬2_x001A_/Ã?_x0002_ÖDá5Ã?P¿õç?åÎ?xY_x0003_¡ZÌ?`Ë§Ç0ÿÎ?_x0007_P4h½Ã?_x0008_·ÑHJ·Ê?X_x001E_²&lt;¬Ä?Øð¬_x001C__Á?_x0002_ÂyÝ_x0004_8±?_x0008_õ_x001A_&lt;Ì?_x0002__x0004_§ûeÊv¿èY,³ÛuÂ?ÃB,ôºÃ?å¯`ô«Ë?P¢_x000C_´_x0012_T´?_x0008_3¨£ÙêÈ?Ð£,Í?@n_x000C__x0017_)ÜÃ?_x0002_vZ	#Ä?_x0002_lÍvíX·? ©,Cª_x0014_°? â_x0001_þc_x0003_³?H6zlsåÒ?_x0002__x0003_0»kY_x0015_ Ç?ØÀßZ¤È?À_x000E_ârá²? æÄñÑË?°ß_x001C_'+Ð?ÀSÖZI¸?xfÊgÈ?Ð6èHº­Á?0à|zâkÁ?ü{*ãkÒ?ðz¼é_x0005_Ó?A_x0002_ô_x0008_Â?ð+(À¹_x0015_Ò?P¯Úû	Ñ?à½{eø¸?@UR
ýÕÁ?8#Úâ_x0007_`À?0_x0011_þ_x0003_x·É?0â:(yÅ?ðÕÇK÷ö»?_x0008_¼_(ÉéÌ?ðüº`«²?ùÓ°Ã?¨yT7_x0005_É?à»_x0001_ 4Ã?ø\7,_x0017_EÆ?0u_x0007_ÂöÖÄ?àËæW&gt;Á?Ø[Ý_x0008_Í?_x0002_àÇ=x*?ðÿ_x0004_ó2Ê?_x0002_pÒ_x0001__x0002_Ü	 ?L_x0015_O0ºrÑ?HZ_x0012_v_x0019__x0012_Æ?¤òuüÐ?@_x0013_R&lt;Ø¿pb¾þË¸?`O5C_x001F_®? GÏ;_x0019_á¸?­yò_x001D_=Æ?¸Ej_x001C__x001C_À?_x0001_Ú]Ê­±t¿p*­'¶/Ç?ð_x001F_îÐ_x000E_u»?³C¦´vÃ? KÐ_x001D_ÌÆ?môäÀ?_x0010_ÃÛBº?mà½v¢¯?_x0008_n)Í_x000E_Ï? =:_x0013_IÒ?àe_x0016_á0s¢¿ÐHÀ¥îË?@_x0001_ajÃ¼?&amp;_x001F_Ç~zÌ?_x0013_®_x0008_)¿?ÿÿÿÿÿÿÿÿ_x0001_¤_x001C_Ï¿Î]?H°ITw¼Á?_x0001__x0010_+Æ_x000C_d? a»À? þ4¾VjÁ?Ð&gt;_x000E_éú$²?_x0001__x0002_@ª®kÛ¿`ÌQ­éOÅ?À=_x0011_þÀ?%¹Ñ~Å?øèEîêBÅ?ÁÂKOM?àWF^aÈÁ?°á_´Ñ?`_x000B_=Õeç®?ÐáõoÐÍ¿?â¢_x000C_5=? 4_x001B__x0008_#öÃ?½ú_x001D_Ï?0Õ¨×$ó½?ð@sVº? _ÃkËÃ¿?ÅÙ2z±Ð?ðÓ=_x001C_Ë?¬S_x0003_®ÑÒ?ppí_x0011_²Ã?Ç&amp;'Å?°. æMpº?_x0001_¶¦QM_x0019_j?_x0018_#^ê¥ÄÏ?P eÛ_x0011_Ì?ðzûúFÁ?P²_x0005_9%_x0017_Å?rEUÕüº? ÌNdºº? &lt;`RÐ´?h_x0011_æm=ÎÄ?pNj_x0001__x0002_À7¼?èwbÅ§Á?PYî³	º?0F_x0007_$ôÝ¾?è.Jct_x001F_Æ?À1&amp;ÌWðÉ?_x0001_}_x001A_¯¾_x000B_¿?_x0001_zå_x000B_`f?ÐÕi_x0018__x0010__x001E_Î?_x0001_d_x000B_~êFe¿X®lÔèÄ?yÀV_x000E_+?À&lt;_x0016_éÆ_x000B_¿P_x0003__x001B_z·Ò?À¥Î÷.ºª?ÀXY²?NØwÃ?þ_x000E_T'_x0012_È?p|tÄéO°?XHÚÁ¨wÂ?¨A9*ÉÏ?°ôÿ¢"°?PyÙ-h¹?ÈÍ.£iÿÆ?HeGñÜÄ?py¨Øæ¾?¸ÀØ¥DÂ?PLàV Ë?_x0001_=V?ÞªÌ_x0010_«¾?87ý5Í?ÈI_x0013_ ¿ÕÏ?_x0005__x0006_@_x0012__x000C_ÿ Éº?H2¸6?Ë?_x0005_'ö_x0004_§á ?_x0005_é"2¾?ÀòT_x0019_æÌ?PêcX!B¼?_x0018_e6nÎXÒ?N3¾thÀ?°_x0019_~"æ0Ë?X[äé_x0007_À?0ÐË1G Î?0í^æwïÎ? 8{Àé­?@gD_x0016_µô¼?8bÒ'ÒzÆ?ÅCUÊµ¬?Ê_x001E__x0001__x0002_¼?¸¿_x0002__x0013_q_x0010_Ä?(«Ü~s)Ä?(8Ãú_x0012_£Á?`J@&lt;\³?ô×`d5_x001C_Ó?_x0008_¡ÑÀsË?ð	_x0016_âÜ±? í¤ÈPî´¿0_x001E_D#´ÔÇ?È®_x000E_Uc°¿À@n¬à°À?x]ú_x0003_;1Ç?0]å_x000E_Æ?à)¢%_x000C__x0003_°? ø-&gt;_x0004__x0005_E.Æ?`_x0013_Y}_x001D__x000E_¡?_x0008_¹l_x0005__XÌ?à	õm_x0003_·«?xê_x001F_ÏÐPÃ?à.Ð{ÈWÇ?PR_x001D_J_x001D_"»?X_x000F_oxlÂ?ðf#_x001F_¿/Å?È¾@wÌ:Ã?p½pËÅ? ³À¡w¾?ð²§
rxÅ?H_x0005_ÁÇÁ?ð_x0002_ÜahWÇ?@õ&gt;ñ°È¿ðhn-¦|Æ?Àú_x001C_?/Ï?è¤_x0004_¥ÛzÂ?0&amp;á¼~´?!l0D¿_x0010__x0001_5`@MÈ?_x0004_K:üWv?4,t÷&gt;¦Ð?_x0010_vµf³?@»ÑÈÇ²?X®Z¥ÑÀ?_cJ#?°	ó£"JË?_x0010_wY¡,´¿H_x0002_·ØUû»¿À¼5£_x001D_+Ð?_x0001__x0002_@µk+­?àzµ_x000E_ä^Ä?$T^=\"Ò?8c¡_x0018_ÞÄ? ¦&amp;_x0011_~yµ?_x0018_ÿ]áË?8_x0014_u_x0019_À?À ¥àøu¤?PÍ¾ÿ¸? {F~_x0002_Å?ÀkYoSÔª?¨;Y	nÂ?_x0001_*â2»±¿Èýµ_x0005_+pË?P_x0007_	¬ÊCÂ?øún2_x0008__x000E_À?pwu-_x0006_ ¿ø_x0002_N_x0018_iÇ?¨_x0003_Ç¹¦Ï?¨¨Ö_x000B_ªáÃ?H|×:ß=Â?8$½»fúÈ?H5ÄòË?ý]_x001D_Í?°,}¸àkÌ?Pâ~ð%Ó¹?K+_x0011_ú¡Ã?_x0013_¼y#÷Â?@xF6ØÄ?È÷.þÄ?P.ðÖsÞÇ?_x0010__x001A_¸_x0002__x0005__x001D_E»?xøhR7Â?Ð¬©³Î_x0012_¼?°½
¢¼?øÈûxB£Á?°\ë_x001D_ÿBÁ?{ f¸?@_x0005_ib¦?_x000C__x0007_E.ZqÑ?0+_x001B_+a£¿_x001C_õ_x0011_ì:_x0011_Ð?xJ_x0014_C¢Ä? TÈ_x000C_	Ó»?`+_x0003__x0001__x0016_·?_x0010__x0003_Úp?É?_x0002_;-_x001E_3?`_x001F_^º_x0004_Î?_x0018_\_4*_x0008_Á?_x0008_ó_x000B_±upÆ?_x0002_?|K³e¿Ð-!yòÇ?°½_x000E_¼é±½?°8¢|VÀ?00]ëüÄ?°ô_x000F_Ù_x0005_±?`ñâ²çÀ?}÷=Ñ?¸MJ_x0010_EÎ?`¾+_x0019_ûå¼?HÀ÷ÎÅ/À?¸KÏ	ã@Ä?ÂDÓa-²?_x0001__x0003_ NÃ/¦BÁ?õu7Ô²?ü¿ÒC½?Àz¥I±¡¦?ØêíJ%4Å?p}ZÊ£Á?(ðÑ»aÌ?à_x0002_ÍRÅ?0{4§iëË?È_x0011_¨ÞeèÅ?Ð"v7S^¼?_x0001_¨
o±T²¿pZjU»?àÁááù×Á?h9iêÅ? bîa_x001B_\±?°ëNÆM÷Ç?H¾ÅÕQsÃ?0HEþ_x0011_³? ^úDY}Î?§KÃm¨?Ø_x0006__x0015_;0éÅ?p]¿é_x001C_¾?ýo,ÇÊ?X#ùãßÇ?_x001C_el¿Ç?_x0010__x0015__x0011_Ì	Ç? Å­ªÉß¡?T0$ÒãÑ? ²Æw¤?ül/­u¬?@_x001A_&amp;'_x0002__x0003_Ùü­?ÀÌÇq9ê?(T_x001A_ÔÒÃ?Hx3_x0012_L_x0001_Ã?`æÚ!#¼?@Y_x000E_ÞúÁ?`{Ðùx4³? IÐ^¨?pvÎ·_x0014_¿¸?È'vd_x001B_Ä?ày¿³¤¶?_x0008_fv¥éÐ?èQ,ú_x0015_À?HM©ÌGÆ?`ÚK&gt;p_x0004_Ð?Ðð´f Ï? zéôp_x0018_ ?À*^ïçÖ¯?_x0008_ú¹ö_x001F_Å?_x0007_«f«GÏ?H³õ_x0005_&amp;_x000C_Æ?J_x0005_f?@Î×m½?À5÷;mR?(òáÏÁÀ?èK{ÙÊ?_x0010__x0002_ÿUÇ?_x0002_fôÙÒh·?_x0018__x0015_}¬ÑÎ?x©_x000E_CZÀ?@_x0008_G_x0015_nÀ?h_x0003_ýÎ?_x0002__x0005_ Y([ºð¶?0Õ½d²áË?è¬´_x0004_{ËË? {¼üÍ«?@,_x000C_zb
¼?H¾_x0012_áÀ_x0018_Ë?ÔZ¨¼7Ê¿_x0002_³)ÑqÄ?_x0010_Pµ\ì³?¨_x001A_7Ý_x0012_Æ?Pw¥$t_x0015_·?_x000B_Ð}å_x000E_¸?_x0002_TR'?Å?h¾_x0011_â_x001C_«À?Xñ·y.ÑÊ?ð	cSº?@ç_x000F_d_x000C_K¿pß$$´oÒ?@â
ºjÇ?Øy·ä8Ë?ÀÙ_x0007_ªv_Ä? ª9Z8¾?_x0002_rx_x0003_Aj?(Hëm´RÅ?_x0010_¨äæ1(¾?HÍ{¦IkÊ?@¾5Ye?pC¿ã»? aÇëÌ?_x0018_¤6ÑþÀ?pÍ	_x0001_¾?0×Î_x0001__x0003_¯_x000B_¼?_x0001_&lt;7ò£¡? `zÀ_Ó?ÊXÑ@ÌË?pME#ôÆ?xÍÂ_x001D_SÅ?£y_x0002_oRÍ?À¥
c)À?øí_x0008_MdZË?ëþÈ_x0019_~Å?_x0001_¦«ã¯À?à_cà_x001E_¯?pNæÛÅ?_x0008_]_x0015_#1)È? 6kÀi°? ':TL·?ð«Äá_x0002_¢½?_x0010_Æ5}Å?ØEÍ	É?0àpÑ??½?àS)!_x0011_ôª?¨VEð«wÇ?_x0018_§Qûv©Ç?@mè§à£Ð?´hgÞÒ?pmó°(Ï?P¬ßÿË¹¹?0­+zQ²?pÇ1µÝÊ?_x0001_e6uF¸?PMÆ¡Ä?ÀqT;Eh?_x0002__x0005_pµ_x001F__x001B_/º?p_x0017_7_x000C_HÍ?½)¸·Ý¯?_x001C__x0002_Ù¾ï!Ñ?`Qk»/uÉ?_x000C_äMAÆ?`%Ãi_x0006_ÄÈ?_x0002_Ô£Hi?à5&gt;_x000B__x0017_°?`L8(,_x001D_­?_x0018_mðã¡lÎ?_x0002_rÌ¬¿?_x0018__x001D_yæÀÇ?È_x0019__x0007_)!Ã?¢½[LÑ?Ø&lt;c¬Ç?à_x0014_Ù_x0014_ÈZÇ?`S9+7K»?ÀOÂ9¬_x0004_¿? ¨Gì®èÍ?¸ô_x0016_ÂùÅÁ?_x0002_ 3ÿ¬0¿@DÓøXáÊ?`ÚO¤ä¶¼?0Ðæ}_x0003__x001E_¼?àÌóÊÝÃ?H8_x001D_É?Âdßç_x0008_É?Àwýü_x0001_Ó?À(:hÑ\Å? `Bü8Ð¼?,È(_x0002__x0003_)ôÒ?_x0018_Â ¥IÃ?p±sü¾?¨Ô×Å*Ï?û_x0003_2@Ã?ÐçhÛûÙÄ?`_x0008__x0010_ïH_x000F_·?_x0010_Nü±À?@¦_x0001_iÆÂº?hó_x0008__x0007_õ0À?@_x0015_9·?_x0018_vt3uiÌ?@ïi¿|»?`Üß`)¨Å?ÀÅ§Ç­?÷_x0007_&amp;ÄèÅ?_x0002_a;k²µ?_x0008_F¤OAýÇ?¨t_x001E_¹?²¥/_x0001_?_x0018_ÑôÃ_x001C_rÊ?Pî:àÕ&lt;¶?_x0018_ç¸\È?_x001C_¼Q_x0007__x0003_ Ð?ÐÃ)Ü;Ë?°æj_x000C_§Q¸? &amp;¬È	a»? ÏDÅðbµ?Hp&amp;tÀ?Ð?_x0013_;[-Ç?_x000B_nbO_x0015_¾?PÉÓ_x000C_+Î?_x0001__x0002_`v½_x0010_¥?È~
|__x001F_Ä?`8¶5¢?ÌSØ	ê_x0015_Ô?À	HÓ¿_x0010_I\ØF»? å=úÉVÁ?0pö|NÇ?(èOÄk_x0013_Ç?HæAÆ_x000C_ÛÆ?p«h$À?_x0001_¤§³¯_x0019_´?¤èbZ$õÓ?0¸h_x0014_&gt;²?XßJ_x0016_ëªÑ?ÍSDyÁ?`_x0004_øÌ¼?ÐÏ¢iÔ9¼?H_x0015_fIèvÃ?P3U}[ÆÁ?0_x0005_Ã_x001B_I(É?ðB¥±.¸?çgEûbÃ?àÃÖ'yÝ¸?`([2W±? _x0007_æÞ_x0010_@Ã? G\ ¿?¨_x0014__x0008_ë°ÎÀ? ´AV¡?_x0012_Ù±_x0007_¹?°R52ÑFÂ?¨ÄPé_x0002__x0003_fÌ?°uÐj ¬Î?H_x0001_£á|Æ?pB_x0007_)_x0011_F¬¿Ð°¾s°Æ?jÍCÃ?_x0002_òá_x0019_u?¸Ta_x0015_MÊ?_x0005_ _x001E_%üÈ?H¸HWêÍ?¸{C#tÂ?ÀJ4|K_x0004_Ç?ð3ÉIJ6»?_x0002_Ó_x0006_ÑÜ?àÝ_x000E_£©Á?¨_x0008_w·ORÉ?(fÂPÞ¼Ì?_x0002_UQè_x0002_Ã?xs¡_x001D_Ì?ðw=sIÖ¾?_x0002__x0015_³VÞSÅ?à	M_x000F_½*«?à!äèÆµ½?Èªý_x0006_öÄ?`°_x0008_3&gt;_x0012_¾?0êÂ8¶?ð@cIzÅ?@t_x000B_N"õÄ?øÊ¬%ÓkÍ?@_x0010_NãÒ_x0006_©?´C¡_x0016_Ñ?¨
CµÇÊÌ?_x0004__x0006_ÿÿÿÿÿÿÿÿ Í_x0019_¦rª?Øó²Â_x0019_§Ð?b5}ú=Ã?_x0014_ô_x000F__x001A__x000F_åÒ?`°[F¥,Æ?Pÿ_x0012_x ¸?_x0008_0±9!]Á?H²_x001F_ÌÉ?è
3&amp;ð
µ¿(@*Õ³|Î?Ð1_x0019_^»?¾Q!#ÁÁ?_x0004_¦ÃÕ]º? _x0002__x0001_2Ç?@L6iÙ§?ø_x0003_:òâË?Y¬eµ·?ÀN_x0013_XõE±?ÈnOñ_x0010_ZÆ? ,YN+¯Ä?ðPÑéªË?P_x0010_q=Ë?CÒRá³Ê?Séc¸T¯?píªè_x001A_²?È_x001C_\NâlÈ?ø_x0005_DÙÏ?_x0004_$ÊZ_x0019_ÓÁ?óµÑ,°¿`_x001D_qxþ¡?_x0008_èø_x0002__x0004_"ÈÎ?ÀQ¡*+®§?Àä_x001D__x001D_)Ç?À\æ|ð¬?_x0002__x0001_%g
Ï? !@ÇW&gt;¡?¶bH¨ÔÂ? Ù(FÍ?sõ$_x001C_Ç?ðu_x0006_ÃÓu»? éµdoqÁ?X_x000F_×ö,-È?ÐØ4P_x001C_bÂ?Ø®_x0007_gFÅ?@9­_x0007_¦_É?h_x0017_lÄ? óàD½?ÀF&gt;Âî_x0010_µ?@jsÿì'µ?0­þÝYTÐ?ÀO_x0001_Ô$¨©?0&lt;
=*_x000F_À?$ÌìÇ?(_x0002_W_x0014_!Ð?Èz0s¥ÝÌ?_x0010_I£ûNÄ? 5ËI¨±¹?°._x0003_/mÅ?øéX u&gt;Ç?°.­yOkµ?Ø­k_x0004_J8Á?¼_x0018_±;´¡Ò?_x0001__x0004_¸í_x001E_½°ÛÇ? þï_x0007_«¤?¥CÚÓ?à_x001F_l/Qú¼? _x0010__x000E_øYõÀ? gF¤Ö»?ÐÈÔ±ÑzÕ?@ß2É_x0018_¹?XU1h=%Â? _x000C_ÁË?_x0001_ÛUÙ«®?+áqêSÅ?P_x0005_rUè_x0010_Á?x÷cì3ÞÆ?rG3_x001F_8Å? o:_x0012_-®?_x0014__x0001_Sr3Æ?_x0001__x0008__x0003_æ£Rº¿_x001F_î þK¬?øÐè¹gWÂ?Hey}É?_x0010_°Ò)D¸?0zé7®ÞÃ? ¼A7Í_x0003_£?¨ë¼Ò=ªÉ?à_x001C_ÖñsÈ?à_x0010_~qÂ?(²×_x0002_íëÇ?_x0001_Ó+ñÄx?@±Tüó9»?P5þi¤QÃ?0àÄ_x0001__x0002__x0010_ªÇ?à_x001C_ËìÅL¤?èù¼DÈ?°PÉ_x0008_f½?ðk«_x0017__x0004_:¹?`_x0007_¿_x000F_«¸¾?_x0001_h]_x0001_
?À$Qz_x0016_¿°Û§ð¨Ø´?ÐYÈ×!¿?ý~Ô ÅÄ?@Ýx¤¿?È4óKWÁ?@ÉJØ+Ã?x_x001F_'æImÀ?ð}õ«°_x0005_´?_x0008_¬x_x000B_Ä?_x0001__x0001_ºÚÿé¾{ËHv»? _x0008_DoÚ&gt;¡?@p_x001A_{¿®? 
|âÐ-¶?¸_x0007_U[!Í?¸ÌÁD(LÐ?XF4Å_x0005_Ä?pHc/àÄ? -_x0014_2,àÁ? ¥bOHÌ? ë8é&gt;HÂ?`¯·âLÅ?¨f·îÂ?_x0013_D_x0014_Ð?_x0005__x0006_Ø_x001F_Sw_x0015_ëÅ?_x0005__x0015_x_x0005_¿?`"	å_x0019_\Î?_x0005_*n¸_x0014_{º?`º"â9Ü¿?_x0018_I¨õÇ?_x0005__x0006_)_x0002_£¶Z¿_x0010_é6c_x000B_Sº?_x0005_Z^NÍâ¼?_x0005_¯z»æF²?`æÁæçÀ?hÏ_x0007_þE3Á?ð_x0017_;4Ã´²¿ðbý5ñ´? 4_x001E_6P·¤?@ÆÄ³¥¹?øIVbéÍ?9wWL&amp;Ë?°×Ê_x0006_5³À?@_x0006__x001F__x0003_Éº?è©"¦Å?¨'#f_x001D_ÀÉ?@õ_x000F__x0003_Ó¿Hµ´¸ðÀ?òåKÃ?(_x0004__x0010_Q¦9Ò?°üºæ`¶?°®ük©_x000E_¼?ÀFÁ*¦À®?x_x000E__x0001_&lt;çÍ?@äÏ½O_·?@_x001C_ag_x0002__x0003__x0018_Ì²?À_M»BÐ?_x0010_w_x001A_0_x0013_êÇ?¨.euØ-Ï?ð%^w{Ä?HNd±\Å?°0¿Äkè²?ø_x0003_;Ì,È?8zÄXöÅ?_x0008_6&gt;c.8É?_x0018_¦·æOÂ?pvaÂuÊ?ÐÊµ_x0001_±? ;ã»_x0018__x000B_Ì?_x0008__x000E_¤ç¼ñÈ?à_x0002_Òd!eÇ?_x0018_ÕGØ&gt;BÇ?Ûø_x0019_-¹?_x0014_ý_x000E_Ï;Ð? ß7_x0005_¾¼?_x0002_6TUíÆm¿8ð¶Ù@_x0007_Í? ¢Ø0vü¿à«£À_x000B_½?ÃåC¯±?@¤¥ø_x000E_e¾?_x0002_Òô¶Æ×Ð?PÓër7 ¼?ýv~×9½?_x0008_¿£ðÐ¼¿ðä±$0Å?@¸=àk«?_x0004__x0005_Èv¤2H_Ä?¬'å'IÓ?Ð_x0011_qì_x0002_çÄ?øý¢¡P»Æ?_x0004__x0010_SL
Ç4¿h¡;óGÉ?À«ã õåÄ?èîì_x0007_Á?Ð_Ím¥²?y_x0008_jÎ¾?à_x0005_ðÊÆ­?_x0010_:Ê9?Å?H÷¡ÏÐ? _x0003_Ú±Ö_x0001_Å?_x0004_ÍCª@ë¸?P&lt;£É¸UÂ?_x0010_Dåùò)Å?àÊ='T_x0018_¿?ÀcÓ¸_x0017_Å?¨pbZ¯_x0006_Ë?ë¾_x0010_º? òð²?@]!ÍÛÍ?_x0004_â^+3?hû0%Ã?ø*_x001D_â©Ä?ð{$[Åå²?HZ_x0019_/._x001D_³¿¨JÆ[/Å?_x0018_ÙpØô~Ì?pÎçwÈÅÆ?ð+ÕX_x0001__x0002__x000B_åÇ? b_x001D_ù_x001F_¹?Xåy_x001E_óÏ?(_x001E_!ÿê¿Ç?ÐÁÝ¸?_x0001__x0003_©{/mµ?PÇùE@%Å?à¦éÙ½¾¸?_x0018_ü:ÌzÂ? -Àï¯·?(ïlh½?ÀùÎïf©Ê?Ð%Yuö²?_x0001_arD©¯?°¥½¡±æ¶?(PÄÆÈ×È?ðð%a0x¹?"Ê_x000E_It²?`ì Òùß°?@_x001B_r}T_x000C_¾?_x0001_m%çò? ~nRîÌÆ?_x0018_Ygv|?@p%ÉÃ?Àýêî¶d?x,Sö_·É?P:S\u_x001C_Í?L%eAS9Ô?@0×¥ÁÒ?_x0010_Jñö=ÔÓ?_x0014_ÑL$"NÑ? _x001C_yÎx­?_x0001__x0004_.*ÊÈNÑ?P]¢b Í? Ñ&lt;â{Â?4=_x0002_åUÐ?À^¢ï?BÂ?ðÏ¯÷J»?pP_x000E_X¿?ÜÔXæ#*Ð?°¼¬:zJÂ?ð_x0003__x0015_;/Ä?Cö+ò°°?`üeC_x001C_ä¬?Ë´Ë|È?_x0001_cÝH²i§?Øyß_x0007_¯_x0003_Ã?¸}aÀ¤çÑ?÷2D³6?_x0001__x0001_HèõøX¿xIôá_x000C_íÄ?8tI_x0001_Ì?0_x0019_
âÒË?=»NË¿?)g»&gt;µ¿è_x001A__x0015_0BÃ? Ã,Oj­?*ºëñ¥È?4`_x001C_Ý_x0008_}Ó? Í_x0010_í_#Ç?`_x001A_lùµ?@_x0019_ðñÃ_x0017_¿_x0001__x0019_å_x0008_ºÈ?T5x_x0017__x0001__x0004_öÑ? Í_x000C_kCÌÄ?ÐÞñg¨»?|LÎ­Å?_x0001_õj{_x0004_õ¨?8gá_x0018_HãÆ?_x0001_¢7ãq%d¿(,J_x000B_½²Á?àÍ?FC9èª·?Ð1ö¦Å?ÐâÞë_x0019_ÁÃ?_x0001__x0004_TXºÇ?_x0001_¬)¡ó_x0006_?@{Þ*Gß«?@Õ_x0013__x0010_êº?ü£rã7IÑ?_x0001_´(Â?Ð+mR|½?_x0001_Ì~_x0018_n¿0g¹]eÙ¸? #M½ÁÂ·?à°_x0003_ÄpE°?ÐñHoO0Ô?$¦Ê_x0015__x0002_pÑ?X_x0008__x0004_½\_Í?æ_x0018_ÎL¡¿°:¬@^Â?Ø|_x0003_ _x0014_Å?°Cö6|&lt;Í?4zG]YÑ?x¥ÿ¬4È?_x0001__x0004_ %ðWÓ?`ùvi_x0001_ÉÂ?` 9xçÔÆ?¦×_x0002_J_x0003_Ä?xNec_x0006_SÎ?_x0001__x0011_,8m¾?_x0001_`:£l?P# _x001A_R+Ä?(_x0007_µóÀ?hoP*KÅ?`|Â ©¨?ø7$×È?ñdïí³? _x001F_«ä³
¨?_x000C_ËóÉÐoÁ¿8_x000B_]H/ùÇ?à r&gt;SÈ?ØßÌ¾?¼¨¢ÊG¼Ñ?_x0001_^Îo&gt;?Àaè¦!ó³? YÂ]Ù§?à¦_x001C_±6·Ã?°_x0013_í¢Öp¹?_x0001_V»5=l·?_x0008_ÍL9Î?@lÜÉ¿\©? _x0005_È¡¸?_x0001_ù_x0007_ÀõË¿_x0001_·Ìz¾? Þ_x0017__x0014_W_x001D_Ñ?_x0010_m_x000B_l_x0001__x0002_³¼Ç? ×_x000E_tF+Â?hçk¾Å? È_x0012_G+_x0006_È? p_x0011_P_x0010_Ç?`üQ@ctº?¤õ¶AÿÚÑ? "ý_x0017_uÊ¿Pðg&lt;gØÁ?`z YÉPÍ?_x0010_Ù&amp;­RÉ?0_x0015_xUV$Æ?È9ML9Â?_x0001_k|é*§?ÁÀP	¹?`__x0005_Ôp~É?ÜÇà_x0003_Ó?ÀR¼âÁ?_x0001_F_x0003_Rj¿é±ò`ýÂ?`ßµ~¬À?UÕÑ­ÓÃ?@v:Æ-«À? Â|v_x0014_ZÀ?Pj°ÞÈ? ×ÓoO¸¼?¤kY-»?H'5òF_x0012_Ä?ðÁCÆ_x0007_h³?P½­6_x0017__x001E_¹?èqwÉ?(d¤DBÈ?_x0001__x0004_Î_x0013_X_x0001_K¥¿ø{òa_x0001_{É?àñ&lt;7¹´±?@)_x0013_U_x0016_¹?:jiË?È»z_x0006_uÈ?ðþÍ»øº?@º£öµí¿?_x0001_íÇs¶?°p\öí_x0002_Æ?ø4®Ï_x0003_éË?8_x001E__x0007_j~ÑÔ?ÁÐâ±?º_x0002_*üH? «D§?8Ô¦_x0015_¤Å? ±¹èoÆ?0ùrÍµ?0	Wt_x001F_ËÇ?x|_x0015_£r¡Ã?cö6_x001A_Î?xýi»¦@À?eøµ"_Å?0üÜ_x0015__x001B_ÛÀ?@ItÛ_x000C_¥?øILJ 1È?@QÈã_x001F_·¤?Ð3LÂJEÆ?à_x000F__x001B__x0016_3·¸?¸QÍê	À?_x0001_r8x°?`Ðõ8_x0002__x0005_4»È?p_x000F_H;.®Í?0½_x001C_#_x0014_´?p¦½P_x0018_Ó?p_x0006_tõ_x001C_`Ó?°pÓ2Ë¨Á?È_x0004_@©	~Ê?ÀíÃ»æº?_x0010_¬7Á¦¾?@_x0012_hð½§?H,åÓÚÄ?¨9_x001E_Ç?Ø:_x0005_~ÁÁ?`×Ö£ô¥?_x0010_£4 _x0018_²?_x0002_|W¡ªu¿_x0018_õg1_x0003_ëÅ?p&amp;_~àÌÆ?8tñyÊ?_x0008_÷vk_x0008_5Ê?à¸
_x0015_RÌ?Èr¶u7ÀÇ?0,_x0012_dêô¯¿ÕHñ1¢Ð?PG_x0008_7§7Ò?X­0&amp;Í?8²_x0001__x0017_jDË?è¡Éf¾øÃ?øßÇ?xîP|îÈ?P¯÷ýÎ?à|ª_x0018__x0012_°¾?_x0001__x0003_À_x001B_ÖZÀ?àS_x0010_wg¨?p_x001F_Ê^ÆÂ?à¨fÝª¢? ní
_x001E_/±?'Ìn_x0004_·?°g_x0013_ÎøcÅ?&lt;_x0002_:ÑÁ?¾F_x0017_hÇ?_x0008_	!5_x001A__x0010_Í?àØ]NÿÂ?Ð!É_x000E__x0006_Å?°·ÏAX3Ä?0Q³©W*¶?Àle£:)Ì?¬[Ð=íÒ?A·Àô_x0018_À?À
_x001C_ëÁ?_x0001_F°üÖ£?àóÖvÚ_x0019_®?èÁIêH|Å?ð_x0010_'@3&lt;¿? "ÕDX¼?`¯Ô}_x000C_BÄ?PË_x000C_ýøÏ?pÊFFtPÂ?ðÙ¯Ã¨ý°?ðà_x001A__x000B_¹?4v_x0013_(®Ð?&gt;_x0004_x¿Ðr{îúëÃ? kM_x0008__x0004__x0005_S;¼?@ÈK&amp;ôFÄ?ø^À·^^Á?°ªv¯èÍ?Àu_x001A_^º·¨?ð
Ë­½?ÀÖ_x0004_kxÄ?0÷è'¼W¡¿À_x0001_]â]Í?8Àx)kÇ?Ði¤X*Î½?ð_x000C_w±ÁÅ?$s.ÑÓ?pËÄ~ÏÀ?p{Ø´·gµ?0_x0016_5_x0002_»?"²¹?P_x0001_ª¤½ÑÆ?È¬0ºéÁ?ðËpøW\Ò?_x0008_]¶cÙ_x0019_Å?_x0015_ûên£?@9í_x0004_4®Ä?&lt;ÄYöÈ?$-_x0017_Ý.Ð? /_x0003_É*T§?(¯_x0010_ª\JÏ?à¼Gäð§±?_x0018_îÜî_x000C_ÕÁ?°É_x000B_Ü_x0016_Á?À_x0012_0ß%Ë?¸_x0019_ûuÎ?_x0001__x0002_Hü¡Ë9.Ä? |SrÅÅ?U_x001D_kÇ`¾?(i_x0013_yrÄ?@aº[Ôe¿ÐòÜ;-w·?Z/½Þ­Ì?¨°ï_x0012_KnÇ?_x0008_å\ÞÌ?P·fåÐ_x000E_À?(ð	_x001A_9ÃÈ?`åýPËÈ?8U¿À?¨ÏÌ,_x0012_Ç?0$Ä,#¹?à_x0018__x001D_9=_x000E_µ?DÜ$p:Ó?À+¢O_x000C_µº? Û_x0001_|¡ù¬?¨_x0011_|©Ã]Ë?À_x000B_ðìb&amp;?`õd_x0017__x0012_í»?_x0001_U*_x0013_ø_?`êºf_x000E_ÛÁ?@¤2z5Wº?(_x0008_õ¬l_x001A_Ä¿ÀíÙËJ_x0002_·?_x0001_/fO]ªÆ?È©xº_x0019_êÄ?`½¶Q_x001F_}Ê? ¾ê_x001F_Ï?_x0004_ã_x0019__x0002__x0004_Í®Ñ?ÀJ`_x0019_ì¬?Ð²_x000E_Ê_x0005__x001E_¾?C_x0017_y'Ï?(ò_x0015_ElÆ?ÀFÎ5?_x0001_º?°_x0006_h.»³?0çºe½Rµ?è7_x000F_ãñËÂ?_x0001_H-_x000E_«¿@ItÄUâ¡¿_x0010_~_x000E_S÷_x0012_´?Ð_x0004_]ÛêÇ?_x0008_WWLz_x000F_È?PwÛþµÒ?à}_x0010_Âõ¸?H¿§8ÕãÁ? ]_x0010__x001C_Ù¦? Ë_x001E_H÷ª?´[ü_x001B_[Ô?¨aØcñÊ? _x0001__x001E__x0015_(±º?ð6;¾áçÂ?`Ý_x001B__x0010_ÙÅ?4¦BO2Ò? OO"&amp;W¥? _x001C_èÒOÞÇ? _x001A_¹34_x0007_µ?(_Xha_x0004_Ï?´	Sl!aÐ?XA÷~_x000B__x000F_Æ?HÃå)_x0003_Ã?_x0001__x0005_°ÖÅÄ?4_x0002_)ÍÁÉ?pÑ»r_x0008_²Á?È~Ä®_x0006_Ã?Àã 8_x001C_¶£?p_x0004_8º×_x000C_³?;_x0018_wÈ?ØYè_x001E_=ºÊ? Dbj­?@Ó\!ö_x000C_´?ð*	Áq_x001C_º? ¼DÔ$Ç®?I.¿ÎÉÂ?@G æI·?Ð_x0016_ºÐaÏ?ô_x000B_y]_x001E_Ð?091T¸ÏÄ?°Q_x0002_XÕÀ?_x0001__Ô­Õy¿Ä)_x0003__x001D_aÑ?_x0001_&lt;S¨­?àCÏþ»?p&gt;UQSÃ½?ðÉ_x0016__Í¾?øE÷î{ÝÃ? ±_x001B_$óË?ÜÜ&gt;\@æÒ?ðo£ n©À?Àßê_x001C__x0012_?°«Ð'ýÈ?ÀæL¼{ ?ÐviÊ_x0007_	_x0011_4¯¿02@/_x0004__x0013_Æ?ÀMÕÐ_x0006_#?¡æ5É?_x0018_.~±ÄÈ?@EÓWX'?@æ^ín¿?pÊ4æxÕ?P»@p3Ë?_x0010_tKÊç¼?àPÅà_x0005_ÒÈ?9_x0013_wýÒ?`qì	g&lt;£?ÀâÓ­¡Á?ÐÁ´êR_x0002_À?p®îõ/ºÏ?Xv¼_x0003__x0002_¶Ì?0Of&gt;Å?h_x0008__x0001_=è.Ã?°KëXoVÍ?°¤ãòÌóÆ?0øÛ¹°ëº?Ø«½_x0015_ûÅ?ø²w_x001B_êjÊ?0/@Z_x0012__x0013_Ç?(§½ÜÁ?ðXrßç5Ç?°ÉØuË?_x0008__x0013_ÑÈØ_x0007_À?x_x0013_¸oòÁ?G5r":¦?_x0007_Í]DSu±?_x0001__x0002_¸	XÞ_x0012_ãÍ?àzáuÌ_x000B_·?æÖ	Î? ý{#Q±Ê?ð&amp;§{ã_x0015_³?hv´t¾îÂ?Pî$ä©ËÅ?ààç_x000B_§Ã?_x0008_UvÛÂ?à_x000F_|_x0012_RÁÂ? bOI¦_x001A_À?_x0001_3æù´J«?_x0010_ß¶Bb³? ÁÅd£.­?h _x000F_ÜÌ$Ç?_x0001_âCwÈºÆ?_x0001_w·]_x000F__x0013_Ó?è¼8MêfÀ?`_x0018_ÒÔQ_x0017_®?_x0001__x000E_kö_x001C_Cf?Ð_x0005_Ê_x001B_ä³?hÉsÕÂ?ÐÆ_x0017_:-·?` eN¤jµ?¨CÐÕbÀ?R4Y[w¡?P¯ýþA¼?sÊ_x000F_Q?xþþ,(øÈ?X¿s&amp;Æ(Á?°Õ_x0018_|Ð?_x0010_8ð_x0003__x0001__x0002_èÅÁ?Ø¸zý*Ã?paxÇ±Ê°?_x0010_5Q«ñÍ?À¾_x0006_|ü°?0éx_x0015_)ö¼?H¯d~Á?8Jù¶_x001B_qÉ?ÀWB_x001D_¼LÆ?ÀñÅ-g?0MÅÒ_x0011_Ï?@ì_x0002_áàÙÐ?"ét¤Ï?ÀxªYÕ©?`ªãæeÆ?HOKLÐË?8Â/	kÎ? MFRñ À?T_x0003_(Ù[~Ð?_x0001_SÙè_x001A_Â?_x0010__x000F_/Ü6»¾?è'ú* àÅ? êÓ_x0013_jÆ?¨N­ëÔbÃ?@ùÁRjðÅ?°_x0006_ß_x001A_ýË?_x0001_áuH_x000C_ÓÍ?H.µÜÐ?ØI¡rË?x0_x0008__x001B_ª¸Ã?(Ò·&amp;yÑÆ?`|¨_x0013_Ü²?_x0002__x0003_P£¦K·òÈ?àØÛ¹×å£?°_x0008_BF½Ç?ð_x0014_ÕÌÜÕ¶?_x0018_äP-X0Ä?ØÝ8å__x0019_Í?`:÷M_x001D_ª¿è_x001F_N{?eÄ?d#_x0012_2^êÓ?³6Gñ¬Ë?`5%ÆÅ¬?¤ûk@Ò? lFG6´? Y¯_x0017__x0004_èÁ?x±kx_x0007_À?¿_x0002_R_x0013_?ØûµmØbÁ? ªõnÃA¹?=BoÀ?_x0018_5eQQ~Æ?_x0002_#_x000B__x0008__x0018_£?¨Õ#÷_x0003_ÍÆ? 	6ëÉ?èl?EâÅ?\¾Â?hß¼ÁÉ_Æ?ÀyYëÐ¹?¾ë_x0016_?Í?_x0002__x0002__x0002__x0002__x0002__x0002__x0002__x0002_Hp:ý_x0001_ÇÔ@_x0002__x0002__x0002__x0002__x0002__x0002__x0002__x0002__x0002__x0002__x0002__x0002__x0001__x0002__x0001__x0001__x0001__x0001_@KqkÏøÚ@f_x0018_h5©à@_x0001__x0001__x0001__x0001__x0001__x0001__x0001__x0001_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À·éZ_x0011_K@_x0001__x0001__x0001__x0001__x0001__x0001__x0001__x0001__x0001__x0001__x0001__x0001__x0001__x0001__x0001__x0001__x0001__x0001__x0001__x0001__x0001__x0001__x0001__x0001__x0001__x0001__x0001__x0001__x0001__x0001__x0001__x0001_àùÚf[ª¹@_x0001__x0001__x0001__x0001__x0001__x0001__x0001__x0001_µªÀÛá@_x0001__x0001__x0001__x0001__x0001__x0001__x0001__x0001__x0001__x0001__x0001__x0001__x0001__x0001__x0001__x0001__x0001__x0001__x0001__x0001__x0001__x0001__x0001__x0001__x0001__x0001__x0001__x0001__x0001__x0001__x0001__x0001_~¦âï¹É@_x0001__x0001__x0001__x0001__x0001__x0001__x0001__x0001__x0008_P_x0012_h_x000C_2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001D_µ»ø_x001F_µ@Üõä@_x0001__x0001__x0001__x0001__x0001__x0001__x0001__x0001__x0001__x0003_¨_x0008_Y_x0006_ü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­_x0002__x0011_&amp;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,_x0007_VEÌä@_x0001_aÚ_x0013_Úïû@_x0001__x0001__x0001__x0001__x0001__x0001__x0001__x0001__x0001__x0001__x0001__x0001__x0001__x0001__x0001__x0001__x0001__x0001__x0001__x0001__x0001__x0001__x0001__x0001__x0001__x0001__x0001__x0001__x0001__x0001__x0001__x0001_4(Â¨Û@_x0001__x0001__x0001__x0001__x0001__x0001__x0001__x0001__x0001__x0001__x0001__x0001__x0001__x0001__x0001__x0001__x0001__x0001__x0001__x0001__x0001__x0001__x0001__x0001__x0001__x0001__x0001__x0001__x0001__x0001__x0001__x0001_Ü_x0011_}¾BÒ@_x0010_G»Ë_x0002_Ó@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râ9b_x001F_È@_x0001__x0001__x0001__x0001__x0001__x0001__x0001__x0001__x0001__x0001__x0001__x0001__x0001__x0001__x0001__x0001__x0001__x0001__x0001__x0001__x0001__x0001__x0001__x0001__x0001__x0001__x0001__x0001__x0001__x0001__x0001__x0001_h6D_x0012_1í@_x0001__x0001__x0001__x0001__x0001__x0001__x0001__x0001__x0001__x0001__x0001__x0001__x0001__x0001__x0001__x0001__x0001__x0001__x0001__x0001__x0001__x0001__x0001__x0001__x0001__x0001__x0001__x0001__x0001__x0001__x0001__x0001__x0010__x0002_3h_x0005_ 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'«_x0017_Ó_x0007_@\ÕOq.Õ@_x0001__x0001__x0001__x0001__x0001__x0001__x0001__x0001_Jª3_x0018_¹ñî@_x0001__x0001__x0001__x0001__x0001__x0001__x0001__x0001__x0001__x0001__x0001__x0001__x0001__x0001__x0001__x0001_$~_x0017_ÌÖ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à_x001E_µºÉ@ä±3µî_x001A_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ÌI_x0015__x0002_ï@_x0001__x0001__x0001__x0001__x0001__x0001__x0001__x0001_¶±ôvì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þ®Äêýó@_x0001__x0001__x0001__x0001__x0001__x0001__x0001__x0001__x0001__x0001__x0001__x0001__x0001__x0001__x0001__x0001__x0001__x0001__x0001__x0001__x0001__x0001__x0001__x0001__x0001__x0001__x0001__x0001__x0001__x0001__x0001__x0001_oÞoXÛÅ@_x0001__x0001__x0001__x0001__x0001__x0001__x0001__x0001_Dð_x000B_¾»ªÜ@_x0001__x0001__x0001__x0001__x0001__x0001__x0001__x0001_à*gn°@_x0001__x0001__x0001__x0001__x0001__x0001__x0001__x0001_`à_À`À@_x0001__x0001__x0001__x0001__x0001__x0001__x0001__x0001__x0001__x0001__x0001__x0001__x0001__x0001__x0001__x0001__x0001__x0001__x0001__x0001__x0001__x0002__x0001__x0001__x0001__x0001__x0001__x0001__x0001__x0001__x0001__x0001__x0001__x0001_"Ó½Î¤ê@_x0001__x0001__x0001__x0001__x0001__x0001__x0001__x0001_)ÒÙé·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h%?kñ@´u¢ÐÄúÛ@_x0001__x0001__x0001__x0001__x0001__x0001__x0001__x0001_OðÅ aÚ@à_x001F_Óù¸6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]_x0006_â¹ì@_x0001__x0001__x0001__x0001__x0001__x0001__x0001__x0001__x0001__x0001__x0001__x0001__x0001__x0001__x0001__x0001_à_x001C_Ù+Dô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H_x0002__x001F__x0019_Õ@_x0001__x0001__x0001__x0001__x0001__x0001__x0001__x0001__x0001__x0001__x0001__x0001__x0001__x0001__x0001__x0001__x0001_"ÈR@_x0001__x0001__x0001__x0001__x0001__x0001__x0001__x0001_¸7ý6í­Ä@_x0001__x0001__x0001__x0001__x0001__x0001__x0001__x0001__x0001_´¸h¨ÆY@_x001A_èN¯bä@_x0001__x0001__x0001__x0001__x0001__x0001__x0001__x0001__x0001__x0001__x0001__x0001__x0001__x0001__x0001__x0001__x0001__x0019_&amp;V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ïîî&lt;üÖ@_x0001__x0001__x0001__x0001__x0001__x0001__x0001__x0001__x0001__x0001__x0001__x0001__x0001__x0001__x0001__x0001_¨_x000F_údßã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àðT$Æt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%{J!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¿vY»µî@@s`Kêt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É¦ï.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_x001B_["Ü@_x0001__x0001__x0001__x0001__x0001__x0001__x0001__x0001__x0001__x0001__x0001__x0001__x0001__x0001__x0001__x0001__x0001__x0001__x0001__x0001__x0001__x0001__x0001__x0001__x0001__x0001__x0001__x0001__x0001__x0001__x0001__x0001__x0001_&amp;_x001C_mDÁ@_x0001__x0001__x0001__x0001__x0001__x0001__x0001__x0001_À¬×UØÀ¬@_x0001__x0001__x0001__x0001__x0001__x0001__x0001__x0001__x0001__x0001__x0001__x0001__x0001__x0001__x0001__x0001__x0018_8NsGÓ@_x0001__x0001__x0001__x0001__x0001__x0001__x0001__x0001_¼uj×¸í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ì_x0008__x0006_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²¾'î{@_x0001__x0001__x0001__x0001__x0001__x0001__x0001__x0001__x0001__x0001__x0001__x0001__x0001__x0001__x0001__x0001_ Õ£ø_x001A_$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¤X#¿Ì·@_x0001__x0001__x0001__x0001__x0001__x0001__x0001__x0001__x0001__x0001__x0001__x0001__x0001__x0001__x0001__x0001__x0001__x0001__x0001__x0001__x0001__x0001__x0001__x0001__x0001__x0001__x0001__x0001__x0001__x0001__x0001__x0001_0à[s_x0008__x0015_°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Æ_x0015_ñÂ«Ò@_x0001__x0001__x0001__x0001__x0001__x0001__x0001__x0001_hc_x001B_¡äU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%ÊäUê@¸Jjká@_x0001__x0001__x0001__x0001__x0001__x0001__x0001__x0001_ø(qÁ.Û@Hþ.X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|KBgËÇ@_x0001__x0001__x0001__x0001__x0001__x0001__x0001__x0001__x0001__x0001__x0001__x0001__x0001__x0001__x0001__x0001__x0001__x0001__x0001__x0001__x0001__x0002__x0001__x0001__x0001__x0001_°`òÔò_x0018_Ö@_x0001__x0001__x0001__x0001__x0001__x0001__x0001__x0001__x0001__x0001__x0001__x0001__x0001__x0001__x0001__x0001__x0018_ê¨áá@_x0001__x0001__x0001__x0001__x0001__x0001__x0001__x0001__x0001__x0001__x0001__x0001__x0001__x0001__x0001__x0001__x0001__x0001__x0001__x0001__x0001__x0001__x0001__x0001_?_x0010_ôq_x001F_¿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Ö×QÃ@_x0001__x0001__x0001__x0001__x0001__x0001__x0001__x0001__x0001__x0001__x0001__x0001__x0001__x0001__x0001__x0001__x001C_Ï_x0003__x0010_.î@_x0001__x0001__x0001__x0001__x0001__x0001__x0001__x0001__x0001__x0001__x0001__x0001__x0001__x0001__x0001__x0001_À_x0003_¨*Ç¥@_x0001__x0002__x0001__x0001__x0001__x0001__x0001__x0001__x0001__x0001__x0001__x0001__x0001__x0001__x0001__x0001__x0001__x0001_´Öä_x0013_º4æ@íÄ^8ÑÚ@_x0001__x0001__x0001__x0001__x0001__x0001__x0001__x0001_J#ï)3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_x001B_·Ü_x0015_Ú@_x0001__x0001__x0001__x0001__x0001__x0001__x0001__x0001__x0001__x0001__x0001__x0001__x0001__x0001__x0001__x0001__x0001__x0001__x0001__x0001__x0001__x0001__x0001__x0001__x0001__x0001__x0001__x0001__x0001__x0001__x0001__x0001_töÆ\â@_x0001__x0001__x0001__x0001__x0001__x0001__x0001__x0001__x0001__x0001__x0001__x0001__x0001__x0001__x0001__x0001__x0001__x0001__x0001__x0001__x0001__x0001__x0001__x0001_xEµöÄ@_x0001__x0001__x0001__x0001__x0001__x0001__x0001__x0001_ðëÕ¢k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v~h)Âê@_x0001__x0001__x0001__x0001__x0001__x0001__x0001__x0001__x0001__x0001__x0001__x0001__x0001__x0001__x0001__x0001__x0001__x0001__x0001__x0001__x0001__x0001__x0001__x0001__x0001__x0001__x0001__x0001__x0001__x0001__x0001__x0001_Ì©GYJ«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ýöµ°@ _x0005_'äc4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gRÅ.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Q_x0019_;ã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(§«Òï©@_x0001_¿PúÆ«Ë@°Ä_x001C_ñ._x001B_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ze¿Ý@_x000C_³hsXÖ@_x0010__x0006_=´òtÅ@_x0001__x0001__x0001__x0001__x0001__x0001__x0001__x0001__x0001__x0001__x0001__x0001__x0001__x0003__x0001__x0001__x0001__x0001__x0001__x0001__x0001__x0001__x0001__x0001__x0001__x0001_hÇ¢woòê@ú|_x000E_&lt;©ñò@_x0016_BTcçé@_x0001__x0001__x0001__x0001__x0001__x0001__x0001__x0001__x0001__x0001__x0001__x0001__x0001__x0001__x0001__x0001__x0001__x0001__x0001__x0001__x0001__x0001__x0001__x0001__x0002__x0015_wÇÊ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s_x0017__x001E_¯°@_x0001__x0001__x0001__x0001__x0001__x0001__x0001__x0001_H,_x001B_X
Û@_x0001__x0001__x0001__x0001__x0001__x0001__x0001__x0001__x0001__x0001__x0001__x0001__x0001__x0001__x0001__x0001__x0001__x0001__x0001__x0001__x0001__x0001__x0001__x0001_ð(_x001B_àð_x0006_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û×*£Z@_x0001__x0001__x0001__x0001__x0001__x0001__x0001__x0001__x0001__x0001__x0001__x0001__x0001__x0001__x0001__x0001__x0001__x0002__x0001__x0001__x0001__x0001__x0001__x0001__x0001__x0001__x0001__x0001__x0001__x0001__x0001__x0001__x0001__x0001_Âf_x001F_è}õ@_x0001__x0001__x0001__x0001__x0001__x0001__x0001__x0001__x0001__x0001__x0001__x0001__x0001__x0001__x0001__x0001__x0001__x0001__x0001__x0001__x0001__x0001__x0001__x0001__x0001_Ó_x001C_Sd8Ó@ð.3ßú}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x_x0014__x001B__x0007_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5¸ûå_x0018_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ìì4ØW¨@º) _x0001__x0002_¶_x0002_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¡
ø_x001D_ô@_x0001__x0001__x0001__x0001__x0001__x0001__x0001__x0001__x0001__x0001__x0001__x0001__x0001__x0001__x0001__x0001__x0001__x0001__x0001__x0001__x0001__x0001__x0001__x0001__x0001__x0001__x0001__x0001__x0001__x0001__x0001__x0001__x0010__x0007_`&lt;_x0008_W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Â«*_x000C_Ï@_x0001__x0001__x0001__x0001__x0001__x0001__x0001__x0001__x0001__x0001__x0001__x0001__x0001__x0001__x0001__x0001__x0001__x0001__x0001__x0001__x0001__x0001__x0001__x0001_0&amp;_x0012_hÃ Ã@_x0001_ª¬Ù©_x0008_ @_x0001__x0001__x0001__x0001__x0001__x0001__x0001__x0001_Øàî&amp;À@_x0001__x0003__x0001_üvÔ¸Â¥@Ìj§;/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½ìÐ@_x0018_f¸G_x0002_A_x0018_kÍ_x001F__	Ô@ _x001B_,nEÏ@_x0001__x0001__x0001__x0001__x0001__x0001__x0001__x0001__x0001_"°f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20,ià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´0÷Ñ_x0013_Ñ@_x0002_ê.ä_x0007_ú@ÂwmÒB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üÙ_x0018_þ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TªAÒ~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§eñÛ½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ägªåæ@l{q_x0010__x000F_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Ü_x0017_e÷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d_x001C_ä«ý@_x0001__x0001__x0001__x0001__x0001__x0001__x0001__x0001_ê`°Y²î@_x0001__x0001__x0001__x0001__x0001__x0001__x0001__x0001_^üÈ|oý@_x0001__x0001__x0001__x0001__x0001__x0001__x0001__x0001__x0008_ªg_x0002__x0010_Ì@ÀX_x000C__x0010_Â@_x0001__x0001__x0001__x0001__x0001__x0001__x0001__x0001_x£ÔÜ_x0003_Õâ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Ëb
&gt;@dÞg_x0018_|Ãñ@_x0001__x0001__x0001__x0001__x0001__x0001__x0001__x0001_NjbWÌ9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§ÔâÉÔ@_x0001__x0001__x0001__x0001__x0001__x0001__x0001__x0001__x0001__x0001__x0001__x0001__x0001__x0001__x0001__x0001__x0001__x0001__x0001__x0001__x0001__x0001__x0001__x0001_KÈØÚ@ÈÁ_x0007_25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Bòå0BÉ@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`à;SáÂ@_x0002__x0002__x0002__x0002__x0002__x0002__x0002__x0002_Äã'_x0004_®ê@_x0002__x0002__x0002__x0002__x0002__x0002__x0002__x0002__x0002__x0002__x0002__x0002__x0002__x0002__x0002__x0002_@ßöVÓ@_x0008_TgQé@h_x000C_¹Ý[5ß@_x0002__x0002__x0002__x0002__x0002__x0002__x0002__x0002__x0002__x0002__x0002__x0002__x0002__x0002__x0002__x0002_pÔiQüK¹@_x0002__x0002__x0002__x0002__x0002__x0002__x0002__x0002__x0002__x0002__x0002__x0002__x0002__x0002__x0002__x0002_ ¿Öæ_x0001_ ´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q_x000B_æû§Úò@ø_x0003_\b	¾Û@_x0002__x0002__x0002__x0002__x0002__x0002__x0002__x0002__x0002__x0002__x0002__x0002__x0002__x0002__x0002__x0002_@H{¡H @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è_x0007_jwÏ2â@_x0001__x0001__x0001__x0001__x0001__x0001__x0001__x0001__x0006__x0006_ P{ú@_x0001__x0001__x0001__x0001__x0001__x0001__x0001__x0001_&amp;ø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þzW3sä@_x0001__x0001__x0001__x0001__x0001__x0001__x0001__x0001__x0001__x0001__x0001__x0001__x0001__x0001__x0001__x0001_X_x001F__x0007_P]FÖ@ª&amp;\¯ç@@fqG±@@,Üµ¡@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_x0002__x0003_jÐ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*_x000C_o{#nì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_x0001_Ä_x0007_ç2í@_x0002__x0002__x0002__x0002__x0002__x0002__x0002__x0002_ÐÜflÒ Ñ@_x0002__x0002__x0002__x0002__x0002__x0002__x0002__x0002__x0002__x0002__x0002__x0002__x0002__x0002__x0002__x0002__x0002__x0002__x0002__x0002__x0002__x0002__x0002__x0002__x0002__x0002__x0002__x0002__x0002__x0002__x0002__x0002_¬vÌ/µê@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Îy	woÓä@_x0001__x0001__x0001__x0001__x0001__x0001__x0001__x0001__x0001__x0001__x0001__x0001__x0001__x0001__x0001__x0001_0})Ê^·Ò@_x0001__x0001__x0001__x0001__x0001__x0001__x0001__x0001__x0001__x0001__x0001__x0001__x0001__x0001__x0001__x0001__x0001__x0001__x0001__x0001__x0001__x0001__x0001__x0001__x0001_eÁ¤Ak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DúÕ$@_x0001__x0001__x0001__x0001__x0001__x0001__x0001__x0001__x0001__x0001__x0001__x0001__x0001__x0001__x0001__x0001_òUý!hñ@Ô¿þ®@_x0001__x0001__x0001__x0001__x0001__x0001__x0001__x0001__x0001__x0001__x0001__x0001__x0001__x0001__x0001__x0001__x0001__x0001__x0001__x0001__x0001__x0001__x0001__x0001__x0001__x0002__x0001__x0001__x0001__x0001__x0001__x0001__x0001__x0001_Ð)õ&lt;)Ì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_x001D_Ï_x001F_ì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_x0015_æºáyã@púg
¤ ³@_x0001__x0001__x0001__x0001__x0001__x0001__x0001__x0001_Tuÿ-,Lë@_x0001__x0001__x0001__x0001__x0001__x0001__x0001__x0001_ì?8X/0à@H|y_x0017_"@_x0001__x0001__x0001__x0001__x0001__x0002__x0001__x0001__x0001__x0001_&amp;söV_x0004_zï@Hcõ®RÊÑ@_x0001__x0001__x0001__x0001__x0001__x0001__x0001__x0001__x0001__x0001__x0001__x0001__x0001__x0001__x0001__x0001_hÎMJ É@_x0001__x0001__x0001__x0001__x0001__x0001__x0001__x0001_¸Î²_x001C_#dÜ@_x0001__x0001__x0001__x0001__x0001__x0001__x0001__x0001__x0001__x0001__x0001__x0001__x0001__x0001__x0001__x0001_ØãÍÐ@_x0010_&gt;ò{Á@_x0001__x0001__x0001__x0001__x0001__x0001__x0001__x0001__x0001__x0001__x0001__x0001__x0001__x0001__x0001__x0001_ÇR_x0008_âxX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ìpÿ¡i´@¯­X{¸@Pc5åÑ¦Ç@_x0012_ªÅ¯i¾â@_x0001__x0001__x0001__x0001__x0001__x0001__x0001__x0001_ØTª_x0008_¾î×@_x0001__x0001__x0001__x0001__x0001__x0001__x0001__x0001__x0001__x0001__x0001__x0001__x0001__x0001__x0001__x0001__x0001__x0002__x0001__x0001__x0001__x0001__x0001__x0001__x0001__x0001__x0001__x0001__x0001__x0001__x0001__x0001__x0001__x0001__x0001_ÉBw}@À¹1§éÉ@_x0001__x0001__x0001__x0001__x0001__x0001__x0001__x0001__x0001__x0001__x0001__x0001__x0001__x0001__x0001__x0001__x0001__x0001__x0001__x0001__x0001__x0001__x0001__x0001__x0001__x0001__x0001__x0001__x0001__x0001__x0001__x0001_ÔP_x0006_òìÑâ@_x0001__x0001__x0001__x0001__x0001__x0001__x0001__x0001__x0001_R_x001C_zv@_x0001__x0001__x0001__x0001__x0001__x0001__x0001__x0001_lÏò×=Û@¼õ¯_x0017_IFÓ@_x0001__x0001__x0001__x0001__x0001__x0001__x0001__x0001_ÈðJÙ@_x0001__x0001__x0001__x0001__x0001__x0001__x0001__x0001__x0001__x0001__x0001__x0001__x0001__x0001__x0001__x0001__x0001__x0001__x0001__x0001__x0001__x0001__x0001__x0001__x0001__x0001__x0001__x0001__x0001__x0001__x0001__x0001_Èh4sæÿ@_x0016_tÅ_x0015_3Ñ@_x0008_Â4¸
5è@_x0001__x0001__x0001__x0001__x0001__x0001__x0001__x0001_@_x0013_iUøÐ@XÿÄ¡y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pË_x0013_´´Ê@_x0018_(ë_x000B_ê@XÁ_x0016_IÛ_x0004_Ä@_x0001__x0001__x0001__x0001__x0001__x0001__x0001__x0001_ETkÇXHñ@8ù¿3Ê@_x0001__x0001__x0001__x0001__x0001__x0001__x0001__x0001__x0001__x0001__x0001__x0001__x0001__x0001__x0001__x0001__x0001__x0001__x0001__x0001__x0001__x0001__x0001__x0001_¨?EÌ_x0018_À@_x0001__x0001__x0001__x0001__x0001__x0001__x0001__x0001__x0001__x0001__x0001__x0001__x0001__x0001__x0001__x0001_jô}sý\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`X;å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¸ìYêä@_x0001__x0001__x0001__x0001__x0001__x0001__x0001__x0001__x0001__x0001__x0001__x0001__x0001__x0001__x0001__x0001__x0001__x0001__x0001__x0001__x0001__x0001__x0001__x0001__x0001__x0002_Ø·+)_x000B_ÇÀ@_x0001__x0001__x0001__x0001__x0001__x0001__x0001__x0001_p_x0001_ëîô{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îw÷R.½@_x0001__x0001__x0001__x0001__x0001__x0001__x0001__x0001__x0001__x0001__x0001__x0001__x0001__x0001__x0001__x0001__x0001__x0001__x0001__x0001__x0001__x0001__x0001__x0001_KA_x000E_¡8Ó@_x0001__x0001__x0001__x0001__x0001__x0001__x0001__x0001_è_x0014_úkNÚ@_x0001__x0001__x0001__x0001__x0001__x0001__x0001__x0001_@n¾kÇÖ@ ún8_x0002_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*§_x001E_¿@_x0001__x0001__x0001__x0001__x0001__x0002__x0001__x0001__x0001__x0001__x0001__x0001__x0001__x0001__x0001__x0001__x0001__x0001_ÖV_x0003_õ,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^Â±}Ö@_x0001__x0001__x0001__x0001__x0001__x0001__x0001__x0001__x0001__x0001__x0001__x0001__x0001__x0001__x0001__x0001__x0010_H0ýãé@_x0001__x0001__x0001__x0001__x0001__x0001__x0001__x0001__x0001__x0001__x0001__x0001__x0001__x0001__x0001__x0001__x0001__x0001__x0001__x0001__x0001__x0001__x0001__x0001__x0001__x0001__x0001__x0001__x0001__x0001__x0001__x0001_ä³¸JÖ:à@szc`_x001A_µ@_x0001__x0001__x0001__x0001__x0001__x0001__x0001__x0001_X]ÜÃÞä@{Z0_x001A_Ð@_x0001__x0001__x0001__x0001__x0001__x0001__x0001__x0001__x0001__x0001__x0001__x0001__x0001__x0001__x0001__x0001__x0001__x0001__x0001__x0001__x0001__x0001__x0001__x0001__x0001__x0001__x0001__x0001__x0001__x0001__x0001__x0001_h!båqØ@:	ZÙfLê@_x0001__x0001__x0001__x0001__x0001__x0001__x0001__x0001_xZÇÌ@_x0001__x0001__x0001__x0001__x0001__x0001__x0001__x0001_p_x0005_­ö(sÏ@_x0001__x0001__x0001__x0001__x0001__x0001__x0001__x0001__x0003__x0004_àIÿ/¿JÇ@_x0003__x0003__x0003__x0003__x0003__x0003__x0003__x0003_ð}7°¹@_x0003__x0003__x0003__x0003__x0003__x0003__x0003__x0003__x0003__x0003__x0003__x0003__x0003__x0003__x0003__x0003__x0003__x0003__x0003__x0003__x0003__x0003__x0003__x0003_¸ZIÂ_x0002_Ü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Bsxó_x0005_á@_x0003__x0003__x0003__x0003__x0003__x0003__x0003__x0003_°_x0015_ëú2ÿÙ@_x0003__x0003__x0003__x0003__x0003__x0003__x0003__x0003__x0003__x0003__x0003__x0003__x0003__x0003__x0003__x0003__x0003__x0003__x0003__x0003__x0003__x0003__x0003__x0003_]8ëd_x0003_A_x0003__x0003__x0003__x0003__x0003__x0003__x0003__x0003__x0003__x0003__x0003__x0003__x0003__x0003__x0003__x0003_¸~ÊÕÝ@_x0003__x0003__x0003__x0003__x0003__x0003__x0003__x0003__x0003__x0003__x0003__x0003__x0003__x0003__x0003__x0003__x0003__x0003__x0003__x0003__x0003__x0003__x0003__x0003_Ð}_x0001_Óà§Ø@ø_x0010_ø-_x0007_Þ@&amp;Ð´_x001B_12è@_x0003__x0003__x0003__x0003__x0003__x0003__x0003__x0003_Èyý£,·@_x0003__x0003__x0003__x0003__x0003__x0003__x0003__x0003__x0003__x0003__x0003__x0003__x0001__x0002__x0001__x0001__x0001__x0001__x0012_XÍº¤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Søé_x000E_ôÖ@_x0001__x0001__x0001__x0001__x0001__x0001__x0001__x0001_ð/7f·@_x0001__x0001__x0001__x0001__x0001__x0001__x0001__x0001_À18_x0005_­@_x0001__x0001__x0001__x0001__x0001__x0001__x0001__x0001__x0001__x0001__x0001__x0001__x0001__x0001__x0001__x0001_äiÊÍJ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g_x0018_ÂtÓ@_x0001__x0001__x0001__x0001__x0001__x0001__x0001__x0001__x0001__x0001__x0001__x0001__x0001__x0001__x0001__x0001__x0001__x0001__x0001__x0001__x0001__x0001__x0001__x0001_0w"P»àË@Ðt_x001F__x0004_l`¾@_x0001__x0001__x0001__x0001__x0001__x0001__x0001__x0001__x0001__x0001__x0001__x0001__x0001__x0001__x0001__x0001_¾äOYðÇ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#\ ¿_x001D_É@_x0001__x0001__x0001__x0001__x0001__x0001__x0001__x0001__x0001__x0001__x0001__x0001__x0001__x0001__x0001__x0001__x0001__x0001__x0001__x0001__x0001__x0001__x0001__x0001_8(±©&gt;Æ@_x0001__x0001__x0001__x0001__x0001__x0001__x0001__x0001_ 4÷:Ì&gt;¶@_x0001__x0001__x0001__x0001__x0001__x0001__x0001__x0001__x0001__x0001__x0001__x0001__x0001__x0001__x0001__x0001_bÿ_x001E_Å4Þç@_x0001__x0001__x0001__x0001__x0001__x0001__x0001__x0001__x0001__x0001__x0001__x0001__x0001__x0001__x0001__x0001__x0001__x0001__x0001__x0001__x0001__x0001__x0001__x0001_äí¬_x001C_$Ýé@_x0001__x0001__x0001__x0001__x0001__x0001__x0001__x0001__x0001__x0001__x0001__x0001__x0001__x0001__x0001__x0001_G7ÑìíÂ@0ôpÜ_x0008_ß@#øÂvÖ@ Èìê®@_x0001__x0001__x0001__x0001__x0001__x0001__x0001__x0001_ÀY3!þÁ@ C_x0011_Ù@LÛM_x0002__x0003_íóÑ@_x0002__x0002__x0002__x0002__x0002__x0002__x0002__x0002__x0002__x0002__x0002__x0002__x0002__x0002__x0002__x0002__x0002__x0002__x0002__x0002__x0002__x0002__x0002__x0002__x0010_ý&amp;0ãrÍ@_x0002__x0002__x0002__x0002__x0002__x0002__x0002__x0002_¸n¬/ÃÇÄ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1ú_x0018__x000E_2à@ð? :á@_x0002__x0002__x0002__x0002__x0002__x0002__x0002__x0002__x0002__x0002__x0002__x0002__x0002__x0002__x0002__x0002__x0002__x0002__x0002__x0002__x0002__x0002__x0002__x0002_k_x000F_óSÎ@P«áÆ@\ÿ@_x0002__x0002__x0002__x0002__x0002__x0002__x0002__x0002__x0002__x0002__x0002__x0002__x0002__x0002__x0002__x0002__x0002__x0002__x0002__x0002__x0002__x0002__x0002__x0002__x0002__x0002__x0002__x0002__x0002__x0002__x0002__x0002_H2ÂÄ_x000E__x0001_Á@_x0001__x0002__x0001__x0001__x0001__x0001__x0001__x0001__x0001__x0001__x0001__x0001__x0001__x0001__x0001__x0001__x0001__x0001__x0001__x0001__x0001__x0001__x0001__x0001__x0001__x0001_(áb¡+Ô@0,@Ä3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¥{_x001B_
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¬_x0014_&amp;cÏ@_x0001__x0001__x0001__x0001__x0001__x0001__x0001__x0001__x0001__x0001__x0001__x0001__x0001__x0001__x0001__x0001_Ø%eQ^u×@_x0001__x0001__x0001__x0001__x0001__x0001__x0001__x0001__x000C__x0012_²Ö_x0017_é@hõßþ-ÌÕ@_x0001__x0001__x0001__x0001__x0001__x0001__x0001__x0001_¤X¶àõõ@_x0001__x0001__x0001__x0001__x0001__x0001__x0001__x0001_ÐÃ_x0015_O¼¶@&lt;9î_x000E__x000C_¦í@_x0001__x0001__x0001__x0001__x0001__x0001__x0001__x0001__x0001__x0001__x0001__x0001__x0002__x0003__x0002__x0002__x0002__x0002__x0002__x0002__x0002__x0002__x0002__x0002__x0002__x0002_X.i_x0001_UoÌ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|_x000F_B)½_x0016_ê@_x0002__x0002__x0002__x0002__x0002__x0002__x0002__x0002__x0002__x0002__x0002__x0002__x0002__x0002__x0002__x0002__x0002__x0002__x0002__x0002__x0002__x0002__x0002__x0002_Xqå^_x001E_Â@_x0002__x0002__x0002__x0002__x0002__x0002__x0002__x0002__x0002__x0002__x0002__x0002__x0002__x0002__x0002__x0002__x0002__x0002__x0002__x0002__x0002__x0002__x0002__x0002__x0002__x0002__x0002__x0002__x0002__x0002__x0002__x0002__x000C_)+q:¡Ñ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0010__x0004_ËvIã@_x0002__x0002__x0002__x0002__x0002__x0002__x0002__x0002_$y?Åçùê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"o.L(õ@ú¶,Ý©Pâ@_x0001__x0001__x0001__x0001__x0001__x0001__x0001__x0001_QáAnº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åÁï_x0013_Ê@_x0001__x0001__x0001__x0001__x0001__x0001__x0001__x0001_P`aÕË@ü_x0016_Óá_x0002_ì@º@_x0018_: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Õ_x001E_2GMÕ@iÂ¡Qñ@_x0001__x0001__x0001__x0001__x0001__x0001__x0001__x0001__x0001__x0001__x0001__x0001__x0001__x0001__x0001__x0001__x0001__x0001__x0001__x0001__x0001__x0001__x0001__x0001__x0001__x0001__x0001__x0001__x0001__x0002__x0001__x0001__x0001__x0001_@Ö_x0002_xØÑ@(¬Òã°¨ä@_x0001__x0001__x0001__x0001__x0001__x0001__x0001__x0001__x0010_~·ÃÙÏ@|q_x0002_X®ë@ßYTaàØ@_x0001__x0001__x0001__x0001__x0001__x0001__x0001__x0001__x0001__x0001__x0001__x0001__x0001__x0001__x0001__x0001_@¶_x0012_©@_x0001__x0001__x0001__x0001__x0001__x0001__x0001__x0001__x0001__x0001__x0001__x0001__x0001__x0001__x0001__x0001__x0016_Õà_x000F_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_x0014_ãØÅ@@áã!×¹@ e_x0001__x0016_J_x0005_´@_x0001__x0001__x0001__x0001__x0001__x0001__x0001__x0001__x0001__x0001__x0001__x0001__x0001__x0001__x0001__x0001_°TÍP(Í@_x0001__x0001__x0001__x0001__x0001__x0001__x0001__x0001__x0001__x0001__x0001__x0001__x0001__x0001__x0001__x0001_ÀÝgþKR»@_x0001__x0001__x0001__x0001__x0001__x0001__x0001__x0001__x0001__x0001__x0001__x0001__x0001__x0001__x0001__x0001__x0001__x0001__x0001__x0001__x0001__x0001__x0001__x0001_ _x001F_ij2²@_x0001__x0003__x0001__x0001__x0001__x0001__x0001__x0001__x0001__x0001__x0001__x0001__x0001__x0001__x0001__x0001__x0001__x0001__x0001__x0001__x0001__x0001__x0001__x0001__x0001__x0001__x0001_pOÀV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®¶*1ð@_x0001__x0001__x0001__x0001__x0001__x0001__x0001__x0001__x0001__x0001__x0001__x0001__x0001__x0001__x0001__x0001_XHn¿»Ì@r	1J_x0016__x0007_á@PJyêW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È¸_x0003_:PÒ@_x0001__x0001__x0001__x0001__x0001__x0001__x0001__x0001_ú_x000B__x0002_»Jgó@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&amp;åRí@_x0015_âÈåÜ`_x0001_A_x0002__x0002__x0002__x0002__x0002__x0002__x0002__x0002__x0002__x0002__x0002__x0002__x0002__x0002__x0002__x0002__x0002__x0002__x0002__x0002__x0002__x0002__x0002__x0002_ãÚVRæã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4ÜÎB!µÐ@_x0002__x0002__x0002__x0002__x0002__x0002__x0002__x0002_Àt_x0003_w££@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`P_x0010_wþáº@_x0001__x0001__x0001__x0001__x0001__x0001__x0001__x0001_ppvÍ_x0015_²@ Àºf À@_x0001__x0001__x0001__x0001__x0001__x0001__x0001__x0001__x0001__x0001__x0001__x0001__x0001__x0001__x0001__x0001__x0001__x0001__x0001__x0001__x0001__x0001__x0001__x0001_U\_x001B_Ë9×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¥äòZãå@_x0001__x0001__x0001__x0001__x0001__x0001__x0001__x0001__x0001__x0001__x0001__x0001__x0001__x0001__x0001__x0001_|%Ç_x0019_ã@_x0001__x0001__x0001__x0001__x0001__x0001__x0001__x0001__x0001__x0001__x0001__x0001__x0001__x0001__x0001__x0001_lK«~J_x000C_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M°_x001D_¤LÈ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ØhD@Ì_x0014_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ïX_x0001_L@_x0001__x0001__x0001__x0001__x0001__x0001__x0001__x0001__x0001__x0001__x0001__x0001__x0001__x0001__x0001__x0001__x0008__x0010_rëlã@_x0001__x0001__x0001__x0001__x0001__x0001__x0001__x0001_¨f?Ùkîú@ jj v~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åÔ_x000F___x000B_Ü@Ð³ö
»Ó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;÷p_x001A_Õ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âÉ*§·Ö@_x0001__x0001__x0001__x0001__x0001__x0001__x0001__x0001__x0001__x0001__x0001__x0001__x0001__x0001__x0001__x0001__x0001__x0001__x0001__x0001__x0001__x0001__x0001__x0001_¨oCtGÓ@¢±@_x0017_Ûò@_x0001__x0001__x0001__x0001__x0001__x0001__x0001__x0001_Båäá@ =ïØ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j_x0001_ªyÊ@_x0001__x0001__x0001__x0001__x0001__x0001__x0001__x0001_ _x0013_ñ³_x0001__x0002_hÔ@_x0001__x0001__x0001__x0001__x0001__x0001__x0001__x0001__x0001__x0001__x0001__x0001__x0001__x0001__x0001__x0001__x0001__x0001__x0001__x0001__x0001__x0001__x0001__x0001_`¤ý_x0006_ÌÁ@_x0001__x0001__x0001__x0001__x0001__x0001__x0001__x0001__x0001__x0001__x0001__x0001__x0001__x0001__x0001__x0001__x0017_¥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_x001D_q¸Ûß@_x0001__x0001__x0001__x0001__x0001__x0001__x0001__x0001__x0001__x0001__x0001__x0001__x0001__x0001__x0001__x0001_xgEÆ_x0014_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*6	8ÅÙ@ð_x0004_­zâ¦´@_x0001__x0001__x0001__x0001__x0001__x0001__x0001__x0001__x0002__x0005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`_x0004__x0004_QO_x0011_»@_x0002__x0002__x0002__x0002__x0002__x0002__x0002__x0002__x0002__x0002__x0002__x0002__x0002__x0002__x0002__x0002__x000E_e®xä@ØSî_x0001_UÀ@&amp;Ü_x0007_´Zßä@_x0002__x0002__x0002__x0002__x0002__x0002__x0002__x0002_t¬jã§ì@_x0002__x0002__x0002__x0002__x0002__x0002__x0002__x0002_ #% ½_x0015_»@Þ_x0007__x0003_Îñ@_x0002__x0002__x0002__x0002__x0002__x0002__x0002__x0002_ÔâI_x0004_¥Ô@_x0002__x0002__x0002__x0002__x0002__x0002__x0002__x0002__x0002__x0002__x0002__x0002__x0001__x0002__x0001__x0001__x0001__x0001__x0001__x0001__x0001__x0001__x0001__x0001__x0001__x0001_À_x0001_Ã§ÑÅ@_x0001__x0001__x0001__x0001__x0001__x0001__x0001__x0001__x0001__x0001__x0001__x0001__x0001__x0001__x0001__x0001__x0004_°+¾_x0006_Ù@_x0001__x0001__x0001__x0001__x0001__x0001__x0001__x0001__x0001__x0001__x0001__x0001__x0001__x0001__x0001__x0001_ Ñ
§_x0018_ý¤@_x0001__x0001__x0001__x0001__x0001__x0001__x0001__x0001__x0001__x0001__x0001__x0001__x0001__x0001__x0001__x0001__x0001__x0001__x0001__x0001__x0001__x0001__x0001__x0001__x0001__x0001__x0001__x0001__x0001__x0001__x0001__x0001__x0018_Åë î$Ê@_x0001__x0001__x0001__x0001__x0001__x0001__x0001__x0001__x0001__x0001__x0001__x0001__x0001__x0001__x0001__x0001_0]_x000E_;_x000F_Å@_x0001__x0001__x0001__x0001__x0001__x0001__x0001__x0001_@°(Êïõ@_x0001__x0001__x0001__x0001__x0001__x0001__x0001__x0001__x0001__x0001__x0001__x0001__x0001__x0001__x0001__x0001__x0001__x0001__x0001__x0001__x0001__x0001__x0001__x0001_ÓÛ8_x000B_á@_x0001__x0001__x0001__x0001__x0001__x0001__x0001__x0001__x0001__x0001__x0001__x0001__x0001__x0001__x0001__x0001_òrÑ{Þ&gt;à@_x0001__x0001__x0001__x0001__x0001__x0001__x0001__x0001_Útu*qô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È²ó\8_x0016_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v_x001A__x0002_©oã@_x0001__x0001__x0001__x0001__x0001__x0001__x0001__x0001__x0001__x0001__x0001__x0001__x0001__x0001__x0001__x0001__x0001__x0001__x0001__x0001__x0001__x0001__x0001__x0001_Â_x0015_×¶Íä@_x0001__x0001__x0001__x0001__x0001__x0001__x0001__x0001_à#²Â¼´@_x0001__x0001__x0001__x0001__x0001__x0001__x0001__x0001_k£_x0019__x0006_&amp;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É_x000C_l_x0001__x0002_GI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îr_x0006_Q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ñ(O/Ñ@_x0001__x0001__x0001__x0001__x0001__x0001__x0001__x0001__x0001__x0001__x0001__x0001__x0001__x0001__x0001__x0001_8Ðcvt_x0018_Ö@_x0001__x0001__x0001__x0001__x0001__x0001__x0001__x0001_´+ýlæâ@_x0001__x0001__x0001__x0001__x0001__x0001__x0001__x0001__x0001__x0001__x0001__x0001__x0001__x0001__x0001__x0001__x0001__x0001__x0001__x0001__x0001__x0001__x0001__x0001_|
-¶³ü@_x0014__x0002_í Õ_x0008_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ôÒ±Â"Eÿ@ð5|Z_x0007_º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#àK«hú@_x0001__x0001__x0001__x0001__x0001__x0001__x0001__x0001__x0001__x0001__x0001__x0001__x0001__x0001__x0001__x0001_h_x0016_v»ÝÅ@_x0001__x0001__x0001__x0001__x0001__x0001__x0001__x0001_¢ÆG_x0001_qåñ@_x0001__x0001__x0001__x0001__x0001__x0001__x0001__x0001__x0001__x0001__x0001__x0001__x0001__x0001__x0001__x0001__x0001__x0001__x0001__x0001__x0001__x0001__x0001__x0001_`]jÛï9¤@_x0001__x0001__x0001__x0001__x0001__x0001__x0001__x0001__x0001__x0001__x0001__x0001__x0001__x0001__x0001__x0001__x0001__x0001__x0001__x0001__x0001__x0001__x0001__x0001_¬_x0015_tþAñé@_x001C_1_x000B_Pë@_x0001__x0001__x0001__x0001__x0001__x0002__x0001__x0001__x0001__x0001_¸!Å$ô-â@jÔ=&gt;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Ü_x0007_1} @_x0001__x0001__x0001__x0001__x0001__x0001__x0001__x0001_À(ãá[\@ø*û?ÖÂ@_x0001__x0001__x0001__x0001__x0001__x0001__x0001__x0001_Tº²aÊÎâ@_x0001__x0001__x0001__x0001__x0001__x0001__x0001__x0001__x0001__x0001__x0001__x0001__x0001__x0001__x0001__x0001_ê®½ÐÃè@_x0001__x0001__x0001__x0001__x0001__x0001__x0001__x0001__x0001__x0001__x0001__x0001__x0001__x0001__x0001__x0001_¨È²{y&lt;Ô@_x0001__x0001__x0001__x0001__x0001__x0001__x0001__x0001__x0001__x0001__x0001__x0001__x0001__x0001__x0001__x0001__x0001__x0001__x0001__x0001__x0001__x0001__x0001__x0001_*MÇ¡Ñ_x001A_á@_x0012_µ0Ä[ú@_x0001__x0001__x0001__x0001__x0001__x0001__x0001__x0001__x0001__x0001__x0001__x0001__x0001__x0001__x0001__x0001_xT%¾ÄWÑ@_x0001__x001E_«¾5Æ@m	oM_x001E_@_x0001__x0001__x0001__x0001__x0001__x0001__x0001__x0001_èó'_x0011_ÜÃ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~}ëÍ@_x0001__x0001__x0001__x0001__x0001__x0001__x0001__x0001__x0001__x0001__x0001__x0001__x0001__x0001__x0001__x0001__x0001__x0001__x0001__x0001__x0001__x0001__x0001__x0001__x0001__x0001__x0001__x0001__x0001__x0001__x0001__x0001_BAôÕ»Üé@_x0001__x0001__x0001__x0001__x0001__x0001__x0001__x0001__x0001__x0001__x0001__x0001__x0001__x0001__x0001__x0001_ ³d}d²Ñ@_x0001__x0001__x0001__x0001__x0001__x0001__x0001__x0001_ ÂBÌ£ê@_x0001__x0001__x0001__x0001__x0001__x0001__x0001__x0001__x0001__x0001__x0001__x0001__x0001__x0001__x0001__x0001__x0001__x0001__x0001__x0001__x0001__x0001__x0001__x0001__x0001__x0001__x0001__x0001__x0001__x0001__x0001__x0001_ ü&lt;êOß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h¯Â?_x001C_Ö@ÒÀH²mo÷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ÔòH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ñ7_x000E_¢è@°_x001E_È{{%Ä@ _x0001_DZ_x0010_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®_x0013__x0011_V¬ç@_x0001__x0001__x0001__x0001__x0001__x0001__x0001__x0001__x0001__x0001__x0001__x0001__x0001__x0001__x0001__x0001__x0001__x0001__x0001__x0001__x0001__x0001__x0001__x0001__x0001__x0001__x0001__x0001__x0001__x0001__x0001__x0001_&lt;¨à_Tß@~ú_x0013_©(_x0002_ç@_x0001__x0001__x0001__x0001__x0001__x0001__x0001__x0001__x0001__x0001__x0001__x0001__x0001__x0001__x0001__x0001__x0001__x0001__x0001__x0001__x0001__x0001__x0001__x0001_@¼_x000C_¯_x0001__x0002_@_x0001__x0001__x0001__x0001__x0001__x0001__x0001__x0001__x0001__x0001__x0001__x0001__x0001__x0001__x0001__x0001__x0001_EÐªÆ@_x0001__x0001__x0001__x0001__x0001__x0001__x0001__x0001_òªhùÿ_x001B_õ@@»ü­¡¬@_x0001__x0001__x0001__x0001__x0001__x0001__x0001__x0001__x0001__x0001__x0001__x0001__x0001__x0001__x0001__x0001__x0001__x0001__x0001__x0001__x0001__x0001__x0001__x0001__x0010_ÓW_x000F_pãÏ@_x0001__x0001__x0001__x0001__x0001__x0001__x0001__x0001_àÔ¨ç¤UÌ@_x0001__x0001__x0001__x0001__x0001__x0001__x0001__x0001_úÿqB¡_x001E_à@_x0001__x0001__x0001__x0001__x0001__x0001__x0001__x0001__x0001__x0001__x0001__x0001__x0001__x0001__x0001__x0001_H'[uÚå@_x0001__x0001__x0001__x0001__x0001__x0001__x0001__x0001_à¡÷¥_x0006_ã@_x0001__x0001__x0001__x0001__x0001__x0001__x0001__x0001__x0001__x0001__x0001__x0001__x0001__x0001__x0001__x0001_ ØÆÍ»@è»_x0007_¯¨Æ@_x0001__x0001__x0001__x0001__x0001__x0001__x0001__x0001__x0001__x0001__x0001__x0001__x0001__x0001__x0001__x0001__x0001__x0001__x0001__x0001__x0001__x0001__x0001__x0001__x0001__x001A_ð)Öv@_x0001__x0001__x0001__x0001__x0001__x0001__x0001__x0001__x0001__x0001__x0001__x0001__x0001__x0001__x0001__x0001__x0001__x0001__x0001__x0001__x0001__x0001__x0001__x0001__x0001__x0001__x0001__x0001__x0001__x0001__x0001__x0001_</t>
  </si>
  <si>
    <t>7edaeb878694b5e03c4f60893ed72d83_x0001__x0002__x0001__x0001__x0001__x0001__x0001__x0001__x0001__x0001__x0001__x0001__x0001__x0001__x0001__x0001__x0001__x0001__x0001__x0001__x0001__x0001__x0001__x0001__x0001__x0001_ "lª}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í[¥UÄ@_x0001__x0001__x0001__x0001__x0001__x0001__x0001__x0001__x0001_¦_x001E_ÿ3_x000E_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.¸_x001B_.&gt;_x0004_á@_x0002__x0002__x0002__x0002__x0002__x0002__x0002__x0002_[ ÿÊ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_x0001_ô_x0003_3è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þ×&gt;Ä¨Ó@_x0002__x0002__x0002__x0002__x0002__x0002__x0002__x0002__x0002__x0002__x0002__x0002__x0002__x0002__x0002__x0002_P){_x0019_çï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E¥hÍÎ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ÌÎ\Í®Ú@_x0004_Ë0Ù+È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_x0001_Ù.Ê@_x0008_ÇÓqRÔ@_x0001__x0001__x0001__x0001__x0001__x0001__x0001__x0001__x0018_È×xrð@_x0001__x0001__x0001__x0001__x0001__x0001__x0001__x0001__x0001__x0001__x0001__x0001__x0001__x0001__x0001__x0001__x0001__x0001__x0001__x0001__x0001__x0001__x0001__x0001__x0001__x0001__x0001__x0001__x0001__x0001__x0001__x0001_àïe{_x0018_aÉ@Zr_x0013_E_x001C_î@_x0001__x0001__x0001__x0001__x0001__x0002__x0001__x0001__x0001__x0001__x0001__x0001__x0001__x0001__x0001__x0001__x0001__x0001__x0001__x0001__x0001__x0001__x0001__x0001__x0001__x0001_øB¼m_x0015_Ä@_x0001__x0001__x0001__x0001__x0001__x0001__x0001__x0001_ü.ÞZåì@¼È&lt;hÆÒ@_x0001__x0001__x0001__x0001__x0001__x0001__x0001__x0001__x0001__x0001__x0001__x0001__x0001__x0001__x0001__x0001__x0001__x0001__x0001__x0001__x0001__x0001__x0001__x0001_&gt;«Þ9´4ð@_x0001__x0001__x0001__x0001__x0001__x0001__x0001__x0001_ß_x0007_^tÆð@_x0001__x0001__x0001__x0001__x0001__x0001__x0001__x0001__x0001__x0001__x0001__x0001__x0001__x0001__x0001__x0001__x0001__x0001__x0001__x0001__x0001__x0001__x0001__x0001__x0001__x0001__x0001__x0001__x0001__x0001__x0001__x0001_^¢ç[¶ðè@_x0001__x0001__x0001__x0001__x0001__x0001__x0001__x0001__x0001__x0001__x0001__x0001__x0001__x0001__x0001__x0001__x0001__x0001__x0001__x0001__x0001__x0001__x0001__x0001_&lt;Còæ_x0019_+Ò@p/«x]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_x0014_GÊîaÍ@|4¶_x0006_­ó@_x0001__x0001__x0001__x0001__x0001__x0001__x0001__x0001__x0001__x0001__x0001__x0001__x0001__x0001__x0001__x0001__x0001__x0002__x0001__x0001__x0001__x0001__x0001__x0001__x0001__x0001_p½ä9w/á@_x0001__x0001__x0001__x0001__x0001__x0001__x0001__x0001__x0001__x0001__x0001__x0001__x0001__x0001__x0001__x0001_FFVÃÇËõ@_x0010__x000E__x0013_P¬þÃ@ÕNp_x001D_a»@ø*Çgìä@_x0001__x0001__x0001__x0001__x0001__x0001__x0001__x0001__x0001__x0001__x0001__x0001__x0001__x0001__x0001__x0001_ Z|Ô¬_x001C_Æ@_x0001__x0001__x0001__x0001__x0001__x0001__x0001__x0001_0Í:c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¤¯æsõóì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Ò¢çè@_x0001__x0001__x0001__x0001__x0001__x0001__x0001__x0001__x0001__x0001__x0001__x0001__x0001__x0001__x0001__x0001_9{_x0015_Óâò@_x0001__x0001__x0001__x0001__x0001__x0001__x0001__x0001__x0001__x0001__x0001__x0001__x0001__x0001__x0001__x0001__x0001__x0001__x0001__x0001__x0001__x0001__x0001__x0001_`çUg1²@_x0001__x0001__x0001__x0001__x0001__x0001__x0001__x0001__x0001__x0001__x0001__x0001__x0001__x0001__x0001__x0001__x0001__x0001__x0001__x0001__x0001__x0001__x0001__x0001__x0001__x0001__x0001__x0001__x0001__x0001__x0001__x0001__x0001_;xcÕ5Ù@_x0001__x0001__x0001__x0001__x0001__x0001__x0001__x0001__x0001__x0001__x0001__x0001__x0001__x0001__x0001__x0001__x0008__x0008_Z Õ@p`Æ6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001B_DaYÅ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0011_EúýWØ@_x0001__x0001__x0001__x0001__x0001__x0001__x0001__x0001__x0001__x0001__x0001__x0001__x0001__x0001__x0001__x0001__x0001__x0001__x0001__x0001__x0001__x0001__x0001__x0001__x0001__x0001__x0001__x0001__x0001__x0001__x0001__x0001__x0001_o%¿]ï@V_x001B_Æ«Ë@_x0001__x0001__x0001__x0001__x0001__x0001__x0001__x0001__x0001__x0001__x0001__x0001__x0001__x0001__x0001__x0001__x0001__x0001__x0001__x0001__x0001__x0001__x0001__x0001__x0001__x0001__x0001__x0001__x0001__x0001__x0001__x0001_jå`/wï@_x0001__x0001__x0001__x0001__x0001__x0001__x0001__x0001_óeF_x0005_@_x0001_æ`Hø~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|ßÝÌ@_x0001__x0001__x0001__x0001__x0001__x0002__x0001__x0001__x0001__x0001__x000C_óÒ»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"_x001A_ÇÊß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|{ÉÕ@ÈØ2uî÷í@¨~_x000E_Ãå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øwÙ_x0007_â@_x0001__x0001__x0001__x0001__x0001__x0001__x0001__x0001_LÍA=§_x001D_á@¸FÍÖMà@_x0001__x0001__x0001__x0001__x0001__x0001__x0001__x0001__x0001__x0001__x0001__x0001__x0001__x0001__x0001__x0001__x0001__x0001__x0001__x0001__x0001__x0001__x0001__x0001__x0001__x0001__x0001__x0001__x0001__x0001__x0001__x0001_p©¦{×_x0014_Ö@_x0001__x0001__x0001__x0001__x0001__x0001__x0001__x0001__x0001__x0002_°_x0007_+À\à@ªøR_x0005_£õ@VyÄ¯h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w!O£Eµ@_x0001__x0001__x0001__x0001__x0001__x0001__x0001__x0001__x000C_NÝâ¬sÚ@_x0001__x0001__x0001__x0001__x0001__x0001__x0001__x0001_¬j_x000C_[s{õ@p^/&amp;¼Ì@_x0001__x0001__x0001__x0001__x0001__x0001__x0001__x0001_@ØÙþ§áË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S\äÀ&lt;æ@_x0001__x0001__x0001__x0001__x0001__x0001__x0001__x0001__x0001__x0001__x0001__x0001__x0001__x0001__x0001__x0001_ê_x0016__G¼_x000B_ì@_x001C_¼Ã=(ÂÔ@_x0001__x0001__x0001__x0001__x0001__x0001__x0001__x0001__x0001__x0001__x0001__x0001__x0001__x0001__x0001__x0001__x0001__x0001__x0001__x0001__x0001__x0001__x0001__x0001__x0001__x0001__x0001__x0001__x0001__x0001__x0001__x0001_À\7_x0001__x0004_®E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°Ê¨Ðò@_x0001__x0001__x0001__x0001__x0001__x0001__x0001__x0001__x0001__x0001__x0001__x0001__x0001__x0001__x0001__x0001__x0001__x0001__x0001__x0001__x0001__x0001__x0001__x0001__x0002_âÑ^$¿é@_x0001__x0001__x0001__x0001__x0001__x0001__x0001__x0001_xë_x0012_,±ù@¬ìâõúä@pUsw_x001F_¿@_x0001__x0001__x0001__x0001__x0001__x0001__x0001__x0001_4T¨ÄÃô@61T
ðå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ÐqñÍÅ@_x0001__x0001__x0001__x0001__x0001__x0001__x0001__x0001_ ±õñÎûÈ@p@_x0005_xÒ@æ8^#wñ@_x0001__x0001__x0001__x0001__x0001__x0001__x0001__x0001__x0001__x0001__x0001__x0001__x0001__x0001__x0001__x0001__x0001_(4@_x0001__x0001__x0001__x0001__x0001__x0001__x0001__x0001__x0001__x0001__x0001__x0001__x0001__x0001__x0001__x0001__x0001_áÿ( H@_x0001__x0001__x0001__x0001__x0001__x0001__x0001__x0001__x0001__x0001__x0001__x0001__x0001__x0001__x0001__x0001__x0001__x0001__x0001__x0001__x0001__x0001__x0001__x0001_Øñå _x0005_Û@_x0001__x0001__x0001__x0001__x0001__x0001__x0001__x0001_°M:¥ 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
M3_x000B_º@_x0001__x0001__x0001__x0001__x0001__x0001__x0001__x0001__x0001__x0001__x0001__x0001__x0001__x0001__x0001__x0001__x0001__x0001__x0001__x0001__x0001__x0001__x0001__x0001__x0001__x0001__x0001__x0001__x0001__x0001__x0001__x0001_èHÇ$_x0001__x0002__x001F_bÑ@_x0001__x0001__x0001__x0001__x0001__x0001__x0001__x0001__x000C_ô½¼ç@ðÐkÙ@èÛ_x0012_M_x001A_)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µþ¶_x001B__x0018_ó@_x0001__x0001__x0001__x0001__x0001__x0001__x0001__x0001__x0001__x0001__x0001__x0001__x0001__x0001__x0001__x0001_Îâ»_x001E_!cð@_x0001__x0001__x0001__x0001__x0001__x0001__x0001__x0001__x0001__x0001__x0001__x0001__x0001__x0001__x0001__x0001__x0001__x0001__x0001__x0001__x0001__x0001__x0001__x0001_ C¥§ü{Ó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]w%&gt;®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É_x0011_Ùi«á@`åmßç_x0007_Ä@_x0001__x0001__x0001__x0001__x0001__x0001__x0001__x0001__x0001__x0001__x0001__x0001__x0001__x0001__x0001__x0001__x0001__x0001__x0001__x0001__x0001__x0001__x0001__x0001_à£_x0011_l/§@¼_x001C_ÎõîÚ@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ÕVC_x000F_Ð@ü°dE£¤ê@_x0002__x0002__x0002__x0002__x0002__x0002__x0002__x0002__x0002__x0002__x0002__x0002__x0002__x0002__x0002__x0002__x0002__x0002__x0002__x0002__x0002__x0002__x0002__x0002__x0002__x0002__x0002__x0002__x0002__x0002__x0002__x0002_¾óLu à@ÐW¼¿rÛ@,ìàª @LÆ¾³(_x0001_à@ÀiÔ±¿5·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ñâ_x000B_òÕ@_x0002__x0002__x0002__x0002__x0002__x0002__x0002__x0002__x0002__x0002__x0002__x0002__x0002__x0002__x0002__x0002__x0002_/O_x0004_	;¸@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Ð!æóÍ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¢¤ÄM#´@_x0001__x0001__x0001__x0001__x0001__x0001__x0001__x0001__x0001__x0001__x0001__x0001__x0001__x0001__x0001__x0001_P_x0016_P@÷Kæ@PrCãõ@@xG{ºÞ«@_x0001_áÛþFex@_x0001__x0001__x0001__x0001__x0001__x0001__x0001__x0001__x0001__x0001__x0001__x0001__x0001__x0001__x0001__x0001_R-CñÌ3å@_x0001__x0001__x0001__x0001__x0001__x0001__x0001__x0001__x0001__x0001__x0001__x0001__x0001__x0001__x0001__x0001_¬È÷&gt;í7Û@_x0001__x0001__x0001__x0001__x0001__x0001__x0001__x0001_À¼H´VùÙ@´PÛ_x001A__x0018_Ñ@_x0001__x0001__x0001__x0001__x0001__x0001__x0001__x0001__x001C_Õ5ØYÔ@z¦³ã@_x0001__x0001__x0001__x0001__x0001__x0001__x0001__x0001__x0001__x0001__x0001__x0001__x0001__x0002__x0001__x0001__x0001__x0001__x0001__x0001__x0001__x0001__x0001__x0001__x0001__x0001_àN 7È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+4_x0016_zÑô@_x0001__x0001__x0001__x0001__x0001__x0001__x0001__x0001_XRSÅû­Ð@_x0001__x0001__x0001__x0001__x0001__x0001__x0001__x0001_è_x001E__x001D_¶/_x0006_ì@_x0001__x0001__x0001__x0001__x0001__x0001__x0001__x0001__x0001__x0001__x0001__x0001__x0001__x0001__x0001__x0001__x0001__x0001__x0001__x0001__x0001__x0001__x0001__x0001__x0001__x0001__x0001__x0001__x0001__x0001__x0001__x0001_¼8cpÛÐ@_x0001__x0001__x0001__x0001__x0001__x0001__x0001__x0001__x0001__x0001__x0001__x0001__x0001__x0001__x0001__x0001__x0001__x0001__x0001__x0001__x0001__x0001__x0001__x0001__x0001__x0001__x0001__x0001__x0001__x0001__x0001__x0001__x0010_â¾ÜæÏ@_x0001__x0001__x0001__x0001__x0001__x0001__x0001__x0001__x0001__x0001__x0001__x0001__x0001__x0001__x0001__x0001_@p/_x001D_âé@ú¼ä_x000C_ÿò@_x0001__x0001__x0001__x0001__x0001__x0001__x0001__x0001_BÝÞfà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dêÌð_x0002_Ó@_x0010_@NÏ±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000C_Gõ]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â¸L_x0016_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eªí$)Â@_x0001__x0001__x0001__x0001__x0001__x0001__x0001__x0001__x0001__x0001__x0001__x0001__x0001__x0001__x0001__x0001_0"ÓK_x0001__x0002_±@_x0001__x0001__x0001__x0001__x0001__x0001__x0001__x0001__x0001__x0001__x0001__x0001__x0001__x0001__x0001__x0001__x0001__x0001__x0001__x0001__x0001__x0001__x0001__x0001__x0001__x0001__x0001__x0001__x0001__x0001__x0001__x0001_p¿0þÜ@_x0001__x0001__x0001__x0001__x0001__x0001__x0001__x0001__x0001__x0001__x0001__x0001__x0001__x0001__x0001__x0001__x0001__x0001__x0001__x0001__x0001__x0001__x0001__x0001_@Ösí«»@_x0001__x0001__x0001__x0001__x0001__x0001__x0001__x0001__x0001__x0001__x0001__x0001__x0001__x0001__x0001__x0001__x0001__x0001__x0001__x0001__x0001__x0001__x0001__x0001_fªwQÚ.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_x0006_((Ü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Fn_x0017_Y®í@^ãnÏCê@0b&amp;kR4Ä@_x0001__x0001__x0001__x0001__x0001__x0001__x0001__x0001__x0001__x0002__x0001__x0001__x0001__x0001__x0001__x0001__x0001__x0001__x0001__x0001__x0001__x0001__x0001__x0001__x0001__x0001__x000C__x0014_ß"TÜ@_x0001__x0001__x0001__x0001__x0001__x0001__x0001__x0001__x0001__x0014__x000F_«ÚÄ@_x0001__x0001__x0001__x0001__x0001__x0001__x0001__x0001__x0001__x0001__x0001__x0001__x0001__x0001__x0001__x0001_øo p_x0005_UÜ@_x0001__x0001__x0001__x0001__x0001__x0001__x0001__x0001__x0001__x0001__x0001__x0001__x0001__x0001__x0001__x0001__x0001__x0001__x0001__x0001__x0001__x0001__x0001__x0001__x0001__x0001__x0001__x0001__x0001__x0001__x0001__x0001_u°}_x001A_|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¢_x000B_9åº@_x0001__x0001__x0001__x0001__x0001__x0001__x0001__x0001__x0014_aá9ðß@_x0001__x0001__x0001__x0001__x0001__x0001__x0001__x0001__x0001__x0001__x0001__x0001__x0001__x0001__x0001__x0001__x0008_?&gt;IÉ_x0016_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Í_x001E__x0011_áªê@_x0001__x0001__x0001__x0001__x0001__x0002__x0001__x0001__x0001__x0001_ÀªóúÏ`Ó@_x0001__x0001__x0001__x0001__x0001__x0001__x0001__x0001_PB2Îõ1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[_x001B_ýÑÛ@_x0001__x0001__x0001__x0001__x0001__x0001__x0001__x0001__x0001__x0001__x0001__x0001__x0001__x0001__x0001__x0001_è±óÊ Û@_x0001__x0001__x0001__x0001__x0001__x0001__x0001__x0001__x0001__x0001__x0001__x0001__x0001__x0001__x0001__x0001__x0001__x0001__x0001__x0001__x0001__x0001__x0001__x0001_¸!!uÏ@(Þ¦Ó©©Ã@_x0001__x0001__x0001__x0001__x0001__x0001__x0001__x0001__x0001__x0001__x0001__x0001__x0001__x0001__x0001__x0001_È_x0003_íCxMà@të÷½tqÛ@_x0001__x0001__x0001__x0001__x0001__x0001__x0001__x0001__x0001__x0001__x0001__x0001__x0001__x0001__x0001__x0001__x0001__x0001__x0001__x0001__x0001__x0001__x0001__x0001_ ÙÎyq¹@_x0001__x0001__x0001__x0001__x0001__x0001__x0001__x0001__x0001__x0001__x0001__x0001__x0001__x0001__x0001__x0001__x0001__x0001__x0001__x0001__x0001__x0001__x0001__x0001_~aýLí@_x0001__x0001__x0001__x0001__x0001__x0001__x0001__x0001__x0001__x0001__x0001__x0001__x0001__x0001__x0001__x0001__x0001__x0002_è]ðsÀÑÖ@¸]7¸ ÜÀ@_x0001__x0001__x0001__x0001__x0001__x0001__x0001__x0001__x0001__x0001__x0001__x0001__x0001__x0001__x0001__x0001__x0001__x0001__x0001__x0001__x0001__x0001__x0001__x0001__x0001__x0001__x0001__x0001__x0001__x0001__x0001__x0001_3_x001D_ÖÈË@8{¿_x0014_îÜ@._x0019_©£Ç@_x0001__x0001__x0001__x0001__x0001__x0001__x0001__x0001_0_x0018_nªæ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7DÊq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Öã_x0004__x001E__x0007_î@_x0001__x0001__x0001__x0001__x0001__x0001__x0001__x0001_N¼$'eè@_x0001__x0001__x0001__x0001__x0001__x0001__x0001__x0001__x0001__x0001__x0001__x0001__x0001__x0001__x0001__x0001__x0001__x0001__x0001__x0001__x0001__x0001__x0001__x0001_T¼è$é6Ñ@_x0001__x0001__x0001__x0001__x0001__x0002__x0001__x0001__x0001__x0001__x0001__x0001__x0001__x0001__x0001__x0001__x0001__x0001__x0001__x0001__x0001__x0001__x0001__x0001__x0001__x0001__x0001__x0001__x0001__x0001__x0001__x0001__x0001__x0001_HOÃOÀÖ@_x0001__x0001__x0001__x0001__x0001__x0001__x0001__x0001__x0001__x0001__x0001__x0001__x0001__x0001__x0001__x0001_ø(hûðä@_x0001__x0001__x0001__x0001__x0001__x0001__x0001__x0001_LØM0£
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å³½_x0015__x0008_µ@_x0001__x0001__x0001__x0001__x0001__x0001__x0001__x0001__x0001__x0001__x0001__x0001__x0001__x0001__x0001__x0001_Äsègï@_x0001__x0001__x0001__x0001__x0001__x0001__x0001__x0001__x0001__x0001__x0001__x0001__x0001__x0001__x0001__x0001_Ð9}·ßÆà@ )æ$&gt;Q·@_x0001__x0001__x0001__x0001__x0001__x0001__x0001__x0001__x0001__x0001__x0001__x0001__x0001__x0001__x0001__x0001__x0001__x0001__x0001__x0001__x0001__x0001__x0001__x0001_XSRæ"×@À_x0005_pì1_x001F_ª@Ã[«UûÖ@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¬6éså@_x0002__x0002__x0002__x0002__x0002__x0002__x0002__x0002_Õð$Ë¨¹@_x0002__x0002__x0002__x0002__x0002__x0002__x0002__x0002__x0002__x0002__x0002__x0002__x0002__x0002__x0002__x0002__x0002__x0002__x0002__x0002__x0002__x0002__x0002__x0002__x000C_;6{çÙ@_x0002__x0002__x0002__x0002__x0002__x0002__x0002__x0002__x0002__x0002__x0002__x0002__x0002__x0002__x0002__x0002_Øi._x0001_AÒ@_x0002__x0002__x0002__x0002__x0002__x0002__x0002__x0002_hvïÍôÙ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æä=á»à@t_x0002_Ô9_x001C_iî@_x0001__x0001__x0001__x0001__x0001__x0001__x0001__x0001__x0001__x0001__x0001__x0001__x0001__x0001__x0001__x0001_(íL¤ÔÞ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,×PÊÙ@_x0001__x0001__x0001__x0001__x0001__x0001__x0001__x0001__x0001__x0001__x0001__x0001__x0001__x0001__x0001__x0001_°Z ÇkÒ@_x0001__x0001__x0001__x0001__x0001__x0001__x0001__x0001_ Ð^E£Ò@_x0001__x0001__x0001__x0001__x0001__x0001__x0001__x0001__x0001__x0001__x0001__x0001__x0001__x0001__x0001__x0001__x0001__x0001_­_x0019_áD6@òøâPkºù@_x0001__x0001__x0001__x0001__x0001__x0001__x0001__x0001_¡o¾RÜ@ðY_x0012_9à3Ä@_x0001__x0001__x0001__x0001__x0001__x0001__x0001__x0001__x0001__x0001__x0001__x0001__x0001__x0001__x0001__x0001_ü{ïÈÇ×å@¼ë_x001C__x0007_Îí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¡4¢;«ç@_x000C_,±î¥Ó@_x0014_QQ_x0007_Â%Ö@_x0001__x0001__x0001__x0001__x0001__x0001__x0001__x0001__x0001__x0001__x0001__x0001__x0001__x0001__x0001__x0001__x0001__x0001__x0001__x0001__x0001__x0001__x0001__x0001_Ò©(_x0013_ã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`éz_x001D_à@®Æ_x001C__x0018_¿5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_x001F_ÃàÍcÂ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FzÐ9ê@&amp;þ`F_x001E_¬â@_x0001__x0001__x0001__x0001__x0001__x0001__x0001__x0001__x0001_Ý_x000B_#7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
&amp;Ð±a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0018_ëßVðèõ@_x0001__x0001__x0001__x0001__x0001__x0001__x0001__x0001__x0001__x0001__x0001__x0001__x0001__x0001__x0001__x0001__x0001_Uqcá¹@_x0001__x0001__x0001__x0001__x0001__x0001__x0001__x0001_Î"è¶À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	ÝU\¸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_x0004_1F%4É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ÁÿY_x001D_5ð@À~­,°fÜ@_x0001__x0001__x0001__x0001__x0001__x0001__x0001__x0001__x0001__x0001__x0001__x0001__x0001__x0001__x0001__x0001__x0001__x0001__x0001__x0001__x0001__x0001__x0001__x0001__x0001__x0001__x0001__x0001__x0001__x0001__x0001__x0001__x0001_X_x000B_pä_x0011_ô@_x0001__x0001__x0001__x0001__x0001__x0001__x0001__x0001__x0001__x0001__x0001__x0001__x0001__x0001__x0001__x0001_B_x0015_Sê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0008_æ	éà@_x0001__x0001__x0001__x0001__x0001__x0001__x0001__x0001__x0001__x0001__x0001__x0001__x0001__x0001__x0001__x0001_XÚxËUä@Ê½÷_x0011_ÐÝà@_x0001__x0001__x0001__x0001__x0001__x0001__x0001__x0001__x0001__x0001__x0001__x0001__x0001__x0001__x0001__x0001__x0001__x0001__x0001__x0001__x0001__x0001__x0001__x0001__x0001__x0001__x0001__x0001__x0001__x0001__x0001__x0001_¼-*\^Ò@Ø¬ÛÓ¥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.:__x0006_è@èý_x0001__x0005_@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êÎ$¹oð@_x0001_l,&gt;½é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¯¤G÷_x0001_@æßÕcÈå@_x0002__x0002__x0002__x0002__x0002__x0002__x0002__x0002__x0002__x0002__x0002__x0002__x0002__x0002__x0002__x0002_`O2£¦RÇ@_x0002__x0002__x0002__x0002__x0002__x0002__x0002__x0002__x0002__x0002__x0002__x0002__x0002__x0002__x0002__x0002__x0002__x0002__x0002__x0002__x0002__x0002__x0002__x0002__x0018_%n$ñ_x001D_ã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å8Ý²ò@ôÛWÞñÛ@Àl+£#Þ@@K_x0006_æ_x0016_ú¥@_x0002__x0002__x0002__x0002__x0002__x0002__x0002__x0002__x0001__x0003__x0001__x0001__x0001__x0001__x0001__x0001__x0001__x0001__x0001__x0001__x0001__x0001__x0001__x0001__x0001__x0001__x0001__x0001__x0001__x0001__x0001__x0001__x0001__x0001__x0001__x0001__x0001__x0001__x0001__x0001__x0001__x0001_`ím;YpÈ@_x0001__x0001__x0001__x0001__x0001__x0001__x0001__x0001_ ÑÆtÝ@_x0001__x0001__x0001__x0001__x0001__x0001__x0001__x0001__x0001__x0001__x0001__x0001__x0001__x0001__x0001__x0001__x0001__x0001__x0001__x0001__x0001__x0001__x0001__x0001__x0001__x0001__x0001__x0001__x0001__x0001__x0001__x0001_ðàl_x0002_}	»@`_x0017_Bk°ùÐ@_x0001__x0001__x0001__x0001__x0001__x0001__x0001__x0001__x0001__x0001__x0001__x0001__x0001__x0001__x0001__x0001_ ^ÌÓLMÓ@_x0004__x001D_ÊÇ79á@_x0001__x0001__x0001__x0001__x0001__x0001__x0001__x0001__x0001__x0001__x0001__x0001__x0001__x0001__x0001__x0001__x0001__x0001__x0001__x0001__x0001__x0001__x0001__x0001__x0001__x0001__x0001__x0001__x0001__x0001__x0001__x0001_,Ã
øzµã@_x0001__x0001__x0001__x0001__x0001__x0001__x0001__x0001_ÐD¬ÙâûÒ@KÉÇµñþñ@õ_x0013_I_x001B_Ï@_x0001__x0001__x0001__x0001__x0001__x0001__x0001__x0001_P_&amp;ö×h±@_x0001__x0001__x0001__x0001__x0001__x0001__x0001__x0001_@"Z¶5~Ù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Öu©lmjï@_x0001__x0001__x0001__x0001__x0001__x0001__x0001__x0001__x0001__x0001__x0001__x0001__x0001__x0001__x0001__x0001__x0001__x0001__x0001__x0001__x0001__x0001__x0001__x0001_eZÈU_x0005_ë@_x0018_?XÚÿÉ@_x0001__x0001__x0001__x0001__x0001__x0001__x0001__x0001__x0001__x0001__x0001__x0001__x0001__x0001__x0001__x0001__x0001__x0001__x0001__x0001__x0001__x0001__x0001__x0001_0$_x000F_'R×ß@_x0001__x0001__x0001__x0001__x0001__x0001__x0001__x0001__x0001__x0001__x0001__x0001__x0001__x0001__x0001__x0001__x0001__x0001__x0001__x0001__x0001__x0001__x0001__x0001_à}Dpwä@_x0001__x0001__x0001__x0001__x0001__x0001__x0001__x0001_i_x0016_î~É@_x0001__x0001__x0001__x0001__x0001__x0001__x0001__x0001__x0001__x0001__x0001__x0001__x0001__x0001__x0001__x0001_à_x0019_ãÑ?àË@Ð_x0010_:[ãÏ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_x0012_ëÓ( 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_x0005_Dù @_x0001__x0001__x0001__x0001__x0001__x0001__x0001__x0001_V{âlºÔå@_x0001__x0001__x0001__x0001__x0001__x0001__x0001__x0001_d:ñ¡òÒ@_x0006_AÌçÞ%í@ß-1_x0014_=Cñ@_x0001__x0001__x0001__x0001__x0001__x0001__x0001__x0001__x0001__x0001__x0001__x0001__x0001__x0001__x0001__x0001__x0001__x0001__x0001__x0001__x0001__x0001__x0001__x0001__x0001__x0001__x0001__x0001__x0001__x0001__x0001__x0001_0E¨ª*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±,á
%ò@_x0001_ÐüÖbÝ@_x0001__x0001__x0001__x0001__x0001__x0001__x0001__x0001__x0001__x0001__x0001__x0001__x0001__x0001__x0001__x0001_0:­Ñ_x001C_¾ö@HWM-7sÙ@_x0001__x0001__x0001__x0001__x0001__x0001__x0001__x0001__x0001__x0001__x0001__x0001__x0001__x0001__x0001__x0001__x0001__x0001__x0001__x0001__x0001__x0001__x0001__x0001_¬õùY_x0001__x0003_æß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)1áyÊÔ@¨_x0005_åféÍ@,X·2¯mã@_x0001__x0001__x0001__x0001__x0001__x0001__x0001__x0001__x0001__x0001__x0001__x0001__x0001__x0001__x0001__x0001_VÿWW4Eá@ôÛÇ_x0001_º±é@_x0001__x0001__x0001__x0001__x0001__x0001__x0001__x0001__x0001__x0001__x0001__x0001__x0001__x0001__x0001__x0001__x0001__x0001__x0001__x0001__x0001__x0001__x0001__x0001_ºPÞ&amp;_x0004_é@_x0018__­(UÛ@_x0001__x0001__x0001__x0001__x0001__x0001__x0001__x0001__x0001__x0001__x0001__x0001__x0001__x0001__x0001__x0001__x0001__x0001__x0001__x0001__x0001__x0001__x0001__x0001__x0001__x0001__x0001__x0001__x0001__x0001__x0001__x0001_-ê$9ÎÈ@_x0001__x0001__x0001__x0001__x0001__x0001__x0001__x0001__x0001__x0001__x0001__x0001__x0001__x0001__x0001__x0001__x0015_U5·¢¯@v_x0014_ê4à_x001D_á@¨;2_x0002_\9Í@_x0002__x0004_ì_x0007_Ó×&gt;_x0006_Ó@_x0002__x0002__x0002__x0002__x0002__x0002__x0002__x0002__x0002__x0002__x0002__x0002__x0002__x0002__x0002__x0002_yR$Ñ_x0010__x0011_ñ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È;êÓ_x000F_×@_x0002__x0002__x0002__x0002__x0002__x0002__x0002__x0002_@_x001E_è_x0010__x0001_ê»@@PB_x0019_
_x0003_Ô@@âõ·SÑ@_x0002__x0002__x0002__x0002__x0002__x0002__x0002__x0002__x0002__x0002__x0002__x0002__x0002__x0002__x0002__x0002__x0002__x0002__x0002__x0002__x0002__x0002__x0002__x0002__x0002__x0002__x0002__x0002__x0002__x0002__x0002__x0002_0A	¦±\Ï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t_x0015_[Õ@_x0001__x0001__x0001__x0001__x0001__x0001__x0001__x0001__x0001_LÙ:â,Ô@_x0001__x0001__x0001__x0001__x0001__x0001__x0001__x0001_¾_x0001_ËÎæ´ô@_x0001__x0001__x0001__x0001__x0001__x0001__x0001__x0001__x0001__x0001__x0001__x0001__x0001__x0001__x0001__x0001_øÅu3uí@(Ã.Ä/ð@_x0001__x0001__x0001__x0001__x0001__x0001__x0001__x0001__x0001__x0001__x0001__x0001__x0001__x0001__x0001__x0001__x0001__x0001__x0001__x0001__x0001__x0001__x0001__x0001__x0001_üÓ¦&lt;V@_x0001__x0001__x0001__x0001__x0001__x0001__x0001__x0001_x¯²l]Û@_x001D_£_x001D_]þò@ Ææ_x0006_Ì¼¥@_x0001__x0001__x0001__x0001__x0001__x0001__x0001__x0001__x0001__x0001__x0001__x0001__x0001__x0001__x0001__x0001__x0001_rq¨ü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ö¦U@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	_m_x0005_ê@_x0001__x0001__x0001__x0001__x0001__x0001__x0001__x0001_DX	_x0018_	¦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_x0018_ïÇüáÑ@_x0001__x0001__x0001__x0001__x0001__x0001__x0001__x0001__x0001__x0001__x0001__x0001__x0001__x0001__x0001__x0001_ Éý_x0001_¿@_x0001__x0001__x0001__x0001__x0001__x0001__x0001__x0001__x0001__x0001__x0001__x0001__x0001__x0001__x0001__x0001_Î£oì7åò@_x0001__x0001__x0001__x0001__x0001__x0001__x0001__x0001__x0001_Ôö5Û8l@_x0001__x0001__x0001__x0001__x0001__x0001__x0001__x0001_:_x000F_GúÉËñ@_x0001__x0001__x0001__x0001__x0001__x0002__x0001__x0001__x0001__x0001__x0001__x0001__x0001__x0001__x0001__x0001__x0001__x0001__x0001__x0001__x0001__x0001__x0001__x0001__x0001__x0001_4_x0019__x0010_Q_x0016_Ù@0ò¶Ìó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~Î=_x001C_`Ù@Ð(d¸@_x0001__x0001__x0001__x0001__x0001__x0001__x0001__x0001__x0001__x0001__x0001__x0001__x0001__x0001__x0001__x0001__x0001__x0001__x0001__x0001__x0001__x0001__x0001__x0001__x0001__x0001__x0001__x0001__x0001__x0001__x0001__x0001_àËI_/!µ@_x0001__x0001__x0001__x0001__x0001__x0001__x0001__x0001__x0001__x0001__x0001__x0001__x0001__x0001__x0001__x0001__x0001__x0001__x0001__x0001__x0001__x0001__x0001__x0001_ð¨_x000E_îÊ@_x0001__x0001__x0001__x0001__x0001__x0001__x0001__x0001_8&gt;U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h,}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¨¢LççÕ@_x0001__x0001__x0001__x0001__x0001__x0001__x0001__x0001__x0001__x0001__x0001__x0001__x0001__x0001__x0001__x0001__x0001__x0001__x0001__x0001__x0001__x0001__x0001__x0001__x0001__x0001__x0001__x0001__x0001__x0001__x0001__x0001__x001C_n,Áà@_x0001__x0001__x0001__x0001__x0001__x0001__x0001__x0001__x0001__x0001__x0001__x0001__x0001__x0001__x0001__x0001__x0001__x0001__x0001__x0001__x0001__x0001__x0001__x0001__x0001__x0001__x0001__x0001__x0001__x0001__x0001__x0001__x0008_¢_x0003_-ß@_x0001__x0001__x0001__x0001__x0001__x0001__x0001__x0001__x0001__x0001__x0001__x0001__x0001__x0001__x0001__x0001__x0001__x0001__x0001__x0001__x0001__x0001__x0001__x0001__x0001__x0001__x0001__x0001__x0001__x0001__x0001__x0001_âDe_x0013__x0001__x0002_j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_x0013_(_x001E_xz÷@_x0001__x0001__x0001__x0001__x0001__x0001__x0001__x0001__x0001__x0001__x0001__x0001__x0001__x0001__x0001__x0001_ÄähÅÎ»Ø@_x0001__x0001__x0001__x0001__x0001__x0001__x0001__x0001__x0001__x0001__x0001__x0001__x0001__x0001__x0001__x0001__x0001__x0001__x0001__x0001__x0001__x0001__x0001__x0001__x0001__x0001__x0001__x0001__x0001__x0001__x0001__x0001_ØNX{WÒ@_x0001__x0001__x0001__x0001__x0001__x0001__x0001__x0001_®Ú!½Èü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_x000F_._x000F_È	ð@Èó"]a È@à2ô3Äá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}·êÜüÇ@_x0001__x0001__x0001__x0001__x0001__x0001__x0001__x0001__x0001__x0001__x0001__x0001__x0001__x0001__x0001__x0001__x0001__x0001__x0001__x0001__x0001__x0001__x0001__x0001_è¨VÇ¹ä@_x0001__x0001__x0001__x0001__x0001__x0001__x0001__x0001__x0001__x0001__x0001__x0001__x0001__x0001__x0001__x0001__x0001__x0001__x0001__x0001__x0001__x0001__x0001__x0001__x0001__x0001__x0001__x0001__x0001__x0001__x0001__x0001_D"KC 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a_x000B_¢põ@lÓØqHRÓ@_x0001__x0001__x0001__x0001__x0001__x0001__x0001__x0001__x0001__x0001__x0001__x0001__x0001__x0001__x0001__x0001_, fÇã7Ò@_x0001__x0001__x0001__x0001__x0001__x0001__x0001__x0001__x0001__x0001__x0001__x0001__x0001__x0001__x0001__x0001_ ,`_x000B_ô¦@_x0001__x0001__x0001__x0001__x0001__x0001__x0001__x0001__x0001__x0001__x0001__x0001__x0001__x0001__x0001__x0001_äUÅæå@°í¦N_x0001__x0003_®'à@_x0001__x0001__x0001__x0001__x0001__x0001__x0001__x0001_¢\_x001F_Èá@xcþõä@_x0001__x0001__x0001__x0001__x0001__x0001__x0001__x0001__x0001__x0001__x0001__x0001__x0001__x0001__x0001__x0001__x0001__x0001__x0001__x0001__x0001__x0001__x0001__x0001_ù¥Ô-;Ï@_x0001__x0001__x0001__x0001__x0001__x0001__x0001__x0001_Ì&gt;º (á@_x0001__x0001__x0001__x0001__x0001__x0001__x0001__x0001_rn¤ì5âæ@_x0001__x0001__x0001__x0001__x0001__x0001__x0001__x0001_X}jýZñ@_x0001__x0001__x0001__x0001__x0001__x0001__x0001__x0001__x0001__x0001__x0001__x0001__x0001__x0001__x0001__x0001__x0001__x0001__x0001__x0001__x0001__x0001__x0001__x0001_YFaCÏ@_x0001__x0001__x0001__x0001__x0001__x0001__x0001__x0001_pThZâ@_x0001__x0001__x0001__x0001__x0001__x0001__x0001__x0001__x001F_û;8_x0013_Î@_x0001__x0001__x0001__x0001__x0001__x0001__x0001__x0001_P_x001B_t
ªÓ@_x0001__x0001__x0001__x0001__x0001__x0001__x0001__x0001__x0001__x0001__x0001__x0001__x0001__x0001__x0001__x0001__x0002_Ülî@_x0001__x0001__x0001__x0001__x0001__x0001__x0001__x0001__x0001__x0001__x0001__x0001__x0001__x0001__x0001__x0001__x0001__x0001__x0001__x0001__x0001__x0001__x0001__x0001_ìnIÝ/ë@_x0001__x0001__x0001__x0001__x0001__x0001__x0001__x0001__x0001__x0003__x0001__x0001__x0001__x0001__x0001__x0001__x0001__x0001__x0001__x0001__x0001__x0001__x0001__x0001__x0001__x0001__x0001__x0001__x0001__x0001__x0001__x0001__x0001__x0001__x0001_3Ã_x0002_@_x0001__x0001__x0001__x0001__x0001__x0001__x0001__x0001__x001C_#À3,]à@P#»_x0019_§È@.s`½³6ç@_x0001__x0001__x0001__x0001__x0001__x0001__x0001__x0001__x0001__x0001__x0001__x0001__x0001__x0001__x0001__x0001_(þÞQmöÁ@_x0001__x0001__x0001__x0001__x0001__x0001__x0001__x0001__x0001__x0001__x0001__x0001__x0001__x0001__x0001__x0001__x0001__x0001__x0001__x0001__x0001__x0001__x0001__x0001__x0001__x0001__x0001__x0001__x0001__x0001__x0001__x0001_&lt;_x000C_ìgøØá@À;ðeZ³¾@_x0001__x0001__x0001__x0001__x0001__x0001__x0001__x0001__x0001__x0001__x0001__x0001__x0001__x0001__x0001__x0001__x0001__x0001__x0001__x0001__x0001__x0001__x0001__x0001__x0001__x0001__x0001__x0001__x0001__x0001__x0001__x0001_ð $à.R·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Î««;ùææ@_x0002__x0002__x0002__x0002__x0002__x0002__x0002__x0002_°ê·_x0001_vâ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0018_Gé&lt;u®Ý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_x0010_IçN¢ç@_x0002__x0002__x0002__x0002__x0002__x0002__x0002__x0002_È»Ý§¸_x0010_Î@_x0001__x0002__x0001__x0001__x0001__x0001__x0001__x0001__x0001__x0001_Ú_x0014_Äðäè@@`9_x000B_Î_x0001_®@_x0001__x0001__x0001__x0001__x0001__x0001__x0001__x0001__x0001__x0001__x0001__x0001__x0001__x0001__x0001__x0001__x0001__x0001__x0001__x0001__x0001__x0001__x0001__x0001_àt¢à!\Ò@_x0001__x0001__x0001__x0001__x0001__x0001__x0001__x0001_ ù$Âxfº@_x0001__x0001__x0001__x0001__x0001__x0001__x0001__x0001__x0001__x0001__x0001__x0001__x0001__x0001__x0001__x0001_,#«_x0015_YÕè@_x0001__x0001__x0001__x0001__x0001__x0001__x0001__x0001__x0001__x0001__x0001__x0001__x0001__x0001__x0001__x0001_ð¶¢yªqß@ NØi$Ñå@ö_x0019_«ØcÁ@_x0001__x0001__x0001__x0001__x0001__x0001__x0001__x0001_ @c,À)Ø@,9X{(ßÓ@_x0001__x0001__x0001__x0001__x0001__x0001__x0001__x0001__x0001__x0001__x0001__x0001__x0001__x0001__x0001__x0001__x0001__x0001__x0001__x0001__x0001__x0001__x0001__x0001__x0001__x0001__x0001__x0001__x0001__x0001__x0001__x0001__x0004__x001A_wÏ_x0008_Xà@Àw_x0015_Å_x0007__x000E_§@_x0001__x0001__x0001__x0001__x0001__x0001__x0001__x0001_8A¶I3Ñ@_x0008_^_x0007_{]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PðÆ¤Ç@@z@j_x0010_ô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tü³ß³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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B_å_x0013_l:Î@_x0001__x0001__x0001__x0001__x0001__x0001__x0001__x0001__x0001__x0001__x0001__x0001__x0001__x0001__x0001__x0001__x0001__x0001__x0001__x0001__x0001__x0001__x0001__x0001__x0001__x0002__x0010_&lt;ÌÀï@_x0001__x0001__x0001__x0001__x0001__x0001__x0001__x0001_ØYDà,âÄ@_x0001__x0001__x0001__x0001__x0001__x0001__x0001__x0001__x0001__x0001__x0001__x0001__x0001__x0001__x0001__x0001__x0001__x0001__x0001__x0001__x0001__x0001__x0001__x0001__x0001__x0001__x0001__x0001__x0001__x0001__x0001__x0001_Ðç_x0007_ÊæÄ@_x0001__x0001__x0001__x0001__x0001__x0001__x0001__x0001_8_x0002__x0006_C¿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¸_x0018_aÿ¡@_x0008_Ç_x0010__x0004_ÿ¢Ô@¸ú_x0013_g\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$tAö°¬è@_x0001__x0001__x0001__x0001__x0001__x0001__x0001__x0001__x0001__x0001__x0001__x0001__x0001__x0001__x0001__x0001__x0001__x0001__x0001__x0001__x0001__x0001__x0001__x0001_0ûM¼ì@_x0001__x0001__x0001__x0001__x0001__x0001__x0001__x0001_æ]¾ù©Fñ@Ø_x000E_¸ròÁ@_x0001__x0001__x0001__x0001__x0001__x0001__x0001__x0001__x0001__x0001__x0001__x0001__x0001__x0001__x0001__x0001__x0004_bBîlAî@ Ho_x0016__x0015_5Æ@`:âêÙ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"íµ¦Ç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_x0017_®è`{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_x001A_¸²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ÈgÂ¹Q@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 ×bÈ_é©@_x0001__x0001__x0001__x0001__x0001__x0001__x0001__x0001_hZ_x0013_ÜCÙ@_x0001__x0001__x0001__x0001__x0001__x0001__x0001__x0001__x0001__x0001__x0001__x0001__x0001__x0001__x0001__x0001__x0001__x0001__x0001__x0001__x0001__x0001__x0001__x0001__x0001__x0001__x0001__x0001__x0001__x0001__x0001__x0001_ÈìÃ_x0007_%Ð@_x0001__x0001__x0001__x0001__x0001__x0001__x0001__x0001_Ä&amp;Munï@_x0001__x0001__x0001__x0001__x0001__x0001__x0001__x0001__x0001__x0001__x0001__x0001__x0001__x0001__x0001__x0001_À¦k._x0003_@_x0001__x0001__x0001__x0001__x0001__x0001__x0001__x0001__x0014_¿^_x0005_Ë_x0013_ï@_x0001__x0001__x0001__x0001__x0001__x0001__x0001__x0001__x0001__x0001__x0001__x0001__x0001__x0001__x0001__x0001__x0001__x0001__x0001__x0001__x0001__x0001__x0001__x0001_¨§ä²\ÇÁ@_x0001__x0001__x0001__x0001__x0001__x0001__x0001__x0001_$è$~r¦ä@2Aß¢®_x0002_à@½2ÞÜ@_x0001__x0001__x0001__x0001__x0001__x0001__x0001__x0001__x0001__x0001__x0001__x0001__x0001__x0001__x0001__x0001__x0001__x0001__x0001__x0001__x0001__x0001__x0001__x0001_¾_x000F_û÷_x0010_é@_x0001__x0001__x0001__x0001__x0001__x0001__x0001__x0001__x0001__x0001__x0001__x0001__x0001__x0001__x0001__x0001__x0002__x0003__x0002__x0002__x0002__x0002__x0002__x0002__x0002__x0002__x0002__x0002__x0002__x0002__x0002__x0002__x0002__x0002_&lt;Ç_x0008_§ë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0010_Y_x0001_:_è´@_x0002__x0002__x0002__x0002__x0002__x0002__x0002__x0002__x0002__x0002__x0002__x0002__x0002__x0002__x0002__x0002_Jz}ô
ê@_x0002__x0002__x0002__x0002__x0002__x0002__x0002__x0002__x0002__x0002__x0002__x0002__x0002__x0002__x0002__x0002__x0002__x0002__x0002__x0002__x0002__x0002__x0002__x0002_È_x000F_ìÍxÊ@_x0002__x0002__x0002__x0002__x0002__x0002__x0002__x0002_`þý@_x0007_·@_x000C_b_x001A_Býùé@h;!,_x0007__x0014_ø@p_x000F_6w'¾@_x0002__x0002__x0002__x0002__x0001__x0002__x0001__x0001__x0001__x0001__x0001__x0001__x0001__x0001__x0001__x0001__x0001__x0001_DÏv:!ï@_x0001__x0001__x0001__x0001__x0001__x0001__x0001__x0001_O¡äÜ_x0019_¢@_x0001__x0001__x0001__x0001__x0001__x0001__x0001__x0001__x0001__x0001__x0001__x0001__x0001__x0001__x0001__x0001__x0001__x0001__x0001__x0001__x0001__x0001__x0001__x0001__x0001__x0001__x0001__x0001__x0001__x0001__x0001__x0001_à|à¨_x001A_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@aÍ÷@_x0001__x0001__x0001__x0001__x0001__x0001__x0001__x0001__x0001__x0001__x0001__x0001__x0001__x0001__x0001__x0001__x0012_QbT_x0013_Øå@_x0001__x0001__x0001__x0001__x0001__x0001__x0001__x0001__x0001__x0001__x0001__x0001__x0001__x0001__x0001__x0001_YYÓ/|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7oæÌ@_x0001__x0001__x0001__x0001__x0001__x0001__x0001__x0001__x0001__x0002__x0001__x0001__x0001__x0001__x0001__x0001__x0001__x0001_8dQ_x000F_Õ×@_x0001__x0001__x0001__x0001__x0001__x0001__x0001__x0001_ä3tüIã@_x0001__x0001__x0001__x0001__x0001__x0001__x0001__x0001__x0001__x0001__x0001__x0001__x0001__x0001__x0001__x0001__x0001__x0001__x0001__x0001__x0001__x0001__x0001__x0001__x0016_î®_x0015_À@_x0001__x0001__x0001__x0001__x0001__x0001__x0001__x0001__x0001__x0001__x0001__x0001__x0001__x0001__x0001__x0001_Ô_x0012__x001B_¢	ö@hÓÇo¸Ö@_x0001__x0001__x0001__x0001__x0001__x0001__x0001__x0001__x0001__x0001__x0001__x0001__x0001__x0001__x0001__x0001_4_x001F_å_x0018_÷&amp;ó@ ß_x0005_¯Â_x0008_¤@_x0001__x0001__x0001__x0001__x0001__x0001__x0001__x0001_´ÏR¬½_x001D_õ@TDXPå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¦_x0003__x0012_Ñó@_x0001__x0001__x0001__x0001__x0001__x0001__x0001__x0001__x0001__x0001__x0001__x0001__x0001__x0001__x0001__x0001_×_x0017_Ê#Dç@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´É_x0016_°#_x0001_Ü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`J_x001D_ NC£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Ñä¤_x0012_?ó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/LàY`õ@_x0001__x0001__x0001__x0001__x0001__x0001__x0001__x0001__x0011__x0007_Îsò@_x0001__x0001__x0001__x0001__x0001__x0001__x0001__x0001__x0018_¹ÈÕ: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f\ÍÃ@_x0001__x0001__x0001__x0001__x0001__x0001__x0001__x0001__x0001__x0001__x0001__x0001__x0001__x0001__x0001__x0001__x0001__x0001__x0001__x0001__x0001__x0001__x0001__x0001__x0001__x0001__x0001__x0001__x0001__x0001__x0001__x0001_í#ÁÇc\ñ@_x0001__x0001__x0001__x0001__x0001__x0001__x0001__x0001__x0001__x0001__x0001__x0001__x0001__x0002__x0001__x0001__x0001__x0001__x0001__x0001__x0001__x0001__x0001__x0001__x0001__x0001__x0001__x0001__x0001__x0001__x0001__x0001__x0001__x0001_4_x0018_Äà_x0002_7×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Ï¦»çB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úÍ6îÀâ@_x0001__x0001__x0001__x0001__x0001__x0001__x0001__x0001__x0001__x0001__x0001__x0001__x0001__x0001__x0001__x0001__x0001__x0001__x0001__x0001__x0001__x0001__x0001__x0001__x0001__x0001__x0001__x0001__x0001__x0001__x0001__x0001_jéÊ|$&lt;à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ìçê`Ø@0êÜç¼ÊÖ@Àê¨£o¯@_x0001__x0001__x0001__x0001__x0001__x0001__x0001__x0001__x0001_4tC_x000C_@"[a~øÂã@_x0001__x0001__x0001__x0001__x0001__x0001__x0001__x0001__x0001__x0001__x0001__x0001__x0001__x0001__x0001__x0001__x0001__x0001__x0001__x0001__x0001__x0001__x0001__x0001__x0001__x0001__x0001__x0001__x0001__x0001__x0001__x0001__x0001_	k_x000B_Á@_x0001__x0001__x0001__x0001__x0001__x0001__x0001__x0001_ÊÒ_x0011_7Ùê@_x0001__x0001__x0001__x0001__x0001__x0001__x0001__x0001__x0001__x0001__x0001__x0001__x0001__x0001__x0001__x0001__x0001__x0001__x0001__x0001__x0001__x0001__x0001__x0001__x0001__x0001__x0001__x0001__x0001__x0001__x0001__x0001_püo¼ÊÓÃ@_x0001__x0001__x0001__x0001__x0001__x0002__x0001__x0001__x0001__x0001__x0001__x0001__x0001__x0001__x0001__x0001__x0001__x0001__x0001__x0001__x0001__x0001__x0001__x0001__x0001__x0001__x0001__x0001__x0001__x0001__x0001__x0001__x0001__x0001_ êc¶4Æ§@hrsÿê1Ó@V[@e_x000E_@_x0001__x0001__x0001__x0001__x0001__x0001__x0001__x0001__x0001__x0001__x0001__x0001__x0001__x0001__x0001__x0001__x0001__x0001__x0001__x0001__x0001__x0001__x0001__x0001_ú_x0013_G[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Ô²ç@_x0001__x0001__x0001__x0001__x0001__x0001__x0001__x0001__x0001__x0001__x0001__x0001__x0001__x0001__x0001__x0001__x0001__x0001__x0001__x0001__x0001__x0001__x0001__x0001_ /JÊ_x001D_lÂ@_x0001__x0001__x0001__x0001__x0001__x0001__x0001__x0001_~5à·z_x0014_ï@_x0019_j¾_x0006_9Á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84Ø@ù_x0017_Éà@_x0001__x0001__x0001__x0001__x0001__x0001__x0001__x0001__x0001__x0001__x0001__x0001__x0001__x0001__x0001__x0001__x0001__x0001__x0001__x0001__x0001__x0001__x0001__x0001__x0001_ÍcåÜP@_x0001__x0001__x0001__x0001__x0001__x0001__x0001__x0001__x0019_ìWùí@¢p¼@Å_x0008_ä@_x0001__x0001__x0001__x0001__x0001__x0001__x0001__x0001__x0001__x0001__x0001__x0001__x0001__x0001__x0001__x0001__x0001__x0001__x0001__x0001__x0001__x0001__x0001__x0001_DâúÔ5aÙ@_x0001__x0001__x0001__x0001__x0001__x0001__x0001__x0001__x0001__x0001__x0001__x0001__x0001__x0001__x0001__x0001__x0001__x0001__x0001__x0001__x0001__x0001__x0001__x0001__x0001_Ë)_x0014__x0019_v¥@_x0001__x0001__x0001__x0001__x0001__x0001__x0001__x0001_é¥7ø_x0003_ò@ô^ÃÞú@8³Ñð£Á@_x0001__x0001__x0001__x0001__x0001__x0001__x0001__x0001__x0001__x0001__x0001__x0001__x0001__x0001__x0001__x0001_@Öåö
úÐ@_x0001__x0001__x0001__x0001__x0001__x0001__x0001__x0001__x0001__x0001__x0001__x0001__x0001__x0001__x0001__x0001_X&lt;Yã_x0016_á@_x0001__x0001__x0001__x0001__x0001__x0001__x0001__x0001_°G_x0001__x0002_JÜ¹@ÐÖ=@~Ò@_x0001__x0001__x0001__x0001__x0001__x0001__x0001__x0001_ÔæáÛ_x0007_
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Ý_x0006_õ_x0019_¤è@_x0001__x0001__x0001__x0001__x0001__x0001__x0001__x0001__x0001__x0001__x0001__x0001__x0001__x0001__x0001__x0001__x0001__x0001__x0001__x0001__x0001__x0001__x0001__x0001_dZmÅ_x0018_uã@_x0001__x0001__x0001__x0001__x0001__x0001__x0001__x0001__x0001__x0001__x0001__x0001__x0001__x0001__x0001__x0001_ôg ÊH_x0011_Ý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URêì_x0005_è@_x0001__x0001__x0001__x0001__x0001__x0001__x0001__x0001_"/:_x0016_w~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qQâdÐ@_x0001__x0001__x0001__x0001__x0001__x0001__x0001__x0001__x0001__x0001__x0001__x0001__x0001__x0001__x0001__x0001__x0001__x0001__x0001__x0001__x0001__x0001__x0001__x0001__x0001__x0001__x0001__x0001__x0001__x0001__x0001__x0001_À_x0014_fÇÍ)´@Y_x000F_ýfqÉ@f"_¼byò@_x0001__x0001__x0001__x0001__x0001__x0001__x0001__x0001__x0001__x0001__x0001__x0001__x0001__x0001__x0001__x0001_ú³êê_x0006_@8é_x0001__x0002_OÑÎ@¶Îâ*íá@_x0001__x0001__x0001__x0001__x0001__x0001__x0001__x0001__x0001__x0001__x0001__x0001__x0001__x0001__x0001__x0001_h_x0003_0`ÅÓÅ@_x0001__x0001__x0001__x0001__x0001__x0001__x0001__x0001__x0001__x0001__x0001__x0001__x0001__x0001__x0001__x0001__x0001__x0001__x0001__x0001__x0001__x0001__x0001__x0001__x0001__x0001__x0001__x0001__x0001__x0001__x0001__x0001_P4èï.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8Nì7è@_x0001__x0001__x0001__x0001__x0001__x0001__x0001__x0001__x0010_e_x000B_jpÇ@_x0001__x0001__x0001__x0001__x0001__x0001__x0001__x0001__x0001__x0001__x0001__x0001__x0001__x0001__x0001__x0001_ØÅ)Ë@_x0001__x0001__x0001__x0001__x0001__x0001__x0001__x0001__x0001__x0001__x0001__x0001__x0001__x0001__x0001__x0001_b_x0007_Xû_x0015_ð@_x001C__x0007_eù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@¢_x000C_ÂW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«ÅºÛ@_x0001__x0001__x0001__x0001__x0001__x0001__x0001__x0001__x0001__x0001__x0001__x0001__x0001__x0001__x0001__x0001_H_x0002_ûdÎæÊ@_x0001__x0001__x0001__x0001__x0001__x0001__x0001__x0001_¤_x0012_S_x0011_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Êa¨zàà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Ì¤QsXÀÚ@_x0001__x0001__x0001__x0001__x0001__x0001__x0001__x0001__x0001__x0001__x0001__x0001__x0001__x0001__x0001__x0001__x0001__x0001__x0001__x0001__x0001__x0001__x0001__x0001_è3xÙu	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¢CäY_x0014_Í@_x0001__x0001__x0001__x0001__x0001__x0001__x0001__x0001__x0001__x0001__x0001__x0001__x0001__x0001__x0001__x0001__x0001__x0001__x0001__x0001__x0001__x0001__x0001__x0001__x0001__x0001__x0001__x0001__x0001__x0001__x0001__x0001_zUQ©ó@_x0001__x0001__x0001__x0001__x0001__x0001__x0001__x0001_`_x001A_&amp;u0´±@¸x;ÉÖ@_x0001__x0001__x0001__x0001__x0001__x0001__x0001__x0001_ZS£ª¥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À7þDÒ@¨ç`û6'Î@lÝ«
'à@_x0001__x0001__x0001__x0001__x0001__x0001__x0001__x0001_ ^/¦,¡@_x0001__x0001__x0001__x0001__x0001__x0001__x0001__x0001__x0001__x0001__x0001__x0001__x0001__x0001__x0001__x0001__x0001__x0001__x0001__x0001__x0001__x0001__x0001__x0001__x0001_1£¸°x@_x0001__x0001__x0001__x0001__x0001__x0001__x0001__x0001__x0001__x0001__x0001__x0001__x0001__x0001__x0001__x0001__x0001__x0001__x0001__x0001__x0001__x0001__x0001__x0001_xè]åX×@_x0001__x0001__x0001__x0001__x0001__x0001__x0001__x0001__x0001__x0001__x0001__x0001__x0001__x0001__x0001__x0001__x0014_áêáðÊ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s[¸´Dê@_x0001__x0001__x0001__x0001__x0001__x0001__x0001__x0001__x0001__x0001__x0001__x0001__x0001__x0001__x0001__x0001__x0001__x0001__x0001__x0001__x0001__x0001__x0001__x0001_0ç§äY¡Ä@`\8 _x000B_¾ç@_x0001__x0001__x0001__x0001__x0001__x0001__x0001__x0001__x0001__x0001__x0001__x0001__x0001__x0001__x0001__x0001__x0001__x0001__x0001__x0001__x0001__x0002__x0001__x0001__x0001__x0001__x0001__x0001__x0001__x0001__x0001__x0001__x0001__x0001_®G_x0001_`å@T~:_x000B_°âä@_x0001__x0001__x0001__x0001__x0001__x0001__x0001__x0001_¼3Õ¯¥à@ö_x0014_PI1é@_x0001__x0001__x0001__x0001__x0001__x0001__x0001__x0001__x0001__x0001__x0001__x0001__x0001__x0001__x0001__x0001__x0001__x0001__x0001__x0001__x0001__x0001__x0001__x0001_@UÃ\©1¡@_x0001__x0001__x0001__x0001__x0001__x0001__x0001__x0001__x0001__x0001__x0001__x0001__x0001__x0001__x0001__x0001__x0001_Q_x0003_ï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!Ê*ÕjÁ@_x0001__x0001__x0001__x0001__x0001__x0001__x0001__x0001_°§[_x0014_¼@_x0001__x0001__x0001__x0001__x0001__x0001__x0001__x0001__x0010_ÿjI_x0010_ä@_x0001__x0001__x0001__x0001__x0001__x0001__x0001__x0001__x001E_sJÍ±ä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ÉÆ¨ßÑ@0%mø1ö@_x0001__x0001__x0001__x0001__x0001__x0001__x0001__x0001_À³_x001C_Yg³@_x0001__x0001__x0001__x0001__x0001__x0001__x0001__x0001_(aü|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¯¨_x0002__x0003__x0017_§ñ@_x0002__x0002__x0002__x0002__x0002__x0002__x0002__x0002__x0002__x0002__x0002__x0002__x0002__x0002__x0002__x0002__x0002__x0002__x0002__x0002__x0002__x0002__x0002__x0002__x0002__x0002__x0002__x0002__x0002__x0002__x0002__x0002_6x»¢ÿöâ@_x0002__x0002__x0002__x0002__x0002__x0002__x0002__x0002__x0002__x0002__x0002__x0002__x0002__x0002__x0002__x0002__x0002__x0002__x0002__x0002__x0002__x0002__x0002__x0002_¶y_x0017_+_x001A_áá@©_x001A_! l@~EÅmlð@_x0002__x0002__x0002__x0002__x0002__x0002__x0002__x0002__x0002__x0002__x0002__x0002__x0002__x0002__x0002__x0002__x0002__x0002__x0002__x0002__x0002__x0002__x0002__x0002__x0002__x0002__x0002__x0002__x0002__x0002__x0002__x0002_ü²_x0005_Ø@P¶Ç"_x0001_Å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 ¤%Ú/¢@_x0002__x0002__x0002__x0002__x0002__x0002__x0002__x0002__x0002__x0002__x0002__x0002__x0002__x0002__x0002__x0002__x0001__x0002_XýôG¦ß@_x0001__x0001__x0001__x0001__x0001__x0001__x0001__x0001__x0001__x0001__x0001__x0001__x0001__x0001__x0001__x0001__x0001__x0001__x0001__x0001__x0001__x0001__x0001__x0001__x0001__x0001__x0001__x0001__x0001__x0001__x0001__x0001__x0016__x0016__x001D__x0003_(Û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åHÍâ_x0019_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000E_}_x0014_|Ó@|Ù bJ_x0004_Ü@_x0001__x0001__x0001__x0001__x0001__x0001__x0001__x0001__x0001_E©~²Ã@_x0001__x0001__x0001__x0001__x0001__x0001__x0001__x0001__x0001__x0001__x0001__x0001__x0001__x0001__x0001__x0001_¤hw&gt;.iá@_x0001__x0001__x0001__x0001__x0001__x0001__x0001__x0001_rµ$Ä	¤ç@_x0001__x0001__x0001__x0001__x0001__x0002__x0001__x0001__x0001__x0001_dO_x001D_¨º@_x0001__x0001__x0001__x0001__x0001__x0001__x0001__x0001_pÃgÄí@ ¡¨M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îH«ÿ5ñ@ðmv¿ 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J
~1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R;Å4_x000E_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¦Aèxç@_x0001__x0001__x0001__x0001__x0001__x0001__x0001__x0001__x0001__x0001__x0001__x0001__x0001__x0001__x0001__x0001__x0001__x0001__x0001__x0001__x0001__x0001__x0001__x0001__x0001__x0001__x0001__x0001__x0001__x0001__x0001__x0001_èû2?×ZÌ@_x0001__x0001__x0001__x0001__x0001__x0001__x0001__x0001__x0001__x0001__x0001__x0001__x0001__x0001__x0001__x0001_ÐÏ_x001E__x001C_Rà@_x0001__x0001__x0001__x0001__x0001__x0001__x0001__x0001__x0001__x0001__x0001__x0001__x0001__x0001__x0001__x0001_¦¥0þñ@_x0001__x0001__x0001__x0001__x0001__x0001__x0001__x0001__x0001__x0001__x0001__x0001__x0001__x0001__x0001__x0001_¨«Z_x000F_"¼Ñ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(7·S|9Ô@_x0001__x0001__x0001__x0001__x0001__x0001__x0001__x0001__x0001__x0001__x0001__x0001__x0001__x0001__x0001__x0001__x0001__x0001__x0001__x0001__x0001__x0001__x0001__x0001__x0001__x0001__x0001__x0001__x0001__x0001__x0001__x0001_¨Mo%.Û@_x0001__x0001__x0001__x0001__x0001__x0001__x0001__x0001__x0001__x0001__x0001__x0001__x0001__x0001__x0001__x0001_ ñT_x0011_QCº@Ð_x000F_#Ð_x0006_ß@_x0010_dÙ@Í#È@0ÉÚ²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0019_ÓãKÀó@_x0001__x0001__x0001__x0001__x0001__x0001__x0001__x0001_t÷Ï±5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oV_x0016_è&gt;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Yã'HÊí@_x0004_«MD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Sð_x0018_ÈóÕ@_x0001__x0001__x0001__x0001__x0001__x0002__x0001__x0001__x0001__x0001_àKâÈ*ò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"WØ[_x0017_ã@_x0001__x0001__x0001__x0001__x0001__x0001__x0001__x0001__x0001__x0001__x0001__x0001__x0001__x0001__x0001__x0001__x0001__x0001__x0001__x0001__x0001__x0001__x0001__x0001_K_x0004_FÁ_x0010_½@_x0001__x0001__x0001__x0001__x0001__x0001__x0001__x0001__x0001__x0001__x0001__x0001__x0001__x0001__x0001__x0001__x0001__x0001__x0001__x0001__x0001__x0001__x0001__x0001__x0001__x0001__x0001__x0001__x0001__x0001__x0001__x0001_p³É¥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ÈlCå£õç@_x0001__x0001__x0001__x0001__x0001__x0001__x0001__x0001__x0001__x0001__x0001__x0001__x0001__x0001__x0001__x0001_Bh~óÉâ@ 3.£RÒ@_x0001__x0001__x0001__x0001__x0001__x0001__x0001__x0001__x0001__x0001__x0001__x0001__x0001__x0001__x0001__x0001__x0001__x0001__x0001__x0001__x0001__x0001__x0001__x0001_&lt;ØvËle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P6O'-»@_x0001__x0001__x0001__x0001__x0001__x0001__x0001__x0001__x0001__x0001__x0001__x0001__x0001__x0001__x0001__x0001_ fP_x001E_^ÏØ@_x0001__x0001__x0001__x0001__x0001__x0001__x0001__x0001__x0001__x0001__x0001__x0001__x0001__x0001__x0001__x0001_(^Æ_x0013_2â@_x0001__x0001__x0001__x0001__x0001__x0001__x0001__x0001_&gt;_x0012_ôÅ@0)oÝ½+Æ@_x0001__x0001__x0001__x0001__x0001__x0001__x0001__x0001__x0001__x0001__x0001__x0001__x0001__x0001__x0001__x0001_ðÝiØp±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ÀÂÛ@_x0001__x0001__x0001__x0001__x0001__x0001__x0001__x0001__x0001__x0001__x0001__x0001__x0001__x0001__x0001__x0001_"_f°Mè@_x0001__x0001__x0001__x0001__x0001__x0001__x0001__x0001__x0001_[qlæ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&gt;»®Ý@_x0001__x0001__x0001__x0001__x0001__x0001__x0001__x0001__x0001__x0001__x0001__x0001__x0001__x0001__x0001__x0001__x0001_äÐ.¯@_x0001__x0001__x0001__x0001__x0001__x0001__x0001__x0001__x0001__x0001__x0001__x0001__x0001__x0001__x0001__x0001__x0001__x0001__x0001__x0001__x0001__x0001__x0001__x0001__x0001__x0001__x0001__x0001__x0001__x0001__x0001__x0001_sûü_x000B_)!ð@À7_x0001_ñ_x001C_jÊ@_x0001__x0001__x0001__x0001__x0001__x0001__x0001__x0001__x0001__x0001__x0001__x0001__x0001__x0001__x0001__x0001_èºN^¯_x001C_Ì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ÎöKÞ@l_x001F_MÕ©â@Ä÷Ô¨w_x0013_Ø@_x0001__x0001__x0001__x0001__x0001__x0001__x0001__x0001__x0001__x0001__x0001__x0001__x0001__x0001__x0001__x0001_Pô%G_Ê@_x0001__x0001__x0001__x0001__x0001__x0001__x0001__x0001__x0001__x0001__x0001__x0001__x0001__x0001__x0001__x0001__x0001__x0001__x0001__x0001__x0001__x0001__x0001__x0001__x0001__x0001__x0001__x0001__x0001__x0001__x0001__x0001_ w@:Ñ@_x0001__x0001__x0001__x0001__x0001__x0001__x0001__x0001_l'ú/ð_x000F_é@_x0001_ß@é_x0019_Y¤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0010_e_x0004_ªaÙÉ@_x0001__x0001__x0001__x0001__x0001__x0001__x0001__x0001__x0001__x0001__x0001__x0001__x0001__x0001__x0001__x0001__x0001__x0001__x0001__x0001__x0001__x0001__x0001__x0001_GzTbòê@_x0001__x0001__x0001__x0001__x0001__x0001__x0001__x0001__x0001__x0001__x0001__x0001__x0001__x0001__x0001__x0001__x0001__x0001__x0001__x0001__x0001__x0001__x0001__x0001__x0001__x0001__x0001__x0001__x0001__x0001__x0001__x0001_ða¹Ù_x0007_:Ò@_x0001__x0001__x0001__x0001__x0001__x0001__x0001__x0001__x0001__x0001__x0001__x0001__x0001__x0001__x0001__x0001_Ñ7ç´À@_x0001__x0001__x0001__x0001__x0001__x0001__x0001__x0001__x0001__x0001__x0001__x0001__x0001__x0001__x0001__x0001__x0001__x0001__x0001__x0001__x0001__x0001__x0001__x0001__x0001__x0001__x0001__x0001__x0001__x0001__x0001__x0001_à_x000E__x000E_¸z¢°@½ûØâÑñ@_x0001__x0001__x0001__x0001__x0001__x0001__x0001__x0001__x0001__x0001__x0001__x0001__x0001__x0001__x0001__x0001_æ·¨Ó_x000F_í@_x0001__x0001__x0001__x0001__x0001__x0001__x0001__x0001__x0001__x0001__x0001__x0001__x0001__x0001__x0001__x0001_¸'Ï¡`QÐ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H_x0015_Id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m_x0015_h;cÂ@_x0001__x0001__x0001__x0001__x0001__x0001__x0001__x0001__x0001__x0001__x0001__x0001__x0001__x0001__x0001__x0001_i_x0016_ÖL£ä@_x0010_\²Ñi¤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_x000F__x0004_-ÙÛ@_x0001__x0001__x0001__x0001__x0001__x0001__x0001__x0001__x0001__x0001__x0001__x0001__x0001__x0001__x0001__x0001__x0001__x0001__x0001__x0001__x0001__x0001__x0001__x0001_5&amp;ðQ$ð@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¼_x0001_SÐIäð@_x0002__x0002__x0002__x0002__x0002__x0002__x0002__x0002_¸Ù°Kõï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_x0006__x000C_¹QCË@¡9[pÊ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Üð¾¢_x001F_Ï@äõáð,w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¼Y)»Ñ@_x0001__x0001__x0001__x0001__x0001__x0001__x0001__x0001_¸æ½z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æ¿Ñ,Ò@_x0001__x0001__x0001__x0001__x0001__x0001__x0001__x0001_ø_x0012_ºø¿¡î@àÌí_x001E_Õ@_x0001__x0001__x0001__x0001__x0001__x0001__x0001__x0001__x0001__x0001__x0001__x0001__x0001__x0001__x0001__x0001_ ôÕ¼ùÊß@_x0001__x0001__x0001__x0001__x0001__x0001__x0001__x0001_8Åäù_x0005_Ãé@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´_x0002_è"_x000B_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_x0007_ß´@_x0001__x0001__x0001__x0001__x0001__x0001__x0001__x0001__x0001__x0001__x0001__x0001__x0001__x0001__x0001__x0001__x0001__x0001__x0001__x0001__x0001__x0001__x0001__x0001__x0001__x0001__x0001__x0001__x0001__x0001__x0001__x0001_Ê_x0018_r7_x001C_§@àVx²@_x0001__x0001__x0001__x0001__x0001__x0001__x0001__x0001__x0001__x0001__x0001__x0001__x0001__x0001__x0001__x0001__x0001__x0001__x0001__x0001__x0001__x0001__x0001__x0001_ÀSÁJ_x0016_Ô¥@*Ð¼?èç@_x0001__x0001__x0001__x0001__x0001__x0001__x0001__x0001__x0001__x0001__x0001__x0001__x0001__x0001__x0001__x0001__x0001__x0001__x0001__x0001__x0001__x0001__x0001__x0001__x0008_%A¡½ÑÜ@_x0001__x0001__x0001__x0001__x0001__x0001__x0001__x0001__x0001__x0001__x0001__x0001__x0001__x0001__x0001__x0001__x0001__x0001__x0001__x0001__x0001__x0001__x0001__x0001__x0008_ÚB#ï¢Ò@_x0001__x0001__x0001__x0001__x0001__x0001__x0001__x0001__x0001__x0001__x0001__x0001__x0001__x0001__x0001__x0001_$º¯fý4à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üU6hLì@_x0001__x0001__x0001__x0001__x0001__x0001__x0001__x0001__x0001__x0001__x0001__x0001__x0001__x0001__x0001__x0001__x0001__x0001__x0001__x0001__x0001__x0001__x0001__x0001_HT¶ý_x0010_ÞÛ@PíÐ?¡n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,OL¶'ò@_x0001__x0001__x0001__x0001__x0001__x0001__x0001__x0001__x0001__x0001__x0001__x0001__x0001__x0001__x0001__x0001_Êx	Ågúô@_x0001__x0001__x0001__x0001__x0001__x0001__x0001__x0001__x0001__x0001__x0001__x0001__x0001__x0001__x0001__x0001__x0001__x0001__x0001__x0001__x0001__x0001__x0001__x0001_Ü:kÕ[ö@_x0001__x0001__x0001__x0001__x0001__x0002__x0001__x0001__x0001__x0001__x0001__x0001__x0001__x0001__x0001__x0001__x0001__x0001_À¿vôí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oÕbD/¦@_x0001__x0001__x0001__x0001__x0001__x0001__x0001__x0001__x0001__x0001__x0001__x0001__x0001__x0001__x0001__x0001__x0001__x0001__x0001__x0001__x0001__x0001__x0001__x0001__x0001__x0001__x0001__x0001__x0001__x0001__x0001__x0001_ ûüÏA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GwÞpºË@_x001A_¤èRÏ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­Ydâ@_x0001__x0001__x0001__x0001__x0001__x0001__x0001__x0001__x0001__x0001__x0001__x0001__x0001__x0001__x0001__x0001__x001B_±PÕ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¡9ÌÙ@ª[_x0014__x001A_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*×(w?í@_x0001__x0001__x0001__x0001__x0001__x0001__x0001__x0001__x0001__x0001__x0001__x0001__x0001__x0001__x0001__x0001__x0001__x0001__x0001__x0001__x0001__x0001__x0001__x0001_hsåÏ@_x0001__x0001__x0001__x0001__x0001__x0001__x0001__x0001__x0001__x0001__x0001__x0001__x0001__x0001__x0001__x0001_ÆCÔ_Bå@_x0001__x0001__x0001__x0001__x0001__x0001__x0001__x0001_Ù·÷«ã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@æK_x001A_Ý÷@_x0001__x0001__x0001__x0001__x0001__x0001__x0001__x0001_P.x_x0002_Ù@_x0001__x0001__x0001__x0001__x0001__x0001__x0001__x0001__x0001__x0001__x0001__x0001__x0001__x0001__x0001__x0001__x0001__x0001__x0001__x0001__x0001__x0001__x0001__x0001__x0001__x0001__x0001__x0001__x0001__x0001__x0001__x0001_hà©ú_x001B_ëå@_x0001__x0001__x0001__x0001__x0001__x0001__x0001__x0001__x0001__x0001__x0001__x0001__x0001__x0001__x0001__x0001_fÈF)Ì@_x0001__x0001__x0001__x0001__x0001__x0001__x0001__x0001__x0001__x0001__x0001__x0001__x0001__x0001__x0001__x0001__x0001__x0001__x0001__x0001__x0001__x0001__x0001__x0001__x0001__x0001__x0001__x0001__x0001__x0001__x0001__x0001__x0018_N?Kv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6ñ¹?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0005__x0001__x0001__x0001__x0001__x0001__x0001__x0001__x0001__x0001__x0001__x0001__x0001__x0001__x0001__x0001__x0001__x0001__x0001__x0001__x0001__x0001__x0001__x0001__x0001__x0001__x0001__x0001__x0001__x0001__x0001__x0001__x0001__x0001__x0001__x0001__x0001__x0002_Ê¼C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®F#DÖ@_x0001__x0001__x0001__x0001__x0001__x0001__x0001__x0001__x0001__x0001__x0001__x0001__x0001__x0001__x0001__x0001_Õ_x001B_Ñì_x0003_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%ýã@_x0001__x0001__x0001__x0001__x0001__x0001__x0001__x0001__x0001__x0001__x0001__x0001__x0001__x0001__x0001__x0001__x0001__x0001__x0001__x0001__x0001__x0001__x0001__x0001_le0_x0004_ph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 &gt;EP­8Ì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@~s_x0007_r×@´ÇÖ_x001B_ ù@ÖÆDØþ°ð@gd_x0005_l§ñ@Løçæç@_x0002__x0002__x0002__x0002__x0002__x0002__x0002__x0002_Ê«;µâ@DU¬4fà@_x0002__x0002__x0002__x0002__x0002__x0002__x0002__x0002_ì¼_x0001_Prç@_x0002__x0002__x0002__x0002__x0002__x0002__x0002__x0002__x0002__x0002__x0002__x0002__x0002__x0002__x0002__x0002__x0002__x0002__x0002__x0002__x0002__x0002__x0002__x0002_¤ A·_x0001__x0002_û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rDvI¬ï@_x0001__x0001__x0001__x0001__x0001__x0001__x0001__x0001__x0001__x0001__x0001__x0001__x0001__x0001__x0001__x0001__x0001__x0001__x0001__x0001__x0001__x0001__x0001__x0001__x000C_hÚZ'×@`_x000C_t®´D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_x0002_³í_x0003_î@_x0001__x0001__x0001__x0001__x0001__x0001__x0001__x0001__x0001__x0001__x0001__x0001__x0001__x0001__x0001__x0001__x0001__x0001__x0001__x0001__x0001__x0001__x0001__x0001__x0001__x0001__x0001__x0001__x0001__x0001__x0001__x0001_`³ v @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¸$×©×÷É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´_x0014_§ìÃé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¬9Ô[o_x0002_ú@,_x0003_zÝimã@\yjXðSÝ@_x0002__x0002__x0002__x0002__x0002__x0002__x0002__x0002__x0002__x0002__x0002__x0002__x0002__x0002__x0002__x0002__x0002__x0002__x0002__x0002__x0002__x0002__x0002__x0002_Ð¾s0®Ô@¢z&amp;Ç%ßä@_x0002__x0002__x0002__x0002__x0002__x0002__x0002__x0002_nÎôX­iì@_x0002__x0002__x0002__x0002__x0002__x0002__x0002__x0002__x0002__x0002__x0002__x0002__x0002__x0002__x0002__x0002__x0002__x0002__x0002__x0002__x0002__x0002__x0002__x0002_&lt;_x0001_i_x0017_¬Ñ@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&amp;¡ñ_x0011_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K_x0015_ÇÛ@_x0001__x0001__x0001__x0001__x0001__x0001__x0001__x0001__x0001__x0001__x0001__x0001__x0001__x0001__x0001__x0001__x0001__x0001__x0001__x0001__x0001__x0001__x0001__x0001__x0001__x0001__x0001__x0001__x0001__x0001__x0001__x0001_°ïkE/^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JwÛèì@_x0001__x0001__x0001__x0001__x0001__x0001__x0001__x0001__x0003__x0004__x0003__x0003__x0003__x0003__x0003__x0003__x0003__x0003_lJrM·Ñ@à±_x001F_&gt;_x0002_«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®Y_x0017_uî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p)&amp;UhKÇ@_x0003_¼/¤À`@_x0003__x0003__x0003__x0003__x0003__x0003__x0003__x0003__x0003__x0003__x0003__x0003__x0003__x0003__x0003__x0003__x0003__x0003__x0003__x0003__x0003__x0003__x0003__x0003__x0003__x0003__x0003__x0003__x0003__x0003__x0003__x0003__x0003__x0001_iùp@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à_x0008_¡Èl_x0012_¤@_x001D_ÊF®!o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0002_2¹s¾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Ù)GÐvð@Ì_x0010_	¥ïó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 _x0007_·ìqÐ@_x0001__x0001__x0001__x0001__x0001__x0001__x0001__x0001__x0001__x0001__x0001__x0001__x0001__x0001__x0001__x0001_e_x0013_dsâ@Ï_x0006_ùd*ñ@è_x0015_ø{Ú@@_x001B__x001A_þ¶¨@_x0001__x0001__x0001__x0001__x0001__x0001__x0001__x0001__x0001__x0001__x0001__x0001__x0001__x0001__x0001__x0001__x0001__x0001__x0001__x0001__x0001__x0001__x0001__x0001_°_x000B_ ¶Ìá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0008__x0005_Hë_x0004_Ó@_x0001__x0001__x0001__x0001__x0001__x0001__x0001__x0001__x0001__x0001__x0001__x0001__x0001__x0001__x0001__x0001__x0001__x0001__x0001__x0001__x0001__x0001__x0001__x0001__x0001__x0001__x0001__x0001__x0001__x0001__x0001__x0001__x0018_àQ_x0019_YÐ@ôPDs_x000B_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^úfÏúá@_x0001__x0001__x0001__x0001__x0001__x0001__x0001__x0001__x0001__x0001__x0001__x0001__x0001__x0001__x0001__x0001__x0001__x0001__x0001__x0001__x0001__x0001__x0001__x0001_íó_x0002_
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¡Vhñ_x0013_Ô@_x0001__x0001__x0001__x0001__x0001__x0001__x0001__x0001__x0001__x0001__x0001__x0001__x0001__x0001__x0001__x0001__x0001__x0001__x0001__x0001__x0001__x0001__x0001__x0001__x0001__x0001__x0001__x0001__x0001__x0001__x0001__x0001__x0004__x0005__x0014__x0015_åÞ)Ò@_x0004__x0004__x0004__x0004__x0004__x0004__x0004__x0004__x0004__x0004__x0004__x0004__x0004__x0004__x0004__x0004__x0004__x0004__x0004__x0004__x0004__x0004__x0004__x0004__x0018_rÞ_x0017_=ô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	ðÝÙ_x0002_ñ@_x0004__x0004__x0004__x0004__x0004__x0004__x0004__x0004__x0004__x0004__x0004__x0004__x0004__x0004__x0004__x0004__x0004__x0004__x0004__x0004__x0004__x0004__x0004__x0004__x0004__x0004__x0004__x0004__x0004__x0004__x0004__x0004__x0010__x0006_ºÄïÞ@_x0004__x0004__x0004__x0004__x0004__x0004__x0004__x0004_0Íª_x0003_´_x0018_Ù@_x0004__x0004__x0004__x0004__x0004__x0004__x0004__x0004__x0004__x0004__x0004__x0004__x0004__x0004__x0004__x0004__x0004__x0004__x0004__x0004__x0004__x0004__x0004__x0004__x0004_||Ó8ïs@_x0004_·_x0001_ÓÄ²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¸æTÔÛ2Ö@_x0004__x0004__x0004__x0004__x0001__x0002__x0001__x0001__x0001__x0001_0Th¥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È¶"ô#ð@_x0001__x0001__x0001__x0001__x0001__x0001__x0001__x0001__x0001__x0001__x0001__x0001__x0001__x0001__x0001__x0001_@j_x001F_Á
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/Ù6^"³@D÷¯ºj·Ú@vc`(½dë@_x0001__x0001__x0001__x0001__x0001__x0001__x0001__x0001__x0001__x0001__x0001__x0001__x0001__x0001__x0001__x0001__x0001_í_x000B_ÛùPÐ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Áb_x001A_ì®î@_x0001__x0001__x0001__x0001__x0001__x0001__x0001__x0001__x0001__x0001__x0001__x0001__x0001__x0001__x0001__x0001__x0001__x0001__x0001__x0001__x0001__x0001__x0001__x0001__x0001__x0001__x0001__x0001__x0001__x0001__x0001__x0001_fã#_x0011__x001A_ô@_x0001__x0001__x0001__x0001__x0001__x0001__x0001__x0001__x0001__x0001__x0001__x0001__x0001__x0001__x0001__x0001__x0001__x0001__x0001__x0001__x0001__x0001__x0001__x0001__x0001__x0001__x0001__x0001__x0001__x0001__x0001__x0001_&gt;ÊMJppè@_x0001__x0001__x0001__x0001__x0001__x0001__x0001__x0001__x0001_î_x0018_Z¿@_x0001__x0001__x0001__x0001__x0001__x0001__x0001__x0001__x0010__x001D_pù°ôÏ@xP_x0012_´ãß@_x0001__x0001__x0001__x0001__x0001__x0001__x0001__x0001__x0001__x0001__x0001__x0001__x0001__x0001__x0001__x0001__x0001__x0001__x0001__x0001__x0001__x0001__x0001__x0001_px~q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ÖGR_x0001__x0002__x001C_K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d_x0018_0o^@¾äsý¤ä@_x0001__x0001__x0001__x0001__x0001__x0001__x0001__x0001__x0001__x0001__x0001__x0001__x0001__x0001__x0001__x0001__x0001__x0001__x0001__x0001__x0001__x0001__x0001__x0001_sú-Õ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Ôø5_x0015_È@°_x0017_Kõ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_x0003__x000B_ #ñ@_x0001__x0003_ðà_x0013_Ò·@_x0001__x0001__x0001__x0001__x0001__x0001__x0001__x0001_`jÒÃ[ö´@\W¸¿Ú{ø@_x0001__x0001__x0001__x0001__x0001__x0001__x0001__x0001__x0001__x0001__x0001__x0001__x0001__x0001__x0001__x0001__x0001__x0001__x0001__x0001__x0001__x0001__x0001__x0001_¨Þ_x0002_[uæ@`ó¿_x000F_WÆ¬@_x0001__x0001__x0001__x0001__x0001__x0001__x0001__x0001__x0001__x0001__x0001__x0001__x0001__x0001__x0001__x0001__x0010__x0017_[­I_x0017_»@_x0001__x0001__x0001__x0001__x0001__x0001__x0001__x0001__x0001__x0001__x0001__x0001__x0001__x0001__x0001__x0001__x0001__x0001__x0001__x0001__x0001__x0001__x0001__x0001_Ð?òQÚÂ@_x0001__x0001__x0001__x0001__x0001__x0001__x0001__x0001__x0001__x0001__x0001__x0001__x0001__x0001__x0001__x0001__x0001__x0001__x0001__x0001__x0001__x0001__x0001__x0001_ÀL&lt;Ë-úÔ@_x0001__x0001__x0001__x0001__x0001__x0001__x0001__x0001__x0001__x0001__x0001__x0001__x0001__x0001__x0001__x0001__x0001__x0001__x0001__x0001__x0001__x0001__x0001__x0001__x0001__x0001__x0001__x0001__x0001__x0001__x0001__x0001_xäþØ'-Ï@_x0001__x0001__x0001__x0001__x0001__x0001__x0001__x0001_z	Ñ*3×â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;Av¯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&amp;ý_x0005_â@_x0001__x0001__x0001__x0001__x0001__x0001__x0001__x0001__x0001__x0001__x0001__x0001__x0001__x0001__x0001__x0001__x0001__x0001__x0001__x0001__x0001__x0001__x0001__x0001_h_x0008_Í­Ù@_x0001__x0001__x0001__x0001__x0001__x0001__x0001__x0001__x0001__x0001__x0001__x0001__x0001__x0001__x0001__x0001__x0001__x0001__x0001__x0001__x0001__x0001__x0001__x0001__x0010_tTsÜ±@_x0001__x0002__x0001__x0001__x0001__x0001__x0001__x0001__x0001__x0001__x0001__x0001__x0001__x0001__x0001__x0001__x0001__x0001__x0001_Ñ¾ÂÛ@ü_x0010_59gmí@Àö'_x0001_s]Î@_x0001__x0001__x0001__x0001__x0001__x0001__x0001__x0001__x0001__x0001__x0001__x0001__x0001__x0001__x0001__x0001_@ñaß­¯@\êG³Ç{Ö@_x0001__x0001__x0001__x0001__x0001__x0001__x0001__x0001__x0018__x0019_*«Î-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ôi_x0011_6­@8C#Ö_x001B_Å@Þ_x0004_j?dæ@_x0001_K_x0006_Bû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þ­Æq~³@_x0001__x0001__x0001__x0001__x0001__x0001__x0001__x0001__x0001__x0001__x0001__x0001__x0001__x0002__x0001__x0001__x0001__x0001_JÆXÕNßò@ð_?t»}Î@_x0001__x0001__x0001__x0001__x0001__x0001__x0001__x0001_£u5_x0013_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,6¬Ñ@_x0001__x0001__x0001__x0001__x0001__x0001__x0001__x0001__x0001__x0001__x0001__x0001__x0001__x0001__x0001__x0001__x0001__x0001__x0001__x0001__x0001__x0001__x0001__x0001__x0001__x0001__x0001__x0001__x0001__x0001__x0001__x0001_ô_x0001_wZ_x0012_ Ù@^_x0011_èXÈA\ÅfÔÚ&amp;ÎA¢Â_x0003__x0002_ô;ÀAä_x0002_	í°HÄAIn!O)ÁA¸_x0007_c}¡:½A_x0001_CN'ã_x0016_½AXê_x000C_´~_x0003_ÆA_x0006_½÷c
ÌAcLE_x000C_ÀA20¬_x001F_Ê_x0001_ÁA_x0002__x0003_ø2vZ±A_x0003_ãòÕK³ÓA_x0004_n}_x0010_àÐA+Õ?+Ô¦ÇADFü«&gt;ºAòÕ­ªÐAP]tm_x0008_êÊA4ôyì_x001E_ÕµA¾OYº_x0002_
ÓA_x0017_O«lvÁARÙ:%_x0001_ÕAPÌsTq_x001D_ÔAû+KæIÎA¤oÍ_x001C_BqÈA:q§Z
½A_x0019_* 
ìUËAV/{wKYÏA®Ú\!_x0011_åÌA_x0005_Øã"_x000B_PÓAµI_x0011_¤Þ,ÅAîç;_x0007_ìëÊA²í%_x0015_)°A_x001E_}1¹Ì®ÓA	þã_x001D_BU×A¤_ñµÒA_x0011_Ú°BûäÎA8_x0001_q:KoÇAÀ÷×y*nÄA¨"ø\èkÐAU
¼
ÓAð.í@2,¼A%³Ç5_x0003__x0004_^èÇA_x0013_óó·&lt;ÐA_x0002_}Ø_x0019_SwËAl_x0017__x001F__x0016_ý¹¤A|ÐÑ.þ»A j]2ÚÆA0¯eëj+¼A_`ñ_x0001_&amp;qÂAC+Û_x0006_£ÈA.&lt;xGsÓA5F¥3('ÅAòOæÐr´AM7]`oÏA_x001A_ùúfÞ&gt;³AÆËÔÝ_x0010__x0014_ÅAJt_x0004_a¦ÉAÁõW¢ýýÂA~x©ÊA^Í_x001E_ ÇÁA_x0012_ÔWyO'ËA*ö_x0013_vðÂAÌ_x0014_¿³ÿå¾A~_x0005_2¡3ÁA4Öª_x0006_Á¸A_x001F_6Ú_x0019_ÜÎA¡ãÄ¬ÑAÄOaÇ	ô½AØ·l´B½A_x001C_É&lt;Ò²5¶A_x0001_6äLAÐAN8V ÏAúêmråñ±A_x0001__x0002_®&lt;ÛF½AKãnÿºA_x0018_%|_x001B__x000E_ªA_x0001_»PaXÁÆ^¹È¸ÒAg_x000C_oVâÈAvøQHåÉA÷(à+vÀAv7f_x000F_ÑQºAòE4:¯ËAN2=º&gt;O¾Aèç_w6_x000F_­A;H_x0015_©_x0005_ÑA·]èÒ`òÅAÎPgR0¼A_x000B_¸k_x0006_ÆAâëúÏÈA÷V^ ÝÆAæ÷ö'@Ü²A..K_x0003_[^¼Aª_x001E_Ó¹ÀApRÝ,_x0001_¼Aèz%yq¶A_x0017__x000E_X=dÈA_x000F_°ZÏêÊA\_x0003__x0007_?sÇAÄå'VVÚ»A?Ëßë#ÁAàÂ;ü'¨AÛÔ~{ÂAm5ò m_x000B_ÆAc_x0001__x0001__x0002_RöÌAZhõ_x0005_·ÅA_x0008__x0013_Ö0Ï%ÎAÈâN¯À/ÆA0Ùmi_x0008__x001E_ÐA ÃZ³¶ADÂzµj_x0001_ÒA&amp;Zu _\ÏA9Æ-!}ÀAI_x0007_n_x0013_ÑÈA6_x0013_
ÛO	¶A¡îÕiÒAÎ-_x000E__x0002_¶ÏApE&gt;TÜ¾A\À+±mÍAÞ]#âÇ¾ÉA¢D'z¶A_x0014_H'F¾ZÀAK O_x0004_ÐA_x0007__x0014__x000F_Ä_x0017_}ÁAw'w1	_x0001_ÇA_x0001_uá1­AÉKxc$ÆAÐá÷"êÕAdBHÜ3ÅA;_x0011_£Ä!ûÎAXâ &gt;LíÄAl¦n§Ãí¿AnDÒ¶@ÅAÏ5,C´¢A ,0BtJA_x0006_O4¿ÇA_x0001__x0003_¼]Î_öÍA`ìÊh;AB_x0017_ÎkÆAvàÏâRì»AæÏ(­_x0002_dÔA_x0018_µÖ¼&gt;©Azàî_x0014_TÉÒAÑmqûYÌÊA4y_x0012_ÏiÞÐA_x000E_i©_x0002_Î%²ABE±¾ÎxÅA®ùT_x0016_ðËAn,eúë_x0016_ÔAf]_x0008__x0016_ôÎA0ºÚïä¤A0B}!ØÆACùÁÿÈA_x0004_O_x001C_5­4ÃAÓI_x0019_G_x001F_ÅAKõg_x0015_ÙÃA_x0001_ÈZÛô ÊAÔÃÎûTØA_x000E_ÉùèYÍ¼Aù_x0014_âBÀÕÃA45_x0001_é|§A9fúQµÈAbF}.9ÆA¥ÈÄ_x0005_FsËAÜÅÛ_x0019_$¾ÀA_x0006_øC_x0004_U$ÃAfl=_x000C_¾ÂA_x0001_5¦Ã_x0003__x0004_ÈÊÌA4_x0012_sp«_x0017_¼A_x0014_~pè¸ÈAüME.¼´ÈA¼Ósy¯WÏA8
Ö_x0019_b¯A¾ÌÒ×_x0008_ÌA`_x0002_K^aÈA+çQ_x000F_YÐA.Ikª"ÑAc@2Íµ_x0019_ÉA2s
ÀåÊA_x0018__x0013_£aÏóÑAÊ 5_x0010__x0016_ÑAÙß£ ¢ÎAE}¢DÍA:_x0008_eµ£ÅAÒzá
DöÅA*_x0001_©®àÁÀÎ¨ÂA`Ý¨uFsÓAöðÏÕPÍA_x0004__x0015__x0010_dõÐARsà-Ï-¹AJ_x001A_rq¸ÒAÀ_x0019_z·Q¹A¯ënf3ÒA¨áä»_x0007_ÔA_x0014_Uk_x001A_&gt;Õ³AÏNf:ÃAª³µ§'$ÍAvã·_x000B_Â_x001E_ÁA_x0001__x0003_/}ì²cÊA_x0016_²Ë®ÒÁA_x0002_x¦ÝIÑA_x000C__x0016_¹ìÏ´A·-mÞÃA'ñ)ÅÆA±µ³l)ÃAk&gt;K[ÑÄA Üp.-ËA|paOÈAIlåÅA7_^ý²ÒÈA,ÆGPüÁÕAª}lÞ¨»A*Å\	ª¬A_x0001_Ù4Añ®¬A'_x0004_µè¢ÚÃA_x001B_ÛÔvÕA¶è[£Å¸A_x000C__x000E_}_x0007_caÔAÜCC_x000B_ÑÁA$-²X¼A@5·_x001C_s7­Aâôb6	²¶A(_x001C_£UX4µA3$bx_ÎAìºcìbFÐA¤ÎìrfÂAL`Ë&amp;'ÃÃA=c[,_x001B_ÆA°.3%Ü¯Aø¥`Ó_x0001__x0003_í¾ºAruC_x0018_ÅAèTåT4&gt;ÇAª_x0001_zOXo¶A_x0005_j åÌwÆA_x001F_ÖXàÄÀÃAª_x000F_BUq	ÐA&gt;¿×NÄA÷
¯³?ÌA,ero_x0003_·AZ_x000F_¦çÀÇAã{MP_x0003_ÝËA0Ñ%Od_x000B_×A¼jYíåÎÈA8e²%!ÉA|Ôt¤4ëÀAHü¢ïoAÊ-ëW'³AÙòUcp{ÌAÔHº-&gt;pÉAd£Z¿A_x0002_RsPa_x0005_ÒA_x000F__x0017__x0001_V÷MÉA+_x001A_DC¡_x001F_ÊAMóUËAñ_x0004_ò|ÎõÒAX_x001C_*ÆAÔN¿_x0004_¯ïÏA$F8'1±A\Ç_x0019_Ñ_x0006_Ý½AÅg_x0011_TgÊAc2_x001E_t£A_x0001__x0003_Ã_x0002_NÍRÄAJþ;3¿·A_x001F_Ó:É³ÕÄA|ìÍ#G¾AZ¨¢¥WÊAWÜ¥ôÇAÙ§sÊ¯8ÃAÚ	DT_x0008_6¼Aö]¥4_x0015_'·Aîèx{ÎA_x0004_¤'_x0017_¹A½QÇx_x0008_ËA¾_x0016_ÜLDtÒAr¯j¶ÞÄAÀlé6AÖt_x0013_è­²AÔÛ_x0003__x000F_¥ÂÇA0f_x000B__x0011_ÂAØV¤ñËA_x000F_®@)«¾ÍA_x0004_]ÃxÎ_x0007_ÔAìêëjºë´AKÿ¢¢ÃÒAÆ	&amp;
_x0017_æÀAõ^÷A[ÄA_x0016_Buss¶ÕAØzº_x000E__x0017_ÁA*ÈÚy~ÐAº¦_x0013__·AT_x001C_äúãªÓA_x000C_üáÂýÎA&gt;R_x000B_(_x0001__x0003_ÅQÃAð&lt;_x0017_j´ÕÑA¼_x0016_çÄA¡ÔHa7ÀA{©C_x0017_ËÇAuE~_x0002_¼AîÎã _x0016_ýÐA@p©ÞÜ­A.ê)kð_x001A_ÈAìD½rÏÅA(_x0006_jÅAz.SS¨¹A_x0017_R_x001F_ä ÏAê9Èýó_x0001_ÉA_x001F_ªýnÉA8?½ý_x0017_Q¼A,NwrÉAp&lt;È_x0017_µ´AÕh¡Ø5ÙÁA_x0015_Øp"ÒÝÊAF¯ï»A_x001C__x0001_¯Ha­Aj©WyÊæµA´°%¯oÐA_x0008_C_x0019_ùKÉAê_x000E_
_x001F_J[ÌA	¢ùcÔA Cì³R°A!
_x0013_Ó]ÂAq`:±¨ÁAð[_x0016_°óA2_x0017__Iù^µA_x0002__x0005_8øôèJNÈA@Ä6²x¹Az&amp;ÕgÌA(¯´_x000B_
¥A(b# þTÊA.#·Á¸A&gt;:.Q¹¶A¬7ÝÃ&gt;p¶A½4c(jÒAò"hAîÇA@ÿ!Wj&amp;·A²=è_x0016_»AÐ2_x0001_L¼A_x0003_s:dÑÆA¼BY ÊÊAØYZÜA.A÷|ÀÀ³AtóV*m=ÀA©3¦6ÉA_x001C_ïWdBO¯A_x0016_;½¶S_x001D_ÄAÑ:'boÃA[¬ÀAl¯¡¾»_x0006_àANÚsgS%ÎA_x0011_r'²A*4¼_x0004_bAçï_x0014_K_x0001_ùÇAÿ]¼_x000B__x0002_ÚÍA¼-c°/ð«AD/ú_x0011_ÒA_x001E_¤@_x0004__x0006_JÆ¼A`D5ÖÁø7¯_x0008_¿Aá§TQ_x0008_ÄA0p1lGðÐAÒ£öûxÈ¶Aw_x0001_È!ÆAÊ¾ç¾Aÿ m\ßÏA_x0015_£A@5HÇAL1ß_x000F__x0007_ÈÔAx&amp;_x0011_'hmÀA:~	ª_x001F_@µA¨q1w[YÓA¥]vBÛ£ÅAâæpAÍ¶A$Á_x000E_QûÒAX|_x000B_|_x0001_¯APô5_x0011_À^A"_x0012_£`Sd¼AÌW½¯_x0010_»AÃâ¯#µ_x001B_ÅA±{_x0005_q}ÑAé´ý_x0012_IÒÉAÜ¹Úµò«®A_x000E_#9
.¸A`ôGNÃ_x0012_£A¬·©xï°¼A_x0002__x0004_ÛF	ß²A5ä{®"ÑÉAJ¨!ýfùÑA±Ã_x0002_Ö_x0003_ÉA_x0002__x0004_)\A ÖÉAÔ}¬ð_x0003_ÈA×¹PcöfÊAlÅµ@í·Aèç_x0008__x001E_ÐÕAdbë_x001C_(©AP_x0001_:_x0019_çªÐAä"ËêËA_x0019_tõh:_x000B_ÕAÔÞè&amp;üË¶AdÀÿLæÉAOU]CôsÇA/ßH³¼_x0019_ÃAõ_x0002_ÍuçÊÉA_x0014_îz±Ar¿oVûÓAýÁf$ÿÓAØ|´WÓALD±ð¶®ÉA_x0002_`PØAÁAí_x0003_á`ÿÕAËÖ_x0018__x001D_§ÍAò_x0017_´~­7ÏA×I²]w
ÄAt64õ´ÆA_x000E_WÑ°ïÊAàjÛý_x001D_|¿A$?Q5zÄA0¢4-hÇAÆOâ?ÕÒAOEèé#ÆA+½c_x0001__x0002_@SÁAXÌqÈûQÁAóJo_x0013_iÉA«6qpzÉAÄºx¾ÀAØ£!æ|«A×ñÔ½ûêÁAZ_x001B_ÌS¦ÄAj_x0014_4=²`ÓA_x0019_s"Ë(EÐAö_x0016__x0010_QëÀA_x0011_¹÷&lt;_x0011_ÄAñòP_x001B_iÍAù_x0010_S\
1ÊA_x0010_¶K½	¦A_x0019_+*E/ÄA±8»*'4ÄA*(æøåz¿A]:@_x0015_hÊAÄ_x0010__UM¯AºQÉÌAL÷æ_x001C_@²AY_x000B__x0002_b_x000B_¡AR£î_x0010_ÄÃÃAbYÝ_x000C__x001F_ÎAÖ¹z+dÔÕAN_=*¹A¸vñ»-_x0012_¼A¹ZÚrKYÁA
*_x000E_©_x001C_2ÆA`NÎÓ_x001F_ÑAÆê'_x0012_oÏA_x0002__x0003_e4(ÚÀAÖÚF·ÍÐAïïmÔµËAl¬__x0017_®t¿AjÝòÂ¼AX3_x0012__ÃÅAKp_x000E_.óÊAäÁò.ØºA¿5yÞÇAÖg	_x0002_³AæéRfaÞÌA&lt;~~mêËA,°¢Ôõ¬¾Aqø	Òj]ÃAö_x001D_Å³®ÕA_x0004_#×9IÎAÈ·úYY¼AZÿ&lt;ßã6´A_x0002_ðg`ÌøºAî_x0001_SìU©ÁA¼_x0007_w51ÐA¾~_x001B_ÊAµc¢°óÐA9 1«_x0004_m×AJlJ­ó\ÅA¾úäfûÝÁA@¬[_x000E_ºAØý_x001C__x0018__x0007_óÉA
)Æ#âÔAWÿÅÈAa-»kdRÎAî;è_x0001__x0002_,ÉA_x0010_ú{Ð_x0005_ÈA]¬úaÉA&amp;_x0018_ÄÌÅAs_x0001_ _x001B_)¶ÁAôÈs¥p[¬AÃqÄ]1ÌA3i_x0011_Ö½ãÇAº"#ü¬±A^fS5ZÌAâkÊt_x0011_¢AF·,@°TÁAø¸¯_x001C_&gt;Ñ¯A_x001E_MÙJ±A_x0005__x0016_øÒmÉAD_x0016_m·º±AÞOá2¦ãÃAçÆ¶Ô~ÀAãsUß¸ ÍAå_x001E_+,¦ÎA O½KáîËA_x0002__x0019_à_x0007__x000B_ôÔA._x0001__x000C__x001E_ZÐAâ!_x0006__x0006_x_x0014_ÃA@×ôÏíYÏAß@².±°A#_x0019_éîÒÎAÐ©Øqp{¿AíìîM!ÍAlNo_x0001_Ý­Ai¥BÚàÇAÖ1eV®ªÎA_x0001__x0002_èßöÇºAØÓ7qçîÐA0XGºº~¬A]jÎDæ»ÂA«àäpÆAûõ¼ï ýÂAÄÏ-]ZÄA~ò5IüÂAª94ì`ÉA_x0012_·ýö.Z´A¨Y_x0018_zt®ÀA°_x000C_NH)CµA$»uÃAý_x001B_Ò~C¾ÐA9_x0013__x0016_¶XuÀAñÇ­¹eÜÄAø 1z8ÅA&amp;E* _x0001_jÂA;Æ}|õ¼A£ÏA¡ËÀA´_x001A_ôÌ¦¯AP2tû¸§A4·í¿©¾A¦)ïïÉ½A_x001B_28_x0007__x000B_qÐA_x000B_yãÑèÍA0_x001D_pËA2Vó_x0002_¼f·A_x0015_&lt;ãÙ^ÐÒAläT çð¬A»´irjÀAzÌ¾_x0003__x0006_«µA_x000E_#jPü´A¹Ö 9_x0006_ÃAÂà6i¯ÓA%dà¹_x0005_ÑAÑµ&amp;\æÁA_x000B_Æ;áÖAwqJØ8¬ÇA_x0006__x000B_1Ú_x000E_®´AkC_x0011__x0015_N_x000B_ÐA{_x0002_ç]{©ÇAßÅf{àÕAÂz9_x001C_¨ÄA»	Ö÷_x0014_%ÁA*«M¯_x0015_jÐA_x0011_ü¡BfÏA-Ó_x0003__x001D_69ÍA_x001B_òiÓäÉA$Úòã[¦®A´fÎõOÀA:Î_x001B_=íX×A_x0006_S¢cÕÃAH_x0004_]_x0015_ÇAJ­?üîFÀA
üÆëpÁÐAX_x0001__x0011_ï%ÊAÒ&amp;¡
ÖAE_x0013_k_x0008_#ÞËAîÊÒÇáê²A_x000E__x0001_mÙAz`P_x0011_yXËAu`)ðÃA_x0002__x0003_Z;WÓfÌ±A_x0008_.h`»ÐA0"Òõe)ÁASåäû[ÖAè#Á÷_x001B_½ÀAá Lâ¹ÁA5
_x0014_|xÇAâ3µ_x0012_ÊÌA_x001D_Y{.?ÃAC¥9µ+ÐÂAd5ê`.ÍA)æã³0¼ÁAè_x0013_[©A\pØ£ÓWÔAä¬óW«¹A*aþíºA_x0014_ä»U³AÎe+¼^¼A_x0008_¿_x001D__x0008_ÁÂAÊ*ÍqÌÇAÒó°/#ÀAQ¯'&amp;³ÐA¦¿ÿ_x0008_ÕÉA4®Gwê¼ÇAÛN
?¯ÔA»_x0015_õÀA}ÚRpBgÎAD4Åþ»V¿A]@Úo_x0001_ÊA_x0002_°æj_x001B_òAlxÑZ)ÓA&amp;¯e¡_x0001__x0002_âÀAU±³à¬_x0018_ÁAðmiQÁAª5±¢&gt;´AG^Â¬ðÂA¬¼ÝE3ÂAv_x0012_^:Ó_x0019_±A{ò¢'ÍAÜ9/{_x0003_µAntÐA°_x001B__x0016__x000F_AÒA_x0004_
8çy±ASÑ_x0006_f_x0015_BÌA8á_x0018_ì;åÕAµ¿VXlyÄAväÝwT±ÅAµP.±ã_x0011_ØA_x001E_*A¢ø_x001D_ÐA¤_ì;8ÐAQsCÎ8_x0018_ÆA+¡_x0008_.ÉADBPu_x0003_æÃA0)|6å]¹A_x0011_Õ_x0015_âÌAÄ3é_x0017_½A_x0006_ÄAR	ÍA*íÆ}¦½¾A_x0017_w{âÓA2QÞUÑÆAe_x0010_ä _x0018_[ÎAÄL¡º_x0019_ÒAlk#ksÄA_x0001__x0005_Zåÿ@¼¾³AË­º_x0002_DyÂA¶Ä_x0010_ÝøµAFÔ_x0016_¬_x0016_ã¼A`Ï/_x0005_ä_x0017_ÂA¶ÚXC[ÎAL/xõ¶¨ÆA¸ä¼×¶ÊAå_x0002_Yè&amp;MÏA,éó­A8îg_x0016_\½AÖDÆD_x0006_¸ÄA¸Ò_x0004__x0002_ÍA|_¼alµAP&gt;À¦ÈAøª´_x0003_Ü¤Aâ_x0013_uèH´A¹&amp;4L_x0011_¡ÁAR:Éý²_x0003_»A¹«
m_x001E_ÞÌA|»­e=ÆAóÜAÜ_	ÇAü©¾ÏeÀA_x0006_º¹_x0015_rÉA:èåT_x000B_ÇAüQ!@_x0007_ÎAÆ¤w yÑAh"£$#ÛºA_x0015_qT_x000C_ÀA_x0007_5_x0013_çbCÊA@_x0005_ÐwÒAÔhñ_x0001__x0002_h:ÓAìî/ß®H·AÉûdÏÿPÈAJ_x0005_Æ3ÔA¸_x000F_TaÑAPãÝ­ªÑAÀbæ|JfÃA_x001B_D\äËÈAÏÆ_x0001_áiåÏA¿ø)Ñ_x0008_±AKxOxÎA¤å_x0002_|-BÎA_x000C_ïø_x0015_B¿AÂ¼×Õ1~ÒAÅ#ÚBh4ÁA?ÆXÚõïÏA¼.zP·AVSA~o·Ag#ýÂAÐS_x0017_ÊÇÇAÇ~]ó_x0010_MÃA÷o²q]ºA_x0015_ì¯BÔuÂA&amp;¤Äq_x0015_O¼A¨åKC)å¸A_x0002_´d4¨»A¿íX§ÅA_x0001__x0003_u-K_x0006_¬AÆmåvw¼Ab¦VÊ£î¹A¶á_x0002_ê*uËAá_x0010__x0008_AmÂA_x0003__x0005_ÜëÜ4½$ÖAV~ü_x001C_2_x001A_ÖAoÝX+úÃA¼*ÜµÆ&amp;µA,ÊPwìÓAÔ_x0001_à&gt;½²A5_x001A_I_x0011_òÌA§*å×qÏAË2TF_x0003_ÊAàk&gt;ÉÐAÔ`TÔô¼AÈë_x000E_X½A!P¸e,nÑA´ôg_x0013__x001D_ÕAXí_x0004_Ê¢«¼AÌ0ZS;ßÀAèaÏ_ÅÑAV`3É·OÒAêp³_x0007_êÐAO
YX¬ÍÍArpý¤¤_x000B_½AJÄg®ÅA üË!_x000F_ÕÃA´&lt;a_x0011_U·Az_x0002_þ.ËÈA¢ø±?4[°Aæç:$y·Aàk;Vx_x0015_ÅA{1p_x0011_dÆAr¥_x0007_$úµAmæVÊ4_x000E_ÅA_x001C_Ì/_x0004__x0005_Ù_x0005_ÆAËe	Þ#_x001A_ÍAì
·Ò_x0004_ÊA@³&lt;ý_x0003_£Aû_x000F_ÙÄ¤HÍAø3Ð¥½ÐAêª'¶_x001F_ô²Aè¨AY_x0016_JÓAlÕk_x0014_Þ_x0012_ÑAÊÇI
tÁAR½Æ_x0008_!|ÃAzVóR_x001D_»A_x0004_`ÃSAÐAn_x001A__x001E_QñHÐA¾pîBÀ¼AT²µÂA0_x0001_ö³ÝËÎAÀù-ËJÁAÜáÞcHÑA-igfÀWÓAÄ¶É ¢_x0002_ÌA_x001A__x0013__x001B_ôòÑÔALßÆ«Ï°A&amp;_x0016_@BB'°A&gt;ÿ(Ç³AELÅ¦p
ÏA	_x0008_ô¹ÀÍA_x0018__x0008_.Ê0ØAÈnyÐXÌÆA`,_x001E_ W¸A¯_x000B__x000F_Z_x0013_ÌAn§¥_x0007_ÒA</t>
  </si>
  <si>
    <t>d7fec160fce7823ff814e1e4b5b16084_x0001__x0002_Yqß~_x0005_zÂAéYäüÓÎAQóK;)ÑÀA_x0010__x000E_­«oÖAòh_x0013_¸±ÖA_x001B_Ý¨_x0001_³ÑAnªrSNEÑA6&amp;%9_x0001_ÁAØ¨_x001D_XèµAà;¥ÏQ»A!%ÃNqÀÆAtk³èB3®A_x001E_,v-w_x0006_ÒA¦W¨YORËAPTñ¬7äÒAI 1¿gÑA_x0016__x0012_g_x0005__x001C_ÀA×ÉRTÑA¼w¸D_x001A_3¥A¯Ï«_x0011_b©ÌAFôJ_x0012_¾wÇA_x0019__x000F_BÜõöÅA(Ñ¹e§A_x0005_3#_x0006_xÕA_x0015__x0002_Á_x001C_T_x0006_ÊAhæâ8yÍAÀ§IÏ{|­AßÐà¡ÆAÚ8'\½Ay"Å­§ìÎAè¢Êº_§ÕA_x0001_ëÊÜ_x0006__x0008_×þÏA(O_x000C_±Ë9·AÃK~f-ÊA&amp;{_x0002_g_x0002_q·Aô=_x0018_£.ÑA_x0018__x000B_)Í½Ô¨A,&gt;ZÎ!_x000C_ÔAX½_x0018_`º¼A_x0007__x001C_&lt;!ç¥ÁA÷G³@ÂApàÝ¼Ç=ÁA*¸õæPíÍA®­áÊ9áÀAæ_x0012_VÇËA¸ÃeHwý½A_x0006_©êÄsÁ¤MiÓ.³µAÊÝqò¼ÐA¸êýÓìÌA&lt;¡_x0005_Eum©A~ÊèX\ÄA|HC_x0011_{Z¶A?¥ì_x0007__x0004_ØÉA&lt;ãßS½ÌA¾_x0015_¿ÂÀAd¬_x0019_ÿqÌAÐ_x001E_/_x0011_¿An(_x0011_=_x0001_·A.W³ÝUÀA_x001F_TZ_x0003_ÉÇAº8eíÞÂA`_x001A_uÙ»Ñ¾A_x0001__x0004_âÖ_x001B_ïÃA@à
õ¾¨Aç8_x001D_'6ºÅA&amp;_x0003_Æ_x000F_Ï_x000C_ÈAû_x000F_(%HëÎA?ÛºÏîÓA3Ü_x000F_nÁsÇAØnRÀADÊw^°¹¹A_x001F_A"[_x001C_¹A_x0002__x001C_Ù¯_x0003_¸ÆAhµqÒ~ºAËaàòÇóÌAV_x000F_HÀIÍA_x001A_Ï¯L_x0019_¶A~_x0014__x0007_ÓgEÄA_x0013_.ü-&gt;5ÒAr+ø¤ÄÐA:ôGÛlÝÄA_x0018_&gt;BMµA«ç«|@ÊAn¸¥½d ÅA¹©Xù¦¹ArÁòJþoÄAÊwÜ¿kÕAÜ_x0010_#p/Ì±A`'_x0001_¬G¿Ax­3!_x0006_¤ÍAK_x001C_ùÇ·ÍA`ÒS_x0004_´ÈApþ?_x0002_ôA¹ ³_x0001__x0004_¨ÐAx|È*qÒA©½j¹ÑAä_x0014__x0014_`òµA_x000E_\âÅX´A __x0003_÷ÈAÛ&lt;L¤(ÓA×±´P®_x0014_ÖAÚÁéÊAÝå_x000B_§±ãÎA
_x0002__x000F_ðã:ÐAðê_¡9ì¸Aï}nË¨A_x0016_¸Ê_x001C_JÚÊAþs09RÈAðË_x000B_Åù_x0001_×AÂ_x001C_ÒøÐ¢ÀAyD?ñÖÁAy¬¶ùÙ÷ÆA²#AT¬ÖÔAªÏ`¤$¾AmáfûúiÃAÒ,è+²AÜo_x0018_³dÀA _x000F_9}ýÙÑAð;¥CÌ_x001F_AÏúÃ©ÆA{ä²õràÄA)CÑAR~k|ÐAí	%ÇÙ°ÆA¸ùìÚ&amp;¤´A_x0001__x0002_._x0013_äB°­ÂAWðmpù+ÅA¤ ¦ùëÎA`´-Ù* ×Aµ«?µÖ_x0013_ÆAy¸ÄgÀA¬×m»%ÍAm-ÿ8$ÀAY Cß_x0014_¥ÈA¢_x000F_ÆM±¼ABOÓ](µÌA$³ïdÌAè"6A_x0006_Ña=åÊA^,P%&lt;_x0006_ÍAg¬t¬ÏàÁA_x0002_G_x001F__x000C_+ÓAÆ_x001F_KúÒÆA_x000E_«éÉÁÆAq_x0006_rÛÔA¿_x001E_h_x001A_, ÍAx¸Í(kPÓAd¨¿Å¤¶§A#K[°+ÅA_x000E_¡ê9ó¸AÞê_x0001_¢_x0007_lÊA ,{#ÉÃAøí¦åúÈAË&gt;M©ßÆAJ~¦=M±AÐ|_x000B_ÉÔÅ¼AFøÔ._x0001__x0004_´oÒA¢éë´.ËA_x001A_)`'U¼¶Ah¤Ù[_x0010_ÅA._x001E_¸¢R_x0004_ÔAÂ_x0007_úÕoÎA_x0003_!p@L¤ÑA
[ö_x001E__x001F_ÎAK´\ó_x0016_éÄAÚ[IfÍiÉAq!'ÍAx8\:FðA;P)uÉÌA£&gt;±Í89ÀA,d_x0010_ëRÇÍAû_x0011_«aÑºAñ_x0005_JË_x000F_ÆAûøÔh²QÍAN fv»AK½ä\(kÀAÏð_x0002_uêÅAàwe,Ò_x0010_A_x0002_Wp]MÿÐAüÌ_x0006_EÞÑAèÎ!¼"_x0001_ÉA_x001A__x000B_=Ü²AHæãÔ_x0004_ÊALrAòpÓÊA_x000B_¿_x0003_X~_x001C_ÓA_x0003_Ð_x000F_÷ÉA_x0012_;Tµ­ÐAl_x0012_/=EµÑA_x0001__x0003__x0019_ §`»ÐÃAºmù_x000F_(ÂA_x0008_ìs:ú!ÃAdP¿FIÐA_x0002__x001E_ÎDÉAø­_x0007_ZÁjÂAú(ëüQÎA_x0001_môÌÐ_x001F_ÒA_x000C_"¿aËAJlàp`/¼Aèá_x0010_]Ï©A1ÄD_x001E_ÛÒA¬_x0003_ÖÖ¼ÄA_x0017_ÌÎ#(ÅAæÅù¼ÌA E_x0018__x0011_|ÁáÅ'¢ÑA0J$4RpAHÝrAL©Â9¡äÆA¦Îf@CåÌA	~uä_x0019_ËA-@ã_x0002_OfÆAÏeý+ÅA_x001E__x0011_ÐHwÊA?5ÃAÄ#®UÂ_x0010_ÉAeG¨_x0017__x001A_ÍAVsÕÔ§ÄAX_x0004_];bÂA_x0004_Â¥k ^ÂA@Ë__x0001__x0002_KþÌAté#h'
ÐAô_x0010_ÚS~Õ¶AR¼_x000E_¼MÍ»A_x0015_?_x0013_ä4ËÂA&amp;B°È§ÑAðìfÏA \/ç_x000C_ÍÂAôº_x000B_Åº/¨AUÕ@jG(ÇAj@(þ«ÆAÞºBÂî_x001F_´Aóý_x0002_;G½AÔ¦¾=ÐAÆ$Ì`TÏA×C#_x0003_¶ËA_x0012_¶¼"\¾AâãÔ3"ÇA_x000C_Âv­A)kÙ_x0016_ÕÃAãbæ®w]ÍAØ?_x0008_¥K2®A=HLü	ËAÖrñ¸ÉAl¿û×¹ANòÒn§&amp;±Ar&lt;Æ_x0003_ÓAcãN!7ÃA&amp;´¢ì±²ÏA_x0018_;¬|¥AV°&lt;èÅAdö®ÙsÁA_x0003__x0005_&amp;båî×¹Aºÿ@_x0002__x0004_ÕAbúPs#½AÓwNt1ÆAÆS_x0003__x0002_ÞÈA_x0004_-«7¾A}­^OÇªÐA`Ý°`xÀAøSEi_¼A_x0003_ù÷U_x0001_j¹AÒË_x0008_/_x000C_3ÅA_x0008_¬Å_x001F_»A¹=}­]úÃAÔ$¸"9ÀA_x001C_?ÑÛÏ_x0007_ÑAFÍ$6_ÇA_x0006_­î	_ ÏA65¾_x0008_²ÀA~Iï9~ÊAU/RPËÍA0k_x0010_Co¸Ad_x0010_I6_x000F_ËA¾ðÉ×Ù³AÆs5'ÐÁAFåþ÷zLÑAÌÕ«,@iÀA_x0011_ê µý£ÄA(joÜ£ÎA_x0002_©v_x000E_tYÀAbIe L ¹A_x0005_ÿAåºAØ¥G¾_x0002__x0004_*ñ¨AN¾½ñ#{¹Aj·ÁùÍ¹A_x0001__x0003_¿ÁK­A&lt;W_x0013_ªth¾A%mÃ±¤ÈA_x0007_;ÖC_x0013_äÍA&lt;y&lt;üü¹A¼6àJ²VÇAâ53ëÃA(_x001C_Â_x0012_·LÎAªAÒà_x000F_ÒAe³UÌ(ÑA¾_x0012_)ñúÓA®_x0010_Té_x001B_FÀA_x0014_åÛA9½A#I_x000C_þEÅAæ_x001F_`I@ÁA©PlÂÆÅA¹Ù_x001B_LÅ,ÎAì_x0005_§Â=¨ÂA(è_x0008_çï£ÅAðØÃÿ_x0015_ÎA`(nàìÆAVÔ{PM5±A×²WJv¼ÓA,aP/âÒAì¹µãh&amp;ÍAä}y"nÅªA²)ÊÖ?¬ËA ÞÝ+tZ³A_x000E_ûc°Ò»A_x0002__x0007_ÚúOÍQ²AJ=¿hPÔA¿c_x0014_	 ÄA£¶lÀÓËAÂ2Y_x0001_´ÂA¨Ü3_x0015_êÐAwÝ®_x001E_ÏA0½_x0006_Â_x0003_ÓA
ð\ÒÄ)ÀA_x0002_LUèßwÌA"Ù¿k×A0C_ÅAÌÕ_x0018_þàÎÂAðúÓ¼ÄAÈ^_x001E__ë_x0005_£AäÐQA×ÃAÛgati+ÅAnæº
øÀÒAã¤.qÛëÆAÞ_x0019_}þ÷¾AÃÐºk¾ÓA_x0007_EµûeÛ×A_x0011_¾_x0018_høËA¨_x0018_À_x0005__x0013_¶A'¯c¸ÿ¾AßnA0P¿_x001E_ÑAÄ¦¢¶_x000C_PÃA_x0004_â±ë_x0019_uÈAìýú}"ÂÊA¾}"M©ÂA(d§ñ_x0001__x0002_j,ÀAÿ_x0008_²)µÁAäö»À9Ô¼A²?¿mÆÂA×ä&gt;¶ÑARTiÀ_x001B_¾¾A^öþã÷_x0005_ÑA£æ]7à±ÎAJº-)ßÜÐAÓh_x0019_±ø!ÌAîé=(wzÐA_x0016_ëÂBÕ'ÐA¸;n¡·vAtôÔ8«A_x000E_3r3ÆA¢ü¨éM²ÔAÂÉ_x0006_T¥ÐA¬G)ösÑAÃ_x000B_Õ*f#ÏARÇd@'3»AV_x0001__x0005__x001A_Ê¯·AÚ_x0017_¦_x0001__x0012_ÁAù*:@ÌA_x0013_DÍ4Î¡ÅA&lt;_x0015_¸ë_x0001_HÆAPiÔ¹ÞèÐA½»_x0007_zNPÀA_x0011_&lt; ¹÷ÁA2Ò_x0017_ì»¾A"&gt;Ð_x0006_øÈAaìÞ_x0012_fkÃA_x0016_6ý_x0007_YÏA_x0001__x0002_ÐÝ_x001E__x0019_¤A0\×_x0011__°ÐA._x0006_S¨$ÓÖAÑ"Ñ	&lt;ÈÇAðäÞ _x0019_ÆADEùl¡kÑAªêVc_x0006_)×A:£ÿiu¥¾A_x001B_£wÛ_x0007_¿ÇA_x0017_¿VÏAF»ÁºSÊAh@LùòNÌA05¥wÌ¿A^úW ÁAË½ÆÏÒAàê(A&amp;ºA°Þ®ê8ÆAëA*ý?_x000B_ÄAØw«ÒÌAçÑ»D?~ÃA&lt;§©_x000B_Ú¿A³%¯jÿÄA_x0011_+b¤_x0011_ÓA/{_x0006__x0008_ÈA§¢_x0010_9ÐÐA*Qgo
¿A³¨¸¦'ÉA_x001D_¿×+ÖAùýîÉÉA_x001B_ÎÂ×&gt;AÈ¥©¶_x0015_4ÃA_x001F_Æt_x0001__x0002_èÏÁA4oo¸£ÉAÜhq_x0007_úFÑAÁ¾ÀÅ_x0012_VÓAâT _x000E_DÏA¦±Â_x0015_Ùa¹A îO_x0012_ÑAýÍ']ÆÀA=ò_x000B_ÉA¼ãN¨ÐI²AÀ¦?Uã^jÁ_x0003_ã?¸áÊA@¦%EtÚAhjé´_x0001_îÂAVkx¡µAËG
XÐAè8©¹Tµ³A_x0006_YØÓS_x0008_»A_x0004_³_x000F_%=!ÑA`Áv_ñ{³Aò%Ð_x000E_
7ÂA¥_x0005__x0002_Ð.ÏA××ë[áåËAdZÍ@Í­AàB2d²ËA¦y,ÌA]e9®_x000F_³ÇAÜsÁAâþµ_x0007_iÎAÔÄ*JN·A8¿EßÇAü_x001B_À_x0013_
¸ÍA_x0001__x0002_c (_~ÆA$·_x0005_¿¦]ÄABÊ'_x0019_ÇA_x0004_{_x0007_1°@ÕA§*³­_x0016_ÈA¦KºlºA#ê=òì¦ÈAÜë7¥ÔÇ¯A ±¦_x0001_Æ»AØ~ÕRËAÉÃ\ÄAà8b³2ÏA²ð¼úÌA¬´'±pÊA¶_x0007_Ë_x000F_ä-ÆAÒ­³|zlÁA*_x0008__x0006_¼µA¤¡¾MÑT¥AÜÝ*ýâÄAÂÐ)ÀÕ¢µA_x0010_ÌÂ¦ÿÍËA®bù¦ã·A	nmÄAàçï_x0008_gñ±A6­Ü¨ÏAî_x001E_xÀIÐAñÂ´å?ÊAöÄ3ÕuÇAmü´HÊÃA½-K¥_x000C_OÇA1_½&lt;&amp;ÃAç&gt;Ï_x0002__x0003_5KÒA´°Äç©ÀAÂ!U2öÀAv¬æ=¢³ÄAè_x0013_¯ÿ×`¸A_x0003__x0003_´¨vÄAVRÞ_x0004_Ä­A_x0013_MÝ6H]ÉAäêÿéF¼AàUDÏ&lt;_x0003_ÎAW_x0013_×Ñ_x000B_ÂÀAÅoëyÀAëÕ¢ÐAÃøìKü_ÑA`*_x000F_l²A8ÒÏñ¥	ÍA_x0018__x0006_Dé$¼Ax¦§)6ÓACZ_x000C_cÂAbP_x001E_ùR÷ÉA³Z_x0008_÷¦ÌANÔ
ÈKÍA_x000C_èå­ÁAÿ_x0005_úÊÀA_x001D_~ôÑÊA_x000C_É@eì«A_x0011_ÒÖòw¤ÇAâWÀ)ùÆAÆc
ÕÃ&gt;ÑAÀ_x0005_qb_x0001_±ËAtåº_x0017_[ÙÍAp_x001C_ÛÜõ¾A_x0001__x0002_çþ#lÐAxj %_x0006_oA_x001C_mÿGÔB½AyÍ§ÈÃA_x0002__x0011_G¥RôÄAUü8Ï!ÐAÊ_x001E_Ù5_x0018_ÑA%'QÎÎA´_x0010_IÊ»µÐAü£¬ÄïH¾AYïLfÍA^«Ì­u×AP÷(ôë÷¾A_x0016_I$ûEÁAYíIhWÌA6ë_x001C__x001F_°ÅAì¥7§ÍA8§0ù;uÎAÊ¸¬Ûà_x0006_ÅAvbÏ(_x001A_5¶AZ[g¾_x0013_§ÑA¢£_x0004_0!,ÈA(,þ8:çºAVy±ÌA@³l_x001A__raÁ °þè£ÔAÒ­{(¶Arº±_x001B_)ßÄABðêý:ÅAoj_x0007_Ó&amp;ñÈA#z_x001A_v·ÁAEI¿_x0005__x0006_Ï¼ÅAÀIÝ_x0012_s»AÀéPÆo¨ÄAÀã&amp;@¶ÊA^[_x000F_EãÂA
~_x0011_ï_x0013__x001C_ÏAé!°Aº¢ø_x001B_LÆAô$_x0012_ïÇÃAl&lt;NÂÀAàtLü_x0002_¥ÍA0Ûs½A8_x0004__x0001_¦&lt;·AÎ_x0006_ôÝû²Aäö_x0014__x0002_Ì¯AÂÍ_x0003__x0005__x0001_¹A_x000F_ð +»ÊAú7ÃÉAN«(_x0001_»AÏ¹QèºAP5xo¥A®ye_x000C_ÕAÚ ½ìÈAEÅ¹ÈA&amp;èw'
5ÒAT´}÷ÞÐA;z×ê ÁAÑ_x0016__x0012__x001F_ÏWÊA³Ã_x000C_p°ÔAPO`O$ÂAod8àÅÆA~ËOT_x001F_QÅA_x0001__x0003_­+B³&amp;ÈAÀ_x0002_Ïb/â¢AûhËz¸ÒAÚ6I´®æÆA^ªäp,®¼A®!
yÓ_x0018_ÊAªÜg_x0004_´}¾A_x001A_OÃ×?ÆA&amp;×ÜjÏ;ÀA&gt;¹6dªÆALªelW´A_x000F_Âþ+FÀA.Tòx&gt;»AÐ_x001B_AV_x0014_Y¦AØ,4
ñ¾ÅAÖÁ±ii_x000B_¼Aps_x001E_&gt;WX´A_x0002_,_x001C_!·½AÐ!v¸È¼AàÀª£y²ÉAhPÍÍ±A_x001A_f3ÈA´xknÀ²ÉAæ,T_x0016_ÕALÂ¸1ù7ÌA_x0014_F1¢Á²AÈZ)gÏJ´An%­ì§m¼A_x0017_hü_x0017_ÝÓA7^_x0005_&gt;_ÉAæf¿åí¿ÇAqWäá_x0002__x0004_´=ÄAxj8ÆAÎ~Ã½^ÂÓA,\Û°IÅA°Q»ÖAY_x0003__x0007_ìªÍAHo_x0001_â-z®A0ÊíE_x001D_À·Aò_x000C__x0004_ä_x001F_½ÃAÎ_x0012_¸_x0008_\ÅÅAoocµAê_x0017_|Ln´Ax_x0008_F
PÇAôÇYËÐA6KdzG¨¸AZé_x0013_ÀÂAî\í{_x0019_ÂAZ }[ö¸AP_x0005_cëÖúÉAðÈÝú­´Ah¸å§pÆAØC_x0017_ÄöàÒAÅµV_x0017__x0014_.ÍA3ñÈðÒAF@_x000F_CËA¶_x001F_{©ÐÅAi_x000C_@°é¶A("¤Ø×A)ú FôÀAÓ71VvIÅAºw_x000E_âãó±AüÓáNÐð«A_x0001__x0003_fojY±AÎÄ_u'ÁA_x001E_a_x0001__x001F_1ÃA&lt;NÝS_x0006_P­A²tèGiÍAm_x0002_d_x0008_¬ZÅA&lt;|_x0011_ú½A¨©Þ!ýSÑAcó&gt;æ¶Aäÿ`_x0002__x0019_³A_x0014__x001B_RÙÑ¶A»N´îÉA_x0004_ªÚý_x001C_|¡AÂ_x0011_¥7ÍA_x0015_¹Ì_x0004_2ÊACÕüà­ÆAºc_x001E_£y°¾AÐÁJ¥%ÏAüÃd_x0014_·/ÖAâÏ_x0017_$Ï!ÖA&amp;_x0006_e±_x0011_(ÈA¼à6oä®AO¦ÊÕ¤ÀAOÕÐp`ÍAèø_x001D_HÀA×Ô&gt;³T_ÂATÒ*_x000E_ÀÂAÛêWËÁA¥_x001A_ä_x0001_·ÆAn0°åUIàA_x0014_öUË«Ajà~ _x0001__x0008_ÒJÇAF¯¦Ó3_x000B_½A&amp;¦k_x0017_qT¶A¶c}bë_x0002_ÐA#*^èm5ÆAD vé]ËAgÝ-týÈÉAÛÙ?8¤ÌÊA_x0007_v_x000E_$ÇÒÀA, _x001F_y_x0011_1§Ah°ke_x0006_ÍAÞv£kÉA_x0006_¼_x0016_£±Al(õc_x0018_)ÅAü6.rT»Aðl·Æ\ÍA_x001D_×ÛA	OÆAS^oÛÌA2¥q_x001D_ÃPÌA?Oë¼áÂA_x0012_·_x0010__x000C_îcÁA_x0004_Ê_x0011_ëÀA`_x0005_ÜÐi	AJ_x0011_&amp;tß½A´&amp;Y_x0003_Ó®AÔqãÌ±±A®Qg_x0007_Ö]µAN_x0008_Ý7ËA	~ªÕÏAê#¹TÃìÃA&lt;ØkÆAðbõ)°-ÁA_x0004__x0005_¡ý	MÍ&gt;ÒA`³ÍÜN¥A_x001C_Í(OÓA_x0002_Ë15­_x0014_ÈA^pn_x0007_tÁÅA	&lt;Òf¹ATm&amp;6-QÆAìí_x0011_É«ÖAiïÓwì÷ÍAe+I8ÿËAa_x0016__x0018_ä¡}ÎARÃeæïÚ¾Ahò*KÌ¬AAv·9ÏÀA_x0012_íS/Ý¼ÐAgLy8bÕÇA°ÿe_x0019_a#¸A+$cm_x000E_¿A¦zH9ÉAù ÉSJmÑABuy;ËAXJ_x000C__x0010_¢ÐÑAØ}2M2®¾AÂ_x0012_ùe+ÃA_x001E_%_x0001_gú¹A#¾·ÅA´·í_x0003_SÕAÛ	öòÙ°ÊAçTS{¾A_x0014_XÜ+(ÐAì¡Eù¥P²A0[I_x0001__x0002_É¤ÄA×\}7ÄA Cs_x001F_§Aögñ_x0010_f¾AàÊnÅAð_x000C_ø_x0008_8ÃAÔ&amp;¡Íq{ÇA´_x000F_ub¢Ã¸A»@	µbÃA9K _x0004_ËÁAÐ_x0010_Ýø_x0002_ÂA¡2`IÔAéÕW	¡ËAø
óq¬YÊAâ÷k¯éÄAµ´dzÁAÖ1ßá¶3×A?yhçÎA&gt;ô_x0014_³A_x0007_÷^ÌP*ÁAiðú8ÐxÃANT_x0007_þÇÀAHé }ðµA.6¦f{ÎA#Ú_x001E_/ÍA§$×¸AÀE\ªoìªAÀ]±'C A0BS¬8ÐAD_x001A_Õ	ú\¿A81ß' ¸A_x0013_:³\ÌA_x0006__x000C_lòÄæ\ÎA2ÄXÑºA&amp;_Ì{ÐAJ}a_x0008_kÕÑA_x0005__x001C_Ré_x0012_ÍABÇ_x0019_nï6ËAý®è_x0014_þzÌAêò_x001B_|1´Aãû_t~ÅA°Kó._x0003_À¦A¬ØbÖ_x001F_ÈAü!ù	q_x0002_ÔA¢}%¾ÆA_x0018_à_x001E__x000B_¡A
¹QÞCÂAÞô¥òÓ °AÉï-2§_x0015_ÇA_¹¾rºAÄ4Õ,À¦»A¢uÓýÜU´ADë9Ü~Î²AHÛcLÎA_x001D_¸_¿a	ÀA0@_x001F_sôlÖA_x0014__x0010_m¢«A_x0014_ùb]ç_x0004_ÀAúzÞÕJÄÏA$×ñÏB_x0016_ÆA`St+~ÌA©ös_x0011_1qÁAó_x0001_É6_x0007_ÌÅAÏBÇ¬_x0001__x0003_SuËAlÞ}âØÂAôVzFÓ¡ÏA:ûäZ¯ÄAÕÍçÎÌAÞì'_x0017_Ü ºAÝg7ôÞ»ÂA¥@©öÔ_x0017_ÓA_x0010_Ê´_x001C_¥_x0018_ÎA½`_x0008_÷&gt;²ÂAü6ÀS¨A³²ÛËAè_x0004_úãª%·At_x0001_h_x000C_Î_x0014_ÒAÐ_x0001_ã(d&gt;A3_x0011__x0019__x0018_g_x0003_ÅAT­î_x0005_EÊA@èdÛ3¹A$_x0008_ÈsÊAO¥~~ÀÄÒAü¬aHÍ_x0004_´A_x001D_ø_x0013_P©gÇAt_x0013_87t»ALVàÝ^ö¾A
mN_x0003_ÇAÌ&lt;uÌÛ1¼A_x0002_ï}Ó¨EÅAÚì_x0017_ô¸AÄ_x000E_7_x0019_CÄA2·ÎÅAÇ_x0013_u_x000F_ÆAµNéZJÑA_x0001__x0004_è@¶$ÍAÐ8P&amp;N¿AskÉº×ÅÎAIÛã%ßÇA,n}Ý¦_x0007_¾AÑp^lÆA[Xà_x0002_m1ÔA \WÅAX»«EáÌÏAæFÕ¥ÐMÐAðÌr?àÎAÜÂÕÇ_x0011_ÖAÇ§¸\2öÌA@?ÕHYæ²A¸ÎlÊIï¤A_x0013_xÇ_x0007_ÈA$²
ê§§Aú~å_x001F_ÆA4³liJ¶A12&gt;ËAöÇOW_x0019_iÃAx|ç¸Ln½A¦_x001D_æ_x000E_x_x000B_·A`¾8Ô§¡ÃA&lt;µ])¸GÅA2w_x000C_=P¿A©¨O÷þÍAÏì¡bÑA_x0003_HQ9ÌÒA
_x000B_&lt;*ËA_x0016_­êDª_x0014_ºA_x0012_|ß_x000B__x0001__x0002_)yÑAÜÎÞ¿(¯A1VN_x0007_³_x0015_ÏAAØàÀgÒAHÎ7§z_ÓAl§àZ¸ÑA¾_x0012_{lÀA'_x0013_NdÁA`R5{Ò_x0019_ÒA2Ñ@_x0010_¢A×A¤_x0011__x0005_+ý¹A Î¸ÀõÄÎA¢ëu#êÈAÿs²Ø?ÊAòº?þ©ºAYAÕT±AêÉÈh[ÇA_x0004_ R_×ÉAîIT ì ¸A!_x000E_t7ÁA ¡_x0014_¹¤A¶øÜ{»ÅA!¤Ú±ÃA°r@ö_x001A_¸ÐA¨ª
Ï3A_x001B_MRù%ÂÍAoóRÞÂÅAµÐ®&amp;=ÁA$è(S»¨A_x0018_ÐG¢_x001E_¯ÕA|Ò£_x0018_ÂZ¿A /&gt;cúÎA_x0002__x0003__x001D_SjK9ÐAq__x000E_¿IÇA´ !Í»ÈAGY¼w(.ÐA[¸t_x001A_9ÅA­S§_9öÉADazQ·A_x0008_Så6ÜÀÏA¶Ê0Ø"íÌAí§³ézÃArr«ÏA;÷É_8ÇÊA6_x0004_À2ÄAí âÄÎAÐ1[ìïÖAê2v_x0010_¬ÐAÁ
ør[ÊAÀI_x0016__x0001_ô¾}Ai¯ÁÚÌñÅAPÁÐÜ3ÄA³#O~,BÒA_x0018__x0019_C%ü²Að6ZaÊAÓ6yêíÊA|_x0011__x000C_.ÚRºAj1ÐDKÊÍAµ®_x000C_ï¼ÔAàë|_x000E_àËATß6ç5_x0016_ÎA¤|_x0017_±´ÙÆANÜQÑiÒASûZ_x0004__x0005_ÿAËAÔ=8`ÌA`5¶=_x0014_îÐAs vo_x0001_ÈAb9{KÑ ÈAØ»ÒZ1ÅA7ÂjÒRËAëµçWMËAZÀn_x000F_ïÊA¶_x0011_õå¸A`ð_x000E_¢_x0002_èÑA°+_x0005_®FÆÔAZ_x0012_rVá±AûeîmäÐAêM¹µcæ½A},GÙ×_x001E_ÀA_x001C_ÈjUP_x0015_±AÌL?Â·ïÑAû´©´76ÂA~hÌ×(ÍAÎàÎÖò´AG¬s m'ÂA_x0017_h£¢Ö_x0013_ËA Å!Ç9ÁA¼_x0019_lA_x000B_OÈA{ó[-²±A½ssIØUÃA_x0018__x0003_K®_x0015_%A:ÉÌ6(åÔAål¼4YÈA½ÖL_x0006_é`ÁA$_x0013_~W_x000E_ÌA_x0002__x0003__x000C_ [¢ÂAÛ§ûar©A*]âÜÃA@¯H°)©ÈA¤%ØtÇõÑAFåä_x0010__x0019_ÈAïÞ¯ô ÞA4_x0018__x0018__x001C_¼AÖ§¾ð¸°Aä4ÙÈÀA¶_Î_x000C_ÎiÀAè_x000C_j wéÎA;êÕÏ(ÎA§2I&gt;ÍAÆ$¢t_x0011__x001E_ÓAePV¾	ÈAf2c$G¯ÀA%_x000E_úÕ3ÉAN9ß¬_x0001__x001A_ÔA_x000C__x0010_^¶_¼Aæ!d2¶AÄps_x0001_)½A~"RiÎhÃA.Kä­´A_x000E_ù ÁÓAH½_x0015_ÝÐm»Al¥Q_x0012_h½ÈANR«_x000F_TÊA_x0014_pv°¨	±A _ôÐAÁ\î¥©ÊAo_&lt;_x0003__x0004_F(ÁA_x0001_XãqÁA«	T«Þ©ÄAjÈÈ{~ÄA_x001F__Ps°AÏAøEBÊA_x001A__x001A_YÓðÂAèY_x0004_³WÖ¢AÂ%óW 0ÈAÄ|_x0010_î.÷¶A´bvEzí²A+ØjêÓA¾¶ië~lÑAQÌµ«ÁAÜä´{ÏAÉÏÖ_x000C_ÔA_x0017_¥_x001F_ÄíÐA`ôäéÍAé¼èôkÛÔAP¯\bÙ¬ARu_x0003_¹}+ÒAÊ*|°WôÄA3º¤(À¾A®©p1ÊÒA||Â_x0002_ç¢ÃA_x0008_Fås_x001E_Q¶A(8J_x0018_­AÞÕ,ê{sÓA{?CÞd¸ÇA(®ààDd¦A| I5_x0007__x000B_°A'T_x0013_ûåoÅA_x0002__x0004_1kÎ_x001A_*eÇA_x001F__x0001_Ê/ÇA+ã×á¶XÄAÞ¢_x0010_ÙÌA¤óJ"nûÇA,×Lù'ÃAYÅG_x0019_ÍA_x001C_ãÇ¸ÊAÀm_x001B_,v-ÏAy_x0013_Ó_x0002_F_x0001_ÀA!Ä7ñÐAºïEnÐA¨ð(_x0008_&gt;¾ÉA_aLÜ_x0016_ÐA&lt;_x0016_çB_x0010_f¶AS_x0003__x0008__x0002_ÍA¢_x000B_íhb»AûÚthíÏAJÀR7u_x0018_ÁA³S²_x001B__x0019_ÈÒAÚI_x0011_p ÈA&gt;ñs¨m¡´A_x0006__x000C__x001C_u_x0017_ÅAÄâÕ¥X_x0002_®A¹#¨HZ!ÇAe_x0016_+àpÑAç_x001D_0±ÐÕÇA}¥R¢/ãÑA×uSwÅAhÛ.lèy½AD ¥;,	­A.à_x001A__x000B__x0001__x0003__x0011_ÕÅA³=¡_x000B_|ÓAÆ_x0005_Vhw·Aþ&gt;¾%ÏA¶/G&amp;ÚÔA¤ÿ÷Fý£A_x0003_à_jÄApüøtÉA_x0003_Ü_x001F_ÁA_x0004_B1ÆÏAèÙ_x001B_ß¸!ÍAAªK_x0017__x0003_ÃAüx¼D_x0001_ÒA&lt;fe*&amp;ºÒA¯à)mÍA­Õú4ÇA&lt;­)÷)®Aü¾ÐE'´Aø_x000B_SIº¸¨A_x0002_Yç2¯ÐÎAFê~Áj´Aºû_x0002_:'ÓA_x0001_.Y+°»A_x000E__x0016_ê¯ÔÄAxú=f!§ÅA²)×_x0005_Ê»ÏAâ?ÉòÒÄAXlì_x000C_Û½Aªr¶_x0017_\¼A*,âV»ÂA_x0004_DÓ#ÑAÇøc_x0008_Ò$ËA_x0002__x0005_¯|z_x0004_iùÌAv_x001C_F¹ÕA*ÚTå¬¦ÇAõ:¦_x0001__x001B_ÈAÈUéeRÀATq0+ª_x001E_ÁAlþ[àJ5ÂA_x0007_ÛÔ¢8»ÅAaGì_x0008_ÆÃA¦þxO :ÍAxü}ôÔA§_x0012_úTâÌA¾j_x000C_]d~ÇA_x0005__x000E_+dµAÓ}_x000E_ì_x0003_ÆA"CètVÄAè¿Ãzý©A_x0006_ôA±àÓA_x0012_®Ó­wÌA_x0018_}8#9¦ÍAl9 ð¬AÐô½ªxKÍA=Eþ¼L_x0007_ÔA`Aþ$ªAä&lt;*1xz¹AÎ^©_x0001_Ë»AQù_x0001_ÆéÅA@®ÏÛ/»A3_x0017_M~g»Al\!Â´´AÈ_x0006_w¿²ÀAPÇw_x0002__x0003_Ø´AëØÃ²N±AíI)3óßËA²O_x0015_nÛ¯·A_x0008_°pÙE/±AÆÉ 
±ÔA¼:x_x0015_¥5¨AÓ[«_x0011_ÅAR8¢»ÀA·&gt;Ù¹ÕÀÉA²ðiVÆZ²A_x001C_ÿP;V^¦AD»ÔsÐ_x001B_ÑAÈÄºpù_x000B_¨AXp_x0014__x000B_õÑAF¹ú71¤AwâQö_x000E_ÑA_x0016_§þñÃAX5-¡ÐA_x0006__x001E_ÖF=ÁÕA"jÛÌ ÂA2TiÅdìËAT_x0001_»Y¡½A®¹Z¤b!ÑA_x001C_Ár¶¢ÅA_x0013_3_x0019_5=ÊA_x0011_?_x0007_«Ö&amp;ÂAWf§_x0008_ÏMÑA3_x001B__x001D_rÑÊA_x000E__x001B_ êªÐÀAtGC_x0008__x000B_/ÁA[¸_x001D_v¤"ÆA_x0001__x0004_ó@¥¤#WËA _x001D_´_x0013_ÀA`Âya7{¯A'_x0015_íÃ&amp;qÇA_x0018_E\ßC¼AÄù_x0001_WL´AÞ:ôT²eÈA'tØ«ËÆA_x0018_óÉ¬_x0018_¼¯AQ&amp;½¤óÄAá(­PÂÒA1×¸BËAZ_x0007_#dYÀAleÓùNâ»Aiê@ý_x0010_ÒA&amp;ã_x0017_LtËA¤ùt£_x0012_ºAµL_x0014_&amp;ÆA_x0014__È_x0002_mÑAX¾.RÐPÑA_x001E_aã²zJÈAµ_x0013_ÓGÂA¾ñ6Ã_x001D_©ÂAåßB¾D·Aq1´'_x0003_£A ´ÔËF¤AD¦²Î_x000E_½A²êó$^#ÄA­oÁjoYÒA£_x0010_!_x0018_	òÃAFÁ·Ò`ËAÓ_x0011_}-_x0001__x000B_;»ÔAWí¼_x0016_¿QÍABÇÛ_x0007_|/¼Aî_x0008_¨_x000B_°½¿AV$À:ÇAZW_x0005_É_x000E_ÅA_x0006_
:õk,¾A=H¦º_x0006_¬ÆA$Oã«_x000C_ÃAø_x000C_÷ÎU_x0004_¿A_x0007_3EtT)ÆAÔS"Xý¶AÜDð)Ã}ÀACZá¤:"ÀA8·6º¡Aª_x001B_µ[_x0014_DÖA·ªÒâ_òÉAÐ_x001D_AÍ8_x0001_ËAêw£	ñ_x0007_ÃA_x0002_K_x0018_È_x001E_ªÑAÎ&lt;ìÙ«L²A¬_x001B_ÊÉ3ÀAbî_x0006_NâÈA¨_x0003_èÏÝAÉl¥D_x0007_ÍAN_x001C_³Ô·ìÃAË[l²GÎÇAM:_x0001__x000F_"!ÅAOíù4ÇAx%_x000E_¶ø^A&lt;øôKï×Aöìfñ_x000B__x0004_ÇA_x0001__x0005_ñÏ%ÒAtF_x000E_¹7¡ÄA._x000F_,nÚÊA¤?Y[Û¸A_x0013_Å*»ÇUØAø
c_ÿTÄA_x000C_I._x0002_fÐµAå©«¶¶A$­¾ÄÛËA ^\sÑA¯)_x0003_äá¾A@Â}ë?Û·AbýPË_x0005_ÅA¤_x000B__x001E_øtdÏAD_x0013_ÿÿVJ¾AV&gt;t_x001D_gÇA{ý²çS­AA,_x0006_ÛÑAp_x0004_&amp;÷~þÆAÀ¸7°¾Á»Aêß_x0016_ø_x0008_wÇA_x0002_Æ·³K¾ÌAN5ZêþCÆA:_x0008_(*'½Aj³òjÇAÔgA¼_x0001_xÑAëÉ%G]ÑA[ZaÚ¿ÀA¬¯{ÍÒAnG"hðÛÏA_x0006_·*_x001A_à"ÎA_x0004_/B¨_x0002__x0006_åpÇA_x0016_ÍÑö¹A÷_x0005_Äj~ÔÉAD_x0004_Ë_x000C__x0008_hÒAS_x001A_2:~ñÀAÕÄr8ºáÌAhã.DÓA(Ù&amp;Ây_x001D_´AÖëe_x001B_ÈA7ýÊc3©ÒAÆC_x0003_»ÏÌA¾_x0011_ÀÀùÖA}ë.9_ÃAëúj;¦ÀÂAfýDèîÍA©LÝ3_x0015_ÇAýú_x0011_¾oúÐAG_x001C__x0011_VjÆAÔµrÕ`õ°Aô|]c@_x001E_½AâñX	±®ÅA_x000C__x0001_g_x0015_¹Aâf§|_x001D_ºAÚ_x001C_32¢&gt;ÂA~nlî_x001F_ÏA_x0004_CM[HÐ±AÆXí|ÔAPÙ?êçì©Aó
#Æ QÄA_x0014_J÷Ã|ÀA7®Í¯ÇAR_x000F__x0011__x001C_ºA_x0001__x0003_uPÄ_x0014_ÆÅAlD_x001C_vj²AlïNõ\_x0013_´A^ÎûbQÕA
¹^_x0010__ÄAó_x0002_ûEÂAW}÷½-ÁAdäû_x0012_XÏA÷º·)õÍAÄ~ð&gt;y1ÎAL\&gt;FÕÏA£_x0019_ªÇA5|xí_x000C_ÌA,$P«í}ÁA_x0013_Ã?BHÄAjÕgo_x0015_çÄA¨ô_x0017_Å}Ë¬A8ÍQ8ëvA_x0018_¥_x0002_+kçµAp,û£(M½A¥ò/X{ÐA_B1K¨ïÅA_x000C__x0014_ù*õ¥AËS~ïÑÐAgþ¬à0ÅA_x0003_z°jéÅAX_x000E_Iñ¿nAP_x0014_Æ8_x0001_ÄAÐ_x000C__x0012_Û~»A_x000E_ùêm´:»A4ÅG ÊÅAEp_x0004__x0005__x0017_JÈA&lt;ezÞÝ¼AÈ_x0016_ÿ²ø0A_x0018_²44g»Aã_x001D_8{ÈÑA¤_x001A_Euî©A_x001B_'tú_x0019_4ÅA=Ñ	yÆA(/ý&amp;,ÅAÚ@ûL:ÐAá3_x0001_gÅA¶È´îwüµAÜ,ÿl?ÊA¢9Ô@Ç½A_x0014_ïÁ_x001A_¦A_x0003_;YN «ÒA»Z¨zçÈA "éSÕÃA$RbêÌÑA$_x0016_n8ÛíÄAkó¦ÕÛ_x001C_ÃAv%»`Ê»A^#Òxè½A_x0006_"¿ë~ÆÒAèzÎ_x0013_Ï£×A_x0002_pt_x001B_Á4ÈA_x0002__x0015_4_x0004_¸yÆAA5Àrý¾ÒA_x001F_èk~ÆAþÊ_x0006_ÆÁµAz_x000C__x001E__x001A_¾ÆA_x0007_Ñ3$üÔA_x0001__x0003_,Ò~_W+×Aç±t¿_x0011_ÊAtí5ÞÐA¸I.@@¹A&gt;#Õ._x001B_â¹AÖLtÔ
ÉA=_x0016_Sä_x000E_ÎAñ2(_x0017_^ÑAE_x001E_Ú_x000B__x001F_ÕA!(9õ_x0005_ÿÇAXÏgXuBÑA8
³«jÊAö_x000F_;;$M¼AøÇ`@^ÛA(l_x0019_ùK¶Aó)ÿÖ_x0011_ÍA_x0016_Ü8b)rÕA8b²¸ÁÑAphè]×ÙAN_x000F_¨¶A¸ÉélÿÝ¹AÓFIX_x001C_rÇA_x0010__x0002_ØÀAÖ_x000E_ÉÂüÇAÚ ;Å'æÉA°%_x000F_ÎÓóÐA6ì_x0008_åÓA_x0004_¹&lt;V.ÍA_x000B_Ç_x001D_ÄAâ&gt;nÔãËAºo_x0005_q¡½Aa6_x0005__x0002__x0003_ÝpÈA®Ú_x001D_c*»ÑAym(&amp;£ÕAØdêv4XÕA0øðálG¯AÙõþBÞÆAäR~êQ_x000B_ÃAFû½7[ÍA¼ëH_x0006_ËAñ_x001C_t1ü4ÉA;_x0006_r*ÀAKCWQ,ÑA_x001A_Øy¹`§ÌA _x0003_.Ä_x0002_Ý®A@÷_x0018_fßµAÐ#s!¦ìÂAòOÐãwÓ¸AÖÜü#_x001D_ÒA_x001C_¬7H\ÿ A&amp;=Î­ç»ÊA_x0014__x0014_,bcÉÔA_x0007_âl£¥A_x001D_Á'G|äÊAò_x0011_ìßE_x0018_ÒAøy_x0001_ÁA*Ó.kABÅAãÐªïMÄA2á/¼3ÈÀA\7¹Î_x001D_ÎA´ýô_x0019_ôµA_x0006_¶_x000C_è;5ÐAFb«Û¸ÊA_x0004__x0008_,G"oÛ¸A"{Õ_x0018_wÜAB_x0003_õëÜÖ¾A_x0010_ÿdYbµA1æ&amp;Ê$ÉAT_x0017_¢JÂ²A_x0017_±hÜ_x0008_ÏAP_x0012_ºcÒAð_î ó«AFã[_x0019_±A¸Ñ8ÅñDºA_x0011_mùi_x0002_ÏAò¿æé¸\ÇAºª_x0005_ÿ_x0002_´AÂF_x001C_?1J¿AjxmÙÖÖA_x0014__x0008_Þ.ý±ÁAâÙ!#ÍA¸¤ÓVEÏAÊ_x0016_á_x0004_ã¶AÞ_x001B_êorMµAT9_x001E_oÀAÙ;@Kc_x0003_ÅA_x000E_yòá(úÉA;"Hÿ_x0006_ÁA_x0010_:Ôà*ÄA3_x0003_=HÌA_x0014_E!_x0019__x0007_oÑA\p_x001E_pÛ\ÅAäû:_x0001__x0017__x0013_»A;¿_ÓgÅAÜvWÔ_x0001__x0002_ù§ÍA"WÔ~Î¶Ac_x001D_ù$;ÏÆA:¥à_x001B_3ÅAÁÖq{_x0005_ÆÇAö YØ&lt;pÁAé¯­0:KÇAÆ*þ3MaÒA#Dæ§ÈAÐ_x0018_?_x0016__x0016__x001E_ÉAV#ßéS2ÔA/i_x0006_3ÒÅÇA_x0010_öwÂþê¶A¯_x0005_Yím±ÊAiõÿ*îÖA`ß(uÙ_x0002_ÄA_x001B_­;Ò_x001B_íÃATD±ü;ÈA_x001E_2yRø²A Ç¸ú¹ÇA2góí|¹Aò$Tç¼AIr_x0011__x0018_ýÍAzà¡	õÒA8_x001E_r££uÍA&gt;_x0015_©ú~ÏÍAÜ:éä¾A¶Ç;	­ÌA_x000B_µ¢_x0019__x0019_&lt;ÄAÚÌ.¦C½A_x0005_ÉX~:ÔAÒÐÞ_x001F__x0014_ÖA_x0005__x0008_\æÌõºA_x0002_@ôA_x0005__x0001_µAâµê7ËAÈâù»¨©AÁôLä_x0001_ÎA_x0018_½8rxÑA­÷62_x0015_ßÌAÊ_x0003_ºÌ_x0007_gÏAàâ°Pû|Aà=ic:ÁA!ÜH_x0017_}ÁÐAD¿d_x0005_§'ÏAÇ_x0008_o_x0002_¹r×Aý½ÖßúÄA´}Ô$·A¬«z0&amp;ó¶A&gt;Y¿¬èJÐA¼{¯Gýz¯Aâ×½S´AC@_x0010_2ÅA_x0018_qý&gt;¨ÐA_x000E_¡®¯­ÉA=ù_Á_x001C_²ÃAV+ß\it³AA^%/_x0006_¸ÒA©þ_x0004_QsÈAMØ3;-àÐAð¢/Q/A¬ÀújRAÓAºò¼qMÊAìzñxý`ÁAÓíP_x000F__x0002__x0004_ªâÓA_x0010_jî_x0013_kÁA=Î²n$§ÃA`tØÙù^ÌA¢_x0012_¦¥_x0013_ÑA;Ò¸·ÀAj_x001D__7gÀA,Y§üwxÐA__x0002_?uÈAª(òñXÀAÇ,¶«ÂA²hÖëýÅ·AÈæ_x001B_!ê,ºA#¼cÄQâÁALÂÈ¹3íÓA6ú-·A0ñ1_x0003_(c²A_x0013_}þpõÖAÎ»»¯h_x001A_ÉA$?Êõµ­AÁª2 ._ÒAÑì_x0010_ÍAþ_x0008_zOÍÆA2ÔØò_x001D_ÂA_x0010_låCÊA_x000C_éAÓHÇAøÿ
_x000E_	»ÕAp Æ_x0002_½¹A²Èb
¨ÁAÉ\_x0001_N³¿ÁAv¬}ÝL¨ÇA¯×àçÿÆÎA_x0001__x0004_èIÄY¤ÅA2ã}çz¹ÑA ®±ÑAÞþqCv_x0016_¾A²°ÆÈ¶¼ATGm_x0013_ÕAÚrâuµA06ª_x0012_¾³AgIÝõ¤ÁAf_x0003_]JB[·A_x0006_'Ù²2ôÒA¡½,VêËÁA¿&gt;UcÊAJ mÀ_x0001_ñÐA_x0010_ðÑ 6ÍA0?Ãº_x0017_ÆA¨LS_x0018_ÈÇÎAÃ_x0002_Ï¹=-ÇA_x0018_¦ã:}ÀAôX¼*åñ³A\_x001B_f_x000C_ìû²A dÇ_x0012_·_x0006_µAviûÌ_x000B_ÏAü(XH_x000B__x000C_¦AÄ}òYÏÂAT\;ÝÞ«A¬p_x0008_òq¡ÍAÊ:_x0004_ÃéÌAì1¹:øÏAøïòm_x000B_°¥AW'_x0007_ÉrÃAþc1_x0002__x0005_ÊBÐA;QvÉA_x001C_Ê_x001B_@_x001A_ËA½mW£,ÈAjU-¤_x0005_î³A8À¨_x0004_ËF¾A~ÆÃ°3ÙÐA_x000E_'R_x000E_è¼Aß_x001C_Dþ/¼ØAë T6ÌûÇAR !§_x001A_ÉAkþ_x0017__x0001_ÿ_x0015_ÂA?£X¢`ËAt4(_x0017_ø´AP|ñOêA¥Ï Ò_x000C_ÖA_x0001_º_x0006_LÍÁAÁCJ KÉAê=á_x0003_§ÑAÊ_x000C_ÍÐ_x000F__x0013_ÓA¨¢2Òà_x0005_ºAkîhºÏÇAg_x000C_lõVÌAöÉë¬{Ã²A_x001D_½ÎuºÀA_x0011_@ãûñÅA¥ÁÅJàÈA+Á(ïÁÍA_x0012_+_x000B_Â¾°Am_x001E__x0004_)@ÈA¤ @§ÃÂÓAá=ð_x0008__x000B_ïÌA_x0001__x0003_¾_x0011__x0016_9Zñ¶AÏ-_x0014_°òZÀAt©_x001D_~è×Az±ÎytÀAêè5þ+ÃA¼7OÁ_x0007_»A2Î`FÉæ±Aæ_x001A_{·_x0015_^³AB?Õ\ÞÔAñY7"ðA_x001B_j³ìEÝÑABçlOÁÇAæ4ÆE¸Aª_x001E_ &lt;³AGk_x0013_7è5ÑA_x0002_ã]ÔÐAG_x0005_ElÏAN,ÑSá_x0019_ÓA³Ís\IÌAeQ(íFÇÇAh&amp;34lºÇAD²vÃAóoÁ_x001C_ÉA_x0004_vÒx;ÕA´µd_x0004_ÿÂÐA'_x000B__x000E_"øÉA]¤GmýÍAÂò×0.ÁA8{Çk[ÆÎAÀøbA±PÉA_x0011_¹2ÂðÊAìK_x0007__x0003__x0004_1I´AèF_x0013__x0004_A_x0019_E¥ù_x000B_ªÅA&gt;_x0018_àü_x0018_ÕAZ}müy2ÆA@ÀñTÔxA`4[$WqÐA]äO¾´_x0018_ÓAè¾Èt_x0001_SAV¢âÝîÌA_x001E__x0002__x000F__x001D_ÆAYÇVEA¹ÒAøñUÁáÜ¬AÂÎ¹=_x001D_¼A2_x0011_&amp;Kï&gt;ÓAI¾"é_x0008_ÐA¿_x0004_rn,µÉAÈz_x0001_ÝûÍA_x0018_RÇûÍAzNÓ£7×A¯Ê.°ÐA_x000E_zÞ_x0013_aAÎAXC­_x001A_x]ÈAÞ¯¸Òóó¿A}_x0017_ÓÉÒAé¯
5ÕAyp.áïVÓAñÉd*]ÌA©J(_x0002_àÍA_x001C_Wÿa=BÃAÒ?RTØÁA|K_x000E_ý¥KÊA_x0002__x0003__x0002_æ_x0006_;_x0001_óAÒ_x0012_ñ¸ÓA@Eqði%ÂA_x0008_Ð+£AÐÌ_x001D_Á0ß«A³_x001C_J¢q´ÇA_x001E_ò§_x0007_éÇAö@Ëû© ´A$î_x0011_V½ÁA_x0006__x0004_B§HÄATnó_x0007__x000B__x0011_ÌAäè]ÉÊÆA°«òlº)¸AC¸Û¬óÕÈA_x0015_1ÆëVËA8_x0016_S©°_x0003_ÐA_x0006_77fÊA$_x000B_fÁÃçÂA4É`ý¾Aàð¬_x0016_ÿÃAÝâ°5ülÌA_x0010__x0017_ÂwjðÆAÔgòã!ÐA=ÖÉ	²ÀAÚbÜ¼°AìÆ½V³ýÈAÌW#ÈÀA)Û_x0016_7×ÍAHÒ@_x001C_5¶Aì!P[G¿AjÏP_x0002_	ËAG:_x0003__x0004_9_x0007_ÎA¬a¡_x001A_¯A®_x001E_ì_x0002_ÕAÆAv²*_x000C_Z1ÈAÌ	&lt;_x001D_QPÂAÚ¦âMï¾AÌ_x001D_BÄLÐA_x0010_&amp;ãÚÉA B­k_x0008__x0019_qAØôÆêÌ_x0001_ÈA&lt;(¼FÏ±¾A_x0019_Â$õ½ÌÐA¶Sÿ_x0012_¨ôÒA«$¾´0ÄA¿_x0006_®ÞBÌA_x000B_L?_x0019_ºAö_x0017__»SÎA¹K_x000F__x000F__x001E_2ÎAÁrÀ_x0018_ÆAJLj:ñ,¼A@/c_x001D_ÍÿµAäßLcmÀµAø_x0016_vÿÀAõEÎ_x001C_cÀÃAö5{4p.»AJ°üîÂKÅA&lt;Ø{ÅîÉA_x0014_&amp;Æú_x001B_ÑApæÑH_x0010_²A:uèÕ(_x0003_ÒAÒ&lt;®ÞT¸AèL¨_«_x001D_­A_x0001__x0003_G0_x0012__x0001_µ½A|_x0017_$_x0002_ñ¹A­ ñ6ÐÈAZEo_x0017_ JÒAy_x0012_BUdÆAâÕk_x0010_ ÙAòúðÏì´AÞkGsÍmÌAì+Æ_x000B_0ÀA_x0008_DúR&lt;½Aú_x001B_y&lt;GºA4o+A6U¿Aì;_x0005_PÐ¦A_x0012_+À.ÃAÎ¸,eP[ÕAÒ­_x0014_MrÐAS|_x0001__x0003__x0019_ÒAh¥s)
©ÓA5xrìmÉA¼»RÀò¬AðýÔE_x0013_2A_ý¦PO³ÔAxM__x001D_4ä¾A?!4¹ÎA_x0012_Íç½_x0004__x000F_ÑA¼hT\/.ÉA._x0016_Öî*ä¶A\ã°ÐáÓA8_x001A_d½xÊAÃþV1m_x000C_ÒAªÜ¤1:ºA_x0001_gÿ	_x0003__x0005_pA¸3h0_x0007_A0_x0005_¤_x0004_f¾­A,O]LdnÃAR}Ü_x001D_\_x0019_ÈA$î¤K+ÆAJôL;_x0002_ÉA¯²V)ÌAì×'Â	Ë¾A§#ªuÒAæ_x001D_ò_x0018_OÎA¾x`©ÒAç?_x0017__x0008_jeÂAP&amp;hÿøÂA¤þY7ú¾A,Û_x0011_õ_x0011_½ÉACrÓÓ»åÄA¶'HÙ¼ËÑA*Ì_x001D_ºòÐA&gt;L&gt;_x0019_CÈA¼ñ?#³A_x000C_4³±AºÝ ¸_x001C_ÅAß_x0007_g6]§ÆAÁå_x0001_V8ÈAiÓqGÌA_x0018_òL¢¯»Ay¬0wÂ_x001C_ÀA_x0008_ÖoI§§Ao_x0002_×¸üËAb}«_x001F_`nÃA_x0010_¾m|ÂA_x0001__x0003_	Gf]³ÀA×3_x0002_â]3ËA+[bÔç\ËAlÎûµûÌA_x0016_g3_x0018_8ÓA_x0001_+¦JTÑA¥_x001D_ßKÛÐA´kñÞUFÐA^ÐQ_x0002_ÑA°_x0001_5¼,)ÁAÇ_x0002_nÔAÉíÑK×ÂA_x0010_G1»SD·A_x0018_À³_x0004_üÖ§AF_x0012_ä_x001B_U_x0018_ÒA®L9©_x0013_ÎAñ7°Ü°	ËAD]G_x001B_ÎÕA_x0013_üÔFxÃA_x001B_ÉM_x001D__x001C_ÌAQøL2þâÄA û×F@çÒAÄ_x000E_¶®áËA}_x001B_À_x001C__x001F_·ÄAÜA%RrÂAÐµ¥.»°Aôq_x000F_¬ªüÒAR_x0015_ñÂÄAR/5{ÝÄA_x0008__x0005_	ÅÇÓAûÈkð¯^ÓAArOó_x0005_	Ú_x0015_ÄA_x000F_Ð	=ÀA]GÖ«_x0016_±ÇA¬]rª4¦Amuo_x000C_M_x0014_ÂA_x0002_L+ÇÙ´A¶_x0015_²=Ud¼A_x0008_Ý_x0018_Ó_x001C_ÈAÐXZ_x000B_0_x0015_½A¼_x0014_&amp;º_x0002_¹A°_x0004_M_x000B_DÃ¾A_x0003_òÃ!*tØA¼í_x0019_eÉA:ª_x001C_5ºÇAì9?~°éÁAôÃä¶F¦Aþ_x001A__x0007_ÇNÖAÀM2¡¨ÎA_x0008_Ö&lt;f°ÀA&gt;ÃÂR÷4¾A ¸p¸'ÑAº¯ªNXçÇAÚ¼)e?_x0006_²AW_x0010_Ñ_x0002_xÞÈAö³ÛVc¬ÏAy¾fÖàÄAàpúÇÁA_x0014__x001D_£áÌ_x000F_ÆA{}®ïâ	ÉAZÏ_x0002_ê_x0001_\ÔAðA¢ÀA(j	ê¯MÊA_x0001__x0002_&gt;cÃýÀ»A_x0003_j}+£ Aÿ4_x0013_ÜÒÎA&gt;_x0007_þ]_&gt;ÑAk)_ËmÁAEKhVÅAZr¹ã[ÀAÀên_x000F_±ÃrÁØE,_x0011__x000E_ÕA_x0007_dA_x0015_ÖA¸ÊÕ¾ÈÖ§A2zÑÉá_x0006_ÒAÿÕógÀAÞ_x0017_[ZraËA¸óqloíÓAü
4R¾_x001B_ËA¤-M_x0015_º°AHbxË`½AÁhçhWÑAzæö4tÉAÌ¦_x0017_wËAª_x0017_ÿýÿê±A ÊÑ¸A8×_x0003_3_x000C_ú·AoÒµÂB¨ÓA_x0008_qxmÔÏÚA4F¯_x0004_oÒA¼õ}&gt;.òºAÝþôROÍA_x0007__x0005_Í¬\`ÆA £\æÉÖA§~°è_x0005__x0007__x001B_ËAU1¡¼A_ÅAI_ì ñ¯ÁAtfÎ_x0004_ÆAÿç Ò ÃA=%4öJÎArÞVì_ÁA}¯²ôNÀA'HÈ½ÅAbÿ_x001A_¬+ÆAøhÇ_x0014_äxÈAdRç|1ÏA÷úá_x0010_ÊAäµRl*YËAÉI3¬f7ÄA&gt;ÊUÖ_x001B_ï²A]_x0006_ªß@ÉA_x0008_\_x0001__x0005__x0014_jAZÅÃa_x001D_pÑAX6²aOÊAà_x000C_ámeÇAÔ(¥_x0002_îÐA¾LÈh»ÎAÚ ø5_x0003_ÈA*¹eæáóÍAå:ã_x0014_ÂÀA_x0005__x0019__x0019_âÁA¨-¢=|Ä­A¶^_x000C_{ÆÑA_x0008_FºØ_x0007_»A	Ô_x001B_´m&gt;ÈAvl_x0008_ÓA_x0004__x0005_¬§¨¶A¶d_x0007_3TÍAx_x001A__x001D__x0004_v¹A_x0016_}¢Xò¾»A_x001D__x0003_ÀAlmÒA"
ää ÆAúûþm¡ÁA_x0012_î¼Þ¸AHm8Z_x0007_ÏA~t%ÓÆËÑA.sRÔ[ÆA¿/EÁÀAt=¹ûç¤AdK³]Ç´»A:Ãj&amp;îù¹AòE&lt;ªÃÀA@g72=·AÍq_x0001_0ÄA_x000C_8_x0002_6_x000B_ÒAî©U³¡JÃA*¶mÝ¯§ÀAÂômÔD_x0004_ÁA§_x0011_cCiÃA[5_x0016_¸ÉA7×ýG_x0005_ÊA_x0012_%jã6pÁA¸¡n:rABÛ_x0007_ÄæÅA*_x0014_BÛ´A_x0008_aÝ¤AÐA_x0016_j6ÃAw6Ëk_x0001__x0003_çÛÎAPñ_x0007_"ÍÓAÔê_x001B_ûâ2©Abôó_x0011_NÑAÞÄÐ¼¾_x0004_ÊA:ô»^_x0019__x0018_ÈArÇ¯µò²Ad'sÔPöÓA Ù¢]"L»A_x000B_ÂÌÆÇAa®Q_x0004_àÑAðNäl.¬AìXf_x001F_¤·¶A{îC/çÈA¿Ù°ÊAÀÝ_x001C_U/_x0019_§A_x0008_SXcqÃA¸Ý$NÆ`ÐAp_x0016_ç®ÕAü»_x0016__x000C_æÑA7å°ÞMÈÆAL3¿KØ´AòéJæ=i´A#ÀþÏ'_x0016_ÄA_x0012__x0002_åap¤ÜAb9bB_x0005_NÆAG!¦Ü'ÂÊAFw&lt;ò
ÈAÐvZ_x0017__x001B_¹AE¢öîÒÇAXø_x000F_Ô_x0015_A|¹&lt;LµA_x0003__x0005_Bm7¸÷2ÐA_x000C_ï7T¶ÃA[ÄeRÎxÍA\UïèýÂÓAÞ'7DU_x0002_¸A!_x001F__x0005__x0004_l_x0010_ÎA­¦bJÀA_x000C__}ô_x001D_U¾Aé3Å°+ÉÈA(×ª
®ÑÅA¬C'_x0014_R¼A¼GRu¦Q¡Aÿi_x0013_:ËA67L?â_x0003_½A®À_x001E_eÌÈA_x001A_½;¸Æ»A¦.`VÔe²A2æojº¿A_x0010_=ù/ª»¦A_x001C_IlÞ&amp;ËËA_x0011_Ä4¤^ËA_x001B_Yî©;WÉA¨£NbÜ_x0011_ÁAÀù[_x0007_¶`ÔAú_x0012_=	W*ÍA_x0013_úã=ÓA x&lt;_x0017_	_x0008_ÑA&lt;õw_x000E__x000C_¶A°§DúL¿AàÉ·Ä´_x000E_¹AÐ¶_x0001_vµlÉAH]Ùô_x0001__x0002_lÇA
_x0007_úd(ÆÓAy¯D+®ÏAØv¦Çx´A£äL~¥ËAL}Ö"¥ÅAÖifïùB¿AB_x000C_êÉÐ·A±óè éÑA;_x0004_c¯¢ñÂA{p G{¹ÔAº9=_x0003_CÀAg¿ßM/ËAêCÇ:6ÔANùl_x000F_YÓAi°öôkÒA¸¾ÓLÊÒA_x0002_4_x001B_üÅö·AÜmèÌM`ÂA ø\äµAm_x001F_[_x0002_ÀA±½X_x001C_³ÏA¸_x0011__x000B_rµA/¼¼GÅAÍãòa.ÅABC;Ñ¢ÊAö±ÁMR½ÒAnõ|gàÃAöÙts£TÒA|¥ÇÕuÐA·#ß¬xÃAïaj áÍA_x0002__x0004_È;¤IZÓAt®­èA_x0006_ÒAv_x0007_b¦ÚÙA6³µ\¼Av¯yÂA_x0003_Ð_x0006_aØ1ÒAK_x001A_ós.ÇAêPAµµ¥ÏAýd_x000C_9s»A_x0008_6_x0015_×_x000F_ßÍAxpCG/ÈAw%R¾ÂÃAÆHÂzþÌAäoÓÁ2ºA~/_x0005_¹¢»A_x000E_mM_x0001_ÚÃATü °+ÃAæß
OÉ¿Av¤§]¤·Aìì4µ»­¤AëÇ_x001C_òµ¿AxÊÃñÚØAcs_x0013__x0010_#KÇAT_x0014_&lt;§¸æµAm&lt;4÷b_x0006_ÇAüg0Æ4µAþ_x0008_®_x0006_wöËA=ÁÓîÕÀAªWrâ!ÎAÀ7.s6áA¶9,øN	¼Aà__x0001__x0002_soÌA¬	+¯{¸AÁËVÀ&lt;ÒA4Ëë¸vU·AÝÇ_x0003_[ÄA¸
aéEs¼Aó¡HJ_x0001_ÑAÈï+ ¸ANÒÙ~ÐA0äKZ:¿AË@ã3§ÎÂA\ÀZÄ8¾AÚÂÊ¹¿¿ÈAÒ+ëk_x0003_(¼Aì.àAó_x000C_¿A¦Pu÷Xv½A¶Ã_x0006_+_x001E_Z¹A~û4_x0008_êÄAÕC_x0010_ÜÃËAÊ.æä_x0014_ÌAG4 ¢DÌA*&lt;¬*+µAÊf®á¬A_x0008_º£¥M¢A_x0007_ñõÇÆAh#v¦Ax	¼[w;ÔAÊ7×_x0004_µAÀ2Ë¯_x0010_¨¤A._x0004_Ta¼ÓA#Ïæ_x001E_)ÀAhCÀúKHÀA_x0013__x0016_;¶º_x001F_ÀAnÕu¿-²ALfús_x0005_°AèA]¨_x000C_¦ÎAK}L¶Aê_x0012_Óð¶-ÂASöýÒÁAZÁ¬y¿A j¢\ÁA_x0003_	»¢ºÀAs_x001B_~xüÈAÁ_x000F_´¿éÎA-ÄZ|8fËAË_x001C_d|;ÒA_x0018_+ör
ÆA(¹Ï_x0002_¹+¶AÒ9_x000E_+ß¨AÞzU_x0008__x0003__x0010_ÓA¼ÇÏLè¸AR~ÊU_x0006_ÌAú°
O®ºAX/_x0001_Y©ÃA0_x001B__x0011_v_x0012_ÃAOºÀ¶ÁAþ_x0011_«_x000C_Ý'ÉA´_x0019_ÉÕüE«AL;xnN_x0007_ÂAT2_x0004_q³ÑAvÂ\_x0014_ÍrÀA}¤y&amp;ÑAó_x0015__x000B__x0002_ÎA¥ÿ¨Ö_x0001__x0003_©ÜÀAüÉ°Ä_ÐAXí_x000F_+:©A þ_x0017_k{pÅA_x0004_ÒL¶°ÒAD­¯?ç_x0001_£A/Sþ ÿTÊAø_x0018_ÐÔë²A&gt;UÙx©ÁAeMª_x000B_+_x0018_ÄA_x0012_~«xyìËAx¾µ_x0008_×¡A_x0010_^Vid³A~c¡V_x001D_ÄA_p_x000B_Ã²AaI_x001A__x0017_ÄA_x0008_ì_x0002_7ËA¿0_x0006_×»ÔALÜËÎ¹A´M òe½·Aðg»;u±A3pv·*ÇA]ý&lt;_x0008__x001C_#ÂAúé;ø0­ºA_F2¨ÃA_3 oÃA¦@ÎÚÙA_x0003_M¼ö¸ªÅAä¢ú+L?ÍA¨ü5.ÀÓAýã÷#_x0004__x0013_ÍAz%¡\:øÒA_x0003__x0004_Çü_x000C_¾_x0005_IÖA$ZØ«_x0002_ÅA_x001D_Ê¨_x001C_ÔAp_x0010_'·¢ËA@öK"_x000E_ÉA#_x001D_ª_x0001_!pÇAN8_x0004_`ùgÇAÄ©Ôõô½AX_x0010_îîÌAé¼øK_x0002_ÏAe_x001B_UÏþ=ÆA!õaþÜ
ÅA,¡_x0016_åDn¢A°âjËÿÌA f1¼ÀA"ÞJÜZÇAêyª_x001A_ÙÊA_x0018_ø#K1ËAÆ\`_x001B_CQÄAÆæµ_x0014__x0002_ÆAHÜo"_x0001_\¼Aé%y_x0008_ºAn st}Ê¾A¼&amp;ûòï¨ApLüÜ`¨ÎAÓÁÊk×eÉA_x0003_ÒÄë_x000C__x0014_ÄA QÝ:¨A¢h_x000C_Ç¸'¾A_x0018_ð=._x0002_ÆA´w,ã£ï¾AëY!_x0003__x0004_]ÄAÎÖZª¬¹ÄAjç¸tpÉA_x0019_ÝlÜK?ÑA@óÃz_x0007_|ÒA_x0016_þÍ¿QBÂATAúØÈ]¹AN÷_x0002_èÁÖA°þ_p_x001A_ª®A6DüÑÝ±ÍA~ÔOè7µA_x0003_£_x000F_ÖsðÅA[NSOÉ8ÐA_x0016__x0016_E·`_x0014_µAîb¿Ö»þÑAÌ~|_x000C__x0017_Ð¶Ah©9U¯AHÑ¥@ÿÇAM²®Ò&amp;ÄA_x0003_7^ÌwÏA©vFÂ_x0018_¯ÑA¹ËïÐ¾äÒAjÊ×¡rHÀAZäMà{ÐAÂÍËÛ·ÂA_x0008__x0004_'¿è»AìþÏ+_x0003_ïÑAéXfrW_x000E_ÄA_x0002_º··_x0010_ÒAÚ´_x0001_èÏAÀ/Ë: ¶AæÍ¾Û$1ÒA_x0003__x0007__x0010_´áV/·A¨àoNÿjÏA_x0008_L@¤_x0007_ÒA_x0003_¬_x0004_jk¡ÐAÜU_x0003_&gt;9_x0019_ÂA_x0006_9íû3ÑANH"YöÄAÆÖ6$B¾AQa§£_x0004_ÅAP¦æÚf_x0004_¿AÞ'_x0001_¨ÈÊA¡%3æ5¢ÄAëQBÁ5ÊÌADÍ£ÅAæýrW_x0010_bÅA_x0003_t&amp;ü_x000B_ÉAøl_x001C_FîOÎA?xMteÇAgGâØÀÐA5_x0001_ôÇÙApÖâ¤_x0002_¡A8ÝdK{ÒAe_x0013_N_x0016__çÌAÀ_x0005_k(ÉAì¯5éyÆA7#Z_x001D_AÐAÊTã=á_x000E_ÌA_x001F_[1vÕÐAùÿXwÚÃAÿ_x0001_5néÎÅAL+^^mÅA[_x0011_À_x0003_
ÓüÆAméw¢JÒAÎGÚ­W±A_x000C_V«2q'ÅAPbaÅA2W_x001A_,.ÒA©T)æ$³A._x0002_Ï¾j_x0016_ÓA_x001D__x000E__x0007_I{ÂA­	y&gt;R`ÂA\_x0017_â	hÐAÄ+gGVÔA³9_x0011_s½0ÔAKÊ=\æËAdzyÊ
g¿A~ªí\¾EÍAÜÌ%/oC£Aßc_x0010_¨ËA_x0005_-ÌaÇ}ÁA_x0003_¶úA_x0004_¨AÁs¶]ÓAò'_x0007_
¸°A±xDZÒAZÙ/ÊÈA½ØlRÔÈA-ø(NÀ_x0006_ÁA!_x001D__x0008_}®CÆA_x0012__x0001_oìÓÍ¶A_x000B__x0015__x0006_ó_x0017_UÄA6* ©¾A_x0014__x0013_ô`_x0010_ÀAÓjþjºÍA_x0003__x0004_p±_x000B_%LKA=¯ünGÀAr_x0019_kÀYLÑA,ï
_x001B_¢¼AX¸Ì¿_x0016_(·A_x0001__x0018_Q§_x0005_ñÂA´¢EùÒÈA`ÁöuÇA(Ö]÷ÜÐA=Þ£_x0015_ß©ÇA){_x0012_f¼ÌA&lt;Ï_x0013_õ_x0019_³¼AèõOæï$¸A õ1S_x0014_¡ÓA¤£i&lt;Ã¤A¬Å*Â{ïÕAv__x0002_X~ÄAÆ_x0014_fÝ5ÊA&lt;_x0011_fBhÅA$_x0002_9I¼A_x000E_ÿ¨Æ¤ÏAäÏ­»4îÎA_x0008_Àý._x000F_?«A_x001C_Ú«¸äÐA8®_x0006_û_x0007_ªA¸¹"ÙÆô¶AóhEà@çÐAµÁ$=áÐA _x0012_é_x0006_­*ÆAVÆ©_x0003_£É±AØ_x000F_¦¹ÆyÎA`\¨"_x0002__x0004_ìt¯A£
"°²ÌA\Ú.z$ÇA_x0003_å¤ÃQÃA¡_x0006_a2'ÌALr_x0006_Øåc¬A/9MF¤aÎAPB~+ _x0015_ÉAÇîZ?4ÅAÔvD	ÆA'(^ó²_x000F_ÓA7Ôz_x0011__x000F__ÎAÐçÖ}­6ÂAb?q'ÂºAæ`_x0017__x0010_ËAØð%Õ³;ÐA
4_x0006_ÁAÒwH_x001B__x001A_¼AufàríÇARÍ
{óÞÓA¬uÌ°_x0008_ÄAè´Ú_x001B__x001A_ÏA¸NÍL³¼ÐA·/¥ì_x0018_ÁÐA_x0016_ã2õû¿AÒº_x000C_F_x0001_FÇA_x0003_åòß»ÆÂA]7DL¼ÇA±{Æ_x001C__x0007_2ÐA_x001D_@Ô¢mÖÐAðk*ÃÞ"ÃAý^¾ç3'ÎA_x0001__x0005_¡há_x001D_nÊAÆìÈ®m{½A[±âNÐA:_x0012_ÀoÅA(ç¨·_x001A_FÑA_x0012_ÁU_x0016_4îÄAÈÿ_x0019_'ê½A@_x0002_~¦ÌA°ORecÏ´AÒ«XÊ
÷±Aü¸_x0015_ØÓªA}ÇÐ!®ÇA(Â_x0012_W¤AÂ¤S}~ÌA_x000F_õÅ¼_x0001_üÁAdúÐïy±A¢÷ÇmÙÂAv
ÑW_x0004_ÑAN¦&gt;|S·Ahü4Bk¢¿A¤´ó_x0003_^®»A¬K§íËµAHªÖ?£¾A_x001E_[ûdý_x0006_ÏAWÓwi:ÃA¬GT_x000E_AÂAlY×¸E/¶Aa`_x0002_G¡èÏA «1âWµ£A§Òo8_x001F_²ÕA@ÆNáµvAd?_x000B_v_x0001__x0004__x0019_e£Aÿ¬M®_x000C_ÌÉASÀ©³´QÍAËÉ|ËÆÐAà£çèAzwî½sõÇAß
Ù¬ÆA_x0013_»/G!ÙÒAÊÇ^~ÞèÁAàô	Ë8Ü½A lá&lt;At½ÐSØ¶Aîðd@CËAÊã&lt;³¤A?5!ªÔ_x0013_ÎA_x0003_1ãm'ËA²°®T-Á¿AªÅ_x0003_³cÂAþªéXõÁA_x0016_ÀÙ_x0003_ÍËA?_x0011_çP_x0001_ÉAÚ&lt;he_x0006_ÂA_x000E_yFWÃÉAF_x001E_¯¹¯)ÑAZän=^3¿AØ Á­]é´AáµÄ._x000B_ÔAm¡ã*ùÉA"9H8ÒÈA_x0001_ZÁ2b&gt;A_x000E_G/_®ÃAtv}_x0002_æ0ÍA_x0002__x0004_Ê[?xÛËAïßÞù¥ËÂAÖ_x0018_½
HÆAÞ_x001B__x000E_ï¶cÐA»_\üêÂAËvQÏi_x0008_ÏA_x0004_$éª_x0018_ÔÅAÎl|FtéÔAìå_x0011_å(AÃAºHRãl£½AÄ%ÐkÀA8ÿPCÕßÁ_x0002_ÝP_x0016_t/A8­&amp;ÏA÷bå"¦öÌA¦ó&lt;ïëÅ½AóØïéÊA@³W¦ÅAK29ðÁAg2*ÝÑ0ÂA´_x000F_}P_x0001_&gt;ÐA¯_x0003_i	Â×ÕA´_x0004_ÞUU­ÊA°S ?÷¶A_x0012_J_x0014_­ç·Aî©ì3ßÅAp1_x0016_øEAî¥ò_x0014_ÂA¹_x0015_O¾µeÄAÞn_x0018_ãüÀA¡v_x001E_2ì¿A_x000F_¨ç%_x0004__x0005_WÀAÇYK½X|ÂA~ÄµÖ°AV&amp;¸´w&amp;ÉA å_x0003_ÒÝ¯ÉA _x0010_í¸siÎA*£1K]&amp;ÏAmp|6ÊAã·,?_x0017__x0010_ÉAh1O/ÃAÜ®ç`_x000E_ÓA¬¥zFtÁA±V,ÑAºÅy²_x0002_±ÂAYiÆôVÀAxSö°ß¸AV_x0008_¿¥ºA¹sj_x000F_ÒA·_x001E__x0001_;mÇA_x0008_Åç-Ð¨ªA4gª~ZwªAÖ_x0006_L)¶ÒAe_x001B_XcJBÍAäW´äÐî¥A!ÀzQAÈïâëÒØA_x0014_A~Ú,_x001F_¾A_x0018_íP iÏA_x0011_Ó3._x0007_±ÍAîªÕzÄAû}M;ÁAàýz¿5F¸A_x0001__x0002_~o}ÇÕ¹ÀAÐ}O=_x0013_ÆAc(_x0003_õÕA~_x001A_G®¿APÖÓÛz©Ay_x0003_²à»zÃA.0ièù4ºA¡tÄDÇAe_x000C_9i_x0004_ÄAÄ(»{N³AÎö­ãYÃÑAüË[ÍQ½ACÝO7mÁÓA"«_x0005_D_x0012__x0015_ÐA_x0014_HÆ°(ç³A7#_x0013_Ã_x000F_oÀAVSQ±7_x0004_ÐA
[u¸_x0004_ÉAD^ÿû¢§A_x0008_®nÃAUË_x000F_L4ÃA­_x001D_t;3ÌAp*%_x0006_ÊA_x001F_J$_x0019__x0002_eÂA&lt;_x0001_¬y¾AÓÅÅc©ú×AFHHKÓAK[í_x001B_kåÇAB'±jlYÇAL³n_x0017_X»AÂçí0¶µ°AláÊ_x0002__x0003_w:ÔAÖ_x0011_È¥ºq½A_x000B__x001E_­i¯ÏA-ýIcËAÛÊJA_x0018_ÝÇAòQ_x0017_Éó¯¸A.'Úß/LÄAàã¢°AHNï£gêÓA_x001E_Âº¶á
ÀAí_x001B_²ùÔÂA×ìJ²=5ÄAï7_x0004_rÎAU_x001E_^	¯ÌAüìáÝ	ÀA©_x0002_åòÎ¾A^ÓÓeÛÆÂAN­dfMQµAáËãGwËA¼&amp;M&amp;C¯¢A²É»_x0005_ï ¶A¼ý_x0005_£?ÊAô(æ_x0006_Öw¶AD²ê1ÏÉÇA¨^¸Ö#¶A4Ï@_x001F_ÀÈAùØ_x0001__x001E_ÒA6$øÚ_x000C_á½A#_x0012_(,k0ÆAÂ±P/3±AEýiï2}ÏAVq&lt;ºA_x0001__x0002_X_x0004_èVgºA¶dº©ÍÌA&amp;
jÑ@ÀA¨uß_x0011_js¾AP\g}4ëÒAòùBÏ×ëµA_x0001_&lt;_x001F_éïºA¹UqÕ¾_x0006_ÉAì»+{_x001F_ÑAÈù_x0007_ ÞL²A|þpüÀAÄöO`®¢ÈAß_x0001__x0015_P»ÊA®:¡W_x0011_ÔA¦\_x0008_&gt;_x0018_ßËAR
¬õ_x0006_¼A¦H~ÀæÁAx¦(l4±A¶ôý/¾AãYPÞ_x0011_ËA_x0013_©Q$_x001C__x0010_ÎAÒ
ÁÛ(¾A*ûÏõµAûª1ÆA_x0017_ñÐVA°ÀAÏ]hy³&amp;ËAöÎpâ_x001A__x0012_ØA:Ï_x0016_	÷_x0005_¿A&gt;_x0014_R(_x0006__ËAÏæ_x0018_y ×ÉAn*ÛyÆA_x000E_É_ð_x0002__x0003_¼ÀA¸T&amp;î_x0002_ÌA_x000B__x001F_v_x0003_sØÏA.ärªË±Aý_x0002_!ÀAFLT×ÂÉA-äôMÅAxG:e[4¹A-p_x001B_:ÅAGú8¼ÌA:L\ñä¶AìQ_x000F_ã_x000B_ÊA_x000E_1#ßN]ÁA°Üú!kÍAÌ_x0017_ûcâ.ÔAÈq"_x0003_ùÐAªLÄ°ÏA2­í4ÑA¦æ²9·¹ÐA_x0001_.ïµtBÊAlµª_x0004_÷¤A@_x001A_Ýë_x000B_³ÆAÞ¢_x0006_´A_x0005_ }_x0001_ÍA·?evÙkÒAä_x001B_ÒA¨Þ²]û°AlËÀA0¶c#îè¹A_x0007_ZÚÿÆA°Ð^Í³ØAúsã¨IG¿A_x0001__x0005__x0006_9a 1*ÑAñ  úb_x0006_ÄAØöâ}ÊâÂAä@E_x0015_ÀûºA_x001A_@î¤U_x0019_±A(?8°æÛ Aþ0ü±QÃAàDe»¸WÑAYã~_x001B_CÚÊA@Þ_x001F_)ÝÏA7È
_x000C_·Aâr_x0003_%ê§³AÄ&lt;V_x0005_¥ÐAB@[,uaÂAò_x0003_ýåE¾AMà_x0004_ÃA"B]ýª±A_x0014_&gt;õMÁAî.¾C£WÀAü´ÿ±wpÍAjO¸õ«ÝÆA_x0005_=2_x0014_á_x0015_ÀA	ÔÛÂ0¶AvÞB^/ÅA_x0002__x0013_.ïÌÉAÎÏ3AÂAï_x0018_«´Ì}ÁAò~_x0010_¹ÑAhð¶±:_x0004_ÊA©M-rÕÂA,S¢Î6ÇA~í¥ø_x0003__x0005_V¡ÓAþ¹ÈvÒAS_x000F_'JÀÇA_x0008_¿uÌÏ×ÑA_x0013_
_x001B_c_x000F_ÈA¾$_x0004_¬+ÁA±ÞmU].ÏADòkë_x000B_ÏAö®0ìHËAÄROþ_x0016_¾Afc¬t§
½AÔ«_x0012_ÓêÌA G$¥øfÊA´wÛÑApãÆ&lt;ÌA§_x001C_B_x001A_H6ÁAjË
o[_x001B_´A½Ã~3ÍAQ,@ßSÉA_x0004_Õ´¦f£Aõ):ø_x0016_´ÔAà_x000C_nõê©²AíÐÀ0ÇANXm&gt;1H»A¦_x000C_j_x0007_ÅA¾&amp;å_x0017_r±ÐAF[ºØH¼AO÷¸A_x0002_9Ïç_x000C_`ÑAU&gt;!©¿ÇARPßw!_x0001_ÔAÛOÛQ_x000F_BÆA_x0001__x0005_×GéÅq³Aì@3KÜªAnXaO_x001C__x001D_ÀAß/_x0019_Ç-ÓAXéÑ_x001B_C»A3_x0002_VÉÃALz
å_x0019_¸¼Aî79 ²AÀ?QØtÉÀAØ²v_x0002_=²Aª_x001D_!_x0004_ÄAôöp-£ÆA äá_x0007_ÓÆAryÔ#:_x0003_µA_x0002_UN\´A¦æÛ	ÌÉA`·¨©mÅAd2¨j_x0018_ÁAhT§/_x0018_ÆA´s_x001F_HÚ3¿A%rvMºA¢	¥û¬|ÎA®ÿ_x0011_!ªK¶AÜÄW&amp;¦&lt;¶Aö_x0018_ôÖkÇA3ûÖ_x0014_7ªÈA#9éÉAR°HËA¿!@N¼A1.YêÅAæY¶	6SÇAUÈÖ_x0001__x0002_ÄW¾A _x001E_s_x0018__x0016_~ÂArû3XSäÐA!¡&gt;daÊA$O¦¸AÔõåVhÇA¼ÏUó9ÁÅAÖ¬ÏAR © cÏAR_x000E_ÒIDÃA_x0010_3_x0005_îÄ¾ADý0u_s£A_x001A_Ùq&lt;Ø²ÆAäW_x001E_xÌAì¦%d+ÈA2c%\ÇA7H/HÀA¥ûë)²6ÊA\oFóycÑAýz¬3ÀAÊC|Ãò_x0017_ÆA4_(@ÎArQdR,ËA2×øe®cÁA)sR ÃbÉAM ¹nÒAø5_x000B__x001F_Wq¶A,f"~_x0016_ÞÕA&lt;~võÐA_x001B_àv_x0016_CÀÐAñ_x001C_±f)ÍA\ÈðføQÀA_x0001__x0003_ºªY¾Þ·A_x001C__x0002_ù_x001E_ÇAÀ[ o´vcAÊêQô°ÄA|YÌÐL?ºA_x0018_êòm_x001A_ÊAà9öÞ;QÈA?º®¡tÃA`D_x001E_àß ÅAìÎcfYÅAìmåoÉ
½A¥½Ëã¾ÎAL÷°7KÕAsèý~UÔAt,M}^_x0011_¾A_x0007_nlfÍAÈ"_x0019_û_x001D_ÌAÏr¬ÄAÓ-8±8_x0016_ÃAåúkìh¹ÇAÃ4_x001F_¬z¾ÀApÛñÎÜÇA·ônæøÇAÖ×_x0015_­Àv¶Ao_x000C_ûgNÅA.|# ñÃA_x0010_øÏ³@ËAøf}ÃAJF~½_x0012_ÐAt%SÑA&gt;_x001D_ù_x001C_¿AYß5_x0001__x0003_L×ÆAÖ/vZS/ÊAó&gt;ö[(ÐA¹_x001E_À_x0005_ìÌALöc$ð·­A¨_x001E_n²HÔAÄÅ;¸v_x000E_¿Aü
j_x0013_aïÒA#®C_x0014_³¶A¦ßdZíýËA_x0014_*ìK³ÊA¦O_x0001__x0010__eÐA_x0014_^ðªAG¶L¥_x000E_ÀAÁÿ_jë_x001F_ÀA_x0001_EÌçyô¢A ­_x0004_Ø_x001E_ò´A_x001C_Ü_x000C__x0008_2õÌA´D8g·LºA.Æw³æÄAz$ "öÆA.îÜöCÉ¶Af	î}_x0002_æÅA¢öÀ¶kÎAÏ_x000E_­¨_x0001_ÀA¶DTÀðOÆAXÚ$úX±A`«7_x0013__x0001_¿AÐ¹6eÿÆAN%ÃebO¸A´^á	&amp;ÈA_x0001_Ø_x001F_*Ô`Á_x0002__x0004_ Ý©_x0001_­ANí¾+ZF´A _x0012_La|¯A·¸ðe\ËAçÕãdôÅAÏ	«ízxÔAÚ¢mypÏACÏDNâÅA¡¹_x000C_~_x001B_8ÊAünÀvÐA_x0011_Aý_x0004_ÂAQÆ?¾ÃÌAö_x0015__x0002_Dõ¼AÎá¬!¸ªÅA^ÐR÷ióËAÞåÅ'ÒAÈ_x001C_¶[ÐÁA´ß_x0013_¯j­A¿)A_x001F_t#ËAÏ_x0016_0_x0011_"ÊAf$æ;¯ÊA6§~83ÄA_&gt;H¤îbÉA&amp;_x0006__x001A_	@ÍA8¢4_x0010_BSÌA;_x0003_à'ÎA;_x0013__x000F_n«ÈA7Äù_x0012_[ËA¾_x000C_PáùÆATä_x0017_ý_x001A_fÍAZír_x0012_¾A7+_x0002__x0007_ÉÓAºG¸z½»ALä^±_x0007_ºAéïH_x000B_eMÁA¦Q&amp;þ%KÁAªºÓÐc
ÈAé¿!¡Y¤ÁA0®*+A_x0001_¡"1/?ÊAnRÊAÄ_x000E_óg¶A¼²À"ÐZ¾AÂ!Â·#ÄAD_x0003_áwàÅÃAÇús¨®ÃAÔW_x000B_L_x000B_¸A×_x000C_ÒHÌAÛûs_x001C_ÁAî± N	_x000F_ÊAGwM~WÈA`!å'Ù¥Aj+Ê_x0004_Å¹A
àØ¨édËA[:uG|?ÀAn_x0006_À
Ù6ÈA_x0011_ÖÙÄÃÒAuRÈÂïÇAÚ¤ÆíÐA\ æNþv¾AÝñ_x000C_J_x0010_­ÖAF9X`èaÒA_x0015_KF_x0005_ÊA_x0001__x0003_ä=rQE¿Aú_x0017_h_x000E_ÂAÎ_x000C_éíÍAÉüC1ÃAsÛ3OµAwWRCEeÅA_x000F_ÃsÜ_CÏAü_x0001_èV_x0018__x0018_ÄAÿ»_x0013_{ïíÁA_x0016_B_x0010_ÿóí½A_x001C_ûT_x0019_ÁAFùñrÔAxÞ{ÖñH©A_x0013_æê'ÑA&lt;h®n_x0004_åÁAB_x0016_G÷ÀA;²öB ²ÌA­ÛSõ¹_x0006_ÍA¡¸#v5ÄAh²ÌÕ_x0002_ÐAüª_x0003_SL»A_x0004_sá+çµA¤¹]ÓÈü´A_x000B_ÆÛÕn}AºÑ9ë÷ÇAhÕÝz_x001D_ÑAÐ¹g}ÏA­)0¾ÈArm:äzXÉAb"¨ø¬TÌA_x0014_nç4ÍAR¿È_x0002__x0003_ëz¹AÎº!¦4MËAYôÏ_x0013_îÌA)O5B@ ÃAèêÒCùóÄAOe
¢çÐAM+^_x001E_Ê0ÏAh?­á2»AÔMêO½A¡_x0019_À_x001D_áÈA\½_/à½A·ËX__x0018_ÁAëîâ_x0010_gðÊA_x0002_7{nËËAHy_x0004__x0002_£¢¾AMÉÜî1ÐA²ð|_x0015_Øß¿AYÇD_x0014_Ò|ÃAøÃZ¸W³¸A**;m*ÔÑAZêª~_x0006_µAÚ~4_x001F_·A_x0012_á_x0004_êÄÎAõÛ&gt;Ù_x0013_ËARY\ø)ÏAÂ_x0001_'ê*ÃÅA®._x0017_©ï¼A, _x0001_S£ÏA¨~«ÃCÄAæ¦ôôÆAIkÑ2_x001A_ÏA_x001B_sÖÊÑ	ÄA_x0003__x0004_QV&lt;_x0012_åÐA_x0018_h_x000B_zÃÐAôA_x000E__x0013_øÂAè£br6¡A(dü¹ýÍA«¹°8FÏA2rÂ8_x0002_ÄA@{_x000E_T_x001E_HºAb_x0005_J_x0015_ýÿÌA&amp;d»¥&gt;ÓAüË_x0019_Ó_x0003_ÒA8_x001F_!òq_x0001_ÔA¤²ò-Ï_x0017_«A/ß×_x001B__x001D_ÃA2~ö¸_x000B_ÏAÆ1Ê_x0003__x0011_ÒAô_x0011_:0_x0005_v¹A2	ºÖZÆA_x0013_¼y¥IÃÆAà»»"CBÄAÈÞ\êÙÉA5rq_x001E__x0012__x0007_ÈAªñ¶0ÊÊA¼ÉP:çÏAR_x001B_ØJæSÆAÐj^´4»AÒ¿n§u»A¡_x000C_LÝP¶ÈAGóùW7ËA$ü_x0010_c»0¨A°I*T=¥AVÅS~_x0001__x0004__x0012_;ÁA_x000C__x001F_z_x0002_r_x001F_¾A_x0002_Î³ôÐAÚs¨_x000E_ÆAìPÝ&gt;âÑAÔPæ«_x000C_xÀAvÎý_x001B_RdØAõ_x0007_CÄ_x0004_gÎAþ±}_x001C_ç±·A_x001D_´2ÄAú_x001E_ØÈAtæëÌË_x0014_ÂA_x0004_É_x0016_EÔÌAþ$Q|ª¶AÀáPqDxpÁþÖ5QAÈAx¸l¾ÎÅA_x0016_A×@È_x001E_ÖA¦ö¶&amp;_x000B_¡·Aêµ+ÛN1ÈAÜa¥MÛÄAÀ]_x0007_FµA¨_x0003_ö­ÁA'Ö`OÁAçq_x0019_¼ÍAîú¯té_x0019_ÑA½:ÄÆA&lt;_x000B_îL_x0017_§ªA¾§@iò&lt;¾A_x0008_&gt;£6]¸A^(fäoÈA¸£t´üÄA_x0001__x0004_äfß_x0001__x0013_b®AvOXþpÿÑAyg_x001F_ÔDÂA*q__x0018_éAÑAEÎJëtÇAâÕ Îw¥ÐA=KBE¸ÃAIm¬X²ÓAÊ_x001A_~_x0014_ÏA¸oTe_x001F_ÔA´ÈY&amp;ËÁºA)ØY¬ÅAÞ¨_x0003__x0002_¼A	AÄO!ÊA[÷zkìsÉAîózµÆÈA³¡ÌÝ½AA(-qõQÏAð_x001E_ÓkÀ³A_x0015_ÑlÃúØÎA.l¸f7ÆA_d$÷ª`ÀA"Ñã7Ê-¿A_x001E_²Å(&amp;qÐAè¼o9_x0012_Ø¬A¶_x0008_n±çï²A¨_x001A_!ìc©¶A(³¸ýYÎA_x0008__x0002__x0001_ó¡ÈAügæk6%¶AöZBÈÅAâ97ª_x0003__x0005_}¹´A¸r·_x0002_EÔÆAâA+R9ÔAù¡=FSÈA°äð&lt;ä'ÔA&lt;tE&gt;ÐbÐA*O_x000F_Éh_x001B_ÊAÜf	|Q¿ÒAÊÞ_x0016_÷æËÉAx!	ø_x0013_î¼AÙ)ãÕÍA8_x0004_§ñÈA_x0003_8._x000F_~%ÐAb?Úë^QÈA_x000F_JÏrÜÆAáQ£úÈA*2ñ_x0003_HËAQ©ï\eÍA0_ äÂAo:"`ÊÐAÉåW_x0008_=æÆAº_x0013_²Æýâ»Aî_x0008_åKI°A×}«}JêÀAx2ªÏk×ACÊäÝÁ@ÕAÝ7ÎbLÄAÎ£'bièÐAÿN__x0001_±_x0016_ÂAD(:X_x0003_²A+äÀTËA)Oåü»_x0018_ÊA_x0001__x0002_xôÔþs8¦Að¶Ã¡ëµA_x000E_#ëå!ÒÒAìúã82åÄA_x0008_G_x0017__x000F_³AÝ_x0011_^_x000B_â¥ÃAÁ¹ûÚÎ_x0016_ÍA?_x0013_½_x0011__x000B_KÒA_x0018_õã?;ÐA\-ç_x0005__x0003_TÐAÈ_x001E__êarÐA¥ÂdS_x001C_ÒAØ[Ù¥A@_x0013__x001B_º)øÉAµLvYRÄA|BXgÎAóp§NÿÈADkoí¼NÑA«_x001C_Ãz¶ÍA_x0019_¿D¢`²ÊAþXÐó_x0014_(ËA°_x0006_Ö_x0006_lVÒAÃÃ±ÂÌoÆAÖ~Ö3ØA_x0013_QÆ_x0007_°ÈA+ÕÛ_x0005_tÁA3OÖFÐAñ_x0019_Ó8fÀAXÅ9)K³ÉA:_x0006_$q¾ºA~g_x0004_c¤ÐÉA å_x0001__x0003_åëÉAnë¾ï_x0011_ÒA _x0003_`'VÑAÖ¯\
_x0013__x0003_ÆA+Ø·3äÁA°f¢à±tÇAqý'JÓÁAfgÞ¬ÐGÌA¸_x000C_ñÑjÀAC*¿zZÃA°?_x0003_)[6¼A._x0015_pM ÐA,ßVr_x0007_+ÒA1{F2ÃA$ËÅ:ÒÛÐAË9Y_4ÎAà¡]8ÅaA¬ø{NÀÀAÊ¥¹®h½A²%ÉûíÑA_x0019_	)ªÂ¸ÍAnéÕë­=»AýÌ°u_x0008_ÉAô_x0008_|¾%áÉA´¤¾º_ýÆA ®VB©ÉAE½zvRÄA9îâ_x0002_±ÍA#hÙÿU.ÃA°»ºâ_x0003__x0018_ÓAP¨ËÀ_x000B_äÃAPIY!æ
ÐA_x0001__x0002__x001E__x0010_ô_x0017__x000B_êÑA¾@ÇKÄ¶AHpß_x0010_ÄAë¤gÄÚÀA_x000F_PÉJ_x0012_jÀA__x000C_·ªÏA _x001E_4þ[UÏAºéèàÔAGNDhPÍA_x0007_f_x0018_+ºÁA Eb%ÃA6sÇI´AÐb2µIÊ´A8GóÔ´cÂAØÐÌ­ÚËA2_x001E__x001F_À_x0015_½A&amp;j®¸_x0005_´A_x0016__x0008_ý[xÐAÖÁ_x001C_·_x000F_ÆA_x0013_n'¦dðËApm½&amp;ÊðÈA}ãçBú_x0010_ÇA÷&lt;_x0017_!åÎAØk+G¤¹A_x001A_5B×ÏA½q¦1ÁÏAM¼ÝðØ_x001D_ÆA|qúvÛA¤#hIÎA_x0004_jè;.ÎATÈNÌ_x001F_¹Awé&gt;¨_x0001__x0003_èZÆA¾«¥IËAÀb½í|£A¢Ú1Óü_x001E_ÏAxÙ5îÆºA»½L÷BÎA_x0016_ï8Sk½AéñJÑ_x001B_]ÍA_x0017__x0010_Ð¯iÐÆAp£vl÷?ÀA»lóSÑAÀ_x000F_¦)¢ÆAQ_x0018_i_x0002_äÉAPÐ\W*¼A)W'o8ÆAÛ+·Ð_x001F_èÅAöfOÊ¨x±A_x0016_Úëlg¸AX¡7bTÆA¾^ÙÖ%ÊAsRýo_x0011_ÃAÊ,`lå	¹A¨¨b_x001A__x0010_æ³AÅXrôZÉAda¶rÝ.µAÀNÜ_x001B_GÆAÊ®ëJoCÊA_x0008_­K±ÊA5¸Ý _x0007_âÍAÀ_x0019_[RnÐAxwE_x001D_ãÁAXW-@.ÊÎA_x0001__x0002_B÷&amp;ø¦ËA`6Iþ/¹A;_x001D_9ÝÂAÝPÍ-ØLÒAmFÞo/ÇAHTÕ´íÅAt]t%zA»A_x001C_$_x000B__x0018_ÚqÓAjpõn¯ÇÂA¦¦? ²Aâ&gt; h×Ð¾A^¢^ä	¿ÎAºÀ-´(ßÇA_x0010__x0004_úJ_x0005_A~_x0019_êÑrÈAÚÍçm_x0002_üÄAØB6À&gt;ÐAºÙ­X/¿AF¯h.s¢ÅA_x001B_ádë¶Ac_x0014__x0003_òÀÁA¼ímÕa,ÄA °~¿NÄA¸&gt;Ò^¶ËA_x0008_:'v*Y·A#iLo¶ÍAâ_x000E_q_x0006_RXÑA4ZvI&gt;_x000C_ÐA_Ë­éáÙAúO(db?ÉA_x0014_øn3_x000F_ÒAJÆ8 _x0001__x0003_I°A!_x000E__x0003_óÊA¼ÀÄ¬ÂÃA/âªÅA5_x001B_!¡´nÎAïÖ!ó*ËAè_x0010_àÈç¦AêgDsY»Ap_x0011_ÆøjÖA¨Ú²}I@¯A_x001A__x0016__çÖA_x0019__x001B_d«~¼Aþ_x001F_Jµ*W¸AÒr_x0002_³Ë¹AÜ_x0012_Ò_x001F_ÚÆA¸]]_x0003__x0006_ºA:`]Ñ3»A_x001A_iÈÎA1¢Õ¡8jÉAê¸ÞÖ_x0015_»ANH0Â_x001D_ºA3i¬ûÇÀAq·eÕí"ÏA®_x0003__x0015__x000C_&amp;Ã¾A_x0006__x0006_dàÅA_x000B_s½ªÇA0PF@ÎAh_x0018_6q;µA\:É'ÉAÄ_x0012_pFÃAujývïÎA6|ôøø4ÆA_x0001__x0003__x001B__x000F_u_ôÈAN_x0016_í¢Y²A@ 5{ðrÏA&amp;_x0006_ÒmØyÆAi_x0011_M*¦OÐAesü±·ÇAlhe½ÂÂA´UÊbQ¶¹A*OH!ÓAðsð_x0018_³ïAès»0rûÐAðõò%ì­A¦ÿ_x0011_·î[ÏA_x000E_2ó_x0003_ÑËA¤üG´ò®A_x000E_â.¸ËÁAÆTOØ%7ÀAràÔñÈAkØªgÈAX÷q_x0010_ÄAM_x000F__x0012_«ÿ ÉAÕvU_x001C_õºËAij¾ÌÛ_x0002_ÊA"J40 ÓA7Ñsñ~ËAõH'_x0006__x0016_ÒA_x0018_ø_x000C_ö½AøsÚ;å¼AñÉ_x000E_ÑóÄA|ôÈ~sÙ¨AÌó+ñeÆA-rxY_x0001__x0003_L0ÖAl`Ì_x001E_1_x000F_ÂA&amp; q#_x001A_ØAäâ_x000C_i;wËAõ_x000F_àó_x000C_ÊAruZ6´A´å±*ÓA_x000B_åÀqµÇA¤oLy_x001A_3ÆAyytxÐA¶LU_x000E_Rñ°AÕà_x0003__x001E_ÖA_x0014_ügµ&lt;ÁÂA_x0001_h\ÚRÇAð_x0005_ÆÑ²9ÃA3¯¿Ë_x0018_ÑAY¯hÅ+ÓA¢_x0016_
ÝÑÁA#_x0008_Z_x000E_ýÝÊAd4UÊð_x0015_¸AÅZKî¹ÌA¨:xËA`6`·úr×AÑQç_x0002_ýÉAì¯ºÃÔHÆARÐì~5ÁËAV:RãcÐA_x0018_Y_x0014__x0013_ÝARCP!£_x0007_¼AëQ{vfÍAhT)BÀA_x0014_¬cðÃÌA_x0001__x0002__x0004__x0007_äÎb_x0015_·Ai¥_x0011_aÚÂADü-&lt;âÈAÞc_x0007_*·A·àËAsÃAjò¶n*¼A$_x001C_`ÔÆA_x0008_&amp;`¬´[ÀAüÞ_x000E_÷Z¹A_x0010_ª=_x0005_u:¨AxLYvð«AúliirÁAlz÷ü_x000C_»A3ïPªA_x0002_[ýAÛÊÐA dNãððÈA1/SÔiÆA¦_x0007__x0014_ÔZ%ÉA¶Àð¾y5ÁA8Ð:
W~ÒA@l_x0015_ÅrÂ£A_x000B_XÕÝ¯ÅA_x0002_/í:ÒÑA_x0008_^¨|ÒAn16gµA_x0003_k_x000E_±ÇA_x0011__x0016_×_x0008_ÄA_x0002_ñÇ_x001F_q_x001B_¶A®õ_x0007_÷×¿ÑAWëwúlÛÇA¢¼BoB ½ArwX{_x0001__x0002_n|ÈAoGOÁA/g_x0002_&lt;{ßÇA6Íø6ÉLµAI?²_x0003_ÆAÌW~tâ´½A\ÔÃÊÅApA¾_x0017_ä½A_x0010__x0005_Xc´¿ÄA~_x001F_I&gt;ÁAÉS\ÈAân_x0007_$4ËAg*_x001E_Æ+ÉA_x000C_².R_x0017_@ÍA:¿©_x001A_$È»AaíÇ	_x001E_ÙÀAÌYL¹ÑAh|Ô|_x0017_ÊA¤2oTHÁA(_x001F_xÝØºAÚ_x0016__x0016_&gt;N¾A_x0004__x001B_®'q§ÒA$_x000E_æ¥&gt;Ò¥Af_x001B_Ó_x0010_ÖA_x0006__x0012_ðVU¶ArÑ2Ê(¬ÐA@Ñµ_x0004_t¥ºAä2S_x0015_U»A'¨;ü¾§ÎAK.PßõÇAí_x0010__x0019_ùlÁA*ÓOV@²A_x0001__x0002_Èá)`_x0011_ùA:_x0011_;ô³GÁA_x0012_à°_x0007__x001A_ÐAö0t±áµAoïz_x0014__x0002_èÁAÛ¤W£[ÇAøo`ÚoÐApæIÆ|ñÉAþí£`ÐA³¿_x000F_ïdâÐAvÈ·_x001F__x000C_àÄAÐ+5ôÑÎA{ÍµÊLcÃAGj9ûÂA3öäx¤1ÒA®:ÁµAû¤ö0ÌA\)Ýli_x0014_«A¼B(ÙÿÊA6_x001C_îF?ÇÔA¦`_x001C_¯Ó|ÂAy*E_x001E__x0018_ÅA&amp;I±:	^¸A#_x0018_ÆQd´ÉAL9Ïú¾ÔAF_x001D_â8	¾AH²×ý[eÅA_x001F_¶_x001C_;T½ÍAXÝÉGÔA47xÖñ%ÒAÐµ_x0014_ÙÏeÍAh$_x0001__x0003__x0015_r¿A@_x0007_õC:ÊA_x001A_±YÏ9ÏÅAPÙ+v_x001A__x001F_¶AºzÀKÐAR@_x0005_ýb_x0002_ÉA©nZã&lt;ÀA_x0013_í¼¿qÏAÞ°_x0003__x0007_ÅAN%½HxËAi²â	WÄAù¨u_x001B_û_x000B_ÑA&lt;,Úw5¶A_x000C_ct#RÍA_x001E_Pñs ÃAL%~¹A*Ü± ´A¦Þ cý´ÑA±ù'Ò½A_x0001_ëmq_x0010_¼AT]Î~:ÜÊA1_x0017_éÍNÈAÊ ` wnÊAlë_x0017_«=_x001D_ËAø·S?âx¹Aâ¸@QÁA`_x001A_­*Ø½ºAÎ/
Y&amp;¾A_x0003_´vîvÃAüü5_x0002_ÉA×ÕxÃÕÏAÓsg)[MÉA_x0001__x0003_B_x0002_Ò¿©wÉA_x0006_µ_x0003_Í°A¬_x0003_µ_x0002__x0016_ÓA_x001C_]_)ÏùÍAúÕ/®_x0013_×ÊA*&lt;6¿ËA¨yVäã¤A q¼_x0015_è¶AþêçÐGv³A¤ÿ{·º_x0003_¸A¬ðõÈAÄWý`ÈA4Ñ_x0006_Kî½·AÖ¼â²ÀA._x001B_ÃùÞEÃA]øûï¹AV_x000B_k}ÁAÊ6
_±AíÕ{õxÉÁAr_x0002_¶_x0002_&lt;ÌÑAÔ^_x000E_°½¤ÂAv÷_x0016_×_x000C_h×A¤¹1_x0011_¦Aê6(¬é|ËA_x0003_áhIÌA_x000B_º_x0017_ºJÃÑAxù_x0008_ÖÎAuFx	_x0012_ÑAdZf!/GÆAzùöm ºAp*_x0005_~-ÁAê
¶õ_x0001__x0002_ùÃÓA='Ô]à×ËAy_x001C__x0011_Äp¹AÄ¢\¦NÉA_x0001_Æ!_x000C__x001D_NÇA±¿5_x0002_ª_x001B_ÄAÔÀÁ_x0003_ÎAvÓë4&lt;¼A=¨«^_x0011_²AÏ_§KVÇÈA¼z!Q£ø©AÌë®ÅÕ¹A+_x000F_Ü_x0002_xËA&gt;Ñkú.ÈA®½³8[GÐAÞ|`
@AÒAm_x0019__x0013__x0010_ñMÁArÂ©m6ÅA_x001C_Y¿Î AÑîþE×ÿÏAWW±OÎÉÌA+Ö_x001A_kñHÏA¤O_x0013_Ç1áÅA056­xÓAX_x0007_à_x0012_ÈíÌAî_x0015_Oo¥ÖA_x0007_E6ÐA²iï|ätÐA¬&gt;`¡cºA	?E.¼ÃAÏ_x0012_:Éf±A=ÿ*¹A_x0001__x0002_»C?O«yÉAm÷5ïÅAV24ðE¼AJU1ÄA×/_x0014_ÏôÇÁA#óÀádÈAR
gÌÈA_x0018_Mj_x0013_s¼A¶jûy_x000B_\¿AÂ\u }4ÕA_x0011_;_x0017_ÆAýßÓÊA_x001E_½ ÒÈAþ Ó¯¹¸Aö^¸_x001C_Í}ÏApE­ndÐAáûiy_x0017_ÄA°9kz#_x0005_ÓAz
ú¾qIØA~2Þ³§ÐAñ_x0018_$ÎS]ÂAÆ¶¬±_x001A_»¶Al_x0004_  È´AâÂÃýD8ØAèò×À@,ÃAºä Ð_x001C_XÒAm
ÂL%¾A_x000E_p$*¶ÁÁAs_x0013_ÅPÀ)ÔA©Ûc_x001D__x000F_ÄA&lt;_x000F_¸¾#ÒA&gt;F¦µ_x0001__x0004__x000E_º¿A6$)7Ã_x0019_¾A m=xI+¬AçÂn_x001A_tÆA#.oÊìÄAÅÁC¯MÆAÿ2Ê&amp;ÞdÊAÿ¦$ñû_x001E_ÁA,±­Ê£µ£AZÃøaùµÎAéÂ?Ê!ÉA¶Åsj,ÃA[_x001A_'&gt;×A´áXïE,ÐAlÉ¼_x0008__x0015__x001B_ÉA¬»&amp;ÿ)¡A_x000E_6µ¡Â|ÌAò»!àÝÅA_x000C_Ô²_x001D_Bß¬AÑ©o©µÊA6_x001E_%Á_x0001_¼A_x0003_±[2²ÆA_x0005__Çi_x001C_ËAp×gû;®ÅAC^Î5çÈAX_x0016_Ø&gt;÷Ð²AN«\£t_x0016_ÄADgÂ_x0011_±A)¿¢ø±AòÑ25a_x0002_°A@/|zDÃA_x0010_ª&amp;í_x001B_ÈA_x0001__x0004__x000C__x0011_Ê³L'ÒA&lt;³3_x0005_ÒõÃA_x0017_xbÁCÉA¼J_x0001_Üi_x000E_ÌAdÓ_¤Ç·A¢_x0001_×_x001F_ç´ÒAp_x0006_?AP¹_x0013_[l_ªAF}Ë¥ßÒA9_x001C_¸_x0013_ÊAX½_x0016_	ÈAi`_x0002_è_x0017_ÊAÑa°LÉAÔ$ERÅA_x000E_9Aã¾A_x0006_ÕÌ³_x0001_ÉAù?GÐAF¯@Ol_x0006_ÆA ]C±;°AÛd4ÒAÎ,2v_x001C_ÑA_x001A__x0006_¿Í¸·A_x0003_butV¼ÀA\Â*c³A@T2EÀA2¡ÝÐ_x001C_ÀAÒèpQ¬ÕA9ÏCA?ÈA®&lt;ÇôdµA¾QZ£,¹AòV%ÀiÑA$@_x001C__x0005__x0001__x0002_,©ÆA=©º5=UËAõ2`çSËÅA_x0011__x0010_ÌÆKÃAîÇT_x0002_¶A¬_x0003_ó&lt;¬ÄAÜÖ_x0019__x0008_¯ÆAZ"D+ßÉA§*(U+UÁA à_x0010_±áÄA_x0002_3î¤AgÇAÒEP í7ÄAÀ¢cWn.ÂAô«òÌ¾ARCcÁ±æÀA»æÆ9Ì_x000F_ÇA(:ï¡ÿ³AÐ·É_x0005_X ÁÊ1^þè½»A¥5²`_x0016_PÌAxñûkT_x0017_AÀz±ï×)A×)_x0003__x0013_ÚÄAþ±è8«ÃA	BÊWºÃA\
¥YËÌAô8_x0015_U=@ÏALnª²_x0007_©A_x0004_Ó_x0010_qLKÂA¢­^ç¹A_x0004_7ü­OxÏAôbçú×ÃA_x0002__x0003_2-_Ü!÷ÇA&lt;Í¢qµ?ÃA_x0002_ÈìNY«ÄANÏ_x000C_Ä%ÅËAç_2©©ÂA/±úû_x001C_ÀAõÂ½j·A¢Z_x0011_
ÒAPxëÏFbÒAñºÿOÊA:DÐ;ãØÆA­í½_x0001_æfËA|Åµ_x0010_tÚµAàõS´%õA_x0008_Û*­´²A°ä_x0013_Úá¸A=¹ÞªÒAÔÏxÒ¥AgæL_x001C_(ÁA_x0012__x0001_B_x000F_¶A\Ó=ðÑAµ_x000B_¨b"ÅAs¹3üÐAÚønú_x0006__²Aâþ*_x0002__x0006_ÑA¨)abL·ËAU_x000F__x0006_£IÎA¨nÃ2ÏÑAï6ÜT_x001F_»AØ_x0017_ÙÚ%û´A|ú¥ÜY¸A¤ÉCþ_x0001__x0003_Â÷ÀA&lt;_x0001_ _x0019_ÞÑAå_x0012_µ-^_x000B_ÊAh2_x0010_ÏA#,_x0003_îô_x0012_ÌAn"V¢§ËA_x0001__x0017_×è×ÓA¤g_x000B_S,O»A£=Ï(_x001F_ÉAþ,_x0016_J_x000E_ËAH_x0001_°¤ÝVÐAÊð_x0018_/ÐAÉ	³QóÕAîx©_x0001_¡ÑAuÁÓÖ
ÈA$09Ol¾AC_x000C_D_x0002_oÇA¨àÒ9£ÇAð¢}f40ÁA²p¼,ÇµA_x000E_òh´öÇAt´iæÆÀA_x0010_öX¾mÙÇA´¢¬¤òfÄA_x000B_®_x0006_Ä¦ËA±ý_x0010_ko®A5AÉ&lt;·ÏAúÀò4|ÊA=8_x0011_ÐEÃA²ñ_x000E_R×Aó_x000E_#È¨ùÈA_x0016_ß_x0007_ÃnêÉA_x0005__x0006_Xû\{Ð_¸AW¯mÕÑDÈA1½_x001F_íá¹AT&amp;_¸ºAzö;Ø_x000E_ÁAÚ×w×¸ÃAâ|&gt;ÊMºAí(q'UÓA_x0010__x0007_ßL®ÁA±_x0002_teÏ*ÍAt
AêÈÜ¶A?_x000E_ãÄ°
ÊA¸HÑ¯ÐA|ñAsÃÀA ~ì¶?ÙAÝ_x0001__x0016_ª2ÑAVI_x0002__x0004_Ó]¹A¼*ð9¥©ÄA÷Aµ¬ûÙÊA·Ö0Ø&amp;ìÍA# 6_x001A_8ÆA_x0014_F	&gt;©i°Am_x001F_kjfÊAÌ3#\ÁA¬PëPSÇAÑ|+céÃAØqOFÚÇAU¦×®_x0012_FÀA?ûXB_x0003_ÄÌA_x001A_7ì_x001D_ù´Ao[xh}ÓAêù]&gt;_x0001__x0007_³ÎÃAØú_x0006_`_x0012_³A«Ø_x0005_w¸âÏAÉÝ\íÊÊA_x0013_çw¤1¹ÇA¦äÁ.³A¸0_òWÎAa_x0004_Ðþ^ÍA ¤¡)Q¾AÀ_x001D_r_x001F_üÏ¸AÓèÃ/¯ÐA°?_AÕ³«A£'þ|zÈÉAN»êT·ÎAÐo»Xèª¥A_x0006_@;ÐÂôÀAÛ¿2¿_x0018_ ÄAtzÃÚ[_x001B_ÀA¦_x0005_nW*ÊALMÁ½×ÂA_x001A_ÕL/,_x0002_µA!_x0016_Ì&amp;é5ÊAÂ-ªÑ&gt;ÄAO_x0002_Aò_x0019_¼A9×_x001F_ª¼ßÃAND!´Î¿AcÅ3WMiÅA¦_x0003_A&gt;ÏA+8â·MtÃAW½N}â_x0011_ÃA¸"08XÂA\	u÷!ÔA_x0001__x0003_¨°FÞc´A\CÄ_x0012_¬A¼u_x000C_ö¤AV¸Ø_x0014_×AõI»XÕAÚÔYñÐALÒ£ELÓALN_x0004_âÇ±AëvéºÊA_x0012_Ò_x0008_R_ÌA«·8ÇA¬f\ìÐA¬_x001F_Ô8~ÒA¢ÇÎ_x0004_cÑA@*Eý_x0015_v¼A§iyvÄAÒÈr2ÌA éss}ÑA°_®vïÁÍA·CÛWßMÇAß_x0005_Û#QÆA_N7l5ÄARöZ.òÊ²A"åBØÑ_x000B_ÑA_x0001_ÿEJïÈA´?,7_x0015_x·A_x000F__x0003_3+jàÇAÿ_x001A__x0005_©_ÇAÖµ\Ô_x0017_ÊAü"i¾J[ÌA¤1h
	ÀA7á¢_x0002__x0004__x0005__x001D_kÒA!&amp;ÛjÍAÖ·_x0003_M_x0001_ÊA°ìD¡p[Ab´_x0019_Âm_x0003_ÒA¯ï¬_x0011_îÇA/ÍùT§	ËAþöÍ_x0017_YµAxé8ã§½A.M_x001F_ ÑA®É_x001C_:¾IÏA6ãij*&lt;ÃA¾=£ß+´A5Qõ­©ÌA"yòÔAðC&gt;ÝVÓA?"Wp}sÌAbqÁ».ÂA§{öF_x0002_ÖÆA»Q¢º_x0005_ÚÇA'õGÞ{ÄAìèß_x0018_£Aã_x0015_PÀÌAr
¿_x0018_0ÑA2ÎP_x0004_ZÒAß*æ^ÃAD+_x001E_RæÆ©A½Ü_x0015_kêIÂAÎXib$vÈA­q_x0014_Ø"ÁAÂô#ä	ÐÊA_x000C_âìE^»A_x0001__x0005_´
å/&gt;_x001C_ÂAD_x001D_MÅÝµA5*_x0013_kËAÞè}	·À¼A4u§År±Að_x0001_A0_x0013_5¿AÀ¡ëòk³AØv¬_x001E__x0014_ÐAdì@_x0004_×ÂA¬_x001F_¶×] ÑAr/à3ÐA´Ô_x0002_Dîá³Agf¬ÄA7@ ¸ÂÑAàzFR_x0012__x0017_¯A_x0017_+ë1EýÀAþ_x0003_ëàÒA¨v_x000F_çÅA3ÞREìÃAüO*@|¤¾A$ZÇ,íÄAáäzy±ÕAi_x0011_ØÌÍAÄÈäRyÄA×YkN°ÆA¥KßXìÇÂA¨áý©oÍA°Æu±'ÈA¿@_x0015_5¢ÇAL_x0012_PHHõ¹Ao"RÑÝÏAfÝM_x0001__x0003_¶ÓA¿ï¬£_ÊAVy,_x0001_ÕÀArµ_x000C_S×ÇAPm%Ì«ºA®ÔPpSj¹A,sBÖÍ0ÎAæâíV_x001E__x0001_ÌA:SµÍAV6pØ©¥ØA¾_x000E_óÅ)ÇAïdÃ ­Aás0ïò¶ÃAù~ÉýÅAPà_x0018_¦Å¦ºA{ÒQÍ±ÉAâ**_x0017_ÁAx_x0013__x0012_z_VÑA^TãerÃA$+´ ¾ÅA_x001C_=U£¯}¦Ajàê¿_x0006_ÅA_x0016_/F_x0002_ÊAýOHÇí~ÃA(_x001F_+bÒA;¬&amp;ä_x0002_ÍAI­:§&lt;¨ÎA&amp;_x000B_¸îE²A"ïé_x001F_¦ÐAìv_x0008_÷ÄAÌ?"»AX_x0004_¹¢_x0017_EÄA_x0002__x0003_
»Æ¨ÈÓA_x0006_6_x0018_ÕAø¿U²ùý¥Ax-¼âÒÄA_x0012_ä(ý¹Õ¾A:N¬*5ÊAdÙ;5¸A_x0004__x0012_x_x001B_û_x000C_ËAta=dã¢A@SJãNm½Ap0VÈA¨À E«Ë¹A_x0004_«¢ÇoÑAGÿ|Ra_x0001_ÍAxì£¤=$½A6ßxï_x001F_8ÅA^cP
8ÁAT¸¢h_x0015_ß¶AZzë_x000E_~QÁAºª_x0008_ñò»A_x0008_&lt;«ýÿ AÑe)ìoCÂA)]bËÄANÝ_x0003__x001F_ÍAÎ
.ë_x0001_ºA_x000C_°Êð£ÕÀAô±îõYuÀADÓ9ËÐADåx_x0011_¹A©FTÖP&lt;ÇA_x0003_ãðNÈA_x0005_h² _x0001__x0005_¥ûÀAo&gt;´ïÇA³ÝgóÈAØýª¡òO¹ARõcþIÌA1_x001D__x000B_tà&amp;ÄAQ_x001E_{Ä« ÂA_x001E_¥Þ_x0002_ÁAîkº ,ÜÒARôW1
¶A,_x001E_ÜIßÍA0k4-_x001B_¯A AÔ&gt;&amp;_x0011_¾AjQ/de_x0002_¼AzÀÒwúMÐA¸É_x001E_»kãÉANM _x0007_n³AÅ_x000B_Î_x0011_Ä_x0005_ÄA_x0005_ó)o_x0006_ÓAa 	[ÿÒA_x0005_ìñ¢y_x0017_ÎAU\ÆÞ°»ÉA=þ%ñ²`ÎAÂú^Øõ»A_x001B__x0003__x0016_8õÒÉA+Ë_x0004_ÇñeÉA¨¬oëAG|Ñ¡EÆA|ÎÅâmÃA~ÿS_x0007_¥ºAvoG¿ÓAÐ¿Y_x0003_¤jÑA_x0002__x0008_p´'(ª´A¢ì#áÚ_x000F_ÁA_x0014_ Gêeú¹A¨_x0016_ª_x0003_nµA¬?Ãó¢½AÜÍ_x0008_@qÒA_x0011_ÀÎ9_x0013__x0004_ÀA^N_x0005_÷ÃAüÞ'ß¢A_x0002_°k_x001F_ºW¿AR.3´êÊAÀ_x0006_dà¨dA&gt;õùø&amp;/ÑAð²Âb¼P¿AX_x0010_¶¶òÞÀA:D+ä_x0008_ÇAÝ°îúÒÁAKÜi_x001D_Ê÷ÏAùnM¶1ÉA_x001A_÷JF[¾AØ%_x000E_Î±¿Aô_x000E_|_x0015__x000C_ÄAdX_x0008_YXÐAÐ%L?ÙuA)ì¤¦_x000B_:ÉAòs_x001E_W_x0005_$ÁAç·_x0001__[½ÊAdìCÚ_x001F_ÓA³ç­_x0011_§Aìyb#_x0007_ÇA5_x000E_üüñ_x0013_ÏA¾ö_x001C_A_x0005__x0006_úæÒA »Ð1\A~ª_x0008_wq!ÐA¶ß¦êi=ÄA?9WÉ5ÇAvÇ´Fõ½¿A9ëÅ¥Ã|ÇAÇa_x0005_8	ÐÍAÈ_x0004_85¼æ³A"!ù"&amp;$½Aoð8Ï¡
ÄAv¦Mò_x0001_ÙAî"_x0019_6Æq·A þd&lt;N_x000C_·Aä&lt;MlEÉA@_x0003_&gt;_x001C_Ý§A­,?!ÒMÎA7­fâÒÊAJé*_x0019__x0006_ÍA_x0002_¢§
ÌAþ¼?O	Å¾ATÚ(ð_x000C_	ÂAzåØnÎA`_x001C__x0019_P¯A_x0018_Ï_x001E_¿_x0018_ÎA_x000B_­_x0014_}ÃAh_x000B_?_x0014_¶ìÁAÕ{^_x001A_ëËA¡VhkbÁAÊsVeÏA å_x0014_d0ÄA_x0016_ÏM:/ÂA_x0001__x0005_ÖÙvLè½A¯ÇÔ_x001E_ò´ÇAàòªe÷¨A_x0013__x0007_N¡øÈA¹_x0018_ÙQ+÷ÎAñ6E_x0014_PÅAX´_x0006_UH¤Añ_x001D_4iáÄA´á¾QoÂA¼BãÜZÐAµi:»ÞÊAh_x0002_Ò.ÅA»W*.§A`û_x0005_±n¾A+cR%_x0008_ÕAËuº m6ÒA=É$_x001D_yºÂA8ájãåo·A(_x0004_§³U5ÃANweÅÑA&lt;N)«vÊAÆæËæ7TµA_x001F_(._áÃA_x001C__x0013_G¯ÖA0È_x001A__x001B_¶Av_x0019_yÑAAÊ9tÐAÍ_x0003_(x)ÀA"_x000E__x0010_¡_x001F_ÑAVË·ý^ÌA6}ÙÐ_x0002_¿A_x001A_­_x0017__x0001__x0003_ÆÀA2vf_`Á¾A_x000E_&lt;/UÜÑAØ^ÕËýÂAä_x0016__x000F_òìÝÌA(¯é_x001C_î¿Av¡X:©ìÊAÕÈOúÒA¨c&gt;EI¢A £85º¿ÒA:~Ü²PÅA_x0019_'üû_x0018_±ÊAJ_x0002_ÔÏ¯ÀAÏQ_x000E_Õ/¸ÑAn9ôìÒF°AðÎ«V{$¿A$úúMøÞ»Aîí_x0011_¼éuÕA­÷åÑåoÁA)jÛÎMÀA~Ð£(ÑA_x0003_ümõP8ÆAÃ_x0008__x0012_KnÿÃA,_x001C_íþ?ÍA¼çîÄKÕªAdÄÄg¼Aòñ*¼{¾A/
»3w ÎA¦¸&amp;ê%ÖAø-_x001D__x0018_	´ApßFEg_x001D_¿A_x0007_Ü_x0011_ÉÍA</t>
  </si>
  <si>
    <t>b483a0cdb6a5cfb738d81d1b2ac8f092_x0001__x0002__x0006__x0001_Æ_x0014_ÀAößõ¢`:ºA¸_x000B_Ú_x001F_ÁAP·_x0006_u_x0015_ÊA¤.?#´©A_x001E_{T|ÆaÁAÄëZÌA¸E_x0003_Y¯ÊA_x0010_ì¬ÊaËA¸B_x001A_!ç¸A68%ô´ÙµADÈ0í8¦Af5&lt;ÄÎAÄÍ¡7ß±ÐA.[&amp;«_x0006_Ù¿Af¼bÊÉÆA_x001E_»_x0006_Ñ[ØÅA_x001A__x0002_&amp;WÇA¢;qÿ·-ÅA³ú»|+ÅAP_x0006_¥_x0019_åï¥ASaT½ÆAF_x001A_s¸ÄÍAÞõÉº_x0018_¾AÇ$øÔÄA*Ôi]ýXÈAá·ícíÂA¤Û	äYä¬AIÁú
ÁA¤-Ðó:¹½Arc%_x0005_4_x0008_¹A^®Òa_x0001__x0004_%ÎAêM_x001A_j-ÂÃA_x001E_¾!_x000F__x0010_;ÀAxEº_x0008_T_x0012_ÔA~#,÷_ÇATæeìËApr_x0005_(Þ_x0002_²A2BÉ¡ÖºAÖôæðdÍAkOÒg1·ÒAxØ_x0019_XÛHÅANi°É$ÚA_x0008_¨÷gÐ°AàUoI "ÆA}U_x000B_2»ÎA¬×~ò+¹ÑAK÷ÿ_x0019_´AtAo7³ÀA­Ò.9_x0001_ÕAr_x001B_îø$ÅA¯;ëÚ°¾AFé$X²ÉAETN4¸!ÔA¦È_x0011_[_x0010__½Axq'Ck]A@_x0014_åÇ_x001D_£Aé_x0018_7ô¸A¼@zb¶Á¯AB_x0003_ê2ÆAÐS_x0011__x0013_D¼ÊA_x001C_Å§$}½A»_x0005_Zdí¡ÎA_x0002__x0004_zf@¦Ö´AÂ¥B.¾A_x001A_Æy&lt;Ã±AT_x000B_"ÔÑjÓA_x0003_ÓõäJöÀA_x000C_ùÁþ¦ÒAÔt£ÓAä²P_x0002_ÒÏAJø EÉ_x0004_ÅALGù_x0013_¸Aæ@0\ó5ÈAg_x0018_&lt;p_x0003_=ÓAºj×_x0016_¢ÎAÜÀM!x_x0004_ÓA6°#°P~ÇAY¬_x0018_âïlÀAÛ&amp;_x0014__x0006_È×A_x0016_´nÊä»AÛ)v ¼&amp;ÃA&lt;õÜ_x0007_ñÂAê_x0011__x0001_[T½AºË%vfr²A4Åß*_x0004_%¾A_x0014_?nT¦A­AÖ_x001E_Ë¬W"ÊAZÝ)ñH±A¹~`53êÁA`8Ó3ÐA$ïÂ§
¼A,_x0004_8µÙÌAD»aÎAô¹_x0015_á_x0002__x0003_Ì&gt;ÆAò_x0014_G$"ÏAÈ)_x0001_Hå{ÓA¬ìm7XªA2_x0013_wNg_x0019_¿A°[°_x0002_Ä&amp;¡A0Uðû7ÈA_x0014_ú5Ä`ôÅAÜ_x000F_LY´A_x0011_bx#òÏA´®ÿUÇàÉA1Ä9_x0006_ÍA^K,þÇAè:WaÇA.ø#ce¯ÌA_x0006_kÓíö¶ATÕ¿ØaÎAóPp7ÌAØï¶nyA¸&gt;à£_x001C_ÈAÂ_x000E__x0005_vÅA5£&lt;uµAà¹E_x001B__x000B_"¬A
a'Ù:·ÔA°x&amp;óCú¾Akñã¡OÆA®b_x0005__x0007_.ºÄAx_x0010_V3_x001F_ªºAä¤,I¨_x0016_½A p{Þ¼A"Ð_x0007_Fí×²AÈÊO//ÌA_x0001__x0002_4$d|Ý,ÈAõ@*± ÈAq ¨&lt;çMÃAE³\ ;ÒA_x000E_úñ_x0004_°A@²._x0002_|Az{_"¥A)¡_x0017_®R ÂAVC±]ÑÖA_x0003_êYx!ÄAzÃDlÅ3¹A&lt;_x0006_³d,ÒÐA£è7«zÑAk_x0014_=_x0003_&gt;¸ËAHB`ÎÊA4¡Í|oX AüwWôqð´AbòpÕàìÂAtîü6q_x0011_ÖAÅ Üz,ÁÖA_x0014_`×µ¨_x000E_ÔAÀëuhiÁ^z_x0002_$eÂAj(__x0002_ÊA\Ûý#Õ·A°ðý
úÅAéqÖYAÇÂAég®_x0017_÷ÆA¯¡Ñ_x000C_AzÓAl¬Øc¬Ñ¿A_x0004__x001C__x0014_q×°²A[ÊÂ"_x0002__x0003_µFÀA/jN_x001D_&lt;ÌAÆLjXZÒAI%©Qu_x000F_ÁA6V0mb¿AL_x0014_/:â´µAj_x0011_Å?»QÈA0Ê/mA1«AV_x0001_µ_x0007_ÅAÄ_x0018__x001E_D©ÅA'}{ÈA§ê&lt;_x001C_}ÑA÷ÉºÊu©ÇAbÿC_x0017_õÄAìRMl¹ÌAã_x001A_+_x000B_Ö®ÓA¢4½mêºAÜB_x0006_¦1ÃAlçÛh°ºÂApú&gt;ºjÓAìöW_x000E_zèÏA^Ï¨(gÛÁA_x0001_¢ØfülÆA2¨ÕT3ÐAV¸}s#¶¹A1BM_x0006_±ÄAô{üÛA*OóÒ¢ÍºA7AÄ_ù»ÃAa_x000C_H ©ËAÖÙtë#ÕA|ú|XÍÔÀA_x0001__x0003_Tì_x0002_ÿ`¼A W¨Þn´A_x001A__x001E_VNBÓA¹_x001E__x0011_nhÕAãäó×£ÉAEÝn¾ùÀÁAn_x001A_ç~wÆA°	û$QÁA×bÒ_x000C_UÆA@{¹+JL°Aä²GrAâÃA_x000C__x000F__x0002_!»AàÑ+,pAp_x0015_Q[=©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höÞ× A_x0001__x0001__x0001__x0001__x0001__x0001__x0001__x0001__x0001__x0001__x0001__x0001__x0001__x0001__x0001__x0001__x0001__x0001__x0001__x0001__x0001__x0001__x0001__x0001_(ËW'_x001E_¿A_x0010_¸õAxt²A_x0001__x0001__x0001__x0001__x0001__x0001__x0001__x0001__x0001__x0001__x0001__x0001__x0001__x0001__x0001__x0001_ÈS_x001E_V¯û²Aê¢k#A_x0001__x0001__x0001__x0001__x0001__x0001__x0001__x0001_ø&gt;eé_x0003__x0005_ú¼A_x0003__x0003__x0003__x0003__x0003__x0003__x0003__x0003_¤²u_x0004_Ç*ÂA ç¨^cÀAìw®,É©Aô­Ã7sA_x0003__x0003__x0003__x0003__x0003__x0003__x0003__x0003_ÈP_x0001_i@óAX½ìÝ_x001D__x0007_®A¸js46¤A_x0014_`$½A_x0003__x0003__x0003__x0003__x0003__x0003__x0003__x0003_p?ß9@£A_x0003__x0003__x0003__x0003__x0003__x0003__x0003__x0003_xôÅä*_x000C_¿A_x0012_üÇ;_x0003_ÓÆA~eÆÏgºADhÃ_x0005_Ý5¬A_x0003__x0003__x0003__x0003__x0003__x0003__x0003__x0003__x0003__x0003__x0003__x0003__x0003__x0003__x0003__x0003_ às_x0003_²AT5ð_x0002_V¼A_x0003__x0003__x0003__x0003__x0003__x0003__x0003__x0003__x0003_%³Ç5Ú@ALÌ_x001F_Î×C±A_x0010_èÃÎxþ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`heÛPpyA89¸ðà_x001D_Å¢¾A88888888888888884
Þtq_®A_x0001_988_x0002_988_x0003_988_x0004_988_x0005_988_x0006_988_x0007_988_x0008_988	9889988_x000B_988_x000C_988
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y_x0002__x0001__x0001_ýÿÿÿz_x0002__x0001__x0001_{_x0002__x0001__x0001_|_x0002__x0001__x0001_}_x0002__x0001__x0001_~_x0002__x0001__x0001__x0002__x0001__x0001__x0002__x0001__x0001__x0001__x0001__x0001__x0001__x0001__x0001__x0001__x0001__x0001__x0001__x0001__x0001__x0001__x0001__x0001__x0001_©D§ÐíA_x0001__x0001__x0001__x0001__x0001__x0001__x0001__x0001_ ôÄóA_x0001__x0001__x0001__x0001__x0001__x0001__x0001__x0001_ ¾Ê[~A_x0001__x0001__x0001__x0001__x0001__x0001__x0001__x0001__x0001__x0001__x0001__x0001__x0001__x0001__x0001__x0001__x0001__x0001__x0001__x0001__x0001__x0001__x0001__x0001__x0001__x0001__x0001__x0001__x0001__x0001__x0001__x0001_|Øhgì_x0013_¬A_x0001__x0003__x0002__x0004_·A_x0001__x0001__x0001__x0001__x0001__x0001__x0001__x0001__x0001__x0001__x0001__x0001__x0001__x0001__x0001__x0001__x0001__x0001__x0001__x0001__x0001__x0001__x0001__x0001__x0004_ØX+V±A8á_x0010_Z	$¯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zå_x001A_4»A@yÆð&amp;­A°ÃB:pA_x0001__x0001__x0001__x0001__x0002__x0003__x0002__x0002__x0002__x0002__x0002__x0002__x0002__x0002__x0002__x0002__x0002__x0002_/¢¡´½A_x0002__x0002__x0002__x0002__x0002__x0002__x0002__x0002__x0002__x0002__x0002__x0002__x0002__x0002__x0002__x0002_ì_x0008_"Ug´A_x0002__x0002__x0002__x0002__x0002__x0002__x0002__x0002__x0002__x0002__x0002__x0002__x0002__x0002__x0002__x0002__x0002__x0002__x0002__x0002__x0002__x0002__x0002__x0002_@_x001C_qýÐ_x000E_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Â_x0001_«_x0007_¢qAp|ÕZ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_x0001_$:{¤A_x0002__x0002__x0002__x0002__x0002__x0002__x0002__x0002_ LXÃ,9©A_x0002__x0002__x0002__x0002__x0002__x0002__x0002__x0002_Àd·¥_x0019_É°A_x0002__x0002__x0002__x0002__x0002__x0002__x0002__x0002__x0010_	ëÕ¢R¸AhÕl_x0013_®A_x0001__x0003__x0001__x0001__x0001__x0001__x0001__x0001__x0001__x0001_ éÀm¢ixA_x0001__x0001__x0001__x0001__x0001__x0001__x0001__x0001_ºW§	{ºAL:·8_x0018_z¯A_x0001__x0001__x0001__x0001__x0001__x0001__x0001__x0001_pm_x0002_¯´X¦AàÝ5"&gt;tA_x0001__x0001__x0001__x0001__x0001__x0001__x0001__x0001__x0001__x0001__x0001__x0001__x0001__x0001__x0001__x0001_,~F6b°A_x0001__x0001__x0001__x0001__x0001__x0001__x0001__x0001__x0001__x0001__x0001__x0001__x0001__x0001__x0001__x0001__x0001__x0001__x0001__x0001__x0001__x0001__x0001__x0001__x0001__x0001__x0001__x0001__x0001__x0001__x0001__x0001_ Ã
ïÁüÃA_x0001__x0001__x0001__x0001__x0001__x0001__x0001__x0001_ìD_x0012_w¬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v9wn{¨A_x0001__x0001__x0001__x0001__x0001__x0001__x0001__x0001__x0001__x0001__x0001__x0001__x0001__x0001__x0001__x0001__x0001__x0001__x0001__x0001__x0001__x0001__x0001__x0001_ÌQZðÀA_x0001__x0001__x0001__x0001__x0001__x0001__x0001__x0001_è»SHv»AnÛ_x0001__x0002_¯¦AÐäI&lt;Ê³A_x0001__x0001__x0001__x0001__x0001__x0001__x0001__x0001__x0001__x0001__x0001__x0001__x0001__x0001__x0001__x0001_¸æSuJb AÜXÊôSVÀAu!XLt¬A_x0001__x0001__x0001__x0001__x0001__x0001__x0001__x0001__x0001__x0001__x0001__x0001__x0001__x0001__x0001__x0001_0ä?ÙA_x0001__x0001__x0001__x0001__x0001__x0001__x0001__x0001__x0001__x0001__x0001__x0001__x0001__x0001__x0001__x0001__x0001__x0001__x0001__x0001__x0001__x0001__x0001__x0001__x0001_@ÖÚKA¨'sÒÈA_x0001__x0001__x0001__x0001__x0001__x0001__x0001__x0001__x0001__x0001__x0001__x0001__x0001__x0001__x0001__x0001__x0001__x0001__x0001__x0001__x0001__x0001__x0001__x0001_ ÇL¿³¹{A_x0001__x0001__x0001__x0001__x0001__x0001__x0001__x0001_(E&amp;._x0010_ÞA_x0001__x0001__x0001__x0001__x0001__x0001__x0001__x0001__x0001__x0001__x0001__x0001__x0001__x0001__x0001__x0001__x0001__x0001__x0001__x0001__x0001__x0001__x0001__x0001__x0001_Ô_x000E__x0013_Í£A_x0001__x0001__x0001__x0001__x0001__x0001__x0001__x0001_Â_x000F_,|A¿©È_x0005_§{AðNÏå­_x0001_®A_x0001__x0001__x0001__x0001__x0001__x0001__x0001__x0001_ø2kJOÅ A_x0001_L_x0001_sI;qA_x0002__x0003_t®G5µ±A¸$­q¢Û´A0_x0006_$Ó_x001C_#AñkàqA`L5 ¸A8*Ô8©´ADfr,«A_x0008__x0016__x0001_öy´¥A_x0002__x0002__x0002__x0002__x0002__x0002__x0002__x0002__x0002__x0002__x0002__x0002__x0002__x0002__x0002__x0002__x0002__x0002__x0002__x0002__x0002__x0002__x0002__x0002__x0002__x0002__x0002__x0002__x0002__x0002__x0002__x0002_u£Ö_x0011__x001E_¾AØ_x000F_Â?Gå¥A8*T@&amp;´A_x0002__x0002__x0002__x0002__x0002__x0002__x0002__x0002_(iÈý½2»A_x0002__x0002__x0002__x0002__x0002__x0002__x0002__x0002_¼®»i_x001E_¹APÃÉ_x001F_ó7ÀA_x0002__x0002__x0002__x0002__x0002__x0002__x0002__x0002__x0002__x0002__x0002__x0002__x0002__x0002__x0002__x0002_¨ÎÖ2¥A_x0002__x0002__x0002__x0002__x0002__x0002__x0002__x0002_xéctaA_x0002__x0002__x0002__x0002__x0002__x0002__x0002__x0002__x0008_àFnxµA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ås9°A_x0001_¢"_x001F_\÷mA_x0001__x0001__x0001__x0001__x0001__x0001__x0001__x0001_àæË«ßeAX t¬ÃA_x0001__x0001__x0001__x0001__x0001__x0001__x0001__x0001__x0001__x0001__x0001__x0001__x0001__x0001__x0001__x0001__x0001__x0001__x0001__x0001__x0001__x0001__x0001__x0001__x0001__x0001__x0001__x0001__x0001__x0001__x0001__x0001_6_x0002__x001D_·%_x0016_ÃA_x0001__x0001__x0001__x0001__x0001__x0001__x0001__x0001__x0018__x001C_ú_x000E_Bë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ÎÑ_x001F_ªA°ë±j±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&gt;_x0008_U½v°A_x0001__x0001__x0001__x0001__x0001__x0001__x0001__x0001__x0002__x0003_Üg6¼¾ ¡A_x0002__x0002__x0002__x0002__x0002__x0002__x0002__x0002__x0002__x0002__x0002__x0002__x0002__x0002__x0002__x0002_ï5A_x0019__x0016_ A`¢KD?ÆAW-«=ì~AS&amp;[Ò)A_x0002__x0002__x0002__x0002__x0002__x0002__x0002__x0002__x0002__x0002__x0002__x0002__x0002__x0002__x0002__x0002__x0002__x0002__x0002__x0002__x0002__x0002__x0002__x0002_dËW±¢A@¤Û¢A_x0002__x0002__x0002__x0002__x0002__x0002__x0002__x0002__x0008_HÍA}f¸Aðp_x0001_`5gAXÑ _x001A_ê@A8l§üïAÄ_x0013_Èó1(¼A_x0002__x0002__x0002__x0002__x0002__x0002__x0002__x0002_¨~	V0°A_x0002__x0002__x0002__x0002__x0002__x0002__x0002__x0002__x0002__x0002__x0002__x0002__x0002__x0002__x0002__x0002_(&gt; _x001A_w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B_x0015_-ÝÿA_x0002__x0002__x0002__x0002__x0002__x0002__x0002__x0002__x0002__x0002__x0002__x0002__x0002__x0002__x0002__x0002__x0002__x0002__x0002__x0002__x0001__x0003__x0001__x0001__x0001__x0001__x0001__x0001__x0001__x0001__x0001__x0001__x0001__x0001_DZº£ÓªA_x0001__x0001__x0001__x0001__x0001__x0001__x0001__x0001_è:_x0016_¤AøZp3	"º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¸_x0002_¥§A_x0008_ºñ_x0018_8ÀA_x0001__x0001__x0001__x0001__x0001__x0001__x0001__x0001_,ý*_»A_x0001__x0001__x0001__x0001__x0001__x0001__x0001__x0001__x0001__x0001__x0001__x0001__x0001__x0001__x0001__x0001_,êæbÃA_x0001__x0001__x0001__x0001__x0001__x0001__x0001__x0001_¨ kçñ®²A_x0001__x0001__x0001__x0001__x0001__x0001__x0001__x0001_Pqëü¾AD2ðû¬A_x0001__x0001__x0001__x0001__x0001__x0001__x0001__x0001_Àó\¨É§·A_x0001__x0001__x0001__x0001__x0001__x0001__x0001__x0001__x0001__x0001__x0001__x0001__x0001__x0001__x0001__x0001__x0001__x0001__x0001__x0001__x0001__x0001__x0001__x0001__x0001__x0001__x0001__x0001__x0001__x0001__x0001__x0001_¸;RE´A_x0001__x0001__x0001__x0001__x0001__x0001__x0001__x0001__x0002__x0003_zÊ_x001A_Û`A_x0002__x0002__x0002__x0002__x0002__x0002__x0002__x0002__x0002__x0002__x0002__x0002__x0002__x0002__x0002__x0002__x0002__x0002__x0002__x0002__x0002__x0002__x0002__x0002_\H}s ®A ÜÿAðá¨Ú¯.A_x0002__x0002__x0002__x0002__x0002__x0002__x0002__x0002_ÀÂÈé4¯A_x0002__x0002__x0002__x0002__x0002__x0002__x0002__x0002__x0002__x0002__x0002__x0002__x0002__x0002__x0002__x0002_¨À_x0013_q2A_x0002__x0002__x0002__x0002__x0002__x0002__x0002__x0002__x0002__x0002__x0002__x0002__x0002__x0002__x0002__x0002__x0002__x0002__x0002__x0002__x0002__x0002__x0002__x0002_ÐÂ¼¶²A00QGA¨;4|_x0018__x000F_¢A8_x0013_4EoðÀ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E_&gt;=º±mA_x0002__x0002__x0002__x0002__x0002__x0002__x0002__x0002_@bêDA¢A_x0002__x0002__x0002__x0002__x0002__x0002__x0002__x0002_@_x0011__x001B__x0001_ÕëA_x0002__x0002__x0002__x0002__x0002__x0002__x0002__x0002__x0002__x0002__x0002__x0002__x0002__x0002__x0002__x0002__x0002__x0002__x0002__x0002__x0001__x0002__x0001__x0001__x0001__x0001_pöÒù¹A_x0001_ò"hAýFA_x0001__x0001__x0001__x0001__x0001__x0001__x0001__x0001__x0001__x0001__x0001__x0001__x0001__x0001__x0001__x0001__x0001__x0001__x0001__x0001__x0001__x0001__x0001__x0001__x0001__x0001__x0001__x0001__x0001__x0001__x0001__x0001_à_x0015_Ê"äAØnÐA_x0001__x0001__x0001__x0001__x0001__x0001__x0001__x0001__x0001__x0001__x0001__x0001__x0001__x0001__x0001__x0001_J93(òA_x0001__x0001__x0001__x0001__x0001__x0001__x0001__x0001__x0001__x0001__x0001__x0001__x0001__x0001__x0001__x0001__x0001__x0001__x0001__x0001__x0001__x0001__x0001__x0001__x0001__x0001__x0001__x0001__x0001__x0001__x0001__x0001_Ø^C}µ!ÔA8iÏ=7©A_x0001__x0001__x0001__x0001__x0001__x0001__x0001__x0001__x0001__x0001__x0001__x0001__x0001__x0001__x0001__x0001_ów¥¾PAüwñ.ð	¨A_x0001__x0001__x0001__x0001__x0001__x0001__x0001__x0001__x0010_½èG&gt;uºA_x0001__x0001__x0001__x0001__x0001__x0001__x0001__x0001__x0001__x0001__x0001__x0001__x0001__x0001__x0001__x0001__x0001__x0001__x0001__x0001__x0001__x0001__x0001__x0001__x0001__x0001__x0001__x0001__x0001__x0001__x0001__x0001_ÀÀÅ°_x0015__x0012_´A_x0001__x0001__x0001__x0001__x0001__x0001__x0001__x0001__x0001__x0001__x0001__x0001__x0001__x0001__x0001__x0001__x0001__x0001__x0001__x0001__x0001__x0001__x0001__x0001__x0001__x0002_þAÛþ°_x000F_°A_x0001__x0001__x0001__x0001__x0001__x0001__x0001__x0001_b¾_x001F_¸ÁA_x0001__x0001__x0001__x0001__x0001__x0001__x0001__x0001__x0001__x0001__x0001__x0001__x0001__x0001__x0001__x0001_ ÆÅÜe¶½A_x0001__x0001__x0001__x0001__x0001__x0001__x0001__x0001__x0001__x0001__x0001__x0001__x0001__x0001__x0001__x0001__x0004_;(&gt;&gt;¼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î}_x0016_¼F¶ANÛ/Q¬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C¾çêA(¡ô6¸A_x0010_;Ü( ÅApÂ_x0015_ÄéA_x0001_ê&gt;Vx_x0005_VA¸Î_x001A_{A_x0001__x0001__x0001__x0001__x0001__x0001__x0001__x0001_ÐÿÎ_x0011_¸ÈÃA_x0001__x0001__x0001__x0001__x0001__x0001__x0001__x0001_@_x0005_èdü²A _x0017_YV_x0001__x0002_ÈA2èêÑð&gt;ÂA_x0001__x0001__x0001__x0001__x0001__x0001__x0001__x0001_ _x0003_þg¢xA_x0001__x0001__x0001__x0001__x0001__x0001__x0001__x0001__x0001__x0001__x0001__x0001__x0001__x0001__x0001__x0001_P_x000F_Ð\76A_x0001__x0001__x0001__x0001__x0001__x0001__x0001__x0001_ä:ß(_x001F_ÀA_x0008_ûÍÄ&amp;ÀA`óÑ^Y·¾AÀD_x0014__x000B_/sA_x0001__x0001__x0001__x0001__x0001__x0001__x0001__x0001_Ú_x0007_ÂÁz(ÃA,[ct@@§AÈ_Ðú¥­A_x0001__x0001__x0001__x0001__x0001__x0001__x0001__x0001__x0001__x0001__x0001__x0001__x0001__x0001__x0001__x0001_p¸fÁA_x0001__x0001__x0001__x0001__x0001__x0001__x0001__x0001__x0001__x0001__x0001__x0001__x0001__x0001__x0001__x0001__x0001__x0001__x0001__x0001__x0001__x0001__x0001__x0001__x0018_?ÿL\ºA_x0001__x0001__x0001__x0001__x0001__x0001__x0001__x0001__x0001__x0001__x0001__x0001__x0001__x0001__x0001__x0001__x0001__x0001__x0001__x0001__x0001__x0001__x0001__x0001_0¯ô6q!A°j_x0013_×È.A_x0001__x0001__x0001__x0001__x0001__x0001__x0001__x0001__x0001__x0001__x0001__x0001__x0001__x0001__x0001__x0001__x0001__x0001__x0001__x0001__x0001__x0001__x0001__x0001__x0001__x0001__x0001__x0001__x0001__x0001__x0001__x0001__x0003__x0004_¨QÐôÀÓ½AdÌ,e±A_x0003__x0003__x0003__x0003__x0003__x0003__x0003__x0003__x0003__x0003__x0003__x0003__x0003__x0003__x0003__x0003_ÄË_B]F¦AÈâJÌA_x0003__x0003__x0003__x0003__x0003__x0003__x0003__x0003__x0003__x0003__x0003__x0003__x0003__x0003__x0003__x0003__x0003__x0003__x0003__x0003__x0003__x0003__x0003__x0003__x0003__x0003__x0003__x0003__x0003__x0003__x0003__x0003_èÒ_x0001_ºA_x0003__x0003__x0003__x0003__x0003__x0003__x0003__x0003_èfZ_x0002_6Ç£A_x0003__x0003__x0003__x0003__x0003__x0003__x0003__x0003__x0003__x0003__x0003__x0003__x0003__x0003__x0003__x0003__x0003__x0003__x0003__x0003__x0003__x0003__x0003__x0003_eu3lÆªA¬sõVDÑÃA_x0003__x0003__x0003__x0003__x0003__x0003__x0003__x0003__x0003__x0003__x0003__x0003__x0003__x0003__x0003__x0003__x0003__x0003__x0003__x0003__x0003__x0003__x0003__x0003__x0003__x0003__x0003__x0003__x0003__x0003__x0003__x0003_	:9GÐ´A_x0018_«H¬Ç®A_x0003__x0003__x0003__x0003__x0003__x0003__x0003__x0003_Xk_x001B_Ý.Ä²Axo[òA_x0003__x0003__x0003__x0003__x0003__x0003__x0003__x0003__x0003__x0003__x0003__x0003__x0003__x0003__x0003__x0003__x0003__x0003__x0003__x0003__x0003__x0003__x0003__x0003_Xs TÝA_x0003__x0003__x0003__x0003__x0003__x0004__x0003__x0003__x0003__x0003__x0003_XþÖä_x001D_,A_x0003__x0003__x0003__x0003__x0003__x0003__x0003__x0003_§Ku_x001B_¤AðøùµYL A_x0003__x0003__x0003__x0003__x0003__x0003__x0003__x0003__x0003__x0003__x0003__x0003__x0003__x0003__x0003__x0003_ì;_x0001_ãÃA_x0010_\çHÈ©A_x0003__x0003__x0003__x0003__x0003__x0003__x0003__x0003__x0003__x0003__x0003__x0003__x0003__x0003__x0003__x0003__x0003__x0003__x0003__x0003__x0003__x0003__x0003__x0003__x0003__x0003__x0003__x0003__x0003__x0003__x0003__x0003_ð_x001E_Ü%Î_x0015_±AðõcÜ¼ÌAÔ5º_x001F_´Ar@bV_x0002_ÇA_x0003__x0003__x0003__x0003__x0003__x0003__x0003__x0003__x0003__x0003__x0003__x0003__x0003__x0003__x0003__x0003__x0003__x0003__x0003__x0003__x0003__x0003__x0003__x0003_ÀîçÀ_x0018_ÜA_x001A_R_x0014_ÃìÁAàê_x001F_²Ø_xAµì®ë©Aàn¹zA_x0003__x0008_ý=L&amp;WAÐÅ:©ß½A_x0003__x0003__x0003__x0003__x0003__x0003__x0003__x0003__x0003__x0003__x0003__x0003__x0003__x0003__x0003__x0003__x0003__x0003__x0003__x0003__x0003__x0003__x0003__x0003__x000C_[Æ_x0011_gg¡A_x0003_fÒ"¬s8A_x0001__x0002__x0001__x0001__x0001__x0001__x0001__x0001__x0001__x0001_dzMÅ_x0002_¢A_x0001__x0001__x0001__x0001__x0001__x0001__x0001__x0001__x0001__x0001__x0001__x0001__x0001__x0001__x0001__x0001__x0001__x0001__x0001__x0001__x0001__x0001__x0001__x0001__x0001__x0001__x0001__x0001__x0001__x0001__x0001__x0001_PàhïdA_x0001__x0001__x0001__x0001__x0001__x0001__x0001__x0001__x0001__x0001__x0001__x0001__x0001__x0001__x0001__x0001__x0001__x0001__x0001__x0001__x0001__x0001__x0001__x0001_ÏU}Ó$§A{¬°d&lt;«A&lt;õ.u] A_x0014_2À_x000F__x0010_ÂA¸_x0001_0x`Æ²A_x0001__x0001__x0001__x0001__x0001__x0001__x0001__x0001__x0001_]Ó?§	®A_x0001__x0001__x0001__x0001__x0001__x0001__x0001__x0001_d¤_ªí«A_x0001__x0001__x0001__x0001__x0001__x0001__x0001__x0001_´W²»''¥A_x0001__x0001__x0001__x0001__x0001__x0001__x0001__x0001__x0001__x0001__x0001__x0001__x0001__x0001__x0001__x0001_XÇY©L«A_x0001__x0001__x0001__x0001__x0001__x0001__x0001__x0001_`OßÄ_x000C_´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p¨CA_x0001__x0001__x0001__x0001__x0001__x0001__x0001__x0001__x0001__x0001__x0001__x0001__x0001__x0001__x0001__x0001__x0001__x0001__x0001__x0001__x0001__x0001__x0001__x0001__x0001__x0001__x0001__x0001__x0001__x0001__x0001__x0001_ôoHû_x0005_J³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Èà_x001C_$_x0015_²A_x0008_.ä7E¨AøD¹ÌÄA_x0001__x0001__x0001__x0001__x0001__x0001__x0001__x0001_Tðgs»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Û¤A_x000F_¿A0ßg´A_x0001__x0001__x0001__x0001__x0001__x0001__x0001__x0001__x0014__x0017_w&gt;DÅA_x0001__x0001__x0001__x0001__x0001__x0001__x0001__x0001__x0001__x0004__x0001__x0001__x0001__x0001__x0001__x0001__x0001__x0001_¬
ET0~°A_x0001__x0001__x0001__x0001__x0001__x0001__x0001__x0001_¾7ÍréÃA_x0001__x0001__x0001__x0001__x0001__x0001__x0001__x0001__x0001__x0001__x0001__x0001__x0001__x0001__x0001__x0001_¨¬6½Nù±ADð;ú:®A´L_x0003_tÈ¥AØXO{jA_x0001__x0001__x0001__x0001__x0001__x0001__x0001__x0001__x0001__x0001__x0001__x0001__x0001__x0001__x0001__x0001_t7zVÚÆA_x0001__x0001__x0001__x0001__x0001__x0001__x0001__x0001__x0001__x0001__x0001__x0001__x0001__x0001__x0001__x0001__x0001__x0001__x0001__x0001__x0001__x0001__x0001__x0001_4ð_x001B_¯»V³A Ä_x0004_XsA¤_x0015_
M¾CÄA_x0014_M¬!|_x001A_ A_x0001__x0001__x0001__x0001__x0001__x0001__x0001__x0001__x001C__x0002__x0004_Û´eËAÐ_x0003_¨_x0007_A_x0001__x0001__x0001__x0001__x0001__x0001__x0001__x0001__x0001__x0001__x0001__x0001__x0001__x0001__x0001__x0001_ ¸ åW²A_x0001__x0001__x0001__x0001__x0001__x0001__x0001__x0001_¦ÊÉ_x0013_sàÄA_x0001__x0001__x0001__x0001__x0001__x0001__x0001__x0001__x0001__x0001__x0001__x0001__x0001__x0001__x0001__x0001__x0001__x0001__x0001__x0001__x0001__x0001__x0001__x0001_ÏlÖ_x0001__x0003_:Ê£A_x0001__x0001__x0001__x0001__x0001__x0001__x0001__x0001__x0001__x0001__x0001__x0001__x0001__x0001__x0001__x0001_Õ¨©Ò¦A_x0001__x0001__x0001__x0001__x0001__x0001__x0001__x0001__x0001__x0001__x0001__x0001__x0001__x0001__x0001__x0001_¸à°G#Ø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½ _x001F_³A`úûÏIØA_x0001__x0001__x0001__x0001__x0001__x0001__x0001__x0001__x001C_·_x001A_úÁA_x0001__x0001__x0001__x0001__x0001__x0001__x0001__x0001_ôiKÁù&gt;ªA_x0001__x0001__x0001__x0001__x0001__x0001__x0001__x0001_è_x0002_Ò~ëóA_x0001__x0001__x0001__x0001__x0001__x0001__x0001__x0001_°_x0015_âEcö¼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É"º¦A_x0001__x0002__x0001__x0001__x0001__x0001__x0001__x0001__x0001__x0001_hºÑAZ²AÀn_x0008_Z4U¹A_x0001__x0001__x0001__x0001__x0001__x0001__x0001__x0001_LE_x001B_Eª¡ApÂ1ØóòÃA_x0001__x0001__x0001__x0001__x0001__x0001__x0001__x0001__x0001__x0001__x0001__x0001__x0001__x0001__x0001__x0001_j¡\bCLÈAx¨_x0004_ÚÈ°A~±ïô2±A_x0001__x0001__x0001__x0001__x0001__x0001__x0001__x0001_p¸_x0012_ úA_x0001__x0001__x0001__x0001__x0001__x0001__x0001__x0001__x0001__x0001__x0001__x0001__x0001__x0001__x0001__x0001_DTW_x000B_¨¢A_x0001__x0001__x0001__x0001__x0001__x0001__x0001__x0001__x0018__x0010__x0007_I_x0015_î¦A_x0001__x0001__x0001__x0001__x0001__x0001__x0001__x0001_H^ÜíÀ¾A_x0001__x0001__x0001__x0001__x0001__x0001__x0001__x0001_AP_x000E_ªA_x0010_3_x0016_â·¸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jc
_x0010_ªA_x0001__x0001__x0001__x0001__x0001__x0001__x0001__x0001_À%ç½_x0002__x0003__x0001_A_x000B_d¡Ö­A_x0002__x0002__x0002__x0002__x0002__x0002__x0002__x0002__x0002__x0002__x0002__x0002__x0002__x0002__x0002__x0002__x0002__x0002__x0002__x0002__x0002__x0002__x0002__x0002_àvJ_x0013_ø_x0005_§A_x0002__x0002__x0002__x0002__x0002__x0002__x0002__x0002__x0002_Ê_x0007_²çyA_x0002__x0002__x0002__x0002__x0002__x0002__x0002__x0002__x0002__x0002__x0002__x0002__x0002__x0002__x0002__x0002__x0002__x0002__x0002__x0002__x0002__x0002__x0002__x0002__x0002__x0002__x0002__x0002__x0002__x0002__x0002__x0002_ä®6´i_x001A_¤A_x0002__x0002__x0002__x0002__x0002__x0002__x0002__x0002__x0002__x0002__x0002__x0002__x0002__x0002__x0002__x0002__x0002__x0002__x0002__x0002__x0002__x0002__x0002__x0002_` [á_x000E_A_x0002__x0002__x0002__x0002__x0002__x0002__x0002__x0002_ðG&lt;ò¾¨A_x0018_kÞy5¶A_x0002__x0002__x0002__x0002__x0002__x0002__x0002__x0002__x0002__x0002__x0002__x0002__x0002__x0002__x0002__x0002_8¨8÷^A_x0002_)@s_x001A_/ºA`R£Å:½A_x0002__x0002__x0002__x0002__x0002__x0002__x0002__x0002_@ò&gt;Ùó^nA_x0003_0ã.ÁAà&gt;PEO¶A@_x0017_v¯û¶A_x0002__x0002__x0002__x0002__x0002__x0002__x0002__x0002_`¼~A_x0002__x0003__x0001_ÂË_x001B_°A_x0002__x0002__x0002__x0002__x0002__x0002__x0002__x0002__x0014_.á=5ªA+ð¥ª©A_x0002__x0002__x0002__x0002__x0002__x0002__x0002__x0002__x0008_ó^W¿IºA_x0002__x0002__x0002__x0002__x0002__x0002__x0002__x0002_~±´ã0°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°
WP7íA_x0002__x0002__x0002__x0002__x0002__x0002__x0002__x0002_¸×¹iöqÄA¬üø9à\ÄA_x0002__x0002__x0002__x0002__x0002__x0002__x0002__x0002__x0002__x0002__x0002__x0002__x0002__x0002__x0002__x0002_X¡î_x0001_ÀA_x0002__x0002__x0002__x0002__x0002__x0002__x0002__x0002_HÖh$5j¤Aª__x0001__x0002_·_x001F_¯AX¡2âóA¯iú$w³A_x0001__x0001__x0001__x0001__x0001__x0001__x0001__x0001__x0001__x0001__x0001__x0001__x0001__x0001__x0001__x0001_@á©	¶AhéÏ_x0016_£bÂA_x0001__x0001__x0001__x0001__x0001__x0001__x0001__x0001__x0001__x0001__x0001__x0001__x0001__x0001__x0001__x0001_ =kvf·AXÍ$×¹A¨KÂÍ_x0016_ù³A&lt;5da¡Ø§A_x0001__x0001__x0001__x0001__x0001__x0001__x0001__x0001__x0001__x0001__x0001__x0001__x0001__x0001__x0001__x0001__x0001__x0001__x0001__x0001__x0001__x0001__x0001__x0001__x0001__x0001__x0001__x0001__x0001__x0001__x0001__x0001_ SOÀ_u~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%x_x0002_¥AHdo¸uJA_x0001__x0001__x0001__x0001__x0001__x0001__x0001__x0001_ì?d_x0013_Ä¥AàÏ@î²A_x0001__x0001__x0001__x0001__x0001__x0001__x0001__x0001_ £_x0006_eQy½A_x0001__x0003_°U¯Qp´A_x0001__x0001__x0001__x0001__x0001__x0001__x0001__x0001__x0001__x0001__x0001__x0001__x0001__x0001__x0001__x0001__x0001__x0001__x0001__x0001__x0001__x0001__x0001__x0001__x0001_i_x000E_GV±A¸ixD½t±A_x0001__x0001__x0001__x0001__x0001__x0001__x0001__x0001__x0001__x0001__x0001__x0001__x0001__x0001__x0001__x0001_À_x0004_ØÏfÑ«A_x0001__x0001__x0001__x0001__x0001__x0001__x0001__x0001_p7zrµA´¤ù¯½A_x0010_Û&amp;z¬ A4&amp;6èaÌÁA_x0001__x0001__x0001__x0001__x0001__x0001__x0001__x0001__x0001__x0001__x0001__x0001__x0001__x0001__x0001__x0001__x0001__x0001__x0001__x0001__x0001__x0001__x0001__x0001__x0014_1_x0015_²×¬A$ Ðçò¤¦A0_x0010_\ÝdÉA_x0001__x0001__x0001__x0001__x0001__x0001__x0001__x0001__x0001__x0001__x0001__x0001__x0001__x0001__x0001__x0001_¼.&lt;h)ð AHº2o¸A_x0001__x0001__x0001__x0001__x0001__x0001__x0001__x0001_l¦gãñ«A_x0001__x0001__x0001__x0001__x0001__x0001__x0001__x0001_ _x001C_ZW_x0007_ÅA_x0018_åÑ&amp;ìÅAlt£_x0002__x0001__x001F_·A¸©ÊM1fµA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x°ØµÔj¸A0½BÍZÖA@QÅ³Öá»A$MÆôïµA_x0001__x0001__x0001__x0001__x0001__x0001__x0001__x0001__x001C_^'KI¶A_x0001__x0001__x0001__x0001__x0001__x0001__x0001__x0001_¼&gt;¯FxG£A_x0001__x0001__x0001__x0001__x0001__x0001__x0001__x0001__x0001__x0001__x0001__x0001__x0001__x0001__x0001__x0001__x0001__x0001__x0001__x0001__x0001__x0001__x0001__x0001__x0002_fF_x000C_lSÃA¨P_x0008_ævA _x0019_Ó¦A_x0001__x0001__x0001__x0001__x0001__x0001__x0001__x0001__x0001__x0001__x0001__x0001__x0001__x0001__x0001__x0001__x0001__x0001__x0001__x0001__x0001__x0001__x0001__x0001_ä_x0014_·T¬AÐEu;wÃA_x0001_Ö¹§N°A_x0001__x0001__x0001__x0001__x0001__x0001__x0001__x0001_H_x001C_^ò_x0013_¯A_x0001__x0001__x0001__x0001__x0001__x0001__x0001__x0001_Ð÷`_x001A__x000B_µA_x0001__x0001__x0001__x0001__x0001__x0001__x0001__x0001_X|´¿@ÀA_x0001__x0001__x0001__x0001__x0001__x0001__x0001__x0001__x0002__x0003__x0002__x0002__x0002__x0002__x0002__x0002__x0002__x0002__x0002__x0002__x0002__x0002__x0002__x0002__x0002__x0002__x0002__x0002__x0002__x0002__x0002__x0002__x0002__x0002_¨àÖ3W¨A_x0002__x0002__x0002__x0002__x0002__x0002__x0002__x0002_0°:ÌA_x0002__x0002__x0002__x0002__x0002__x0002__x0002__x0002__x0002__x0002__x0002__x0002__x0002__x0002__x0002__x0002__x0002__x0002__x0002__x0002__x0002__x0002__x0002__x0002_(wÇÉë²AàBª÷?U¤A_x0002__x0002__x0002__x0002__x0002__x0002__x0002__x0002__x0002__x0002__x0002__x0002__x0002__x0002__x0002__x0002__x0002__x0002__x0002__x0002__x0002__x0002__x0002__x0002_ø)e?_x0002__x0004_A8ò?£A_x0002__x0002__x0002__x0002__x0002__x0002__x0002__x0002_Y²fìi¢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_x0001_ã¥ZAì? _x0010_O¬A~.·u_x001B__x0006_ÀA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,Ë_x000F_q¤AX=@"ñÈ¥A_x0001__x0001__x0001__x0001__x0001__x0001__x0001__x0001__x0001__x0001__x0001__x0001__x0001__x0001__x0001__x0001_L¸ð·ð%¹AÈ­Dâc³A_x0001__x0001__x0001__x0001__x0001__x0001__x0001__x0001__x0001__x0001__x0001__x0001__x0001__x0001__x0001__x0001_X=_x0017_\ÅGA_x0001__x0001__x0001__x0001__x0001__x0001__x0001__x0001__x0001__x0001__x0001__x0001__x0001__x0001__x0001__x0001__x0001__x0001__x0001__x0001__x0001__x0001__x0001__x0001_2ï¸ûÿÂA_x0001__x0001__x0001__x0001__x0001__x0001__x0001__x0001__x0001__x0001__x0001__x0001__x0001__x0001__x0001__x0001_àµÎ_x0008_2§A .qä_x000F_§A_x0001_LzJ¡{A_x0001__x0001__x0001__x0001__x0001__x0001__x0001__x0001_(æÎ_x001E_ó²Aàñ!#¢_x0015_ºA_x001C_¦öªÝo¶A_x0001__x0001__x0001__x0001__x0001__x0001__x0001__x0001__x0001__x0001__x0001__x0001__x0001__x0001__x0001__x0001__x0001_ù5 _x0001_Atnó0ó¼A®ci¡ØQÄA_x0001__x0002_@4Ô.ìAt/¶0¬A4_x0008_&lt;À&lt;±A_x0001__x0001__x0001__x0001__x0001__x0001__x0001__x0001__x0001__x0001__x0001__x0001__x0001__x0001__x0001__x0001_°ÀUæ0_x0016_AÀ_x000E_&amp;Ç9uAà_x0017_o*ÆA_x0001__x0001__x0001__x0001__x0001__x0001__x0001__x0001__x0001__x0001__x0001__x0001__x0001__x0001__x0001__x0001__x0001__x0001__x0001__x0001__x0001__x0001__x0001__x0001_dG¨ÔÕÁA_x0001__x0001__x0001__x0001__x0001__x0001__x0001__x0001__x0001__x0001__x0001__x0001__x0001__x0001__x0001__x0001__x0001__x0001__x0001__x0001__x0001__x0001__x0001__x0001__x0001__x0001__x0001__x0001__x0001__x0001__x0001__x0001_&lt;äôí¸·A_x0001__x0001__x0001__x0001__x0001__x0001__x0001__x0001__x0001__x0001__x0001__x0001__x0001__x0001__x0001__x0001__x0001__x0001__x0001__x0001__x0001__x0001__x0001__x0001_|2¦l_x0016__µAH%úY¦B²A_x0001__x0001__x0001__x0001__x0001__x0001__x0001__x0001__x0001__x0001__x0001__x0001__x0001__x0001__x0001__x0001__x0001__x0001__x0001__x0001__x0001__x0001__x0001__x0001__x0001__x0001__x0001__x0001__x0001__x0001__x0001__x0001_æ_P¬AÀh[²ÑhÆA_x0001__x0001__x0001__x0001__x0001__x0001__x0001__x0001__x0001__x0001__x0001__x0001__x0001__x0001__x0001__x0001_4²^·Ý8¥A_x0001__x0001__x0001__x0001__x0002__x0003__x0002__x0002__x0002__x0002_ _x000B_dè_x001B_²yA_x0002__x0002__x0002__x0002__x0002__x0002__x0002__x0002__x0008_=Mwv£AXÌr®5¢A_x0002__x0002__x0002__x0002__x0002__x0002__x0002__x0002_0_x000E_«ÌmAx±@àº¤A_x0002__x0002__x0002__x0002__x0002__x0002__x0002__x0002_(_x001C_}0¤Á¾A_x0002__x0002__x0002__x0002__x0002__x0002__x0002__x0002__x0002__x0002__x0002__x0002__x0002__x0002__x0002__x0002_þ6ã_x000C_`ßÁAüz i "¥Aàá6£¤½A_x0002__x0002__x0002__x0002__x0002__x0002__x0002__x0002__x0002__x0002__x0002__x0002__x0002__x0002__x0002__x0002__x0002__x0002__x0002__x0002__x0002__x0002__x0002__x0002_ðV_x0007__x0010__x001D_¤A_x0002__x0002__x0002__x0002__x0002__x0002__x0002__x0002_ßØn_x001A_6A_x0002__x0002__x0002__x0002__x0002__x0002__x0002__x0002__x0002__x0002__x0002__x0002__x0002__x0002__x0002__x0002__x0002__x0002__x0002__x0002__x0002__x0002__x0002__x0002__x0018_áS»È_x000F_ºAà_x0014_M_¹A_x0002__x0002__x0002__x0002__x0002__x0002__x0002__x0002__x0002__x0002__x0002__x0002__x0002__x0002__x0002__x0002_\&lt;pE!=ÀA_x0008__x001F_èW¯_x000F_«A_x000C_À_x0001_)â¶AT6lÙk_x001E_©A_x0001__x0002__x0001__x0001__x0001__x0001__x0001__x0001__x0001__x0001_ ½d$AÄel_x001A_@¥A_x0001__x0001__x0001__x0001__x0001__x0001__x0001__x0001_ì@¥Ô_x0015_­¢A_x0001__x0001__x0001__x0001__x0001__x0001__x0001__x0001_°A¬;¿§A_x0001__x0001__x0001__x0001__x0001__x0001__x0001__x0001__x0001__x0001__x0001__x0001__x0001__x0001__x0001__x0001_ìãS£¹è¥A_x0001__x0001__x0001__x0001__x0001__x0001__x0001__x0001__x0001__x0001__x0001__x0001__x0001__x0001__x0001__x0001__x0001__x0001__x0001__x0001__x0001__x0001__x0001__x0001__x0001__x0001__x0001__x0001__x0001__x0001__x0001__x0001__x0008_\Áu-N´Að_x0007_2_x001B__x000C_Ê·Aî_x001C_ÂëA_x0001__x0001__x0001__x0001__x0001__x0001__x0001__x0001_@2_x001F_WA`_x000B_gßA,ü_x000E_`ñÂ¼A0_x0001_ý 9÷AHìxRÍ_x0007_³A°I¼ô_x000C_&amp;·A_x0001__x0001__x0001__x0001__x0001__x0001__x0001__x0001__x0001__x0001__x0001__x0001__x0001__x0001__x0001__x0001__x0001__x0001__x0001__x0001__x0001__x0001__x0001__x0001_Aý_x001A_Aw±A Àhè¡ÔA_x0001__x0001__x0001__x0001__x0001__x0001__x0001__x0001_è£X®ãé©A_x0001_´Ñ3_x0004__x0005_;Ð¸A``_x0014_ùí&amp;A_x0004__x0004__x0004__x0004__x0004__x0004__x0004__x0004__x0004__x0004__x0004__x0004__x0004__x0004__x0004__x0004_@Æ_x0010__x0013_q½»A_x0004__x0004__x0004__x0004__x0004__x0004__x0004__x0004__x0004__x0004__x0004__x0004__x0004__x0004__x0004__x0004_{_x0016_çãì¢A_x0004__x0004__x0004__x0004__x0004__x0004__x0004__x0004_P_x0017__x0003_Ù¶A_x0004__x0004__x0004__x0004__x0004__x0004__x0004__x0004__x0004__x0004__x0004__x0004__x0004__x0004__x0004__x0004__x0004__x0004__x0004__x0004__x0004__x0004__x0004__x0004_:_x0001_ý6¤AHô«_x0003__x0013_A_x0004__x0004__x0004__x0004__x0004__x0004__x0004__x0004__x0004__x0004__x0004__x0004__x0004__x0004__x0004__x0004_ðFA_x0004__x0004__x0004__x0004__x0004__x0004__x0004__x0004_@&lt;âZåA_x001D_¡^ô_x000B_¥A_x0004__x0004__x0004__x0004__x0004__x0004__x0004__x0004__x0004__x0004__x0004__x0004__x0004__x0004__x0004__x0004__x0004__x0004__x0004__x0004__x0004__x0004__x0004__x0004__x0018__x0002_-_x001D_¤AÐ¥ °A_x0004__x0004__x0004__x0004__x0004__x0004__x0004__x0004__x0004__x0004__x0004__x0004__x0004__x0004__x0004__x0004__x0004__x0004__x0004__x0004__x0004__x0004__x0004__x0004__x0008_Á"gï¶ALÂ³+&gt;&lt;®A_x0004__x0004__x0004__x0004__x0004__x0004__x0004__x0004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3ZòG±A_x0018_0	ô­A¸_x001E__x001A_áüóA_x0001__x0001__x0001__x0001__x0001__x0001__x0001__x0001__x0001__x0001__x0001__x0001__x0001__x0001__x0001__x0001__x0001__x0001__x0001__x0001__x0001__x0001__x0001__x0001__x0001__x0001__x0001__x0001__x0001__x0001__x0001__x0001_»Î_x0017_¦A_x0001__x0001__x0001__x0001__x0001__x0001__x0001__x0001_èAbÄA`-_x0017__x001F_I#A_x0001__x0001__x0001__x0001__x0001__x0001__x0001__x0001__x0001__x0001__x0001__x0001__x0001__x0001__x0001__x0001_Èñ_x0018_C_x0006_¾A_x0001__x0001__x0001__x0001__x0001__x0001__x0001__x0001_Ð²·l¯A_x0001__x0001__x0001__x0001__x0001__x0001__x0001__x0001__x0001__x0001__x0001__x0001__x0001__x0001__x0001__x0001__x0001__x0001__x0001__x0001__x0001__x0001__x0001__x0001__x0001__x0001__x0001__x0001__x0001__x0001__x0001__x0001_tÿ30ÂA_x0001__x0001__x0001__x0001__x0001__x0001__x0001__x0001__x0001__x0001__x0001__x0001__x0001__x0001__x0001__x0001_`_x001C_8_x0005_àgA_x0001__x0001__x0001__x0001__x0001__x0001__x0001__x0001_ôµz=_x0015_ü²A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üDo7p´A_x0001__x0001__x0001__x0001__x0001__x0001__x0001__x0001__x0018_´º'l#­A_x0001__x0001__x0001__x0001__x0001__x0001__x0001__x0001_ðôKz¯5AT½HA%Ð§A_x0001__x0001__x0001__x0001__x0001__x0001__x0001__x0001_ ÈL½A_x0001__x0001__x0001__x0001__x0001__x0001__x0001__x0001__x0001__x0001__x0001__x0001__x0001__x0001__x0001__x0001__x0018_ûßãµA_x0001__x0001__x0001__x0001__x0001__x0001__x0001__x0001__x0001__x0001__x0001__x0001__x0001__x0001__x0001__x0001_ ¨=¾a1«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¤mø°¥yA_x001C_ìX_x000F_=2¨A_x0001__x0001__x0001__x0001__x0001__x0001__x0001__x0001__x0002__x0004__x0002__x0002__x0002__x0002__x0002__x0002__x0002__x0002__x0002__x0002__x0002__x0002__x0002__x0002__x0002__x0002_ p_x0008_KÌÔ©A¨_x0006_9J{¸AÍV1©¶A|%R_x0004___x001E_À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äfo0_x0005_U©A_x0002__x0002__x0002__x0002__x0002__x0002__x0002__x0002__x0002__x0002__x0002__x0002__x0002__x0002__x0002__x0002_Àc_x000F_ÿGúªA_x0002__x0002__x0002__x0002__x0002__x0002__x0002__x0002__x0002__x0002__x0002__x0002__x0002__x0002__x0002__x0002_\Ë^)ÑB¿A°A½ÐºA°çÖ;¥A_x0002__x0002__x0002__x0002__x0002__x0002__x0002__x0002_MQ¶Þ¥A_x0002__x0002__x0002__x0002__x0002__x0002__x0002__x0002__x0002__x0002__x0002__x0002__x0002__x0002__x0002__x0002__x0002__x0002__x0002__x0002__x0002__x0002__x0002__x0002_z"MÉÀA_x0002__x0002__x0002__x0002__x0002__x0002__x0002__x0002__x0018_µe_x0003_~A_x0002__x0002__x0002__x0002__x0002__x0002__x0002__x0002_ rÏT Ì²AÜ_x0001_v»j_x001E_¯A_x0002__x0002__x0002__x0002__x0001__x0002__x0001__x0001__x0001__x0001__x0001__x0001__x0001__x0001__x0001__x0001__x0001__x0001__x0001_0U¡o¢AD_x0004_³SQ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ë6ØT»A_x0001__x0001__x0001__x0001__x0001__x0001__x0001__x0001__x0001__x0001__x0001__x0001__x0001__x0001__x0001__x0001__x000C_;Bë¦J¿A_x0014_j÷GßÇADø~b A_x0001__x0001__x0001__x0001__x0001__x0001__x0001__x0001__x0001__x0001__x0001__x0001__x0001__x0001__x0001__x0001__x0001__x0001__x0001__x0001__x0001__x0001__x0001__x0001_À@u:öË´A_x0001__x0001__x0001__x0001__x0001__x0001__x0001__x0001_@&lt;v½²sA`ï×ïóT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^3ó)·A_x0001__x0001__x0001__x0001__x0001__x0001__x0001__x0001_xÙû×h´AwÝpi«A_x0001__x0002_(é¶¤tÄ³AL£eÄÒ)¡A¸§÷ Ô:²AX¬_x000B__x000B_Mð°A_x0001__x0001__x0001__x0001__x0001__x0001__x0001__x0001__x0001__x0001__x0001__x0001__x0001__x0001__x0001__x0001__x0001__x0001__x0001__x0001__x0001__x0001__x0001__x0001_DùQÓ_x0017_ÁA_x0008_'W_x001A_Hæ²A°_x001E_	¦Ð ¶A_x000C_/T«/­A_x0001__x0001__x0001__x0001__x0001__x0001__x0001__x0001__x0001__x0001__x0001__x0001__x0001__x0001__x0001__x0001__x0001__x0001__x0001__x0001__x0001__x0001__x0001__x0001__x0018_æ«èô£¡A_x0001__x0001__x0001__x0001__x0001__x0001__x0001__x0001__x0001__x0001__x0001__x0001__x0001__x0001__x0001__x0001_@¥Qçrô³A_x0001__x0001__x0001__x0001__x0001__x0001__x0001__x0001__x0001__x0001__x0001__x0001__x0001__x0001__x0001__x0001__x0001__x0001__x0001__x0001__x0001__x0001__x0001__x0001_ â_x0003_Í)_x0008_A_x0001__x0001__x0001__x0001__x0001__x0001__x0001__x0001_XØô_x001F_Tû®A_x0001__x0001__x0001__x0001__x0001__x0001__x0001__x0001_Àp]Gt_x0012_³A\_x000C_¦PÅÎÅA_x0001__x0001__x0001__x0001__x0001__x0001__x0001__x0001__x0001__x0001__x0001__x0001__x0001__x0001__x0001__x0001__x0010__x0015_å³}ÿµATÕ­ÆzÆA_x0001__x0001__x0001__x0001__x0003__x0005__x0003__x0003__x0003__x0003__x0003__x0003__x0003__x0003__x0003__x0003__x0003__x0003_\üZm_x0012_ ¯A_x0010_4Ú
¶áA _x0001_1å»Ý¡A_x0003__x0003__x0003__x0003__x0003__x0003__x0003__x0003__x0003__x0003__x0003__x0003__x0003__x0003__x0003__x0003_,_x0017_ö_x001A_7´ºA_x0003__x0003__x0003__x0003__x0003__x0003__x0003__x0003__x0003__x0003__x0003__x0003__x0003__x0003__x0003__x0003__x0003__x0003__x0003__x0003__x0003__x0003__x0003__x0003_`ß­2_x001A_ì£A_x0003__x0003__x0003__x0003__x0003__x0003__x0003__x0003__x0003__x0003__x0003__x0003__x0003__x0003__x0003__x0003__x0003__x0003__x0003__x0003__x0003__x0003__x0003__x0003_D¬&gt;¡¾Aàe/ÓpuABäü³A_x0003__x0003__x0003__x0003__x0003__x0003__x0003__x0003_0(_x0002_A&lt;;~¯ÄA¯Øï¾ A_x0003__x0003__x0003__x0003__x0003__x0003__x0003__x0003__x0003__x0003__x0003__x0003__x0003__x0003__x0003__x0003__x0003__x0003__x0003__x0003__x0003__x0003__x0003__x0003_@óöë¿Ap£Å_x001D_àlµA_x0004_û_x0002__x0017_C©½A|S*²­A_x0003__x0003__x0003__x0003__x0003__x0003__x0003__x0003_Dº?A¶A_x0003__x0003__x0003__x0003__x0003__x0003__x0003__x0003__x0002__x0004_Ð_x0003_(/¸@A_x0002__x0002__x0002__x0002__x0002__x0002__x0002__x0002__x0002__x0002__x0002__x0002__x0002__x0002__x0002__x0002__x0018__x0018_×ü¡QA_x0002__x0002__x0002__x0002__x0002__x0002__x0002__x0002__x0002__x0002__x0002__x0002__x0002__x0002__x0002__x0002__x0002__x0002__x0002__x0002__x0002__x0002__x0002__x0002_,_x001F_A&gt;.±±A_x0002__x0002__x0002__x0002__x0002__x0002__x0002__x0002__x0002__x0002__x0002__x0002__x0002__x0002__x0002__x0002__x0010_Ì&gt;ìÕ´A_x0002__x0002__x0002__x0002__x0002__x0002__x0002__x0002__x0002__x0002__x0002__x0002__x0002__x0002__x0002__x0002__x0016_(@«¢®A\_¯ou9 A_x0002__x0002__x0002__x0002__x0002__x0002__x0002__x0002__x0002_÷_x0014__x0001_×A_x0016_æ5:T¡A_x0002__x0002__x0002__x0002__x0002__x0002__x0002__x0002__x0002__x0002__x0002__x0002__x0002__x0002__x0002__x0002_û×b_x000E_FªA_x0002__x0002__x0002__x0002__x0002__x0002__x0002__x0002__x0002__x0002__x0002__x0002__x0002__x0002__x0002__x0002_ðo_x0002_O$§A_x0002__x0002__x0002__x0002__x0002__x0002__x0002__x0002__x0002__x0002__x0002__x0002__x0002__x0002__x0002__x0002__x0002__x0002__x0002__x0002__x0002__x0002__x0002__x0002__x0008_ö_x000E_bÜ©ÂAS_x0015_ÏÙ_A_x0002__x0002__x0002__x0002__x0002__x0002__x0002__x0002_`D½G_x001E_íyA_x0002__x0002__x0002__x0002__x0002__x0003__x0002__x0002__x0002__x0002__x0002__x0002__x0002__x0002__x0002__x0002__x0002__x0002_päÄöÚA_x0002__x0002__x0002__x0002__x0002__x0002__x0002__x0002_;â½l­AÈÂCòÚ	£A`¥=)lÉ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`_x0016_6Ý³A_x0002__x0002__x0002__x0002__x0002__x0002__x0002__x0002__x0002__x0002__x0002__x0002__x0002__x0002__x0002__x0002__x0002__x0002__x0002__x0002__x0002__x0002__x0002__x0002_Ø´r;Ô®A¸{à_x0001_sw±A_x0017_f¤
CA_x0002__x0002__x0002__x0002__x0002__x0002__x0002__x0002__x0002__x0002__x0002__x0002__x0002__x0002__x0002__x0002__x0002__x0002__x0002__x0002__x0002__x0002__x0002__x0002__x0002__x0002__x0002__x0002__x0002__x0002__x0002__x0002__x0008_û&lt;Ï}¹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0ÑÔmC\A_x0001__x0002__x0001__x0001__x0001__x0001__x0001__x0001__x0001__x0001_W_x0011_=ãÊ¨A_x0001__x0001__x0001__x0001__x0001__x0001__x0001__x0001__x0001__x0001__x0001__x0001__x0001__x0001__x0001__x0001_¬Wz6«²A_x000C_ã³/éÐµA_x0001__x0001__x0001__x0001__x0001__x0001__x0001__x0001_àH?ÇÈ¤A_x0001__x0001__x0001__x0001__x0001__x0001__x0001__x0001_4â)½A_x0001__x0001__x0001__x0001__x0001__x0001__x0001__x0001__x0010_òÈwþAÌj!|Î=£A8Q#6_x0010_Ñ¥A_x0001__x0001__x0001__x0001__x0001__x0001__x0001__x0001__x0001__x0001__x0001__x0001__x0001__x0001__x0001__x0001_èð£·_x001C_ÐA_x0001__x0001__x0001__x0001__x0001__x0001__x0001__x0001__x0001__x0001__x0001__x0001__x0001__x0001__x0001__x0001__x0001__x0001__x0001__x0001__x0001__x0001__x0001__x0001__x0018_5T_x0007_LµA_x0001_._x0013_ëËAÐë^\_x0007_¨A_x0001__x0001__x0001__x0001__x0001__x0001__x0001__x0001_û@ªn²A_x0001__x0001__x0001__x0001__x0001__x0001__x0001__x0001__x0001__x0001__x0001__x0001__x0001__x0001__x0001__x0001__x0001__x0001__x0001__x0001__x0001__x0001__x0001__x0001__x0001__x0001__x0001__x0001__x0001__x0001__x0001__x0001__x0018_Vñã4Ø°A({d_Î±´Apl_x0002__x0003_6Û«AÐB$)ç'³A_x0002__x0002__x0002__x0002__x0002__x0002__x0002__x0002_d½o2Ã¦A¼$W×_x0013_ÇA_x0002__x0002__x0002__x0002__x0002__x0002__x0002__x0002__x0002__x0002__x0002__x0002__x0002__x0002__x0002__x0002_d-¶'ÿ¡A_x0002__x0002__x0002__x0002__x0002__x0002__x0002__x0002_°bÞ ¦AàÂäßvªA_x0002__x0002__x0002__x0002__x0002__x0002__x0002__x0002__x0002__x0002__x0002__x0002__x0002__x0002__x0002__x0002_hmùFí¶Aè(_x0001_L'eA_x0002__x0002__x0002__x0002__x0002__x0002__x0002__x0002_DZiæ_x001D_h£A_x0002__x0002__x0002__x0002__x0002__x0002__x0002__x0002_@aý/MpÁA_x0002__x0002__x0002__x0002__x0002__x0002__x0002__x0002__x0002__x0002__x0002__x0002__x0002__x0002__x0002__x0002__x0002__x0002__x0002__x0002__x0002__x0002__x0002__x0002_ð¦v0-A_x0002__x0002__x0002__x0002__x0002__x0002__x0002__x0002__x0002__x0002__x0002__x0002__x0002__x0002__x0002__x0002__x0002__x0002__x0002__x0002__x0002__x0002__x0002__x0002__x0002__x0002__x0002__x0002__x0002__x0002__x0002__x0002__x0002__x001E_7_x0001_:øA_x0002__x0002__x0002__x0002__x0002__x0002__x0002__x0002_4øE¼?_x0012_­A_x0002__x0002__x0002__x0002__x0002__x0002__x0002__x0002__x0002__x0002__x0002__x0002__x0002__x0002__x0002__x0002__x0001__x0004__x0001__x0001__x0001__x0001__x0001__x0001__x0001__x0001__x0001__x0001__x0001__x0001__x0001__x0001__x0001__x0001_Ó1ñû5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_x0007_å&lt;_x001D_A ©_x0003_ÀA_x0001__x0001__x0001__x0001__x0001__x0001__x0001__x0001__x0001__x0001__x0001__x0001__x0001__x0001__x0001__x0001__x0001__x0001__x0001__x0001__x0001__x0001__x0001__x0001_(_x0005_]óFAÂA_x0001_R_x001B_¤_x0017_MxA ¨8PâvA ß,%¹AP_x0015_ÒöÕÌ³A_x0001__x0001__x0001__x0001__x0001__x0001__x0001__x0001_¶øX_x0002_A8g_x0019_\ÁA_x0001__x0001__x0001__x0001__x0001__x0001__x0001__x0001__x0001__x0001__x0001__x0001__x0001__x0001__x0001__x0001__x0001__x0001__x0001__x0001__x0001__x0001__x0001__x0001_@ëÐ¬ÅcA_x0001__x0001__x0001__x0001__x0001__x0001__x0001__x0001_ì_x0017_¢-ã2»A_x0001__x0001__x0001__x0001__x0001__x0001__x0001__x0001__x0001__x0001__x0001__x0001__x0001__x0001__x0001__x0001_p
iÈ{_x0004_A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E_¬:Z¯A_x0001__x0001__x0001__x0001__x0001__x0001__x0001__x0001_@§f¤øfA@·æÆ³AÌ#Y*%UÂA0	ãÆÔ¡A_x0001__x0001__x0001__x0001__x0001__x0001__x0001__x0001__x0001__x0001__x0001__x0001__x0001__x0001__x0001__x0001__x0001__x0001__x0001__x0001__x0001__x0001__x0001__x0001_\ ñ_l\¾Ap#éU {A_x0001__x0001__x0001__x0001__x0001__x0001__x0001__x0001__x0001__x0001__x0001__x0001__x0001__x0001__x0001__x0001__x0001__x0001__x0001__x0001__x0001__x0001__x0001__x0001_8û
÷rZ¿A_x0001__x0001__x0001__x0001__x0001__x0001__x0001__x0001__x001C_'a_x0013__x001F_ÅAd_x0019__x000E__x001C_ M§A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F_g)&amp;x²A_x0001__x0001__x0001__x0001__x0001__x0001__x0001__x0001__x0001__x0001__x0001__x0001__x0001__x0001__x0001__x0001__x0001__x0001__x0001__x0001__x0001__x0001__x0001__x0001__x0001__x0001__x0001__x0001__x0001__x0001__x0001__x0001_*_x0018_[_x001A_A_x0001__x0001__x0001__x0001__x0001__x0001__x0001__x0001__x0001__x0001__x0001__x0001__x0001__x0001__x0001__x0001_`_x000F_]_x0010_ÓÔ»A_x0014_×Z]@Z¥AÌÄ#ÿ¹hºA0_x0002__x001A_ô\\A_x0001__x0001__x0001__x0001__x0001__x0001__x0001__x0001__x0001__x0001__x0001__x0001__x0001__x0001__x0001__x0001_PDH_x0017_-,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Ò¡s_x000E_G¦A_x0001__x0001__x0001__x0001__x0001__x0001__x0001__x0001__x0001__x0001__x0001__x0001__x0001__x0001__x0001__x0001_ ¦z_x0003__x0004_ì µA_x0003__x0003__x0003__x0003__x0003__x0003__x0003__x0003__x0003__x0003__x0003__x0003__x0003__x0003__x0003__x0003__x0003__x0003__x0003__x0003__x0003__x0003__x0003__x0003_°ëôH«¦A_x0003__x0003__x0003__x0003__x0003__x0003__x0003__x0003__x0008_3FÎ_x0004_§A¨Èe&amp;HØA_x0003__x0003__x0003__x0003__x0003__x0003__x0003__x0003__x0003__x0003__x0003__x0003__x0003__x0003__x0003__x0003_@_x0007_+N8­AøÉ(êÄAÄ/H_x001A_lÄAAYl#dA_x0003__x0003__x0003__x0003__x0003__x0003__x0003__x0003__x0003__x0003__x0003__x0003__x0003__x0003__x0003__x0003_&lt;U/B³#¦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Ü``Ëé¦ÔA_x0003__x0003__x0003__x0003__x0003__x0003__x0003__x0003__x0003__x0003__x0003__x0003__x0003__x0003__x0003__x0003__x0003__x0003__x0003__x0003__x0003__x0003__x0003__x0003__x0003__x0003__x0003__x0003__x0003__x0003__x0003__x0003_Øõ¥\°A_x0003__x0003__x0003__x0003__x0003__x0003__x0003__x0003__x0010_$_x0002_µ+3ApÖÝB_x0017_AØÎþÁ_x0001_©A_x0001__x0002__x0001__x0001__x0001__x0001__x0001__x0001__x0001__x0001__x0001__x0001__x0001__x0001__x0001__x0001__x0001__x0001_ uÂ®»¤Aàm7zxþA_x0001__x0001__x0001__x0001__x0001__x0001__x0001__x0001__x0001__x0001__x0001__x0001__x0001__x0001__x0001__x0001__x0001__x0001__x0001__x0001__x0001__x0001__x0001__x0001_À³Ý_x001A_+_x0014_¦A_x0001__x0001__x0001__x0001__x0001__x0001__x0001__x0001__x0018_Ny½M_x0010_¤AÈÆuüä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Rè¾ÁÈAl&amp;túø¯A_x0001__x0001__x0001__x0001__x0001__x0001__x0001__x0001__x0001__x0001__x0001__x0001__x0001__x0001__x0001__x0001__x0001__x0001__x0001__x0001__x0001__x0001__x0001__x0001_ö'4-L¹A_x0001__x0001__x0001__x0001__x0001__x0001__x0001__x0001_Xr4£@½A_x0001_å^A_x0001__x0001__x0001__x0001__x0001__x0001__x0001__x0001__x0001__x0001__x0001__x0001__x0001__x0001__x0001__x0001__x0001__x0001__x0001__x0001__x0001__x0001__x0001__x0001_Ø3Û#_x0001__x0002__x000E_ÅA¤½Oß¡¨A([IÂÙ_x0013_AY`wªA_x0001__x0001__x0001__x0001__x0001__x0001__x0001__x0001__x0001__x0001__x0001__x0001__x0001__x0001__x0001__x0001__x0001__x0001__x0001__x0001__x0001__x0001__x0001__x0001_H´O½lD³A_x0001__x0001__x0001__x0001__x0001__x0001__x0001__x0001__x0001__x0001__x0001__x0001__x0001__x0001__x0001__x0001__x0001__x0001__x0001__x0001__x0001__x0001__x0001__x0001_`ª×TKAä&amp;O!_x0006_¶A_x0010_¬Ë»A`)1@·A_x0001__x0001__x0001__x0001__x0001__x0001__x0001__x0001__x0001__x0001__x0001__x0001__x0001__x0001__x0001__x0001__x0001__x0001__x0001__x0001__x0001__x0001__x0001__x0001__x0001__x0001__x0001__x0001__x0001__x0001__x0001__x0001_hoÛ_x0007_"'ÃAØN°¯ÊA_x0001__x0001__x0001__x0001__x0001__x0001__x0001__x0001_P`ar§ñ°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001C_CeÀ²»ÀAÐL¯¾*LAÀoC_x0011_A_x0001__x0001__x0001__x0001__x0001__x0001__x0001__x0001__x0001__x0001__x0001__x0001__x0001__x0001__x0001__x0001_¬c¾ÃéÆAüä=6?¬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Ø%ªAh{_x0012_j^¥A_x0001__x0001__x0001__x0001__x0001__x0001__x0001__x0001__x0001__x0001__x0001__x0001__x0001__x0001__x0001__x0001__x0001__x0001__x0001__x0001__x0001__x0001__x0001__x0001_À_x0008_M±j3±A_x0001__x0001__x0001__x0001__x0001__x0001__x0001__x0001__x0001__x0001__x0001__x0001__x0001__x0001__x0001__x0001_L_x0008_ê0¾_x0014_¢A°
Ê_x0013__x0015_ªA_x0001__x0001__x0001__x0001__x0001__x0001__x0001__x0001_|)2ç~²A(õ!¤¦·A$_x0016_pHí¤A_x0010_:Îp[ûAô»¢Sè¢A_x0001__x0001__x0001__x0001__x0001__x0003__x0001__x0001__x0001__x0001__x0001__x0001__x0001__x0001__x0001__x0001__x0001__x0001__x0001__x0001__x0001__x0001__x0001__x0001__x0001__x0001__x0001_+¶_x0018_¤_x0014_bAøCò_x0013_^-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m1_x0005_üªA_x0001__x0001__x0001__x0001__x0001__x0001__x0001__x0001_`&gt;æd_x0002_ÅA_x0001__x0001__x0001__x0001__x0001__x0001__x0001__x0001__x0001__x0001__x0001__x0001__x0001__x0001__x0001__x0001_èëyW_x001B_³¯A_x0001__x0001__x0001__x0001__x0001__x0001__x0001__x0001_1NÑ¢A_x0001__x0001__x0001__x0001__x0001__x0001__x0001__x0001__x0001__x0001__x0001__x0001__x0001__x0001__x0001__x0001_x_x0016_:f}îA_x0001__x0001__x0001__x0001__x0001__x0001__x0001__x0001_Ð[é_x0019_=)¯A_x0001__x0001__x0001__x0001__x0001__x0001__x0001__x0001_T[6+Ý¢A_x0001__x0001__x0001__x0001__x0001__x0001__x0001__x0001__x0001__x0001__x0001__x0001__x0001__x0001__x0001__x0001__x0002_¥ÚK°¼A_x0003__x0006_@(Ór_x0004_©A_x0003__x0003__x0003__x0003__x0003__x0003__x0003__x0003__x0003__x0003__x0003__x0003__x0003__x0003__x0003__x0003_trÎÊ^_x0010_ A_x0003__x0003__x0003__x0003__x0003__x0003__x0003__x0003_Ð_x0001_ 10¤¸A_x0003__x0003__x0003__x0003__x0003__x0003__x0003__x0003__x0003__x0003__x0003__x0003__x0003__x0003__x0003__x0003_ ju/_x0008_6A_x0003__x0003__x0003__x0003__x0003__x0003__x0003__x0003_ A_x0003_D~GA&lt;úùùc»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Ô:_x0019_¦czµA wV_x0002_É4¥A_x0003__x0003__x0003__x0003__x0003__x0003__x0003__x0003_Ì­%ëN¹«A_x0003__x0003__x0003__x0003__x0003__x0003__x0003__x0003__x0003__x0003__x0003__x0003__x0003__x0003__x0003__x0003__x0003__x0003__x0003__x0003__x0003__x0003__x0003__x0003_¶°À_x0005_VÀA_x0003__x0003__x0003__x0003__x0001__x0002__x0001__x0001__x0001__x0001_`í®_x0016_uÕ¯A_x001B_U:±A0Â3Ëí"¬A¸;«_x000B_LÄA_x001C_âr¹z¤A_x0001__x0001__x0001__x0001__x0001__x0001__x0001__x0001__x0001__x0001__x0001__x0001__x0001__x0001__x0001__x0001_ÏH¼!XA_x0001__x0001__x0001__x0001__x0001__x0001__x0001__x0001__x0001__x0001__x0001__x0001__x0001__x0001__x0001__x0001__x0001__x0001__x0001__x0001__x0001__x0001__x0001__x0001_Øñy`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¤¢&gt;Ýë¡¦Ax&gt;/²ÛµA_x000C_ Eå_x0018_»A ìlXÀA_x0001__x0001__x0001__x0001__x0001__x0001__x0001__x0001_Hð}/5¶A_x0001__x0001__x0001__x0001__x0001__x0001__x0001__x0001_ÄX9_x001D_¼ø¬A_x0004_a_x0003_RºA 9ßâÎ½A&lt;²c2·A_x0001__x0001__x0001__x0001__x0001__x0001__x0001__x0001__x0001__x0001__x0001__x0001__x0001__x0001__x0001__x0001__x0003__x0004_IÕìA¸¸Ad¢ À«ÆA_x0003__x0003__x0003__x0003__x0003__x0003__x0003__x0003_:ã_x0002_Çµ«A Ê¸^÷)Aøû¥BA_x0003__x0003__x0003__x0003__x0003__x0003__x0003__x0003__x0003__x0003__x0003__x0003__x0003__x0003__x0003__x0003__x0003__x0003__x0003__x0003__x0003__x0003__x0003__x0003__x0003_H_x0003_*µý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ÀÊ_x0001_Ùc1³A_x0003__x0003__x0003__x0003__x0003__x0003__x0003__x0003_l4Iåª§A_x0003__x0003__x0003__x0003__x0003__x0003__x0003__x0003__x0003__x0003__x0003__x0003__x0003__x0003__x0003__x0003__x0003__x0003__x0003__x0003__x0003__x0003__x0003__x0003_0 D¹ÃA_x0003__x0003__x0003__x0003__x0003__x0003__x0003__x0003_¾ø)¬AtL©-Ý½²A_x0003__x0003__x0003__x0003__x0003__x0003__x0003__x0003__x0016_4¤¹|A_x001C_eñÞ	±A_x0003__x0003__x0003__x0003__x0003__x0003__x0003__x0003_h:ýªõA_x0003__x0003__x0003__x0003__x0003__x0003__x0003__x0003_ LÛ_x0002__x0003_`¥¯AØ*Ã`{V¤A_x0002__x0002__x0002__x0002__x0002__x0002__x0002__x0002_È_x001D_Ê­_x0003__x001C_¯AØ¹Oþ¢}A_x0002__x0002__x0002__x0002__x0002__x0002__x0002__x0002_´dc´«A c¶Ø¥_x0007_ÆA_x0004_ªËØ9_x0001_³A_x0018__x000C_nÀw_x001F_A_x0002__x0002__x0002__x0002__x0002__x0002__x0002__x0002__x0002__x0002__x0002__x0002__x0002__x0002__x0002__x0002__x0002__x0002__x0002__x0002__x0002__x0002__x0002__x0002_Ì&lt;ù©Y¹A_x0002__x0002__x0002__x0002__x0002__x0002__x0002__x0002__x0002__x0002__x0002__x0002__x0002__x0002__x0002__x0002_¶Ì3³A_x0002__x0002__x0002__x0002__x0002__x0002__x0002__x0002_¨Å@_x0013__x001D_Ë§Aj_x0007_]_x0019_Z¢ÁA_x0002__çsàrAP}ÛÇú¨A_x0002__x0002__x0002__x0002__x0002__x0002__x0002__x0002_8qGEÂºAÚÔÚSA_x0004_:R÷Ð"¢AÕØöH	´A9N_x0010_»õTAXÎÞRSbA_x0002__x0002__x0002__x0002__x0002__x0002__x0002__x0002_¸_x0011_VËtÚAX¬=®A_x0001__x0003_Ð_x0002_v{X#A_x0001__x0001__x0001__x0001__x0001__x0001__x0001__x0001_Á;_x0002_ñ·A`W_x0014_\	µÁA_x0001__x0001__x0001__x0001__x0001__x0001__x0001__x0001_$î¹¯â³A_x0001__x0001__x0001__x0001__x0001__x0001__x0001__x0001__x0001__x0001__x0001__x0001__x0001__x0001__x0001__x0001__x0001__x0001__x0001__x0001__x0001__x0001__x0001__x0001_03ý_x0008_×_x000F_¸A_x0001__x0001__x0001__x0001__x0001__x0001__x0001__x0001_ø¡_x0005_2OE¥A_x0001__x0001__x0001__x0001__x0001__x0001__x0001__x0001__x0001__x0001__x0001__x0001__x0001__x0001__x0001__x0001_¸@_x001B__x0015_âA_x0001__x0001__x0001__x0001__x0001__x0001__x0001__x0001__x0001_o_x0006_[ÐámA_x0001__x0001__x0001__x0001__x0001__x0001__x0001__x0001__x0001__x0001__x0001__x0001__x0001__x0001__x0001__x0001__x0001__x0001__x0001__x0001__x0001__x0001__x0001__x0001_tmÌòÁA -_x0017_6pA_x0001__x0001__x0001__x0001__x0001__x0001__x0001__x0001_Lø]5Ü A_x0001__x0001__x0001__x0001__x0001__x0001__x0001__x0001__x0001__x0001__x0001__x0001__x0001__x0001__x0001__x0001__x0001__x0001__x0001__x0001__x0001__x0001__x0001__x0001__x0001_è_x0015_	¶4zA`Ó_x0015_(¸AQ9¹!c`AïÞ¯ô^ÒA_x0001__x0001__x0001__x0001__x0001__x0002__x0001__x0001__x0001__x0001__x0001__x0001__x0001__x0001__x0001__x0001__x0001__x0001__x0001__x0001__x0001__x0001__x0001__x0001__x0001__x0001__x0001__x0001__x0001__x0001__x0001__x0001__x0001__x0001_ 3¨ÎG¬A4î¨W/E©AÊ$yú¥A_x0018_Ò=É¼A2(«E_x001D_YA_x0001__x0001__x0001__x0001__x0001__x0001__x0001__x0001_Pâ _Í¿Ar¾Y\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PæBW¿A_x0001__x0001__x0001__x0001__x0001__x0001__x0001__x0001_­4J¼|Apú[]äA_x0001__x0001__x0001__x0001__x0001__x0001__x0001__x0001_R~
_x0016_#´A_x0008_ær/-áA_x0001__x0001__x0001__x0001__x0001__x0001__x0001__x0001__x0001__x0001__x0001__x0001__x0001__x0001__x0001__x0001__x0001__x0001__x0001__x0001__x0001__x0001__x0001__x0001__x0001__x0001__x0001__x0001__x0001__x0001__x0001__x0001_||AÍ±¨­AÐ4Ä?_x000C_VA_x0001__x0001__x0001__x0001__x0001__x0001__x0001__x0001__x0001__x0001__x0001__x0001__x0001__x0001__x0001__x0001__x0003__x0004_pÉü_x0015_GfA_x0003__x0003__x0003__x0003__x0003__x0003__x0003__x0003__x0003__x0003__x0003__x0003__x0003__x0003__x0003__x0003_¬Xbÿ¡ú¿AøÚ¦­ó_x0002_¶A_x0003__x0003__x0003__x0003__x0003__x0003__x0003__x0003_p_x000B_KÂ®A1­·AÀA\~_x0010_g_x0007_´AÑk+H¨AÒyÑéSßÁA_x0003__x0003__x0003__x0003__x0003__x0003__x0003__x0003_HÕ_x0001_äîþ¸A_x0003__x0003__x0003__x0003__x0003__x0003__x0003__x0003__x0003__x0003__x0003__x0003__x0003__x0003__x0003__x0003_¸¦Â!¾y»A_x0003__x0003__x0003__x0003__x0003__x0003__x0003__x0003__x0003__x0003__x0003__x0003__x0003__x0003__x0003__x0003__x0003__x0003__x0003__x0003__x0003__x0003__x0003__x0003_xW³¨ç_x001E_¾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xcBTÑ¢A_x0003_Òy%_x0011_õQA_x0003__x0003__x0003__x0003__x0003__x0003__x0003__x0003_d_x0015_ÿ_x001D_ñ_x0007_¥AàÈ_x001C_?_x0001__x0002_Þ_x0007_A_x0001_·m°ÈW­A_x0001__x0001__x0001__x0001__x0001__x0001__x0001__x0001_P_x0010_ß¼l²AèB¾_x0017_U_x000B_²A_x0002_ kA|1qS²A_x0001__x0001__x0001__x0001__x0001__x0001__x0001__x0001_L
_x000E_ü_x0011_¢¤A_x0001__x0001__x0001__x0001__x0001__x0001__x0001__x0001_öµ%éÈ+°A_x0001__x0001__x0001__x0001__x0001__x0001__x0001__x0001_ÌNÉn\q»A@;)b_x001D_yA_x0001__x0001__x0001__x0001__x0001__x0001__x0001__x0001__x0001__x0001__x0001__x0001__x0001__x0001__x0001__x0001__x0001__x0001__x0001__x0001__x0001__x0001__x0001__x0001__x0001__x0001__x0001__x0001__x0001__x0001__x0001__x0001__x0018_Y¬x_x0014_¶A_x0001__x0001__x0001__x0001__x0001__x0001__x0001__x0001_ôJ¶Ý·A_x0001__x0001__x0001__x0001__x0001__x0001__x0001__x0001__x0001__x0001__x0001__x0001__x0001__x0001__x0001__x0001__x0001__x0001__x0001__x0001__x0001__x0001__x0001__x0001__x0001__x0001__x0001__x0001__x0001__x0001__x0001__x0001_Ì_x0002_ö&amp;A¾A_x0001__x0001__x0001__x0001__x0001__x0001__x0001__x0001_ø;"úè8­Al_L0dÁA_x0001__x0001__x0001__x0001__x0001__x0001__x0001__x0001__x0001__x0001__x0001__x0001__x0001__x0001__x0001__x0001__x0001_ÇïYÑA_x0001__x0002__x0001__x0001__x0001__x0001__x0001__x0001__x0001__x0001__x0010__x0008_ÅD_x000E_¼¯A go|Ó(¥A_x0001__x0001__x0001__x0001__x0001__x0001__x0001__x0001_ðãñ_x0012_YS¸Að©9»A¼§&lt;¦¯¦A_x0001__x0001__x0001__x0001__x0001__x0001__x0001__x0001__x0001__x0001__x0001__x0001__x0001__x0001__x0001__x0001__x0001__x0001__x0001__x0001__x0001__x0001__x0001__x0001__x0001__x0001__x0001__x0001__x0001__x0001__x0001__x0001__x0008_dË¬ä«A_x0001__x0001__x0001__x0001__x0001__x0001__x0001__x0001_èî_x000B_è_x001C_ï¼A_x0001__x0001__x0001__x0001__x0001__x0001__x0001__x0001__x0001__x0001__x0001__x0001__x0001__x0001__x0001__x0001__x0001__x0001__x0001__x0001__x0001__x0001__x0001__x0001_È¦\_x0017__x0018_¯A_x0001__x0001__x0001__x0001__x0001__x0001__x0001__x0001__x0001__x0001__x0001__x0001__x0001__x0001__x0001__x0001__x0001__x0001__x0001__x0001__x0001__x0001__x0001__x0001__x0001__x0001__x0001__x0001__x0001__x0001__x0001__x0001__x0010__x0010_M_x0004_·¶A8Æ_x001F_CpjA¼òé_x0011_¤Aì88îSÃA_x0001__x0001__x0001__x0001__x0001__x0001__x0001__x0001_@}§iß`A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úã=q¥A_x0001__x0001__x0001__x0001__x0001__x0001__x0001__x0001__x0002_JèC+¤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lÒ_x0007_½Ó¿A4J¸N§¢A`ôáÔ:§A_x0001__x0001__x0001__x0001__x0001__x0001__x0001__x0001_@Ó÷ªÒÏ¥Azüy_x0015_7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'¥Ì¼! A_x0001__x0001__x0001__x0001__x0001__x0001__x0001__x0001__x0001__x0001__x0001__x0001__x0001__x0001__x0001__x0001_A_x001B_Þ-ÁA_x0001__x0001__x0001__x0001__x0001__x0001__x0001__x0001__x0001__x0001__x0001__x0001__x0001__x0001__x0001__x0001__x0001__x0002__x0001__x0001__x0001__x0001__x0001__x0001__x0001__x0001_pë_x001B_A_x0001__x0001__x0001__x0001__x0001__x0001__x0001__x0001__x0001__x0001__x0001__x0001__x0001__x0001__x0001__x0001__x0010_íRÏ9À´A_x0001__x0001__x0001__x0001__x0001__x0001__x0001__x0001_`Á-R$%¸A_x0001__x0001__x0001__x0001__x0001__x0001__x0001__x0001_ÜG_x0015_Ò´A_x0001__x0001__x0001__x0001__x0001__x0001__x0001__x0001__x0001_byÖ¬Õ²A_x000C_&lt;¬öªÃA_x0001__x0001__x0001__x0001__x0001__x0001__x0001__x0001_ÈP¥_x0015_S A_x0001__x0001__x0001__x0001__x0001__x0001__x0001__x0001_¸æjÖ´A_x0001__x0001__x0001__x0001__x0001__x0001__x0001__x0001_É¨Á0A_x0001__x0001__x0001__x0001__x0001__x0001__x0001__x0001_\"4µAÙèÐA_x0001__x0001__x0001__x0001__x0001__x0001__x0001__x0001__x0001__x0001__x0001__x0001__x0001__x0001__x0001__x0001__x0001__x0001__x0001__x0001__x0001__x0001__x0001__x0001__x0007_*%ýü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[ÊÅqA_x0001__x0001__x0001__x0001__x0001__x0002__x0001__x0001__x0001__x0001__x0001__x0001__x0001__x0001__x0001__x0001__x0001__x0001__x0001__x0001__x0001__x0001__x0001__x0001__x0001__x0001_£´_x0016_:Z»A¹vd¤YA_x0001__x0001__x0001__x0001__x0001__x0001__x0001__x0001__x0001__x0001__x0001__x0001__x0001__x0001__x0001__x0001_¤_x0005_ª_x0003_í¸A0Á_x001C_¿@æA_x0001__x0001__x0001__x0001__x0001__x0001__x0001__x0001__x0001__x0001__x0001__x0001__x0001__x0001__x0001__x0001_P|!_x000B__x0014__x0007_¶A`ùºH9µAGØ¸¬½l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¾_x0005_«µ¶¹A_x0001__x0001__x0001__x0001__x0001__x0001__x0001__x0001_¸4_x0002_¾uJA¦#úZòÁA\µóZìè¥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7j·¤°ÄA¸U_x0016_ßÖAî_x0008_j¦EA_x0001__x0001__x0001__x0001__x0001__x0001__x0001__x0001__x0008_,a sù¶A_x0001__x0001__x0001__x0001__x0001__x0001__x0001__x0001__x0001__x0001__x0001__x0001__x0001__x0001__x0001__x0001_ æ~h ¬A_x0001__x0001__x0001__x0001__x0001__x0001__x0001__x0001_$³_x0012_YÀ¤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6ñé_x0013__x0007_ÈA_x0001__x0001__x0001__x0001__x0001__x0001__x0001__x0001_HZÆ?aºA_x0001__x0001__x0001__x0001__x0001__x0001__x0001__x0001_py`q³úA_x0001__x0001__x0001__x0001__x0001__x0001__x0001__x0001_&amp;Uv_x000B_ÔÈA_x0001__x0001__x0001__x0001__x0001__x0001__x0001__x0001__x0001__x0001__x0001__x0001__x0001__x0001__x0001__x0001__x0001__x0001__x0001__x0001__x0001__x0003__x0001__x0001__x0001__x0001_t¶ú_x0002__x0011_ A_x0010_xq
_x001F_¶A_x0001__x0001__x0001__x0001__x0001__x0001__x0001__x0001__x0001__x0001__x0001__x0001__x0001__x0001__x0001__x0001__x0001__x0001__x0001__x0001__x0001__x0001__x0001__x0001_.xàÃ3®A_x0001__x0001__x0001__x0001__x0001__x0001__x0001__x0001__x0001__x0001__x0001__x0001__x0001__x0001__x0001__x0001__x0001__x0001__x0001__x0001__x0001__x0001__x0001__x0001_$_x0006_±_x0018_8¿·A_x0001__x0001__x0001__x0001__x0001__x0001__x0001__x0001__x0001__x0001__x0001__x0001__x0001__x0001__x0001__x0001__x0001__x0001__x0001__x0001__x0001__x0001__x0001__x0001__x0008__x0018_ßÎ_x001E_£A_x0001__x0001__x0001__x0001__x0001__x0001__x0001__x0001__x0001__x0001__x0001__x0001__x0001__x0001__x0001__x0001__x0001__x0001__x0001__x0001__x0001__x0001__x0001__x0001_P_x0005_ñú0¶A¬'c_x0014_ÆµA_x0001__x0001__x0001__x0001__x0001__x0001__x0001__x0001_°~¾îý»AÜDÐØ_x0008_°A_x0018_Üªhp-©A_x0001__x0001__x0001__x0001__x0001__x0001__x0001__x0001__x0001__x0001__x0001__x0001__x0001__x0001__x0001__x0001_p_@¬¦ÏA_x0010__x0011_,3_x0018_ñ¹A_x0001__x0001__x0001__x0001__x0001__x0001__x0001__x0001_T_x0013_ËáØ(¤A »_x0018__x0003_¾A_x0001__x0001__x0001__x0001__x0001__x0001__x0001__x0001__x0001__x0002_õz_x0019_#_x0005_aAÜô+ÅõºA_x0018__x000F_i_x000E_Üà£A_x0001_}#ý_x001B_ÆA_x0001__x0001__x0001__x0001__x0001__x0001__x0001__x0001__x0001__x0001__x0001__x0001__x0001__x0001__x0001__x0001_õ_x0013_¡_x000F_\¨A_x0001__x0001__x0001__x0001__x0001__x0001__x0001__x0001_ôëGø¶:´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¹±1ª!­A_x0001__x0001__x0001__x0001__x0001__x0001__x0001__x0001__x0003_±ÚuY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*÷AËÂA_x0001__x0001__x0001__x0001__x0001__x0001__x0001__x0001__x0001__x0001__x0001__x0001__x0001__x0001__x0001__x0001__x0001__x0001__x0001__x0001__x0001__x0001__x0001__x0001_ïK_x0001__x0002_L_x0004_®AÜëÞ¦dx¨A_x0010_ûÁûÔg©A0qù_x0018_Mø¯A_x0001__x0001__x0001__x0001__x0001__x0001__x0001__x0001__x0001_Öðá¥Õ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Ê¿`!?²A_x0001__x0001__x0001__x0001__x0001__x0001__x0001__x0001__x0001__x0001__x0001__x0001__x0001__x0001__x0001__x0001_,CNùµ³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àg_x0011_Ü¤lA_x0001__x0001__x0001__x0001__x0001__x0001__x0001__x0001__x0001__x0001__x0001__x0001__x0001__x0001__x0001__x0001__x0001__x0001__x0001__x0001__x0001__x0001__x0001__x0001_wàìýr·A_x0001__x0001__x0001__x0001__x0001__x0001__x0001__x0001__x0001__x0001__x0001__x0001__x0001__x0001__x0001__x0001__x0001__x0001__x0001__x0001__x0001__x0001__x0001__x0001__x0002__x0005__x0002__x0002__x0002__x0002__x0002__x0002__x0002__x0002_h_x0003__x0001_î+:±A_x0002__x0002__x0002__x0002__x0002__x0002__x0002__x0002__x0002__x0002__x0002__x0002__x0002__x0002__x0002__x0002_äfùG?A_x0002__x0002__x0002__x0002__x0002__x0002__x0002__x0002__x0002__x0002__x0002__x0002__x0002__x0002__x0002__x0002__x000C_ìd9yÿºA°«jhÿA_x0002__x0002__x0002__x0002__x0002__x0002__x0002__x0002_H©+¼¶A_x0002__x0002__x0002__x0002__x0002__x0002__x0002__x0002__x0002__x0002__x0002__x0002__x0002__x0002__x0002__x0002__x0002__x0002__x0002__x0002__x0002__x0002__x0002__x0002__x0002__x0002__x0002__x0002__x0002__x0002__x0002__x0002__x0018_ü®ój»AÐõ'_x001A_pÇA_x0002__x001C_ÝFOgA_x0002__x0002__x0002__x0002__x0002__x0002__x0002__x0002__x0004_Õ_x0002_ËíL»A_x0002__x0002__x0002__x0002__x0002__x0002__x0002__x0002__x0002__x0002__x0002__x0002__x0002__x0002__x0002__x0002__x0002__x0002__x0002__x0002__x0002__x0002__x0002__x0002_&amp;_x000F_¢gÄ ÂAX¤ý¾*ÆA8ý£ÛÑAÐq¶_x0003_ÎÉ³A_x0002__x0002__x0002__x0002__x0002__x0002__x0002__x0002__x0002__x0002__x0002__x0002__x0002__x0002__x0002__x0002_`ÍDG	eAüõXLÝ¨AÄËp¢_x0001__x0002_TÉµA&lt;´_x0017_¸gÂA_x0010_úÀSA`=aÍZµAÀiE&lt;A_x0001__x0001__x0001__x0001__x0001__x0001__x0001__x0001_ðÁ_x000C_ýäÎA_x0001__x0001__x0001__x0001__x0001__x0001__x0001__x0001_Ì§ü[Oè¤A,¸qÄÎ_x000C_ÃAàüÉÚW·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dáRAÐ_x0006_Ý)_x001E_uAÀ&lt;8G ´AØ°/b_x001A_å¿A_x0010_äRòH[¥A_x0001__x0001__x0001__x0001__x0001__x0001__x0001__x0001_ûXºA1 A_x0001__x0001__x0001__x0001__x0001__x0001__x0001__x0001_ LÐ¦ +sA¸jw¡=·AòÚPLÂ5ÃA°ÉÔíäØÂA_x0001__x0001__x0001__x0001__x0001__x0001__x0001__x0001__x0001__x0001__x0001__x0001__x0001__x0001__x0001__x0001__x0001__x0001__x0001__x0001__x0001__x0001__x0001__x0001__x0018_í÷Þh_x0010_¦A_x0001__x0003_Ðä]G_x0012_dA_x0010_ÏA_x0017_×A_x0001__x0001__x0001__x0001__x0001__x0001__x0001__x0001_D.
]=_x0002_µAh`çår?£A_x0001__x0001__x0001__x0001__x0001__x0001__x0001__x0001__x0001__x0001__x0001__x0001__x0001__x0001__x0001__x0001__x0001__x0001__x0001__x0001__x0001__x0001__x0001__x0001__x0001__x0001__x0001__x0001__x0001__x0001__x0001__x0001_Xsól¡ºA_x0001__x0001__x0001__x0001__x0001__x0001__x0001__x0001_0éqn_x001D_#A((XÄB»ÁA_x0001__x0001__x0001__x0001__x0001__x0001__x0001__x0001_è_x0008_&gt;9ÂgAÈG°_x000F_²¸A_x0001__x0001__x0001__x0001__x0001__x0001__x0001__x0001__x0001__x0001__x0001__x0001__x0001__x0001__x0001__x0001__x0001__x0001__x0001__x0001__x0001__x0001__x0001__x0001__x0001__x0001__x0001__x0001__x0001__x0001__x0001__x0001_pÝ$æ*_x0019_©A_x0001__x0001__x0001__x0001__x0001__x0001__x0001__x0001__x0018_Ø2 ç%±A0_x0012_[Ý¦	A_x0001__x0001__x0001__x0001__x0001__x0001__x0001__x0001_"{ÕVÐA_x0001__x0001__x0001__x0001__x0001__x0001__x0001__x0001__x0001__x0001__x0001__x0001__x0001__x0001__x0001__x0001__x0010_cibÔA_x0001__x0001__x0001__x0001__x0001__x0001__x0001__x0001_0^Ä¢aÍ¬A@I|2_x0001__x0002_âß¹A_x0001__x0001__x0001__x0001__x0001__x0001__x0001__x0001__x0001__x0001__x0001__x0001__x0001__x0001__x0001__x0001__x0001__x0001__x0001__x0001__x0001__x0001__x0001__x0001_D\¶å«¬A_x0001__x0001__x0001__x0001__x0001__x0001__x0001__x0001__x0001__x0001__x0001__x0001__x0001__x0001__x0001__x0001__x0001__x0001__x0001__x0001__x0001__x0001__x0001__x0001_Ô_x0012_ñÚ.ÖÅA_x0001__x0001__x0001__x0001__x0001__x0001__x0001__x0001_$gô/¥AàJNK·­A_x0001__x0001__x0001__x0001__x0001__x0001__x0001__x0001__x0001__x0001__x0001__x0001__x0001__x0001__x0001__x0001__x0001__x0001__x0001__x0001__x0001__x0001__x0001__x0001__x0001__x0001__x0001__x0001__x0001__x0001__x0001__x0001_pÈ_x000F_'_x0015_A_x0001__x0001__x0001__x0001__x0001__x0001__x0001__x0001__x0001__x0001__x0001__x0001__x0001__x0001__x0001__x0001_Ì_x000C_TRæÂ¡AP_x0014_d_x0014_
¶A_x0001__x0001__x0001__x0001__x0001__x0001__x0001__x0001__x0001__x0001__x0001__x0001__x0001__x0001__x0001__x0001__x0001__x0001__x0001__x0001__x0001__x0001__x0001__x0001_pÛ]Q×A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«øÏ,Ö¹A_x0001__x0002_`dÈ|DwA_x0001_ñc!iA¬F¾Ó#ÀA_x0001__x0001__x0001__x0001__x0001__x0001__x0001__x0001__x0001__x0001__x0001__x0001__x0001__x0001__x0001__x0001_x-ÈjOÏAÒ&lt;ëÿÑ_x0004_ÆA_x0001__x0001__x0001__x0001__x0001__x0001__x0001__x0001__x0001__x0001__x0001__x0001__x0001__x0001__x0001__x0001_(ÿVvA_x0001__x0001__x0001__x0001__x0001__x0001__x0001__x0001__x0001__x0001__x0001__x0001__x0001__x0001__x0001__x0001__x0001__x0001__x0001__x0001__x0001__x0001__x0001__x0001__x0001__x0001__x0001__x0001__x0001__x0001__x0001__x0001_$ÉE`ä_x001D_§Aè&amp;H'¼AàxÈ~x¦AøT¤êëß§A_x0001__x0001__x0001__x0001__x0001__x0001__x0001__x0001__x000C_Ú_x001E_ï_x0014_V£A_x0001__x0001__x0001__x0001__x0001__x0001__x0001__x0001__x0001__x0001__x0001__x0001__x0001__x0001__x0001__x0001_$_x000B_±xÀA¤¡'½»PÄA_x0001__x0001__x0001__x0001__x0001__x0001__x0001__x0001__x0001__x0001__x0001__x0001__x0001__x0001__x0001__x0001__x0010_¯U_x000F_Ì_x0001_A_x0001__x0001__x0001__x0001__x0001__x0001__x0001__x0001__x0004_oÒ3©¨A`ôâÈÙª¶A´ÞÛÈD_x001E_¤A(_x000F_è2_x0003__x0005__x000F_&gt;®A_x0003__x0003__x0003__x0003__x0003__x0003__x0003__x0003__x0003__x0003__x0003__x0003__x0003__x0003__x0003__x0003_p#]ìV³A_x0010_ý_x0001_@­A_x0015_Þ_x0004_î
ÇA_x0003__x0003__x0003__x0003__x0003__x0003__x0003__x0003__x0003__x0003__x0003__x0003__x0003__x0003__x0003__x0003__x0003__x0003__x0003__x0003__x0003__x0003__x0003__x0003_ødý²|±A_x0003__x0003__x0003__x0003__x0003__x0003__x0003__x0003__x0003__x0003__x0003__x0003__x0003__x0003__x0003__x0003__x0003__x0003__x0003__x0003__x0003__x0003__x0003__x0003_`ÄõKòñ²Aà_x0010_úçºbA_x0003__x0003__x0003__x0003__x0003__x0003__x0003__x0003__x0003__x0003__x0003__x0003__x0003__x0003__x0003__x0003__x0004_y¼_x0010_1»AÀ0Õ ysA4aÏì¬Ñ³A_x0003__x0003__x0003__x0003__x0003__x0003__x0003__x0003_°_x0002_ë«AV½AÐçKFA_x0003__x0003__x0003__x0003__x0003__x0003__x0003__x0003_L·C= Û¿A_x0003__x0003__x0003__x0003__x0003__x0003__x0003__x0003__x0003__x0003__x0003__x0003__x0003__x0003__x0003__x0003_Ñag×_x001D_¢AJ*´A_x0003__x0003__x0003__x0003__x0003__x0003__x0003__x0003__x0003__x0003__x0003__x0003__x0003__x0003__x0003__x0003_°dò×2²A_x0001__x0003_à_x0012_ q·s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sã_x0002_ÀA_x0001__x0001__x0001__x0001__x0001__x0001__x0001__x0001__x0001__x0001__x0001__x0001__x0001__x0001__x0001__x0001_&amp;úüáf.ÅAà¼»ûJ.A_x0001__x0001__x0001__x0001__x0001__x0001__x0001__x0001__x0004_«Ê°Í¹AüYF³ÿã¤A_x0001__x0001__x0001__x0001__x0001__x0001__x0001__x0001__x0001__x0001__x0001__x0001__x0001__x0001__x0001__x0001__x0001__x0001__x0001__x0001__x0001__x0001__x0001__x0001__x0001__x0001__x0001__x0001__x0001__x0001__x0001__x0001_ðÿ_x001B__x001C_ÃA_x0001__x0001__x0001__x0001__x0001__x0001__x0001__x0001__x0001__x0001__x0001__x0001__x0001__x0001__x0001__x0001__x0001__x0001__x0001__x0001__x0001__x0001__x0001__x0001__x0001__x0001__x0001__x0001__x0001__x0001__x0001__x0001_¼^ï½«A_x0001__x0001__x0001__x0001__x0001__x0001__x0001__x0001_È÷ã6·AL_x001A_j²_x0017_·A_x0001__x0001__x0001__x0001__x0001__x0001__x0001__x0001__x0001__x0001__x0001__x0001__x0001__x0001__x0001__x0001__x0004_©_x0014_VOÂA_x0001__x0001__x0001__x0001__x0001__x0001__x0001__x0001__x0001__x0001__x0001__x0001__x0002__x0003__x0002__x0002__x0002__x0002__x0002__x0002__x0002__x0002__x0002__x0002__x0002__x0002__x0002__x0002__x0002__x0002__x0002__x0002__x0002__x0002__x0018_dËÂ!¼A_x0002__x0002__x0002__x0002__x0002__x0002__x0002__x0002_øõ©"Ô`A(´_x0001_û_x0014_´A@ÀGÈ¦¦A_x0002__x0002__x0002__x0002__x0002__x0002__x0002__x0002_ 2Ma_x0010_Á«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¥í3ÿÏ¬A_x0002__x0002__x0002__x0002__x0002__x0002__x0002__x0002__x0002__x0002__x0002__x0002__x0002__x0002__x0002__x0002__x0002__x0002__x0002__x0002__x0002__x0002__x0002__x0002_°Â!È·'§Ap*ë(üH¤AØcru_x0004_B°A_x0002__x0002__x0002__x0002__x0002__x0002__x0002__x0002__x0002__x0002__x0002__x0002__x0002__x0002__x0002__x0002_øÅ_x001C_"\±A°)_x0018_%/AàðTÞà_x0015_A ·íj_x0014_UwA_x0002__x0002__x0002__x0002__x0002__x0002__x0002__x0002__x0002__x0002__x0002__x0002__x0002__x0002__x0002__x0002_ø_x0019__x000F_ÃÆµ³A_x0002__x0002__x0002__x0002__x0002__x0002__x0002__x0002__x0001__x0002_¾9üÛ ÉAu_x0010_*_x001B_$RA _x0005_¢_x0019_22A_x0001__x0001__x0001__x0001__x0001__x0001__x0001__x0001_ø_x001C_ÅòHA_x0001__x0001__x0001__x0001__x0001__x0001__x0001__x0001__x0001__x0001__x0001__x0001__x0001__x0001__x0001__x0001_(KA BÄA_x0001__x0001__x0001__x0001__x0001__x0001__x0001__x0001__x0018_&lt;¤ÄAA¨÷S_x0006_í¶A(34C7¼A_x0001__x0001__x0001__x0001__x0001__x0001__x0001__x0001__x0001__x0001__x0001__x0001__x0001__x0001__x0001__x0001_1°5Æý¡A_x0001__x0001__x0001__x0001__x0001__x0001__x0001__x0001__x0001__x0001__x0001__x0001__x0001__x0001__x0001__x0001__x0001__x0001__x0001__x0001__x0001__x0001__x0001__x0001_P_x001A_\\iA¬L_x0006_£¬©§A_x0001__x0001__x0001__x0001__x0001__x0001__x0001__x0001_ Í WuA_x0001__x0006_\¿A÷À#_x001C_^¤A_x0001__x0001__x0001__x0001__x0001__x0001__x0001__x0001__x0001__x0001__x0001__x0001__x0001__x0001__x0001__x0001_&lt;éR;xùÇA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~ª¹ºåÁA_x0001__x0001__x0001__x0001__x0001__x0001__x0001__x0001_l¨Í²_x000F_Æ·A_x0001__x0001__x0001__x0001__x0001__x0001__x0001__x0001__x0001__x0001__x0001__x0001__x0001__x0001__x0001__x0001__x0001__x0001__x0001__x0001__x0001__x0001__x0001__x0001__x001C_­MÜ(µAh_x0002_wm£³A_x001C_9_x0016__x0001__x0006_S®A8±DO}¸¼AÌ6Ïq_x0019_È¡A_x0001__x0001__x0001__x0001__x0001__x0001__x0001__x0001__x0001__x0001__x0001__x0001__x0001__x0001__x0001__x0001__x0001__x0001__x0001__x0001__x0001__x0001__x0001__x0001_0ÿV_x0019_yA_x0008_ì,¥mÂAÐÖ_x0011_ô\³A8Yp_x0010_q_x0008_A v_x001E_¥¨A_x0001__x0001__x0001__x0001__x0001__x0001__x0001__x0001_àì_x001D_¯]»«A_x0001_/_x0016_ÔA°ÈñÉA_x0001__x0001__x0001__x0001__x0001__x0001__x0001__x0001__x0001__x0001__x0001__x0001__x0001__x0001__x0001__x0001__x0001__x0001__x0001__x0001__x0001__x0001__x0001__x0001_|0À;uZÂA_x0001__x0001__x0001__x0001__x0001__x0001__x0001__x0001__x0001__x0001__x0001__x0001__x0001__x0001__x0001__x0001_ÑlT_x0016_²At?ùÊ³¼A_x0001__x0002__x0001__x0001__x0001__x0001__x0001__x0001__x0001__x0001_Xw«é¢A_x0001__x0001__x0001__x0001__x0001__x0001__x0001__x0001_d_x001D_[_x0015_ý5»A_x0001__x0001__x0001__x0001__x0001__x0001__x0001__x0001__x0001__x0001__x0001__x0001__x0001__x0001__x0001__x0001_ÈD,µL½A$Yút°Að« çÚA ë_x0005__x0001_f¨A`_x0014_J_x001D__x0007_¨Aô¦3ÃÆA¼"*_²_x0011_³A8èyOt§©A_x0001_k¨U¾pA_x0001__x0001__x0001__x0001__x0001__x0001__x0001__x0001__x001C__x001A_ö]Dx»A$Ó__x000F_ÂAäÁ¹·¬½AHÆ'_x0016_¢A¤*¡Xú!¨A_x0001__x0001__x0001__x0001__x0001__x0001__x0001__x0001__x0001__x0001__x0001__x0001__x0001__x0001__x0001__x0001_à[rè_x000F_¡A_x0001__x0001__x0001__x0001__x0001__x0001__x0001__x0001_`_x0016_JK¼4¿A_x0001__x0001__x0001__x0001__x0001__x0001__x0001__x0001__x0001__x0001__x0001__x0001__x0001__x0001__x0001__x0001__x0001__x0001__x0001__x0001__x0001__x0001__x0001__x0001__x0001__x0001__x0001__x0001__x0001__x0001__x0001__x0001__x0001__x001E_ò§AA_x0001__x0001__x0001__x0001__x0001__x0003__x0001__x0001__x0001__x0001__x0001__x0001__x0001__x0001__x0001__x0001__x0001__x0001__x0001__x0001__x0001__x0001__x0001__x0001__x0001__x0001_P¹Í_x001F__x001C_æ A_x0001__x0001__x0001__x0001__x0001__x0001__x0001__x0001__x0001__x0001__x0001__x0001__x0001__x0001__x0001__x0001_`_x0008_wõÍA¨@1&gt;ûAàXL¥º{°A0¸¹1£(A_x0001__x0001__x0001__x0001__x0001__x0001__x0001__x0001__x0001__x0001__x0001__x0001__x0001__x0001__x0001__x0001__x0001__x0001__x0001__x0001__x0001__x0001__x0001__x0001_tÃÖàU¢A_x0001__x0001__x0001__x0001__x0001__x0001__x0001__x0001_PÉ;×°A_x0001__x0001__x0001__x0001__x0001__x0001__x0001__x0001__x0001__x0001__x0001__x0001__x0001__x0001__x0001__x0001_ÀnÜkõbA_x0001__x0001__x0001__x0001__x0001__x0001__x0001__x0001_¤l[Üøÿ§A_x0001__x0001__x0001__x0001__x0001__x0001__x0001__x0001__x0001__x0001__x0001__x0001__x0001__x0001__x0001__x0001_P{_x0002_(üA_x001C_é_x0008_fÖ¾¨A_x0001__x0001__x0001__x0001__x0001__x0001__x0001__x0001__x0001__x0001__x0001__x0001__x0001__x0001__x0001__x0001_¬_x0003_ufA_x0001__x0001__x0001__x0001__x0001__x0001__x0001__x0001__x0001__x0001__x0001__x0001__x0001__x0001__x0001__x0001_D2w_x0008_	±A_x0001_a2®pA_x0001__x0002__x0001__x0001__x0001__x0001__x0001__x0001__x0001__x0001__x0001_lzcu$UA_x0001__x0001__x0001__x0001__x0001__x0001__x0001__x0001_d_x0008_Ôï³AØNýK#¼A_x0001__x0001__x0001__x0001__x0001__x0001__x0001__x0001_ü_x001A_¸zûÞ¢A_x0001__x0001__x0001__x0001__x0001__x0001__x0001__x0001_Øg^|Ýð©Aä.=&lt;hj©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ÁÞÓ_x000C_ºAP_x0018_gâÀ´A_x0001__x0001__x0001__x0001__x0001__x0001__x0001__x0001_èÔ¡WQ¸A_x0001__x0001__x0001__x0001__x0001__x0001__x0001__x0001__x0001__x0001__x0001__x0001__x0001__x0001__x0001__x0001__x0001__x0001__x0001__x0001__x0001__x0001__x0001__x0001__x0001__x0001__x0001__x0001__x0001__x0001__x0001__x0001_ _x0015_$Þ)uAh_x0015_½]x{¹A_x0001__x0001__x0001__x0001__x0001__x0001__x0001__x0001_Ä_x0005_«×hÊA_x0001__x0001__x0001__x0001__x0001__x0001__x0001__x0001_x¯_x001D_Í_x0001__x0003_%Y¢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qYÊ_x001C_ßÂAHk¶R,_x001A_²ALñu_x0002_ µ¸A Î¥,õ¾AX'fA_x0001__x0001__x0001__x0001__x0001__x0001__x0001__x0001__x0001__x0001__x0001__x0001__x0001__x0001__x0001__x0001_¾úM¡_x001A_ÁA_x0001__x0001__x0001__x0001__x0001__x0001__x0001__x0001_TþÐT«AH4÷_x0003_´AÀFÅµjA_x0001__x0001__x0001__x0001__x0001__x0001__x0001__x0001_pIÃ:Ø¿A(ÄÑ Ë	A_x000C_û[Å¬¸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T_x001F_w_x0007_v`A_x0001__x0001__x0001__x0001__x0001__x0001__x0001__x0001_ DÏ´ã_x0017_A¼Ê_x0012_Zª¢A_x0001__x0002__x0001__x0001__x0001__x0001__x0001__x0001__x0001__x0001_¨_x0012_ÎNºAPwÈSÞ©AøâA~zöºA_x0001__x0001__x0001__x0001__x0001__x0001__x0001__x0001__x0001__x0001__x0001__x0001__x0001__x0001__x0001__x0001__x0001__x0001__x0001__x0001__x0001__x0001__x0001__x0001_À²_x001D_QßXA_x0001__x0001__x0001__x0001__x0001__x0001__x0001__x0001_Ø eë·A¨0wèv_x001B_´AÏ$OåjA_x0001__x0001__x0001__x0001__x0001__x0001__x0001__x0001__x0001__x0001__x0001__x0001__x0001__x0001__x0001__x0001__x0001__x0001__x0001__x0001__x0001__x0001__x0001__x0001__x0001__x0001__x0001__x0001__x0001__x0001__x0001__x0001_@pùd4hA¤MÇ_x001D_=Ð¢A_x0001__x0001__x0001__x0001__x0001__x0001__x0001__x0001__x0001__x0001__x0001__x0001__x0001__x0001__x0001__x0001__x0001__x0001__x0001__x0001__x0001__x0001__x0001__x0001_¼	\sÒ A_x0001__x0001__x0001__x0001__x0001__x0001__x0001__x0001__x0001__x0001__x0001__x0001__x0001__x0001__x0001__x0001__x0001__x0001__x0001__x0001__x0001__x0001__x0001__x0001_¸_x0011__x0010_ÏÞAXÙ_x0012_£_x001E_+A°9ï×Þ¹¢AXÍ&lt;Z1½A_x0001_¬D"¢µAv|+&amp;¾³AÐ®Å{_x0001__x0002_Oj±AxyBG9[´A_x0001__x0001__x0001__x0001__x0001__x0001__x0001__x0001_5;#_x0004_ÁA_x0001__x0001__x0001__x0001__x0001__x0001__x0001__x0001__x0001__x0001__x0001__x0001__x0001__x0001__x0001__x0001__x0001__x0001__x0001__x0001__x0001__x0001__x0001__x0001__x0018_IoL²¸A¸2å ð¨A¿åfA"»²ÄÃA_x0001__x0001__x0001__x0001__x0001__x0001__x0001__x0001_\n$7e_x0012_¡A_x0001__x0001__x0001__x0001__x0001__x0001__x0001__x0001_ì__x001B_ùí»A_x0010_;Ø2ª( A_x0001__x0001__x0001__x0001__x0001__x0001__x0001__x0001__x0001__x0001__x0001__x0001__x0001__x0001__x0001__x0001__x0001__x0001__x0001__x0001__x0001__x0001__x0001__x0001_ÐÇ=°¢C¼A_x0001__x0001__x0001__x0001__x0001__x0001__x0001__x0001__x0001__x0001__x0001__x0001__x0001__x0001__x0001__x0001_ _x0014_$,_x000E_p¿Aì#¯Á·Ë½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`7ÆSaA_x0001__x0002__x0001__x0001__x0001__x0001__x0001__x0001__x0001__x0001__x0001__x0001__x0001__x0001__x0001__x0001__x0001__x0001__x0001__x0001__x0001__x0001__x0001__x0001__x0001__x0001__x0006_äCÐ_x0010_ÉAÀÛÙXÙA_x0001__x0001__x0001__x0001__x0001__x0001__x0001__x0001__x0001__x0001__x0001__x0001__x0001__x0001__x0001__x0001__x0001__x0001__x0001__x0001__x0001__x0001__x0001__x0001_ü5_x000E_{ÅÄA_x0001_7
ÊtD«A_x0001__x0001__x0001__x0001__x0001__x0001__x0001__x0001__x0001__x0001__x0001__x0001__x0001__x0001__x0001__x0001_lâÂÙï´A_x0001_t_U¨?A_x0001__x0001__x0001__x0001__x0001__x0001__x0001__x0001_p_x0005__x0011_-@oAØÏn[}S¯A_x0001__x0001__x0001__x0001__x0001__x0001__x0001__x0001__x0001__x0001__x0001__x0001__x0001__x0001__x0001__x0001__x0001__x0001__x0001__x0001__x0001__x0001__x0001__x0001_°×çúî5A´_x0005_ÔàÀA_x0001__x0001__x0001__x0001__x0001__x0001__x0001__x0001_@QSP_±A_x0001__x0001__x0001__x0001__x0001__x0001__x0001__x0001__x0001__x0001__x0001__x0001__x0001__x0001__x0001__x0001__x0004_þÓL`í«Aø_x001C_øwuJµA_x0001__x0001__x0001__x0001__x0001__x0001__x0001__x0001__x0001__x0001__x0001__x0001__x0001__x0001__x0001__x0001__x0001__x0001__x0001__x0001__x0001__x0001__x0001__x0001__x0001__x0001__x0001__x0001__x0001__x0002__x0001__x0001__x0001__x0001_°X"0ÃA_x000E_2É¦BÅA_x0001__x0001__x0001__x0001__x0001__x0001__x0001__x0001_ÈèE'l¸A_x0001__x0001__x0001__x0001__x0001__x0001__x0001__x0001_ð¾ØÒrOApçãØZ_x0003_ÀAào Ò!A_x0001__x0001__x0001__x0001__x0001__x0001__x0001__x0001__x0001__x0001__x0001__x0001__x0001__x0001__x0001__x0001__x0004_££	¯µA hn_x000F_ËA`6­düA_x0001__x0001__x0001__x0001__x0001__x0001__x0001__x0001__x0001__x0001__x0001__x0001__x0001__x0001__x0001__x0001__x0001__x0001__x0001__x0001__x0001__x0001__x0001__x0001_¼I×_x0002__x0003_ò¾A_x0010_âðÚ$ÈÍAÐ_x0018_}¾_x0002_
ºA_x0001__x0001__x0001__x0001__x0001__x0001__x0001__x0001_tû_x0017_Ò;ß¥A_x0001__x0001__x0001__x0001__x0001__x0001__x0001__x0001_@F¹Ì_x000F_HÅA8õE¿tA_x0001__x0001__x0001__x0001__x0001__x0001__x0001__x0001__x0001__x0001__x0001__x0001__x0001__x0001__x0001__x0001__x0001__x0001__x0001__x0001__x0001__x0001__x0001__x0001__x0001__x0001__x0001__x0001__x0001__x0001__x0001__x0001_ôHÒÈÍ©A_x0001__x0001__x0001__x0001__x0001__x0001__x0001__x0001__x0001__x0001__x0001__x0001__x0001__x0001__x0001__x0001__x0003__x0004__x0003__x0003__x0003__x0003__x0003__x0003__x0003__x0003__x0003__x0003__x0003__x0003__x0003__x0003__x0003__x0003__x0003__x001F_í_x0002_,tAIóµ¢®A¸äÔïÊA ¯b3
A_x0003__x0003__x0003__x0003__x0003__x0003__x0003__x0003__x0003__x0003__x0003__x0003__x0003__x0003__x0003__x0003_ÐÙe ºA_x0003__x0003__x0003__x0003__x0003__x0003__x0003__x0003_h_x0015__x000F_m_x0011_¶AÀ²
[FA_x0003__x0003__x0003__x0003__x0003__x0003__x0003__x0003_P£:_x0002_	´Aø2!£_x0001_«A_x0003_HmPüØUA¨äwq¨A_x0003__x0003__x0003__x0003__x0003__x0003__x0003__x0003__x0003__x0003__x0003__x0003__x0003__x0003__x0003__x0003__x0003__x0003__x0003__x0003__x0003__x0003__x0003__x0003_Øz1ì_x0011_´¶A_x0003__x0003__x0003__x0003__x0003__x0003__x0003__x0003_@_x0002_õ_x0006_mºiAxÚU²-s¼A_x0003__x0003__x0003__x0003__x0003__x0003__x0003__x0003_ØB_x001D_¼ò¥A_x0003__x0003__x0003__x0003__x0003__x0003__x0003__x0003__x0003__x0003__x0003__x0003__x0003__x0003__x0003__x0003_t_x000C__x0003__x0007_©_x0006_ºA_x0003__x0003__x0003__x0003__x0003__x0003__x0003__x0003__x0003__x0003__x0003__x0003__x0003__x0003__x0003__x0003__x0003__x0003__x0003__x0003__x0001__x0002__x0001__x0001__x0001__x0001_ µáhMÀ¬AøÑL_x0013_·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2à_x0008_Ð}¸A_x0001__x0001__x0001__x0001__x0001__x0001__x0001__x0001__x0001__x0001__x0001__x0001__x0001__x0001__x0001__x0001__x0001__x0001__x0001__x0001__x0001__x0001__x0001__x0001__x0001__x0001__x0001__x0001__x0001__x0001__x0001__x0001_°Uc_x0011_9_x0011_A¸¹î¯_x001C_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Ù,¯_x0011_¬A@Å_x001F_&lt;¿A_x0001__x0001__x0001__x0001__x0001__x0001__x0001__x0001_uÒÏ?µAð&amp;æÕiA_x000E_ý®W%`A_x0001__x0001__x0001__x0001__x0001__x0001__x0001__x0001_ÈNæ¨_x001D__x0015_ÀA_x0001__x0003__x0001__x0001__x0001__x0001__x0001__x0001__x0001__x0001__x0001__x0001__x0001__x0001__x0001__x0001__x0001__x0001_¹_x001A_F	Ñ·A_x0001__x0001__x0001__x0001__x0001__x0001__x0001__x0001__x0001__x0001__x0001__x0001__x0001__x0001__x0001__x0001_°ç~8´úA¨lüÍ6ÈA_x0001__x0001__x0001__x0001__x0001__x0001__x0001__x0001__x0001__x0001__x0001__x0001__x0001__x0001__x0001__x0001_àv8_x0011_Ô±A$á_x0014_-JÃAðï_x0002_Z(é·A_x0001__x0001__x0001__x0001__x0001__x0001__x0001__x0001__x0001__x0001__x0001__x0001__x0001__x0001__x0001__x0001__x0001__x0001__x0001__x0001__x0001__x0001__x0001__x0001__x0001__x0001__x0001__x0001__x0001__x0001__x0001__x0001__x0012__x0002_åa®¸ÐA_x0001__x0001__x0001__x0001__x0001__x0001__x0001__x0001_8_x0003_1å_x001E_UA_x0001_£É;_x001E_7[A_x0001__x0001__x0001__x0001__x0001__x0001__x0001__x0001__x0001__x0001__x0001__x0001__x0001__x0001__x0001__x0001__x0001__x0001__x0001__x0001__x0001__x0001__x0001__x0001__x0001__x0001__x0001__x0001__x0001__x0001__x0001__x0001__x0008_µÝàÖ_x001C_±A_x0001__x0001__x0001__x0001__x0001__x0001__x0001__x0001_l_x0011_I)¦ApU½£ï\¿A_x0001__x0001__x0001__x0001__x0001__x0001__x0001__x0001_|(_x0010_ ã¨A_x0001__x0001__x0001__x0001__x0001__x0001__x0001__x0001__x0001__x0001__x0001__x0001__x0002__x0003__x0002__x0002__x0002__x0002_ }¦_x0018_ö4~A_x0002__x0002__x0002__x0002__x0002__x0002__x0002__x0002__x0002__x0002__x0002__x0002__x0002__x0002__x0002__x0002__x0002__x0002__x0002__x0002__x0002__x0002__x0002__x0002_øÿ\L{_x0014_A_x0002__x0002__x0002__x0002__x0002__x0002__x0002__x0002_À_x0015_XÓ#~A_x0002__x0002__x0002__x0002__x0002__x0002__x0002__x0002__x0002__x0002__x0002__x0002__x0002__x0002__x0002__x0002__x0002__x0002__x0002__x0002__x0002__x0002__x0002__x0002__x0002__x0002__x0002__x0002__x0002__x0002__x0002__x0002_àHbó_x0016_AÀ ¦_x0001_9A°åzûA_x0002__x0002__x0002__x0002__x0002__x0002__x0002__x0002_ó·_x000E_èéÀAèKô$LK¥ALè_x0007_7G½Aàñ\_x001C_q´A_x0002__x0002__x0002__x0002__x0002__x0002__x0002__x0002__x0002__x0002__x0002__x0002__x0002__x0002__x0002__x0002__x0002__x0002__x0002__x0002__x0002__x0002__x0002__x0002__x0002_m_x001B_`_x0017_SA_x0002__x0002__x0002__x0002__x0002__x0002__x0002__x0002_4_x001C_èi¿Aä½_x0012_yZ¯A_x0002__x0002__x0002__x0002__x0002__x0002__x0002__x0002_È_x001C_%gÒoA_x0002__x0002__x0002__x0002__x0002__x0002__x0002__x0002__x0002__x0002__x0002__x0002__x0002__x0002__x0002__x0002__x0002__x0002__x0002__x0002__x0002__x0002__x0002__x0002__x0001__x0002_ÄÎ£,÷·A_x0001__x0001__x0001__x0001__x0001__x0001__x0001__x0001_öà@rÁA_x0001__x0001__x0001__x0001__x0001__x0001__x0001__x0001_8ûýnâ¿AÔuÀA8åG²5µ½A¤ÁÚÓ§ªºAà:úN+z»A_x0001__x0001__x0001__x0001__x0001__x0001__x0001__x0001__x0001__x0001__x0001__x0001__x0001__x0001__x0001__x0001__x0001__x0001__x0001__x0001__x0001__x0001__x0001__x0001__x0001__x0001__x0001__x0001__x0001__x0001__x0001__x0001_Äöbq@p¯A_x0001__x0001__x0001__x0001__x0001__x0001__x0001__x0001__x0001__x0001__x0001__x0001__x0001__x0001__x0001__x0001__x0001__x0001__x0001__x0001__x0001__x0001__x0001__x0001__x0010__x001A_Úö AØÇ_x0006_7AF»A_x0001__x0001__x0001__x0001__x0001__x0001__x0001__x0001_ØgÓÍ£¹A8ò_x001E_O(²A_x0001__x0001__x0001__x0001__x0001__x0001__x0001__x0001_¼Yªq(¨A ïN_x001E_º½AÐ¹¶¢ÿi¸Aì_x0010__x000F_ÄÈÝËA_x0001__x0001__x0001__x0001__x0001__x0001__x0001__x0001__x0001__x0001__x0001__x0001__x0001__x0001__x0001__x0001__x000C_@_x001B_Y_x0018_¹A_x0001__x0001__x0001__x0001__x0001__x0001__x0001__x0001_¨C_x0005_Õ_x0001__x0002_Æ8¯A_x0001__x0001__x0001__x0001__x0001__x0001__x0001__x0001_ ØT\/_x001E_¨A$_x001E_ÜÐðeA_x0001__x0001__x0001__x0001__x0001__x0001__x0001__x0001__x0018_#	ëQ¤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#¸_x001A_Ì{ A_x0001__x0001__x0001__x0001__x0001__x0001__x0001__x0001_¨^É_x0015_z)©A_x0001__x0001__x0001__x0001__x0001__x0001__x0001__x0001__x0001__x0001__x0001__x0001__x0001__x0001__x0001__x0001_T_x0006_½_¢A_x0001__x0001__x0001__x0001__x0001__x0001__x0001__x0001_d_x0006_/[ùC¹A_x0001__x0001__x0001__x0001__x0001__x0001__x0001__x0001__x0001__x0001__x0001__x0001__x0001__x0001__x0001__x0001__x0001__x0001__x0001__x0001__x0001__x0001__x0001__x0001_lÎ"!R´A_x0001__x0001__x0001__x0001__x0001__x0001__x0001__x0001__x0001__x0003_8)Jg_x0017_K²A_x0001__x0001__x0001__x0001__x0001__x0001__x0001__x0001__x0001__x0001__x0001__x0001__x0001__x0001__x0001__x0001__x0001__x0001__x0001__x0001__x0001__x0001__x0001__x0001_@[X9w_x0007_}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._x001C_ÀbA(»+õ A_x001C_Ñ_x0002_¿¢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0012_x·jÀA_x0001__x0001__x0001__x0001__x0001__x0001__x0001__x0001__x0001__x0001__x0001__x0001__x0001__x0001__x0001__x0001_¸(_x0012_P}B¿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_x0007_u¡":«A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0·á·OA_x0004_?Ðþ
«Ah!Öâ£uA,.sé&gt;¹A_x0001__x0001__x0001__x0001__x0001__x0001__x0001__x0001__x0001__x0001__x0001__x0001__x0001__x0001__x0001__x0001__x0001__x0001__x0001__x0001__x0001__x0001__x0001__x0001_xëU!_x0004_¼A_x0001__x0001__x0001__x0001__x0001__x0001__x0001__x0001_H_x0005_ú)G» A_x0001__x0001__x0001__x0001__x0001__x0001__x0001__x0001__x0001__x0001__x0001__x0001__x0001__x0001__x0001__x0001__x0001__x0001__x0001__x0001__x0001__x0001__x0001__x0001__x0001__x0001__x0001__x0001__x0001__x0001__x0001__x0001_à_x001F_±Ê_x0005_A_x0001__x0001__x0001__x0001__x0001__x0001__x0001__x0001__x0001__x0001__x0001__x0001__x0001__x0001__x0001__x0001_PÉt_x0012_¼_x001E_·A_x0001__x0001__x0001__x0001__x0001__x0001__x0001__x0001_ô_x001E_æÅ¶AÌV,h¬¨A_x0001__x0001__x0001__x0001__x0001__x0001__x0001__x0001_ð'Ã_x0012__x001B_Ï±A_x0001__x0001__x0001__x0001__x0001__x0001__x0001__x0001__x0001__x0001__x0001__x0001__x0001__x0001__x0001__x0001__x0010_H#2Ñ_x0013_»A_x0001__x0001__x0001__x0001__x0001__x0001__x0001__x0001_xò_x0007_ÝëA_x0001__x0001__x0001__x0001__x0001__x0001__x0001__x0001__x0001__x0002__x0001__x0001__x0001__x0001__x0001__x0001__x0001__x0001__x0001__x0001__x0001__x0001__x0001__x0001__x0001__x0001_Hø­âÕS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D`wôûA~a_x000C_®ó7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+ÝËA_x0001__x0001__x0001__x0001__x0001__x0001__x0001__x0001_ê¯ ¥A ò×$²Q¿Aôß_x0001_î¤Aèrá1¼Aù_x0019_|ºÄA_x0001__x0001__x0001__x0001__x0001__x0001__x0001__x0001_:Q_x0005_©aÀA8¹MXA_x0001_d¿DéiA_x0001__x0001__x0001__x0001__x0001__x0001__x0001__x0001__x0001__x0001__x0001__x0001__x0001__x0001__x0001__x0001__x0001__x0001__x0001__x0001__x0001__x0002__x0001__x0001__x0001__x0001_`uB¸k\¤AT¦óâ_x001F_«¬A_x0001__x0001__x0001__x0001__x0001__x0001__x0001__x0001__x0001__x0001__x0001__x0001__x0001__x0001__x0001__x0001__x0001__x0001__x0001__x0001__x0001__x0001__x0001__x0001_À;ª_x001D_¡¤A_x0001__x0001__x0001__x0001__x0001__x0001__x0001__x0001__x0001__x0001__x0001__x0001__x0001__x0001__x0001__x0001_PÏ_x0013_Tµ_x000C_AÀÀ_x001F_É&lt;Î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1ñssC«A0_x001D_¬¼6å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¨v_x000B_Adt³q'NµA_x0001_Í_x000F_ë_x0015_AºA_x0001__x0001__x0001__x0001__x0001__x0001__x0001__x0001__x0001__x0001__x0001__x0001__x0001__x0001__x0001__x0001_î_x0005_Ð«ÅA_x0004__x0005__x0004__x0004__x0004__x0004__x0004__x0004__x0004__x0004_Ø_x0010_ñGgi§A_x0004__x0004__x0004__x0004__x0004__x0004__x0004__x0004__x0004__x0004__x0004__x0004__x0004__x0004__x0004__x0004_l9M=_x001D_4±A_x0004__x0004__x0004__x0004__x0004__x0004__x0004__x0004_¸ýZçK¸A_x0004__x0004__x0004__x0004__x0004__x0004__x0004__x0004__x0004__x0004__x0004__x0004__x0004__x0004__x0004__x0004__x0004_D¤èRÞSA_x0004__x0004__x0004__x0004__x0004__x0004__x0004__x0004_ü_x0001_Üx!®A¤Ú_x0019_	[
·Aä.¿Cóã»A_x0004__x0004__x0004__x0004__x0004__x0004__x0004__x0004_hu7y@²A_x0004__x0004__x0004__x0004__x0004__x0004__x0004__x0004__x0004__x0004__x0004__x0004__x0004__x0004__x0004__x0004_°û?¯ø_x000C_¸A_x0004__x0004__x0004__x0004__x0004__x0004__x0004__x0004__x0008_èÞÞN¸A(µi_x0003__x001A_"°A_x0004__x0004__x0004__x0004__x0004__x0004__x0004__x0004_7ûn_x0015_¹A_x0004__x0004__x0004__x0004__x0004__x0004__x0004__x0004_ ¿9íM®A 01_x0002_{¸A_x0004_°_x0012_¨¥Ö²A_x0004__x0004__x0004__x0004__x0004__x0004__x0004__x0004__x0018_ä´Wæ µA_x0004__x0004__x0004__x0004__x0004__x0004__x0004__x0004__x0004__x0004__x0004__x0004__x0001__x0002__x0001__x0001__x0001__x0001__x0001__x0001__x0001__x0001__x0001__x0001__x0001__x0001__x0001__x0001__x0001__x0001__x0001__x0001__x0001__x0001_ð&gt;_x0019__x000C_ A_x0001__x0001__x0001__x0001__x0001__x0001__x0001__x0001_¬G	_x0005_ÇÊ£A_x0001__x0001__x0001__x0001__x0001__x0001__x0001__x0001__x0001__x0001__x0001__x0001__x0001__x0001__x0001__x0001__x0001__x0010_IgGAà³q_x0018_©á©A_x0001__x0001__x0001__x0001__x0001__x0001__x0001__x0001__x001D_cû_²Aj*_x0003_è_x000B_XËA_x0001__x0001__x0001__x0001__x0001__x0001__x0001__x0001__x0014_ât%&gt;ºAM8Yl?¤A0	\°_x0011_A_x0001__x0001__x0001__x0001__x0001__x0001__x0001__x0001_Ü_x0014_jmU±A(S÷tÝ A|leÆÐ¦³A_x0001__x0001__x0001__x0001__x0001__x0001__x0001__x0001__x0001__x0001__x0001__x0001__x0001__x0001__x0001__x0001__x0001__x0001__x0001__x0001__x0001__x0001__x0001__x0001__x0001__x0001__x0001__x0001__x0001__x0001__x0001__x0001_P¶¥ß{¹A_x0001__x0001__x0001__x0001__x0001__x0001__x0001__x0001__x0001__x0001__x0001__x0001__x0001__x0001__x0001__x0001__x0001__x0001__x0001__x0001__x0001__x0001__x0001__x0001_ÈP^i¨	¹A_x0001__x0001__x0001__x0001__x0001__x0001__x0001__x0001_¸_x0008_&lt;û¢ª¼A_x0002__x0003__x0002__x0002__x0002__x0002__x0002__x0002__x0002__x0002__x0002__x0002__x0002__x0002__x0002__x0002__x0002__x0002_p]'tó±AWÎ¨ÕÀAfs"æöÀAXRîá_x0012_»A_x0002__x0002__x0002__x0002__x0002__x0002__x0002__x0002_ø©¶sé¸¥A_x0002__x0002__x0002__x0002__x0002__x0002__x0002__x0002_ø_x001E_@ÅØA_x0002__x0002__x0002__x0002__x0002__x0002__x0002__x0002__x0002__x0002__x0002__x0002__x0002__x0002__x0002__x0002__x0004_Ï
ÚnV¾A_x0002__x0002__x0002__x0002__x0002__x0002__x0002__x0002_xvÆâ	º¹A@«ñ2{U~A _x0017_M_x0003_x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L_x0013_ªù§A_x0002__x0002__x0002__x0002__x0002__x0002__x0002__x0002__x0002__x0002__x0002__x0002__x0002__x0002__x0002__x0002_Èe¬_x0001__µA_x0002__x0002__x0002__x0002__x0002__x0002__x0002__x0002__x0002__x0002__x0002__x0002__x0002__x0002__x0002__x0002__x0002__x0002__x0002__x0002__x0002__x0002__x0002__x0002_V´(ßÉuA_x0002__x0002__x0002__x0002__x0001__x0002__x0001__x0001__x0001__x0001_ XwÝkÈ²A_x0001__x0001__x0001__x0001__x0001__x0001__x0001__x0001_¤ìIáì¢A_x0001__x0001__x0001__x0001__x0001__x0001__x0001__x0001__x0001__x0001__x0001__x0001__x0001__x0001__x0001__x0001_ÖÇLIÕ¾A_x0001__x0001__x0001__x0001__x0001__x0001__x0001__x0001_XUs_x0007_ÄA_x0001__x0001__x0001__x0001__x0001__x0001__x0001__x0001_¸4¦0ËòA_x0001__x0001__x0001__x0001__x0001__x0001__x0001__x0001__x0001__x0001__x0001__x0001__x0001__x0001__x0001__x0001_8üS¢_x0002_5¯A?·îÂZ¬A_x0001__x0001__x0001__x0001__x0001__x0001__x0001__x0001_ph¯â&amp;ã³A_x0001__x0001__x0001__x0001__x0001__x0001__x0001__x0001__x0001__x0001__x0001__x0001__x0001__x0001__x0001__x0001_Ì£_x0015_ûí³AxÖ_x0006_ìÕ³A_x0001__x0001__x0001__x0001__x0001__x0001__x0001__x0001__x0001__x0001__x0001__x0001__x0001__x0001__x0001__x0001_`?æ_x0002_ªA_x0001__x0001__x0001__x0001__x0001__x0001__x0001__x0001_P6°l£A_x0001__x0001__x0001__x0001__x0001__x0001__x0001__x0001__x0001__x0001__x0001__x0001__x0001__x0001__x0001__x0001__x001A_Éê¢A_x0001__x0001__x0001__x0001__x0001__x0001__x0001__x0001_¼ä4_x0019_(ªA_x0001_%ä·ÂáA_x0001__x0003__x0001__x0001__x0001__x0001__x0001__x0001__x0001__x0001__x0001__x0001__x0001__x0001__x0001__x0001__x0001__x0001_ xÍÃ¼AÜPëE,_x001E_ªA_x0001__x0001__x0001__x0001__x0001__x0001__x0001__x0001__x0001__x0001__x0001__x0001__x0001__x0001__x0001__x0001_0ß_x0004__x001B_ÄA`ÃTÇ?±A_x0001__x0001__x0001__x0001__x0001__x0001__x0001__x0001__x0001__x0001__x0001__x0001__x0001__x0001__x0001__x0001__x0001_ufàîEAH57ìÅÌ¿A_x0001__x0001__x0001__x0001__x0001__x0001__x0001__x0001_ Ój{^_x0003_­Aà:53ÅC³AÜ¾²[U³A_x0001__x0001__x0001__x0001__x0001__x0001__x0001__x0001__x0001__x0001__x0001__x0001__x0001__x0001__x0001__x0001__x0001__x0001__x0001__x0001__x0001__x0001__x0001__x0001__x0001__x0001__x0001__x0001__x0001__x0001__x0001__x0001_Äî_x0019_s_x0014__x0019_±At_x0001_Q®ª³A_x0001__x0001__x0001__x0001__x0001__x0001__x0001__x0001_ô{ù¿&gt;©A¨_x000C_E_x000B_Ï´A_x0001__x0001__x0001__x0001__x0001__x0001__x0001__x0001_`nÅ3Ê²A_x0001__x0001__x0001__x0001__x0001__x0001__x0001__x0001_ £ÞbiµA_x0001__x0001__x0001__x0001__x0001__x0001__x0001__x0001__x0001__x0001__x0001__x0001__x0001__x0001__x0001__x0001_|_x0002_M_x0003__x0002__x0003_è;£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0008_Nõé«¢A_x0002__x0002__x0002__x0002__x0002__x0002__x0002__x0002__x0002__x0002__x0002__x0002__x0002__x0002__x0002__x0002__x0002__x0002__x0002__x0002__x0002__x0002__x0002__x0002_Ø58FWb´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xlíå½¬A_x0002__x0002__x0002__x0002__x0002__x0002__x0002__x0002__x0002__x0002__x0002__x0002__x0002__x0002__x0002__x0002__x0002__x0002__x0002__x0002__x0002__x0002__x0002__x0002_ÂÀ_x0004_:"°A_x0002__x0002__x0002__x0002__x0002__x0002__x0002__x0002_N¥ßpºÃA_x0002__x0002__x0002__x0002__x0002__x0002__x0002__x0002__x0002__x0002__x0002__x0002__x0002__x0002__x0002__x0002_ðÏÚäHAL_x0001_§ÎÂè¥A,'[ò%l³A_x0002__x0002__x0002__x0002__x0002__x0002__x0002__x0002__x0002_zwî½ïMA_x0002__x0002__x0002__x0002__x0002__x0002__x0002__x0002_Lì¾_x001C_}µ»A_x0001__x0002__x0001__x0001__x0001__x0001__x0001__x0001__x0001__x0001__x0001__x0001__x0001__x0001__x0001__x0001__x0001__x0001__x0001__x0001__x0001__x0001__x0001__x0001__x0001__x0001__x0001__x0001__x0001__x0001__x0001__x0001__x0001__x0001_p'Sä]A_x0001__x0001__x0001__x0001__x0001__x0001__x0001__x0001_üÔ¨Bñ¨A_x0018__x0019_o_x001B_A_x0001__x0001__x0001__x0001__x0001__x0001__x0001__x0001__x0001__x0001__x0001__x0001__x0001__x0001__x0001__x0001__x0001__x0001__x0001__x0001__x0001__x0001__x0001__x0001_°_x0001_fÌþ«Aðø_x0013_qÎA_x0001__x0001__x0001__x0001__x0001__x0001__x0001__x0001_àg´8½A_x0018_y¼æ¶÷´A_x0001__x0001__x0001__x0001__x0001__x0001__x0001__x0001__x0001__x0001__x0001__x0001__x0001__x0001__x0001__x0001__x0014_ÃkÙ&gt;ÀAh_x000B__x001D_W)_x0010_AàO$_x0007_VA_x0001__x0001__x0001__x0001__x0001__x0001__x0001__x0001__x0001__x0001__x0001__x0001__x0001__x0001__x0001__x0001_ÐÙõ	e¥A(oMþÐ_x000F_ A_x0001__x0001__x0001__x0001__x0001__x0001__x0001__x0001__x0001__x0001__x0001__x0001__x0001__x0001__x0001__x0001_xo8¼Óß±A_x0001__x0001__x0001__x0001__x0001__x0001__x0001__x0001_,ÛE=Ã¬A_x0001__x0001__x0001__x0001__x0001__x0001__x0001__x0001_Ùø_x0001__x0002_dû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_x0008_z^¦&lt;­AÜ|¤A_x0001__x0001__x0001__x0001__x0001__x0001__x0001__x0001_Ç~_x001F_A_x0001__x0001__x0001__x0001__x0001__x0001__x0001__x0001__x0001__x0001__x0001__x0001__x0001__x0001__x0001__x0001__x0001__x0001__x0001__x0001__x0001__x0001__x0001__x0001_Ð&gt;ôAýH±A^_x0007_Ò_x0012__x0001_ØÃA Uð®®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eK;ïA_x0001_R&gt; A@´ã¾GªA¨Æ,e;­Ah;äë÷A_x0001__x0004_0~Ëò3A_x0001__x0001__x0001__x0001__x0001__x0001__x0001__x0001_p»1Q¾A_x0001__x0001__x0001__x0001__x0001__x0001__x0001__x0001_8ÆVZY_x0003_µA_x0001__x0001__x0001__x0001__x0001__x0001__x0001__x0001__x0001__x0001__x0001__x0001__x0001__x0001__x0001__x0001__x0001__x0001__x0001__x0001__x0001__x0001__x0001__x0001__x0001__x0001__x0001__x0001__x0001__x0001__x0001__x0001__x0010_æÎM¢¸A_x0001__x0001__x0001__x0001__x0001__x0001__x0001__x0001__x0001__x0001__x0001__x0001__x0001__x0001__x0001__x0001__x0001__x0001__x0001__x0001__x0001__x0001__x0001__x0001_X_x001B_01)»Am`_x0019_«¥A_x0001__x0001__x0001__x0001__x0001__x0001__x0001__x0001__x0001__x0001__x0001__x0001__x0001__x0001__x0001__x0001_ßÅ×!^ÉA_x0001__x0001__x0001__x0001__x0001__x0001__x0001__x0001_`´C,H®ADLÏ¸_x000C_f§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0006_ÇP_x0002__x0012_ÄA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8Û·_^·A_x0001__x0001__x0001__x0001__x0001__x0001__x0001__x0001__x000C_u?Ý¬V¿A¬_x0016__x0010_A¥°A_x0001__x0001__x0001__x0001__x0001__x0001__x0001__x0001__x0001__x0001__x0001__x0001__x0001__x0001__x0001__x0001_XMEÅÖa°AÐ°UÑA_x0001__x0001__x0001__x0001__x0001__x0001__x0001__x0001__x0001__x0001__x0001__x0001__x0001__x0001__x0001__x0001__x0001__x0001__x0001__x0001__x0001__x0001__x0001__x0001_ ¶vÐÝn¡ASq,_x0011_&lt;A_x0001__x0001__x0001__x0001__x0001__x0001__x0001__x0001__x0001__x0001__x0001__x0001__x0001__x0001__x0001__x0001_¦ÇÎ_x001D_ÈA_x0018_!_x0011_"%¢¾A_x0001_¶Ú7Î;A_x0001__x0001__x0001__x0001__x0001__x0001__x0001__x0001__x0001__x0001__x0001__x0001__x0001__x0001__x0001__x0001__x0001__x0001__x0001__x0001__x0001__x0001__x0001__x0001_4ÙÂkÀA_x0001__x0001__x0001__x0001__x0001__x0001__x0001__x0001_,hz´_¯AhìOú¾A_x0001_l++_x0005_Q&amp;A_x0001__x0001__x0001__x0001__x0001__x0001__x0001__x0001__x0001__x0001__x0001__x0001__x0001__x0001__x0001__x0001__x0001__x0001__x0001__x0001__x0001__x0001__x0001__x0001__x0001__x0003_ 9½ú¿A_x0001__x0001__x0001__x0001__x0001__x0001__x0001__x0001__x0001__x0001__x0001__x0001__x0001__x0001__x0001__x0001__x0001__x0001__x0001__x0001__x0001__x0001__x0001__x0001_¼ßX_x0012_¸§ªA0Vyx_x0015_^£A_x0001__x0001__x0001__x0001__x0001__x0001__x0001__x0001__x0001__x0001__x0001__x0001__x0001__x0001__x0001__x0001__x0001__x0001__x0001__x0001__x0001__x0001__x0001__x0001__x0001__x0001__x0001__x0001__x0001__x0001__x0001__x0001__x0008___x001E_?_x0001_A_x0001__x0001__x0001__x0001__x0001__x0001__x0001__x0001__x0001__x0001__x0001__x0001__x0001__x0001__x0001__x0001_àíW,ø@A_x0001__x0001__x0001__x0001__x0001__x0001__x0001__x0001__x0001__x0001__x0001__x0001__x0001__x0001__x0001__x0001__x0001__x0001__x0001__x0001__x0001__x0001__x0001__x0001_æ_x0019__x0013_h_x0013_}A_x001C_æc/þÈ¸A_x0001__x0001__x0001__x0001__x0001__x0001__x0001__x0001__x0001__x0001__x0001__x0001__x0001__x0001__x0001__x0001__x0001__x0001__x0001__x0001__x0001__x0001__x0001__x0001__x0014_õ§½»®A_x0001__x0001__x0001__x0001__x0001__x0001__x0001__x0001__x0001__x0001__x0001__x0001__x0001__x0001__x0001__x0001_Øé_x0002_Ø£A_x0001__x0001__x0001__x0001__x0001__x0001__x0001__x0001__x0001__x0001__x0001__x0001__x0001__x0001__x0001__x0001_@qõÉý»A_x0001__x0001__x0001__x0001__x0001__x0001__x0001__x0001__x0001__x0001__x0001__x0001__x0001__x0001__x0001__x0001_[_x0015_W_x0002__x0003_­óA°ï®ìue¶A_x0002__x0002__x0002__x0002__x0002__x0002__x0002__x0002__x0002__x0002__x0002__x0002__x0002__x0002__x0002__x0002_Øþ	LeyAø6_x0004_¨`_x001E_A\uBÿ*KÀAr!øP_x001E_ A_x0002__x0002__x0002__x0002__x0002__x0002__x0002__x0002__x0002__x0002__x0002__x0002__x0002__x0002__x0002__x0002__x0002__x0002__x0002__x0002__x0002__x0002__x0002__x0002__x0002__x0002__x0002__x0002__x0002__x0002__x0002__x0002__x0018_Ïòn&lt;AL¤F`â¨A_x0002__x0002__x0002__x0002__x0002__x0002__x0002__x0002__x0002__x0002__x0002__x0002__x0002__x0002__x0002__x0002__x0002__x0002__x0002__x0002__x0002__x0002__x0002__x0002__x0002__x0002__x0002__x0002__x0002__x0002__x0002__x0002_xîBË{yAìáÄ±LÈA_x0002__x0002__x0002__x0002__x0002__x0002__x0002__x0002_ð¡B_x0011_&lt;AðlÇùA_x0002__x0002__x0002__x0002__x0002__x0002__x0002__x0002__x0002__x0002__x0002__x0002__x0002__x0002__x0002__x0002_àR¸k¤ A_x0016_&gt;ì_x0014_Þ_x0001_°A_x0002__x0002__x0002__x0002__x0002__x0002__x0002__x0002__x0002__x0002__x0002__x0002__x0002__x0002__x0002__x0002_`ÄDuícA_x0002__x0002__x0002__x0002__x0002__x0002__x0002__x0002__x0002__x0002__x0002__x0002__x0002__x0002__x0002__x0002__x0001__x0003__x0001__x0001__x0001__x0001__x0001__x0001__x0001__x0001__x001C_é_x0013_âà¨¢A_x0001__x0001__x0001__x0001__x0001__x0001__x0001__x0001_`z_x0018_?_x0004_A_x0001__x0001__x0001__x0001__x0001__x0001__x0001__x0001_Àrë¯¦A/öÇ@ÀA _x001B_Æ 5´A¨22_x0011_od¯AÈ´_x0002_þ­$µAËæÔ7³A_x0008_py¯WA_x0001__x0001__x0001__x0001__x0001__x0001__x0001__x0001__x0001__x0001__x0001__x0001__x0001__x0001__x0001__x0001__x0001__x0001__x0001__x0001__x0001__x0001__x0001__x0001_(_x0016_Dæ§¤AÜþÙ]_x0001_ºA_x0007_"_x001E_b¿¸A_x0001__x0001__x0001__x0001__x0001__x0001__x0001__x0001__x0001__x0001__x0001__x0001__x0001__x0001__x0001__x0001__x0001__x0001__x0001__x0001__x0001__x0001__x0001__x0001__x0001__x0001__x0001__x0001__x0001__x0001__x0001__x0001_`¡½_x000E__x0017_ÉA_x0001__x0001__x0001__x0001__x0001__x0001__x0001__x0001__x0018_ä¼ù´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_x0013_í_x0001__x0004_Ú¯µAÈ_x001A_÷Ûø_x0015_A¼?_x0001_K_x000B_°A_x0001__x0001__x0001__x0001__x0001__x0001__x0001__x0001__x0001__x0001__x0001__x0001__x0001__x0001__x0001__x0001__x0010_óX)c²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ÓþÇÎc¦A_x0001__x0001__x0001__x0001__x0001__x0001__x0001__x0001__x0001__x0001__x0001__x0001__x0001__x0001__x0001__x0001__x0001__x0001__x0001__x0001__x0001__x0001__x0001__x0001__x0001__x0001__x0001__x0001__x0001__x0001__x0001__x0001_Ð)0á²VA_x0001__x0001__x0001__x0001__x0001__x0001__x0001__x0001__x0001__x0001__x0001__x0001__x0001__x0001__x0001__x0001__x0010_Ê_x000F_ú95·A@·µeA_x0001__x0001__x0001__x0001__x0001__x0001__x0001__x0001__x0001__x0001__x0001__x0001__x0001__x0001__x0001__x0001_øµâSÖ¾Aøç"_x0013__x0002_+ºA_x0001__x0001__x0001__x0001__x0001__x0001__x0001__x0001_ üÖ17°·A1_x0003_\A_x0001__x0001__x0001__x0001__x0001__x0001__x0001__x0001_Äz·Ue[­A_x0010_É¯­[Ð¬A_x0001__x0003_°çtAA_x0001__x0001__x0001__x0001__x0001__x0001__x0001__x0001__x0001__x0001__x0001__x0001__x0001__x0001__x0001__x0001_P_x000F_®J&lt;M¤A_x0001_9")¥{AÐÞ_x0015_vn¿·A_x0001__x0001__x0001__x0001__x0001__x0001__x0001__x0001__x0001__x0001__x0001__x0001__x0001__x0001__x0001__x0001__x0001__x0001__x0001__x0001__x0001__x0001__x0001__x0001_ô_x000E_ûE¾¦A_x0010_Å_x0002_ômÀA_x0001__x0001__x0001__x0001__x0001__x0001__x0001__x0001_êStð©ÁA_x0001__x0001__x0001__x0001__x0001__x0001__x0001__x0001__x0001__x0001__x0001__x0001__x0001__x0001__x0001__x0001__x0001__x0001__x0001__x0001__x0001__x0001__x0001__x0001__x0001__x0001__x0001__x0001__x0001__x0001__x0001__x0001_ø_À_x0016_³A_x0001__x0001__x0001__x0001__x0001__x0001__x0001__x0001__x0001__x0001__x0001__x0001__x0001__x0001__x0001__x0001__x0008_ä&lt;+ÑµA_x0001__x0001__x0001__x0001__x0001__x0001__x0001__x0001_¤ ¾ï¾*ÀA_x0001__x0001__x0001__x0001__x0001__x0001__x0001__x0001__x0001__x0001__x0001__x0001__x0001__x0001__x0001__x0001__x0001__x0001__x0001__x0001__x0001__x0001__x0001__x0001__x0001__x0001__x0001__x0001__x0001__x0001__x0001__x0001_|¿d_x001C_o_x0007_½A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j¾ýXH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&amp;î£ªA_x0001__x0001__x0001__x0001__x0001__x0001__x0001__x0001__x0001__x0001__x0001__x0001__x0001__x0001__x0001__x0001__x0001__x0001__x0001__x0001__x0001__x0001__x0001__x0001_`fßbVzA@_x001C_ÉéA¨%&gt;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íÏ`Eâ³A_x0008_	õ!3PA_x0001__x0001__x0001__x0001__x0001__x0001__x0001__x0001__x0001__x0001__x0001__x0001__x0001__x0001__x0001__x0001__x0001__x0001__x0001__x0001__x0001__x0001__x0001__x0001_4Zs*"T¯A_x0001__x0002_H¦D0®A_x0001__x0001__x0001__x0001__x0001__x0001__x0001__x0001__x0001__x0001__x0001__x0001__x0001__x0001__x0001__x0001__x0001__x0001__x0001__x0001__x0001__x0001__x0001__x0001__x0001__x0001__x0001__x0001__x0001__x0001__x0001__x0001__x0004__yÐã¢AÝ´ìtuA_x0001__x0001__x0001__x0001__x0001__x0001__x0001__x0001__x0001__x0001__x0001__x0001__x0001__x0001__x0001__x0001_(Ý_OqùAp½_x0019_ÍßÞµA_x0001__x0001__x0001__x0001__x0001__x0001__x0001__x0001__x0001__x0001__x0001__x0001__x0001__x0001__x0001__x0001_Ðx~1¢©A"Ãt¦A_x0001__x0001__x0001__x0001__x0001__x0001__x0001__x0001_2'_x0005_ú³At6.Þ_x000B_ºA_x0001__x0001__x0001__x0001__x0001__x0001__x0001__x0001_XÌDü¨äÃAð4ú9Ò&amp;´AlÛY_x0004_R³AÄsHÆG¥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Po;_x0018_A_x0001_x½÷mnA_x0001__x0001__x0001__x0001__x0001__x0002__x0001__x0001__x0001__x0001__x0001__x0001__x0001__x0001__x0001__x0001__x0001__x0001__x0001__x0001__x0001__x0001__x0001__x0001__x0001__x0001__x0001__x0001__x0001__x0001__x0001__x0001__x0001__x0001_ö.'«Aîao¤¿ÂAæÐûý&amp;KÁA_x0001__x0001__x0001__x0001__x0001__x0001__x0001__x0001__x001C_¸-²_x001B_§A SdÜ_x0019_¡A_x0001__x0001__x0001__x0001__x0001__x0001__x0001__x0001__x0001__x0001__x0001__x0001__x0001__x0001__x0001__x0001__x0001__x0001__x0001__x0001__x0001__x0001__x0001__x0001__x0001__x0001__x0001__x0001__x0001__x0001__x0001__x0001__x0001_À1nÇ+%A[zB7±PA_x0001__x0001__x0001__x0001__x0001__x0001__x0001__x0001__x0001__x0001__x0001__x0001__x0001__x0001__x0001__x0001__x0001__x0001__x0001__x0001__x0001__x0001__x0001__x0001_Àå=A_x0001__x0001__x0001__x0001__x0001__x0001__x0001__x0001_(_x0019_ù
î°A_x0001_ÒaD¶¶A_x0001__x0001__x0001__x0001__x0001__x0001__x0001__x0001__x0001__x0001__x0001__x0001__x0001__x0001__x0001__x0001_°~±Óz¾AtÎûØgò°Alæz_x0001__x0007_R¤A_x0001__x0001__x0001__x0001__x0001__x0001__x0001__x0001_P=Üd¹ÀA_x0001__x0001__x0001__x0001__x0001__x0001__x0001__x0001_ð7¨M|_x000E_¼A_x0002__x0004__x0002__x0002__x0002__x0002__x0002__x0002__x0002__x0002_~i¥ A ÈTa?ÞA&gt;_x0001_@tæ±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p3 ¸v¤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Ú_x0003_Û&amp;Pª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m§Wx¡cA_x0002__x0002__x0002__x0002__x0002__x0002__x0002__x0002__x0002__x0002__x0002__x0002__x0002__x0002__x0002__x0002__x0002__x0002__x0002__x0002__x0002__x0002__x0002__x0002__x0002__x0002__x0002__x0002__x0002__x0002__x0002__x0002_¸Ä_x000F_'A_x0002__x0002__x0002__x0002__x0002__x0002__x0002__x0002__x0013_VÛq_x0019_ÁAh_x0006_¶Õc®A_x0002__x0002__x0002__x0002__x0001__x0003__x0001__x0001__x0001__x0001__x0008_Íeð»_x0004_Að»E_x0002__x001B_+²A_x0001__x0001__x0001__x0001__x0001__x0001__x0001__x0001_D_x0019_ÿ&lt;ê°£A_x0001__x0001__x0001__x0001__x0001__x0001__x0001__x0001__x0001__x0001__x0001__x0001__x0001__x0001__x0001__x0001_xAKÝo AxCj_x000E_ð¸A_x0001__x0001__x0001__x0001__x0001__x0001__x0001__x0001__x0001__x0001__x0001__x0001__x0001__x0001__x0001__x0001_øM	ú_Ax¶ðÄA0#1ßY1A_x0001__x0001__x0001__x0001__x0001__x0001__x0001__x0001_ðåDª¶A_x0018_h$D¤¥AàÒ@øî¡A,î4_x000E_pA©A`gâòA}zA¸!.Ìw_x001C_A_x0001__x0001__x0001__x0001__x0001__x0001__x0001__x0001_P_ô[:¦A_x0001__x0001__x0001__x0001__x0001__x0001__x0001__x0001_`Þ_x0004_®_x001C_¤¾A_x0001__x0001__x0001__x0001__x0001__x0001__x0001__x0001__x0001__x0001__x0001__x0001__x0001__x0001__x0001__x0001__x0001__x0001__x0001__x0001__x0001__x0001__x0001__x0001__x0001__x0001__x0001__x0001__x0001__x0001__x0001__x0001__x0001_UÝièïZA_x0001__x0001__x0001__x0001__x0001__x0001__x0001__x0001__x0001__x0001__x0001__x0001__x0001__x0001__x0001__x0001__x0002__x0003__x0008__x0008__x0015_Y=APt{_x0004_t¶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J^38Å¡A_x0002__x0002__x0002__x0002__x0002__x0002__x0002__x0002_p_x0005_u*¼A@âÑ]þoA_x0002__x0002__x0002__x0002__x0002__x0002__x0002__x0002__x0002__x0002__x0002__x0002__x0002__x0002__x0002__x0002_h_x0002_ÇF-kA_x0002__x0002__x0002__x0002__x0002__x0002__x0002__x0002__x0001_pCÕgADX_x0017_f_x000B_`»A_x0002_uRÈ&gt;HA jb_x0012__x0008_´A_x0002__x0002__x0002__x0002__x0002__x0002__x0002__x0002_ºã_x0019_ÅA_x0018_å`Ø¹A¨X_x001A_4_x0003_¤A_x0002__x0002__x0002__x0002__x0002__x0002__x0002__x0002__x0002__x0002__x0002__x0002__x0002__x0002__x0002__x0002_83¤·__x0018_§A_x0002__x0002__x0002__x0002__x0002__x0002__x0002__x0002__x0002__x0002__x0002__x0002__x0002__x0002__x0002__x0002__x0002__x0002__x0002__x0002__x0002__x0002__x0002__x0002_&lt;_x000C_Ïqo¯­A_x0002__x0002__x0002__x0002__x0001__x0002__x0001__x0001__x0001__x0001__x0001__x0001__x0001__x0001__x0001__x0001__x0001__x0001__x0001__x0001__x0001__x0001__x0001__x0001__x0001__x0001__x0001__x0001__x0001__x0001__x0001__x0001__x0001__x0001_ò1ã³
ÁA_x0001__x0001__x0001__x0001__x0001__x0001__x0001__x0001_Lg6¢ð´A_x0001__x0001__x0001__x0001__x0001__x0001__x0001__x0001__x0001__x0001__x0001__x0001__x0001__x0001__x0001__x0001_ìÈÚ_x000B_ql£A´nOÕ×¼¤A_x0001__x0001__x0001__x0001__x0001__x0001__x0001__x0001_ É2WW[°A_x0001__x0001__x0001__x0001__x0001__x0001__x0001__x0001__x0001__x0001__x0001__x0001__x0001__x0001__x0001__x0001__x0001__x0001__x0001__x0001__x0001__x0001__x0001__x0001__x0001__x0001__x0001__x0001__x0001__x0001__x0001__x0001__x0001_ÝèÊ3PA UwëYÇ´A@Kþå®A µ1åÕ|A ×¦Cn_x000F_A â£ô¡ADR¸'t¥A_x0001__x0001__x0001__x0001__x0001__x0001__x0001__x0001_pÖ
1­AdÑ+&gt;?Z¤A_x0001__x0001__x0001__x0001__x0001__x0001__x0001__x0001__x0001__x0001__x0001__x0001__x0001__x0001__x0001__x0001_&lt;_x0015_5ï³A4­xy_x0018_e­A_x0001__x0001__x0001__x0001__x0001__x0001__x0001__x0001__x0001__x0002__x0001__x0001__x0001__x0001__x0001__x0001__x0001__x0001__x0010_±	A_x0001__x0001__x0001__x0001__x0001__x0001__x0001__x0001__x0001__x0001__x0001__x0001__x0001__x0001__x0001__x0001_Xw_x0017__x0018_ÇA_x0001_¸éÜSA_x0001__x0001__x0001__x0001__x0001__x0001__x0001__x0001_\6%s³_x0018_±A_x0001__x0001__x0001__x0001__x0001__x0001__x0001__x0001__x0001__x0001__x0001__x0001__x0001__x0001__x0001__x0001__x0001__x0001__x0001__x0001__x0001__x0001__x0001__x0001_¨¨ì´¡¡·A_x0001__x0001__x0001__x0001__x0001__x0001__x0001__x0001__x0001__x0001__x0001__x0001__x0001__x0001__x0001__x0001_H_x0013_¨k´«A¨ßÞô©âAH
fqÑI­A_x0001__x0001__x0001__x0001__x0001__x0001__x0001__x0001__x0001__x0001__x0001__x0001__x0001__x0001__x0001__x0001_°_x0006_L-0¯A_x0001__x0001__x0001__x0001__x0001__x0001__x0001__x0001__x0001__x0001__x0001__x0001__x0001__x0001__x0001__x0001_$­MF»_x0002_­A_x0001__x0001__x0001__x0001__x0001__x0001__x0001__x0001_DYñHp²A` -Dâ^³A_x0001__x0001__x0001__x0001__x0001__x0001__x0001__x0001__x0001__x0001__x0001__x0001__x0001__x0001__x0001__x0001_ Tñ×¨A¬æÂRÒº­A_x0001__x0001__x0001__x0001__x0001__x0001__x0001__x0001__x0001__x0001__x0001__x0001__x0001__x0002__x0001__x0001__x0001__x0001__x0015_(Uä¡¤APíK½Að/gLûtºAp&gt;Bä_+ÀA_x0001__x0001__x0001__x0001__x0001__x0001__x0001__x0001__x0001__x0001__x0001__x0001__x0001__x0001__x0001__x0001_È_x0014_úÙÓÐ¬A_x0018__Æ(û¸A_x0001__x0001__x0001__x0001__x0001__x0001__x0001__x0001__x0001__x0001__x0001__x0001__x0001__x0001__x0001__x0001__x0001__x0001__x0001__x0001__x0001__x0001__x0001__x0001__x0001__x0001__x0001__x0001__x0001__x0001__x0001__x0001_ØDöæ2_x0013_A_x001A_¹8_x000F_ÇWAP_x0015_·eA_x000E_y¡l_x001F_°A_x0001__x0001__x0001__x0001__x0001__x0001__x0001__x0001__x0001__x0001__x0001__x0001__x0001__x0001__x0001__x0001__x0001__x0001__x0001__x0001__x0001__x0001__x0001__x0001_ ©Ù{A8ßÌþA_x0001__x0001__x0001__x0001__x0001__x0001__x0001__x0001__x0001__x0001__x0001__x0001__x0001__x0001__x0001__x0001__x0001__x0001__x0001__x0001__x0001__x0001__x0001__x0001__x0001__x0001__x0001__x0001__x0001__x0001__x0001__x0001_P_x0002_8ÏÊ¸²A_x0001__x0001__x0001__x0001__x0001__x0001__x0001__x0001_°CuûHÛ·A_x0001__x0001__x0001__x0001__x0001__x0001__x0001__x0001_ìû7 ñÈAÔ_x001F__x000C__x0011__x001B_&gt;ªA_x0002__x0003__x0002__x0002__x0002__x0002__x0002__x0002__x0002__x0002__x0002__x0002__x0002__x0002__x0002__x0002__x0002__x0002_@_x0012_RßÊvA_x0002__x0002__x0002__x0002__x0002__x0002__x0002__x0002_($gZ_x0004_ó£A_x0002__x0002__x0002__x0002__x0002__x0002__x0002__x0002__x0002__x0002__x0002__x0002__x0002__x0002__x0002__x0002_¿5`MsjA_x0002__x0002__x0002__x0002__x0002__x0002__x0002__x0002_,®_x000C_fÄA_x0002__x0002__x0002__x0002__x0002__x0002__x0002__x0002_zíÊ¶rfA_x0002__x0002__x0002__x0002__x0002__x0002__x0002__x0002__x0002__x0002__x0002__x0002__x0002__x0002__x0002__x0002__x0002__x0002__x0002__x0002__x0002__x0002__x0002__x0002__x0002__x0002__x0002__x0002__x0002__x0002__x0002__x0002_Çeð_x0016_Ô¦A¸ë¿Ò¸´A_x0002__x0002__x0002__x0002__x0002__x0002__x0002__x0002__x0002__x0002__x0002__x0002__x0002__x0002__x0002__x0002__x0002__x0002__x0002__x0002__x0002__x0002__x0002__x0002__x0002__x0002__x0002__x0002__x0002__x0002__x0002__x0002_À_x000B_ÅÜ_x0001_sA_x0002__x0002__x0002__x0002__x0002__x0002__x0002__x0002__x0002__x0002__x0002__x0002__x0002__x0002__x0002__x0002_Ø=aù»N¸A_x0002__x0002__x0002__x0002__x0002__x0002__x0002__x0002_¨Ä}aXµA_x0002__x0002__x0002__x0002__x0002__x0002__x0002__x0002_W:×æ²A_x0002__x0002__x0002__x0002__x0002__x0002__x0002__x0002_$µ±b_x0001__x0002_ÁË¾A\_x000E_*kèó¬Apß_x0001_©FgÀA_x0001__x0001__x0001__x0001__x0001__x0001__x0001__x0001__x0001__x0001__x0001__x0001__x0001__x0001__x0001__x0001__x0001__x0001__x0001__x0001__x0001__x0001__x0001__x0001_H_x0008_"Æ\NA°u¯·ÆAÀ}_x001E_S/æ}A_x0001__x0001__x0001__x0001__x0001__x0001__x0001__x0001__x0004_¡´ÄÅé­A_x0001__x0001__x0001__x0001__x0001__x0001__x0001__x0001_TD³
Û_x0005_¬A_x0001__x0001__x0001__x0001__x0001__x0001__x0001__x0001__x0001__x0001__x0001__x0001__x0001__x0001__x0001__x0001__x0001__x0001__x0001__x0001__x0001__x0001__x0001__x0001_xÈ_x0016_£_x0015_²A_x0001__x0001__x0001__x0001__x0001__x0001__x0001__x0001__x0001__x0001__x0001__x0001__x0001__x0001__x0001__x0001__x0001__x0001__x0001__x0001__x0001__x0001__x0001__x0001_X¢Ìâæ	ªA_x0001_A _x0010_àMyA_x0001__x0001__x0001__x0001__x0001__x0001__x0001__x0001__x0001__x0001__x0001__x0001__x0001__x0001__x0001__x0001__x0001__x0001__x0001__x0001__x0001__x0001__x0001__x0001__x0001__x0001__x0001__x0001__x0001__x0001__x0001__x0001_Ä0W ÀA ?´ÇèùtA`ÉáyDxÀAðÐ_x0015_ù8Ü±APyzH&amp;_x001F_Ap%ð=N»A</t>
  </si>
  <si>
    <t>736bb6ea0f54465c0b2857e175f0e010_x0001__x0002_ ìmq/FA_x0001__x0001__x0001__x0001__x0001__x0001__x0001__x0001_d§dG	§A_x0001_à4^@vA_x0001_à¸&lt;ðæ°AØöºvnA_x0001__x0001__x0001__x0001__x0001__x0001__x0001__x0001_ &lt;sÔnvAP©çAD¥_x0016_¾c7¦A_x0001__x0001__x0001__x0001__x0001__x0001__x0001__x0001_¼éDxz³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É»ÿ©ÂA_x0001__x0001__x0001__x0001__x0001__x0001__x0001__x0001_8ò³A_x0001__x0001__x0001__x0001__x0001__x0001__x0001__x0001__x0001__x0001__x0001__x0001__x0001__x0001__x0001__x0001_È\Á$çéAHy*ç¿	A_x0001__x0001__x0001__x0001__x0001__x0001__x0001__x0001__x0001__x0001__x0001__x0001__x0001__x0001__x0001__x0001_8¬»A_x0001__x0001__x0001__x0001__x0001__x0001__x0001__x0001__x0001__x0001__x0001__x0001__x0001__x0001__x0001__x0001__x0001__x0001__x0001__x0001__x0001__x0001__x0001__x0001__x0004_çîk+ý¤AüLôF_x0001__x0002_$}¹A`Ô_x000F_ö=±Apµ_x0017__x0004_¡±A {|©_x001A_²Ax_x0002_EÂ¸A_x0001__x0001__x0001__x0001__x0001__x0001__x0001__x0001__x0001_ØÐ-_x0005_A_x0001__x0001__x0001__x0001__x0001__x0001__x0001__x0001_ð	a_x0019_ÔªA0_x000F_wê¤A_x0010_­½µëµA¬r_x000C_ëÉÈ¦AÈø%_x0012_åÖAðÇAÀ_x001A_X_x001B_¨ª¹A_x0001__x0001__x0001__x0001__x0001__x0001__x0001__x0001__x0008_-­ý(ÈA`"Êø%wA_x0001__x0001__x0001__x0001__x0001__x0001__x0001__x0001_Ì&lt;q"Rl±A_x0001__x0001__x0001__x0001__x0001__x0001__x0001__x0001_Ur¼A_x0001__x0001__x0001__x0001__x0001__x0001__x0001__x0001_àwF0_x0006_A_x0001_í´,_x000F_£A¸­ûb¶¸A(u©µA_x0001__x0001__x0001__x0001__x0001__x0001__x0001__x0001__x0001__x0001__x0001__x0001__x0001__x0001__x0001__x0001__x0001__x0001__x0001__x0001__x0001__x0001__x0001__x0001__x0001__x0001__x0001__x0001__x0001__x0001__x0001__x0001_y³2Á¡A_x0001__x0002__x0001__x0001__x0001__x0001__x0001__x0001__x0001__x0001__x0001__x0001__x0001__x0001__x0001__x0001__x0001__x0001__x0001__x0001__x0001__x0001__x0001__x0001__x0001__x0001_¸hVÀ-Ò°A°|[É_x0015_ý¸A_x0001__x0001__x0001__x0001__x0001__x0001__x0001__x0001_,_x0017_ë@À³A,çd}ÁÞªA_x0001__x0001__x0001__x0001__x0001__x0001__x0001__x0001__x0001__x0001__x0001__x0001__x0001__x0001__x0001__x0001__x0001__x0001__x0001__x0001__x0001__x0001__x0001__x0001_È$ï¯¶Ad$¤¨ú§A_x0001__x0001__x0001__x0001__x0001__x0001__x0001__x0001_ÐÏ_x000C_[÷_x0010_A Gàó
MA_x0001__x0001__x0001__x0001__x0001__x0001__x0001__x0001__x0008_âjå_x001B_A_x0001__x0001__x0001__x0001__x0001__x0001__x0001__x0001_ä¸_x000B_´à¦A_x0001__x0001__x0001__x0001__x0001__x0001__x0001__x0001_Àîê#±¼A_x0001__x0001__x0001__x0001__x0001__x0001__x0001__x0001_@%e°Ax@Ð_$ù·A_x0001__x0001__x0001__x0001__x0001__x0001__x0001__x0001__x0001__x0001__x0001__x0001__x0001__x0001__x0001__x0001__x0001__x0001__x0001__x0001__x0001__x0001__x0001__x0001__x0001__x0001__x0001__x0001__x0001__x0001__x0001__x0001_T~1Üä®AxÐø_÷­AtÓ_x001B_Ñ_x0002__x0003_éÁA_x0002__x001E_9_x0011_ã¥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bC3§_x000C_ A_x0002__x0002__x0002__x0002__x0002__x0002__x0002__x0002__x0002__x0002__x0002__x0002__x0002__x0002__x0002__x0002_X ô[f2²A_x0002__x0002__x0002__x0002__x0002__x0002__x0002__x0002_L¸c A_x0002_×ÖkbA_x0002__x0002__x0002__x0002__x0002__x0002__x0002__x0002_Üó\_x0002_v6¬A_x0002__x0002__x0002__x0002__x0002__x0002__x0002__x0002_hÔ_x0008_]3_x0008_¯AôÆ%¶¦¯A_x0002__x0002__x0002__x0002__x0002__x0002__x0002__x0002_øâ,_x0001_q_x0016_ÏA`rÇ©A_x0010_¨
¢ßZ©A_x0002__x0002__x0002__x0002__x0002__x0002__x0002__x0002__x0002__x0002__x0002__x0002__x0002__x0002__x0002__x0002_ð]-Å,A_x0002__x0002__x0002__x0002__x0002__x0002__x0002__x0002_jÇLã_x001D_­A_x0002__x0002__x0002__x0002__x0002__x0002__x0002__x0002_tîö2Í­©A_x0002__x0002__x0002__x0002__x0002__x0002__x0002__x0002_¤Ç+E__x0016_¦A_x0001__x0002__x0001__x0001__x0001__x0001__x0001__x0001__x0001__x0001__x0001__x0001__x0001__x0001__x0001__x0001__x0001__x0001_Pî²_x0005_Æ µA_x0001__x0001__x0001__x0001__x0001__x0001__x0001__x0001_ÂH_x0013__x0008_h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õÊ¶rA_x0001__x0001__x0001__x0001__x0001__x0001__x0001__x0001__x0001__x0001__x0001__x0001__x0001__x0001__x0001__x0001__x0001__x0001__x0001__x0001__x0001__x0001__x0001__x0001_@Y%_x0007_7A_x0001__x0001__x0001__x0001__x0001__x0001__x0001__x0001__x0001__x0001__x0001__x0001__x0001__x0001__x0001__x0001_Pv]WZ_AèDh_x0005_&lt;ÎAÔàv_x000C_*¨A_x0001_glI±¢²A_x0001__x0001__x0001__x0001__x0001__x0001__x0001__x0001_`]µ_x0001_©Ê«A_x0010_º7Á_x0017_éA_x0001__x0001__x0001__x0001__x0001__x0001__x0001__x0001__x0001__x0001__x0001__x0001__x0001__x0001__x0001__x0001_tC5·X¹A_x0001__x0001__x0001__x0001__x0001__x0001__x0001__x0001__x0001__x0001__x0001__x0001__x0001__x0001__x0001__x0001__x0001__x0001__x0001__x0001__x0001__x0001__x0001__x0001_p,`_x0001__x0003_`_x0018_¾A_x0001__x0001__x0001__x0001__x0001__x0001__x0001__x0001__x0001__x0001__x0001__x0001__x0001__x0001__x0001__x0001__x0001__x0001__x0001__x0001__x0001__x0001__x0001__x0001_xz_x0017_«A_x0001_è_x0002_·Ð.A_x0001__x0001__x0001__x0001__x0001__x0001__x0001__x0001_À/C=Ú½uA_x0001__x0001__x0001__x0001__x0001__x0001__x0001__x0001_`_x000B_Ù_x000C_úK±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ÄõÖöA_x0001__x0001__x0001__x0001__x0001__x0001__x0001__x0001_¤!2­{§A;Ä_x0019_@²µAÐhÙ%ñ°A¾[ÓëËA ÿBæ}APà»iÆ¸A_x0001__x0001__x0001__x0001__x0001__x0001__x0001__x0001__x000C_qÐ4ÜA_x0001__x0001__x0001__x0001__x0001__x0001__x0001__x0001__x0001__x0001__x0001__x0001__x0001__x0001__x0001__x0001_ÔlÂ\ªA°|·_x000E_yA_x0001__x0001__x0001__x0001__x0001__x0001__x0001__x0001__x0001__x0001__x0001__x0001__x0001__x0001__x0001__x0001__x0001__x0002_à"ñýÄA_x0001__x0001__x0001__x0001__x0001__x0001__x0001__x0001_45$-:÷Å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j_x0014_¦-Ä«A_x0010_#Z_x001D_J+A_x0001__x0001__x0001__x0001__x0001__x0001__x0001__x0001__x0001__x0001__x0001__x0001__x0001__x0001__x0001__x0001__x0001__x0001__x0001__x0001__x0001__x0001__x0001__x0001_ÄÝU§-­A_x0001__x0001__x0001__x0001__x0001__x0001__x0001__x0001__x0001__x0001__x0001__x0001__x0001__x0001__x0001__x0001__x0001__x0001__x0001__x0001__x0001__x0001__x0001__x0001_ÀT_x001A_B	£©A_x0001__x0001__x0001__x0001__x0001__x0001__x0001__x0001_À¥ó,_x0001_A_x0001__x0001__x0001__x0001__x0001__x0001__x0001__x0001_4Ö©õË_¬A_x0001__x0001__x0001__x0001__x0001__x0001__x0001__x0001_ ¹ñP·ÍA_x0001__x0001__x0001__x0001__x0001__x0001__x0001__x0001__x0001_Öì±m®A_x0001__x0001__x0001__x0001__x0001__x0001__x0001__x0001_¤E4©±A_x0001__x0001__x0001__x0001__x0001__x0001__x0001__x0001__x0001__x0001__x0001__x0001__x0001__x0001__x0001__x0001__x0001__x0001__x0001__x0001__x0001__x0002__x0001__x0001__x0001__x0001_¨&lt;&gt;!E×¼A_x0001__x0001__x0001__x0001__x0001__x0001__x0001__x0001_ ÏíÂÀ&gt;´A_x0001__x0001__x0001__x0001__x0001__x0001__x0001__x0001_þGÜª_x0011_®Apt7ÌA_x0001__x0001__x0001__x0001__x0001__x0001__x0001__x0001__x0001__x0001__x0001__x0001__x0001__x0001__x0001__x0001__x0001__x0001__x0001__x0001__x0001__x0001__x0001__x0001_ _x0007_ÎHý A`-_x0010__x001B_Ó_x0004_rA_x0001__x0001__x0001__x0001__x0001__x0001__x0001__x0001_Ðô ±ºA¨¶«â_x001B_AHSóe¾ZA(Ñ&lt;ºÑ¼A¸ël;A_x0001_Ö#_x0010_©¸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Zäð²_x0014_ÄA_x0001__x0001__x0001__x0001__x0001__x0001__x0001__x0001_L@âF´]ÈA _x0017_gH»ýA`¬_x0001_«A_x0001__x0001__x0001__x0001__x0001__x0001__x0001__x0001_ÐrÇúú¼A_x0001__x0001__x0001__x0001__x0001__x0001__x0001__x0001__x0001__x0002__x0001__x0001__x0001__x0001__x0001__x0001__x0001__x0001_ä}æÑÙr²A_x0001__x0001__x0001__x0001__x0001__x0001__x0001__x0001_ªÁ_x0015_&lt; QÅA_x0001__x0001__x0001__x0001__x0001__x0001__x0001__x0001__x0001__x0001__x0001__x0001__x0001__x0001__x0001__x0001__x0001__x0001__x0001__x0001__x0001__x0001__x0001__x0001_\Î¼þ&amp;´´Ad½¢_x0015_§¡¾A_x0001__x0001__x0001__x0001__x0001__x0001__x0001__x0001__x0018_AÐrÈ3A_x0001__x0001__x0001__x0001__x0001__x0001__x0001__x0001__x0014_k-¹×_x0010_£A@½ÔÁ(AÀlÀnq_x000E_ÇAJ&lt;÷+A_x0001__x0001__x0001__x0001__x0001__x0001__x0001__x0001_f÷MAXéH~²A_x0018_Y_x0014_Ç'ÑA_x0001__x0001__x0001__x0001__x0001__x0001__x0001__x0001_¬G_x0011_îÉ;¦A_x0001__x0001__x0001__x0001__x0001__x0001__x0001__x0001_P°
²±£A_x0001__x0001__x0001__x0001__x0001__x0001__x0001__x0001__x0001__x0001__x0001__x0001__x0001__x0001__x0001__x0001_¿Ç«xA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lõ_x0007_e|³A_x0001_Jæ4ÎA_x0001__x0001__x0001__x0001__x0001__x0001__x0001__x0001_`z@AmÝA_x0001__x0001__x0001__x0001__x0001__x0001__x0001__x0001_à@ë4TJºA_x0001__x0001__x0001__x0001__x0001__x0001__x0001__x0001__x0001__x0001__x0001__x0001__x0001__x0001__x0001__x0001_ü)¼´ã·A x¡^NCºA_x0001__x0001__x0001__x0001__x0001__x0001__x0001__x0001__x0001__x0001__x0001__x0001__x0001__x0001__x0001__x0001__x0001__x0001__x0001__x0001__x0001__x0001__x0001__x0001__x0001__x0001__x0001__x0001__x0001__x0001__x0001__x0001_¸Ö_x001F_ÜWP·A_x0001_¸Z¿ÓG_x001F_A_x0001__x0001__x0001__x0001__x0001__x0001__x0001__x0001_@î_x000E_kOtA_x0001__x0001__x0001__x0001__x0001__x0001__x0001__x0001__x0001_¼)ðÜ/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0010_t;_x0003_åApV¨â!DA0ÈºHM¢¥A_x0003__x0003__x0003__x0003__x0003__x0003__x0003__x0003__x0003__x0003__x0003__x0003__x0003__x0003__x0003__x0003_0g1åþ¢¶A_x0003__x0003__x0003__x0003__x0003__x0003__x0003__x0003__x0003__x0003__x0003__x0003__x0003__x0003__x0003__x0003__x0003__x0003__x0003__x0003__x0003__x0003__x0003__x0003__x0003__x0003__x0003__x0003__x0003__x0003__x0003__x0003__x0010_l¸¼îºA_x0003__x0003__x0003__x0003__x0003__x0003__x0003__x0003_Ì6_x0002_)#JÄA_x0003__x0003__x0003__x0003__x0003__x0003__x0003__x0003_ÈEË(_x0001_³A_x0003__x0003__x0003__x0003__x0003__x0003__x0003__x0003__x0003__x0003__x0003__x0003__x0003__x0003__x0003__x0003_ îðë@«A_x0003_K.P[NA_x0003__x0003__x0003__x0003__x0003__x0003__x0003__x0003__x0003__x0003__x0003__x0003__x0003__x0003__x0003__x0003__x0003__x0003__x0003__x0003__x0003__x0003__x0003__x0003__x0003__x0003__x0003__x0003__x0003__x0003__x0003__x0003_HÃv_x0016_¹°A_x0003__x0003__x0003__x0003__x0003__x0003__x0003__x0003__x0003__x0003__x0003__x0003__x0003__x0003__x0003__x0003__x0003__x0003__x0003__x0003__x0003__x0003__x0003__x0003_à¿iW_x000F_²A3O2_x0002__x0003_ÆÏAøW¶z²AÌþ&gt;¼Ú³A_x0002__x0002__x0002__x0002__x0002__x0002__x0002__x0002_@¯Ô`Âé«A_x0002__x0002__x0002__x0002__x0002__x0002__x0002__x0002__x0002__x0002__x0002__x0002__x0002__x0002__x0002__x0002_ÌØã_x0017_¹A_x0002__x0002__x0002__x0002__x0002__x0002__x0002__x0002_TîÚ³Ú¢A_x0002__x0002__x0002__x0002__x0002__x0002__x0002__x0002_à_x0015_BÉÞ{Al8Üú¶ÁA_x0002__x0002__x0002__x0002__x0002__x0002__x0002__x0002__x0002__x0002__x0002__x0002__x0002__x0002__x0002__x0002__x0002__x0002__x0002__x0002__x0002__x0002__x0002__x0002_0a_x001C__x0005_ÎAr_x0016_q¦ÁA_x0002__x0002__x0002__x0002__x0002__x0002__x0002__x0002__x0002__x0002__x0002__x0002__x0002__x0002__x0002__x0002_|Ørì@§A°º|EÁAÐÜàY¿è¸A@×Rd/9¦A_x0002__x0002__x0002__x0002__x0002__x0002__x0002__x0002__x0002_:H¬ÿ_x0015_A_x0002__x0002__x0002__x0002__x0002__x0002__x0002__x0002__x0002__x0002__x0002__x0002__x0002__x0002__x0002__x0002_èê_x0001_/]²A _x0005_TÐï­A_x0002__x0002__x0002__x0002__x0002__x0002__x0002__x0002_Lx¶óîh®A_x0004__x0005__x0004__x0004__x0004__x0004__x0004__x0004__x0004__x0004_p*éE¢·A_x0004__x0004__x0004__x0004__x0004__x0004__x0004__x0004_ä£Ömä´A_x0004__x0004__x0004__x0004__x0004__x0004__x0004__x0004_0Ñ8_x001B_§A_x0004__x0004__x0004__x0004__x0004__x0004__x0004__x0004__x0004__x0004__x0004__x0004__x0004__x0004__x0004__x0004__x0004__x0004__x0004__x0004__x0004__x0004__x0004__x0004_zí$·A_x0004__x0004__x0004__x0004__x0004__x0004__x0004__x0004__x0004__x0004__x0004__x0004__x0004__x0004__x0004__x0004_ êrö³%A@LåEzÒmAP_x0006__x0001__x0003_·A`[¿XÍ-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0(ÉÏ_x001F_«A\Wãmþø¯A0=wr]A $ ý[_x0002_A_x0004__x0004__x0004__x0004__x0004__x0004__x0004__x0004_°*Ô_x0002__x0002_©¼Apt}¥,¨AÐ¯~q}üAPá1´9@A_x0004__x0004__x0004__x0004__x0004__x0004__x0004__x0004__x0004__x0004__x0004__x0004__x0002__x0004__x0002__x0002__x0002__x0002__x0002__x0002__x0002__x0002__x0002__x0002__x0002__x0002__x0002__x0002__x0002__x0002__x0002__x0002__x0002__x0002__x0002_yÉJÉæAÀøªûu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È	Ø_x0004_è·A_x0002__x0002__x0002__x0002__x0002__x0002__x0002__x0002_ìî-®øÆA_x0002__x0002__x0002__x0002__x0002__x0002__x0002__x0002_P·Aa-+A(x£_x0015__x001F_£A,è^è"^·Aàå_"ìû«A`Ö_x0019_á_x001D_´A_x0002__x0002__x0002__x0002__x0002__x0002__x0002__x0002__x0002__x0002__x0002__x0002__x0002__x0002__x0002__x0002__x0002__x0002__x0002__x0002__x0002__x0002__x0002__x0002_¨7ØÖß`¿AôPwq_x0001_ A_x0002__x0002__x0002__x0002__x0002__x0002__x0002__x0002_@,È%rA_x0002__x0002__x0002__x0002__x0002__x0002__x0002__x0002__x0002__x0002__x0002__x0002__x0002__x0002__x0002__x0002_P_x0003__x0007__x0007_N°¨A_x0002__x0002__x0002__x0002__x0002__x0002__x0002__x0002__x0001__x0002__x0001__x0001__x0001__x0001__x0001__x0001__x0001__x0001_àùëtIú}A_x0001__x0001__x0001__x0001__x0001__x0001__x0001__x0001__x0001__x0001__x0001__x0001__x0001__x0001__x0001__x0001_Xyàþ3_x0004_AOtåÝeA¸öÎâdn±Axó5øU¹A_x0001__x0001__x0001__x0001__x0001__x0001__x0001__x0001__x0001__x0001__x0001__x0001__x0001__x0001__x0001__x0001__x0001__x0001__x0001__x0001__x0001__x0001__x0001__x0001_¢Ýý¦P°A\]Å&gt;)É£A¬Xk¬µÅ­A_x0001__x0001__x0001__x0001__x0001__x0001__x0001__x0001_ ÂÔØ¬3¾A`_x001D_K_x0010_Y¤AÜ+ÞsÅA_x0018_&amp;_x001E__x0014_ù*±AÈ¦½ó$²A_x0001__x0001__x0001__x0001__x0001__x0001__x0001__x0001__x0001__x0001__x0001__x0001__x0001__x0001__x0001__x0001__x0001__x0001__x0001__x0001__x0001__x0001__x0001__x0001__x0001__x0001__x0001__x0001__x0001__x0001__x0001__x0001_°;ôót"A_x0001__x0001__x0001__x0001__x0001__x0001__x0001__x0001__x0001__x0001__x0001__x0001__x0001__x0001__x0001__x0001__x0001__x0001__x0001__x0001__x0001__x0001__x0001__x0001__x0001__x0001__x0001__x0001__x0001__x0001__x0001__x0001_`d_x001E_x°«qA pPªa~A_x0001__x0001__x0001__x0001__x0001__x0002__x0001__x0001__x0001__x0001__x0001__x0001__x0001__x0001__x0001__x0001__x0001__x0001_¹ê@wÂA_x0001__x0001__x0001__x0001__x0001__x0001__x0001__x0001_ ¤ìÿnàAÀÃ³_x0017_ÔÉwA_x0001__x0001__x0001__x0001__x0001__x0001__x0001__x0001_Ø{ár$®AÀY_x0016_µ²â±A_x0001__x0001__x0001__x0001__x0001__x0001__x0001__x0001_Àæ¬ée¼Aô_x001A_ô}_»ÈA4úÉxÇï²A_x0001__x0001__x0001__x0001__x0001__x0001__x0001__x0001__x0001__x0001__x0001__x0001__x0001__x0001__x0001__x0001__x0001__x0001__x0001__x0001__x0001__x0001__x0001__x0001_Äû_x0005_ÈA_x0001__x0001__x0001__x0001__x0001__x0001__x0001__x0001_è@k±¹A_x0001__x0001__x0001__x0001__x0001__x0001__x0001__x0001__x0001__x0001__x0001__x0001__x0001__x0001__x0001__x0001_æ&amp;¡ü{ÀA_x0001__x0001__x0001__x0001__x0001__x0001__x0001__x0001_ð&lt;àúmº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Q6ÑjA_x0001__x0001__x0001__x0001__x0001__x0001__x0001__x0001__x0003__x0006__x0003__x0003__x0003__x0003__x0003__x0003__x0003__x0003_h
ãÕy«A .üc¤A_x0003__x0003__x0003__x0003__x0003__x0003__x0003__x0003_8_x0005_·4Ê¤ÆAÐc½_x000F__x0002_±AÀÌ_x0010_9A_x0003__x0003__x0003__x0003__x0003__x0003__x0003__x0003_8ØÔú¢A_x0003__x0003__x0003__x0003__x0003__x0003__x0003__x0003__x0003__x0003__x0003__x0003__x0003__x0003__x0003__x0003_N}KiA_x0003__x0003__x0003__x0003__x0003__x0003__x0003__x0003__x0003__x0003__x0003__x0003__x0003__x0003__x0003__x0003_(ø:Þ,'A_x0003__x0003__x0003__x0003__x0003__x0003__x0003__x0003_ 9äå_x001C_û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0004_¡ªI_x001A_aA0D(Ï*î¸A_x0003__x0003__x0003__x0003__x0003__x0003__x0003__x0003_pg)ÖÃAð*_x0001_pÛ A_x0003__x0003__x0003__x0003__x0003__x0003__x0003__x0003__x0002_\$»A_x0003__x0003__x0003__x0003__x0003__x0003__x0003__x0003__x0003__x0003__x0003__x0003__x0001__x0002__x0001__x0001__x0001__x0001__x0018_õ-nÏ»AÈ±|ä áA_x0001__x0001__x0001__x0001__x0001__x0001__x0001__x0001_H_x0003_S_x0014_ _x0003_A_x0010__x001D_&amp;_x0008_»PA_x0001__x0001__x0001__x0001__x0001__x0001__x0001__x0001__x0001__x0001__x0001__x0001__x0001__x0001__x0001__x0001_°hPÍüA0æ_x0002_öm±A_x0001__x0001__x0001__x0001__x0001__x0001__x0001__x0001__x0001__x0001__x0001__x0001__x0001__x0001__x0001__x0001_&lt;_x0002_nÉaºA8_x0017_²ÈÐÂ´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¤	Ñá_x001E_ÃA@ÎáóPïiA_x0001__x0001__x0001__x0001__x0001__x0001__x0001__x0001__x0001__x0001__x0001__x0001__x0001__x0001__x0001__x0001_È[5ø÷µA_x0001__x0001__x0001__x0001__x0001__x0001__x0001__x0001_èIÕ­Éí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0012_!Zá?A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ÖÈIâ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%6VÏ£AÐãTTå¢­A_x0001__x0001__x0001__x0001__x0001__x0001__x0001__x0001__x0001__x0001__x0001__x0001__x0001__x0001__x0001__x0001__x0001__x0001__x0001__x0001__x0001__x0001__x0001__x0001__x0010_Üð·.®A_x0001__x0001__x0001__x0001__x0001__x0001__x0001__x0001__x0001_2-_ÜOA_x0001__x0001__x0001__x0001__x0001__x0001__x0001__x0001__x0001__x0001__x0001__x0001__x0001__x0001__x0001__x0001_pzf _x000E_mA_x0001__x0001__x0001__x0001__x0001__x0001__x0001__x0001__x0001__x0001__x0001__x0001__x0001__x0001__x0001__x0001__x0001__x0001__x0001__x0001__x0001__x0001__x0001__x0001_H_x001A_j_x0001__x0002_=¸A@á­?_x0013_Ú¹AWìÔÝÃA_x0001__x0001__x0001__x0001__x0001__x0001__x0001__x0001_hmï
_x0010_{A_x0001__x0001__x0001__x0001__x0001__x0001__x0001__x0001__x0001__x0001__x0001__x0001__x0001__x0001__x0001__x0001__x0001__x0001__x0001__x0001__x0001__x0001__x0001__x0001__x0001__x0001__x0001__x0001__x0001__x0001__x0001__x0001_HföärüºA_x0001__x0001__x0001__x0001__x0001__x0001__x0001__x0001__x0001__x0001__x0001__x0001__x0001__x0001__x0001__x0001__x0001__x0001__x0001__x0001__x0001__x0001__x0001__x0001_pMKö¸°¶A_x0001__x0001__x0001__x0001__x0001__x0001__x0001__x0001_&lt;Îå*ÆA´A_x0001__x0001__x0001__x0001__x0001__x0001__x0001__x0001_û«_x0001__x0010_¹¶A@M	_x0013_CþA_x001C_V=_x0018_|È©A º
Ë4P¶A_x0001__x0001__x0001__x0001__x0001__x0001__x0001__x0001__x0001__x0001__x0001__x0001__x0001__x0001__x0001__x0001__x0001__x0001__x0001__x0001__x0001__x0001__x0001__x0001__x0001__x0001__x0001__x0001__x0001__x0001__x0001__x0001_ð_x0001_`^É·A(¨mÑA(¢É@_x0004__x0010_¯A°(¸Ãí Ap_x0013_±_x0012__x001D_¡A_x0001__x0010_^\°¿A_x0001__x0001__x0001__x0001__x0001__x0001__x0001__x0001__x0002__x0003_0ÚóLHzAðgé´0¶A _x0001_Àn¬±A(Ãc¼PÏ²A_x0013_f£b(ÃA¸ã¥_x001E_úÔ¶A .xÚ:qx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aå_x000E_A_x0002__x0002__x0002__x0002__x0002__x0002__x0002__x0002_Xp5 _x0016_yA_x0002__x0002__x0002__x0002__x0002__x0002__x0002__x0002__x000C_Ö_x0004_%ã~¯AÐ_x0007_§Á¿A_x0002__x0002__x0002__x0002__x0002__x0002__x0002__x0002_dã_x001D_¤QÇA0ï0L"A°ø&gt;_x0018_VA_x0002__x0002__x0002__x0002__x0002__x0002__x0002__x0002_ÀÕk[uSk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´£Ä_x0002__x0003_`§½A_x0002__x0002__x0002__x0002__x0002__x0002__x0002__x0002_Ä_x0003_Ð-M¥A_x0002__x0002__x0002__x0002__x0002__x0002__x0002__x0002_øq_x0018_'f±Apâ_x0012_"=_x0010_³A_x0002__x0002__x0002__x0002__x0002__x0002__x0002__x0002_@üØ!é§ÊAt_x0007_X\¢_x001B_µA_x0002__x0002__x0002__x0002__x0002__x0002__x0002__x0002__x0002__x0002__x0002__x0002__x0002__x0002__x0002__x0002_¸_x000F_ªe½_x0013_AÜZÃ`R¨A_x0002__x0002__x0002__x0002__x0002__x0002__x0002__x0002__x0002__x0002__x0002__x0002__x0002__x0002__x0002__x0002_hûXS_x0013_oA_x0002__x0002__x0002__x0002__x0002__x0002__x0002__x0002__x0002__x0002__x0002__x0002__x0002__x0002__x0002__x0002__x0002__x0002__x0002__x0002__x0002__x0002__x0002__x0002__x0002_À{2_x0012__x0018_A_x0002__x0002__x0002__x0002__x0002__x0002__x0002__x0002_üìc	ý±£A_x0002__x0002__x0002__x0002__x0002__x0002__x0002__x0002_¼m-âF¾A_x0002__x0002__x0002__x0002__x0002__x0002__x0002__x0002__x0002__x0002__x0002__x0002__x0002__x0002__x0002__x0002_V±_x000B_îh_x0016_°A¸LîæJA_x0002__x0002__x0002__x0002__x0002__x0002__x0002__x0002__x0002__x0002__x0002__x0002__x0002__x0002__x0002__x0002_TâÂ|¹_x0001_ªA_x0011_@ûk«¦A_x0002__x0003__x0002__x0002__x0002__x0002__x0002__x0002__x0002__x0002__x0002__x0002__x0002__x0002__x0002__x0002__x0002__x0002_L£_x000F_k¶
³A_x0002__x0002__x0002__x0002__x0002__x0002__x0002__x0002_0zâÏg_x000F_A8íªB«A_x0002__x0002__x0002__x0002__x0002__x0002__x0002__x0002__x0002__x0002__x0002__x0002__x0002__x0002__x0002__x0002__x0002__x0002__x0002__x0002__x0002__x0002__x0002__x0002__x0002__x0002__x0002__x0002__x0002__x0002__x0002__x0002_4-pA_x0002__x0002__x0002__x0002__x0002__x0002__x0002__x0002__x0002__x0002__x0002__x0002__x0002__x0002__x0002__x0002__x0008_±`6)ó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0004__x000E_$ö­A_x0002__x0002__x0002__x0002__x0002__x0002__x0002__x0002__x0002__x0002__x0002__x0002__x0002__x0002__x0002__x0002__x0002__x0002__x0002__x0002__x0002__x0002__x0002__x0002_¸*_x0013_êjlÀA_x0002__x0002__x0002__x0002__x0002__x0002__x0002__x0002__x0002__x0002__x0002__x0002__x0002__x0002__x0002__x0002__x0002__x0002__x0002__x0002__x0002__x0002__x0002__x0002__x0004_­&gt;q-RÆA_x0002_ë_x0001_òÙÂAhFjS__x0016_´A0IJ_x000E_½A_x0002__x0002__x0002__x0002__x0001__x0002__x0001__x0001__x0001__x0001_p\·Kß_x0017_AHH"8_x001F_¢A_x0001__x0001__x0001__x0001__x0001__x0001__x0001__x0001_P²qa_x0003_´A°~Pãð¢ºAx_x001E_;_x000B_ÝµA_x0001__x0001__x0001__x0001__x0001__x0001__x0001__x0001__x0001__x0001__x0001__x0001__x0001__x0001__x0001__x0001_H#Ëeîk¡A¦ÏÍ
G¶AÀ~¹Ú­©§A_x0001__x0001__x0001__x0001__x0001__x0001__x0001__x0001__x0001__x0001__x0001__x0001__x0001__x0001__x0001__x0001__x0001__x0001__x0001__x0001__x0001__x0001__x0001__x0001__x0001__x0001__x0001__x0001__x0001__x0001__x0001__x0001__x000B_a?´Aà_x0008_ð_d|A_x0001__x0001__x0001__x0001__x0001__x0001__x0001__x0001__x0001__x001E__x0014_fVÌ1A_x0001__x0001__x0001__x0001__x0001__x0001__x0001__x0001_°®å¢_x000C_Að¤ù_x001A__x000F_¢A_x0001__x0001__x0001__x0001__x0001__x0001__x0001__x0001_Ü_x0002_lý¹ALlWL¦A°¼_x001D_HNA_x0001__x0001__x0001__x0001__x0001__x0001__x0001__x0001_Ñf_x0008_¯^¸A_x0001_¯ï¬FAxiÎ§_x001A_A_x0001__x0001__x0001__x0001__x0001__x0001__x0001__x0001__x0002__x0003__x0002__x0002__x0002__x0002__x0002__x0002__x0002__x0002_¸4q~x¶A¸&amp;sèèÈ­A_x0002__x0002__x0002__x0002__x0002__x0002__x0002__x0002__x0002__x0002__x0002__x0002__x0002__x0002__x0002__x0002_ÔDÕ·VH£ADòä_x001B_µCÁAÀ_x000F__x0001_úl¬½Aü\Áåo¢A_x0002__x0002__x0002__x0002__x0002__x0002__x0002__x0002__x0002__x0002__x0002__x0002__x0002__x0002__x0002__x0002__x0002_Ø_x0012_Õ5_x0014_A_x0002__x0002__x0002__x0002__x0002__x0002__x0002__x0002__x0002__x0002__x0002__x0002__x0002__x0002__x0002__x0002_7V@ñ_x0018_£AÈ5üb¸u¶AÈ8CEú¸¹A_x0002__x0002__x0002__x0002__x0002__x0002__x0002__x0002__x0002__x0002__x0002__x0002__x0002__x0002__x0002__x0002__x0002__x0002__x0002__x0002__x0002__x0002__x0002__x0002_À_x0019_+M_x000C_ÔsA_x0002__x0002__x0002__x0002__x0002__x0002__x0002__x0002__x0010_¦_x001F_!/ÄA_x0002__x0002__x0002__x0002__x0002__x0002__x0002__x0002__x0002__x0002__x0002__x0002__x0002__x0002__x0002__x0002__x0002__x0002__x0002__x0002__x0002__x0002__x0002__x0002_¨Q±4|A_x0002__x0002__x0002__x0002__x0002__x0002__x0002__x0002__x0002__x0002__x0002__x0002__x0002__x0002__x0002__x0002__x0002__x0002__x0002__x0002__x0002__x0002__x0002__x0002__x0002__x0002__x0002__x0002__x0002__x0002__x0002__x0002_`'Ú±_x0001__x0003_r¡°A_x0001__x0001__x0001__x0001__x0001__x0001__x0001__x0001_°~Ø^oÒ¶A\Ê½Ç¡²A_x0001__x0001__x0001__x0001__x0001__x0001__x0001__x0001__x0001__x0001__x0001__x0001__x0001__x0001__x0001__x0001_Üp_x0002_Ú[·A_x0001__x0001__x0001__x0001__x0001__x0001__x0001__x0001__x0001__x0001__x0001__x0001__x0001__x0001__x0001__x0001_ø_x000F_8®{¬ºA_x0001__x0001__x0001__x0001__x0001__x0001__x0001__x0001__x0001__x0001__x0001__x0001__x0001__x0001__x0001__x0001__x0001__x0001__x0001__x0001__x0001__x0001__x0001__x0001__x0001__x0001__x0001__x0001__x0001__x0001__x0001__x0001_ÂÉõòÞ'ÃA¤E`3_x000F_¬¦A_x0001__x0001__x0001__x0001__x0001__x0001__x0001__x0001__x0001__x0001__x0001__x0001__x0001__x0001__x0001__x0001__x0001__x0001__x0001__x0001__x0001__x0001__x0001__x0001_\¢÷`¦A_x0001_¬qc_x000B_dA_x0001__x0001__x0001__x0001__x0001__x0001__x0001__x0001__x0001__x0001__x0001__x0001__x0001__x0001__x0001__x0001_:ßD¤_x000C_°A`u7ù*¿Aø}g_x001D_}@A_x0001__x0001__x0001__x0001__x0001__x0001__x0001__x0001__x0001__x0001__x0001__x0001__x0001__x0001__x0001__x0001__x0001__x0001__x0001__x0001__x0001__x0001__x0001__x0001__x0001__x0001__x0001__x0001__x0001__x0001__x0001__x0001_°Ì	Y'e©A·[i¢ A_x0001__x0002_èLIÖ2è¦A¬là°ÏsÉ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'_x001D_E¤A_x0001__x0001__x0001__x0001__x0001__x0001__x0001__x0001_àMHèuªµA_x0001__x0001__x0001__x0001__x0001__x0001__x0001__x0001__x0001__x0001__x0001__x0001__x0001__x0001__x0001__x0001__x0001__x0001__x0001__x0001__x0001__x0001__x0001__x0001__x0001__x0001__x0001__x0001__x0001__x0001__x0001__x0001_°x±4òSA_x0001__x0001__x0001__x0001__x0001__x0001__x0001__x0001_ |_x000C_2¦Ù¹Aì°b­¤A$µêâB«A_x0001__x0001__x0001__x0001__x0001__x0001__x0001__x0001_¼§s²A_x0001__x0001__x0001__x0001__x0001__x0001__x0001__x0001__x0001__x0001__x0001__x0001__x0001__x0001__x0001__x0001__x0001__x0001__x0001__x0001__x0001__x0001__x0001__x0001_4ì_x001A_;s¿A_x000C__x0001_m_x0004_YÂA_x0001__x0001__x0001__x0001__x0001__x0001__x0001__x0001__x0001__x0001__x0001__x0001__x0001__x0001__x0001__x0001__x0001__x0001__x0001__x0001__x0001__x0001__x0001__x0001_Ðytb5íA_x0001__x0001__x0001__x0001__x0001__x0001__x0001__x0001_ ÀÛ_x0001__x0002_¸«A_x0001__x0001__x0001__x0001__x0001__x0001__x0001__x0001__x0001__x0001__x0001__x0001__x0001__x0001__x0001__x0001__x0001_#c$«oA_x0001__x0001__x0001__x0001__x0001__x0001__x0001__x0001__x0010_¬_x001E_·Â¶A_x001C_ýóIu§¤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u{*lê¦A_x0001__x0001__x0001__x0001__x0001__x0001__x0001__x0001__x0001__x0001__x0001__x0001__x0001__x0001__x0001__x0001__x0001__x0001__x0001__x0001__x0001__x0001__x0001__x0001__x0010_MçL*³A_x0001__x0001__x0001__x0001__x0001__x0001__x0001__x0001__x0001__x0001__x0001__x0001__x0001__x0001__x0001__x0001_Â¸ã!ÛmA_x0001__x0001__x0001__x0001__x0001__x0001__x0001__x0001__x0001__x0001__x0001__x0001__x0001__x0001__x0001__x0001_à9Û
8¾A_x0001__x0001__x0001__x0001__x0001__x0001__x0001__x0001_HÕùoÈ¡A_x0001__x0001__x0001__x0001__x0001__x0001__x0001__x0001__x0001__x0001__x0001__x0001__x0001__x0001__x0001__x0001__x0001__x0001__x0001__x0001__x0001__x0001__x0001__x0001__x0002__x0003_¸¯éªÁ»A_x0002__x0002__x0002__x0002__x0002__x0002__x0002__x0002_°xpO_x0016__x001F_¨A_x0002__x0002__x0002__x0002__x0002__x0002__x0002__x0002__x0002__x0002__x0002__x0002__x0002__x0002__x0002__x0002__x0002__x0002__x0002__x0002__x0002__x0002__x0002__x0002_è_x0001_Kßá±AÀMöØ=_A_x0002__x0002__x0002__x0002__x0002__x0002__x0002__x0002__x0002__x0002__x0002__x0002__x0002__x0002__x0002__x0002_(ÌK¦´j¼A&amp;liO¼A(°ÇÖÿ¨APÅeìÍBAôøÄ»$ªA_x0002__x0002__x0002__x0002__x0002__x0002__x0002__x0002_°1`_x0013_·A°²LpÜæA_x0002__x0002__x0002__x0002__x0002__x0002__x0002__x0002__x0002__x0002__x0002__x0002__x0002__x0002__x0002__x0002__x0002__x0002__x0002__x0002__x0002__x0002__x0002__x0002__x0002__x0002__x0002__x0002__x0002__x0002__x0002__x0002_XÚ}¾_x0015_N¿A@ÿf
ûµ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s6+ø_x0015_ºA_x0002__x0002__x0002__x0002__x0002__x0002__x0002__x0002__x0002__x0002__x0002__x0002__x0002__x0003__x0002__x0002__x0002__x0002__x0002__x0002__x0002__x0002__x0002__x0002__x0002__x0002__x0002__x0002__x0002__x0002__x0002__x0002__x0002__x0002_r¡5ûA_x0002__x0002__x0002__x0002__x0002__x0002__x0002__x0002_øÔçã
µA_x0002__x0002__x0002__x0002__x0002__x0002__x0002__x0002__x0002__x0002__x0002__x0002__x0002__x0002__x0002__x0002__x0002__x0002__x0002__x0002__x0002__x0002__x0002__x0002__x0002__x0002__x0002__x0002__x0002__x0002__x0002__x0002_¸Ó:@°AïVØ$£A_x0002__x0002__x0002__x0002__x0002__x0002__x0002__x0002__x0002__x0002__x0002__x0002__x0002__x0002__x0002__x0002__x0002__x0002__x0002__x0002__x0002__x0002__x0002__x0002_a)de³±A_x0002__x0002__x0002__x0002__x0002__x0002__x0002__x0002_ÂNjz(A_x0002__x0002__x0002__x0002__x0002__x0002__x0002__x0002_8¿
øº.A±_x000F_iwM¾A_x0002__x0002__x0002__x0002__x0002__x0002__x0002__x0002__x0002__x0002__x0002__x0002__x0002__x0002__x0002__x0002_Ô8ðó·ñ¬AøÚs_x0004_áì»A_x0002__x0002__x0002__x0002__x0002__x0002__x0002__x0002_ø©"Ü½Ö°A_x0002__x0002__x0002__x0002__x0002__x0002__x0002__x0002__x0002__x0002__x0002__x0002__x0002__x0002__x0002__x0002__x0002__x0002__x0002__x0002__x0002__x0002__x0002__x0002__x0002__x0002__x0002__x0002__x0002__x0002__x0002__x0002__x001C__x0001_à_x0014_â§A_x0001__x0002__x0001__x0001__x0001__x0001__x0001__x0001__x0001__x0001__x0001__x0001__x0001__x0001__x0001__x0001__x0001__x0001__x0001__x0001__x0001__x0001__x0001__x0001__x0001__x0001_ìL0a,ÊA_x0001__x0001__x0001__x0001__x0001__x0001__x0001__x0001__x0001__x0001__x0001__x0001__x0001__x0001__x0001__x0001_@ÎÓÄ_x0016_|A_x0001__x0001__x0001__x0001__x0001__x0001__x0001__x0001_´²ü8Ù©A¼i5óÚAd*¥«TÊ¤A_x0008_zZØ A_x0001__x0001__x0001__x0001__x0001__x0001__x0001__x0001__x0001__x0001__x0001__x0001__x0001__x0001__x0001__x0001_tê	S]ªA_x0001__x0001__x0001__x0001__x0001__x0001__x0001__x0001_`&lt;{_x0008_î_x0004_©A_x0001__x0001__x0001__x0001__x0001__x0001__x0001__x0001__x0001__x0001__x0001__x0001__x0001__x0001__x0001__x0001_TcîyYN A_x0001__x0001__x0001__x0001__x0001__x0001__x0001__x0001_(ÏYuã®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âÀ)wAäbdG~¬A_x0001__x0001__x0001__x0001__x0001__x0001__x0001__x0001__x0001__x0001__x0001__x0001__x0001__x0001__x0001__x0001__x0001__x0001__x0001__x0001__x0001__x0002__x0001__x0001__x0001__x0001__x0001__x0001__x0001__x0001__x0001__x0001__x0001__x0001_ð_x0002_	k¼±A¨MÓÙÕA_x0001__x0001__x0001__x0001__x0001__x0001__x0001__x0001__x0001__x0001__x0001__x0001__x0001__x0001__x0001__x0001__x0001__x0001__x0001__x0001__x0001__x0001__x0001__x0001__x0008_WÆ¤Æ8ÂA,×é¬*¹A_x0001__x0001__x0001__x0001__x0001__x0001__x0001__x0001__x0001__x0001__x0001__x0001__x0001__x0001__x0001__x0001__x0001__x0001__x0001__x0001__x0001__x0001__x0001__x0001_8ÝaBg·Aà¡tJ9ùA_x0001__x0001__x0001__x0001__x0001__x0001__x0001__x0001__x0001__x0001__x0001__x0001__x0001__x0001__x0001__x0001_8&amp;þzÅA_x0001__x0001__x0001__x0001__x0001__x0001__x0001__x0001_(Úeä%Ã¶Ax_x0006_)çT#²A_x0001__x0001__x0001__x0001__x0001__x0001__x0001__x0001_8_x0010_B|Ï´A_x0010_Z-ßæ_x001D_¢A_x0001__x0001__x0001__x0001__x0001__x0001__x0001__x0001__x0001__x0001__x0001__x0001__x0001__x0001__x0001__x0001__x0001__x0001__x0001__x0001__x0001__x0001__x0001__x0001_ü9ð¼LÂ·A_x0001__x0001__x0001__x0001__x0001__x0001__x0001__x0001_[&lt;È£_x0019_¤A_x0001__x0001__x0001__x0001__x0001__x0001__x0001__x0001_°_x000B_ÅÒ)©A@V#?á¸ºA_x0001__x0002__x0001__x0001__x0001__x0001__x0001__x0001__x0001__x0001_âÔàO»A_x0001__x0001__x0001__x0001__x0001__x0001__x0001__x0001_È8áß§ÌA_x0001__x0001__x0001__x0001__x0001__x0001__x0001__x0001_&lt;G9T·1·A_x0001__x0001__x0001__x0001__x0001__x0001__x0001__x0001__x0001__x0001__x0001__x0001__x0001__x0001__x0001__x0001__x0001__x0001__x0001__x0001__x0001__x0001__x0001__x0001_ÜÛ#xO_x0014_ÃA_x0001__x0001__x0001__x0001__x0001__x0001__x0001__x0001__x0001__x0001__x0001__x0001__x0001__x0001__x0001__x0001_øA?Y¶A_x0001__x0001__x0001__x0001__x0001__x0001__x0001__x0001__x0001__x0001__x0001__x0001__x0001__x0001__x0001__x0001_°p´_x0017_ê¡¥A_x0001__x0001__x0001__x0001__x0001__x0001__x0001__x0001__x0001__x0001__x0001__x0001__x0001__x0001__x0001__x0001__x0001__x0001__x0001__x0001__x0001__x0001__x0001__x0001_¼4ìÎÌ#«ALqM_x0004_QtÄA_x0001__x0001__x0001__x0001__x0001__x0001__x0001__x0001__x0001__x0001__x0001__x0001__x0001__x0001__x0001__x0001__x001C_p7F_x0014_Å¦A_x0001__x0001__x0001__x0001__x0001__x0001__x0001__x0001__x0001__x0001__x0001__x0001__x0001__x0001__x0001__x0001__x0001__x0001__x0001__x0001__x0001__x0001__x0001__x0001_ò¼5ïA_x0001__x0001__x0001__x0001__x0001__x0001__x0001__x0001__x0001__x0001__x0001__x0001__x0001__x0001__x0001__x0001__x0010_{_x0006_®ï_x000B_¢AÀ-â_x001C__x0001__x0002_¨¾A`gµ4RA_x0001__x0001__x0001__x0001__x0001__x0001__x0001__x0001__x0001__x0001__x0001__x0001__x0001__x0001__x0001__x0001__x0001__x0001__x0001__x0001__x0001__x0001__x0001__x0001_YÖð_x0001_!«A_x0010_7Þt_x0018_³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iÌaÒ´§A_x0001__x0001__x0001__x0001__x0001__x0001__x0001__x0001__x0001__x0001__x0001__x0001__x0001__x0001__x0001__x0001_@:­+/p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¹J_x0005_8©A_x0001__x0001__x0001__x0001__x0001__x0001__x0001__x0001__x0001__x0001__x0001__x0001__x0001__x0001__x0001__x0001_ðt_x0011_$MÀA_x0001__x0001__x0001__x0001__x0001__x0001__x0001__x0001_\RAS A_x0001__x0001__x0001__x0001__x0001__x0001__x0001__x0001__x0001__x0001__x0001__x0001__x0001__x0001__x0001__x0001__x0001__x0002_XwÒ³5¦A¬=I½-»A_x0001__x0001__x0001__x0001__x0001__x0001__x0001__x0001_Ò`_x001F__x000F_rÌA_x0001__x0001__x0001__x0001__x0001__x0001__x0001__x0001__x0001__x0001__x0001__x0001__x0001__x0001__x0001__x0001_ôU-Èü«A°^ûÉ§5·A_x0001__x0001__x0001__x0001__x0001__x0001__x0001__x0001__x0001__x0001__x0001__x0001__x0001__x0001__x0001__x0001_Z¥]r|&amp;ÃA_x0001__x0001__x0001__x0001__x0001__x0001__x0001__x0001__x0001__x0001__x0001__x0001__x0001__x0001__x0001__x0001_`N%°A¨hìkÀ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_x0001_&amp;A_x0001__x0001__x0001__x0001__x0001__x0001__x0001__x0001_ì_x0016_h¥)«A_x0001__x0001__x0001__x0001__x0001__x0001__x0001__x0001__x0001__x0001__x0001__x0001__x0001__x0001__x0001__x0001__x0001__x0001__x0001__x0001__x0001__x0001__x0001__x0001_P-P?ü½A_x0001__x0001__x0001__x0001__x0001__x0001__x0001__x0001_0ä_x0007_sòìºAP_x000B_Ò_x0019_Ï¾ALËB_x0002__x0006_ñé¯A_x0002__x0002__x0002__x0002__x0002__x0002__x0002__x0002__x0002__x0002__x0002__x0002__x0002__x0002__x0002__x0002_9_x0010__x000C_×gAaðÀ_x0005_E½Aèª_x0001_^K*«Ap_x0003_7Øz¼A_x0002__x0002__x0002__x0002__x0002__x0002__x0002__x0002__x0002__x0002__x0002__x0002__x0002__x0002__x0002__x0002_¶M_x0002_)¸Ç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°öXfVA_x0002__x0002__x0002__x0002__x0002__x0002__x0002__x0002__x0002__x0002__x0002__x0002__x0002__x0002__x0002__x0002_Y&gt;âD ±A_x0002__x0002__x0002__x0002__x0002__x0002__x0002__x0002_°(àhÆ_x0008_¤A_x0010__x001D_&amp;_x0012_Þ(ªA_x0002__x0002__x0002__x0002__x0002__x0002__x0002__x0002_HÊS_x001C_*­A §_x0004_ @¾A_x0002__x0002__x0002__x0002__x0002__x0002__x0002__x0002__x0002__x0002__x0002__x0002__x0002__x0002__x0002__x0002__x0002__x0002__x0002__x0002__x0002__x0002__x0002__x0002__x0002_LU&amp;ü_x001D_hA_x0002__x0002__x0002__x0002__x0002__x0002__x0002__x0002__x0001__x0002__x0001__x0001__x0001__x0001__x0001__x0001__x0001__x0001_"Äð$?5°A uý¯_x001A_JAüÅ_x0010_ç_x0008_¦A_x0001_F¯%_x0016_SA_x0001__x0001__x0001__x0001__x0001__x0001__x0001__x0001_¸à_£A_x0001__x0001__x0001__x0001__x0001__x0001__x0001__x0001_PUÿbwªAHÎCÁÍÆ¢A_x0001__x0001__x0001__x0001__x0001__x0001__x0001__x0001__x0001_×_x0007_|_x0014_vA_x0001__x0001__x0001__x0001__x0001__x0001__x0001__x0001__x0001__x0001__x0001__x0001__x0001__x0001__x0001__x0001__x0001__x0001__x0001__x0001__x0001__x0001__x0001__x0001__x001A_ÂN²ñÁ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"+?­^¡A_x0001_
	_x0019__VeA_x0001_d=JKbA_x0001__x0001__x0001__x0001__x0001__x0001__x0001__x0001__x0014_Ír_x0015_z?¹A_x0001__x0001__x0001__x0001__x0001__x0001__x0001__x0001__x0001__x0001__x0001__x0001__x0001__x0001__x0001__x0001__x0001__x0001__x0001__x0001__x0001__x0001__x0001__x0001__x0001__x0001__x0001__x0001__x0001__x0002__x0001__x0001__x0001__x0001_¬&lt;c7ËÅA_x0001__x0001__x0001__x0001__x0001__x0001__x0001__x0001__x0001__x0001__x0001__x0001__x0001__x0001__x0001__x0001_ð_x0018_Ì©³A`¢ß¤;¶AX£è_x0019_Ð_x0005_AðD"_x0014_â¶A_x0001__x0001__x0001__x0001__x0001__x0001__x0001__x0001__x0001__x0001__x0001__x0001__x0001__x0001__x0001__x0001__x0001__x0001__x0001__x0001__x0001__x0001__x0001__x0001_èÜùm^KÄAA¸õÔªÅA(À®kÍEÀA_x0001__x0001__x0001__x0001__x0001__x0001__x0001__x0001__x0001__x0001__x0001__x0001__x0001__x0001__x0001__x0001_Pc&lt;DÙA_x0001__x0001__x0001__x0001__x0001__x0001__x0001__x0001__x0001__x0001__x0001__x0001__x0001__x0001__x0001__x0001__x0001__x0001__x0001__x0001__x0001__x0001__x0001__x0001__x0001__x0001__x0001__x0001__x0001__x0001__x0001__x0001_¼F3ü9¾A_x0001__x0001__x0001__x0001__x0001__x0001__x0001__x0001__x0001__x0001__x0001__x0001__x0001__x0001__x0001__x0001__x0001__x0001__x0001__x0001__x0001__x0001__x0001__x0001_¼¨9uô¡A_x0018_3©aY»¹A_x0001__x0001__x0001__x0001__x0001__x0001__x0001__x0001__x0001__x0001__x0001__x0001__x0001__x0001__x0001__x0001__x0001__x0001__x0001__x0001__x0001__x0001__x0001__x0001_ZDñÏnA_x0001__x0001__x0001__x0001__x0001__x0001__x0001__x0001__x0001__x0003__x0001__x0001__x0001__x0001__x0001__x0001__x0001__x0001__x0001__x0001__x0001__x0001__x0001__x0001__x0001__x0001_à¤_x000F_3ÒtAªóDjE¶A_x0001__x0001__x0001__x0001__x0001__x0001__x0001__x0001__x0001__x0001__x0001__x0001__x0001__x0001__x0001__x0001_°Ki6¡£Ak¬,P_x000C_¿A_x0001__x0001__x0001__x0001__x0001__x0001__x0001__x0001__x0001__x0001__x0001__x0001__x0001__x0001__x0001__x0001__x0001__x0001__x0001__x0001__x0001__x0001__x0001__x0001_Àéû_x0010_âû½AØí¯_x001C_ì!°A_x0001__x0001__x0001__x0001__x0001__x0001__x0001__x0001__x0001__x0001__x0001__x0001__x0001__x0001__x0001__x0001_È :VK_x001E_±A_x0001__x0001__x0001__x0001__x0001__x0001__x0001__x0001__x0001__x0001__x0001__x0001__x0001__x0001__x0001__x0001_è/_x0019_÷tLÏA_x0001__x0001__x0001__x0001__x0001__x0001__x0001__x0001__x0001__x0001__x0001__x0001__x0001__x0001__x0001__x0001__x0008_c@_x0002_-¹A¬³éÖ§oÂA_x0001__x0001__x0001__x0001__x0001__x0001__x0001__x0001__x0001__x0001__x0001__x0001__x0001__x0001__x0001__x0001__x0001__x0001__x0001__x0001__x0001__x0001__x0001__x0001__x0018_jxX1Z½Ar="Ü~ùÂA0N_x000E_8?ÅA_x0001__x0001__x0001__x0001__x0001__x0001__x0001__x0001__x0001__x0001__x0001__x0001__x0001__x0001__x0001__x0001_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y;£_x001E_êÀh©5ú²ÆðÀf³¦'ð@å¹êÛkøÀ5­_x0006_íîµù@_x0018_þÇö_x001F__x000B_ú@_x001A_¥é*1Îò@_x0001_yñK#_x0002_AF4:Ýý@T8^'É_x0005_ÛÀ_x0010_'îô1­áÀXí_x0003_ÿ@Ön¯­V9òÀ(_x0011_@ ÚìÀ_x0010_k_x0013__x000F_ì¼Àf0Ûýcÿ_x0001_A(ì_x001E__x0018_tÜ@üH±6aúÀ&gt;_x0018_K &amp;u_x0002_AvË§¥äÀ_x0006__x0012_.¸ í@ÉÖ×·_x0005_Ô_x0002_Aòl8Î_x000E__x0005_Axm(K_x0014_êÀøS_x0012_ãÚ@Ñ_x0002_,Ü ÒÀøNÄÍôÙÄ@_x0002__x0004_8`A¬Ç_x0012_ÂÀ_x0002_ÏjÏ-ÕáÀüÉÅO¤çÀ8^_x0019__x0016_ä³×@ºÿûë_x0002_ç@ùH¬	Û@ÇæÖí_x0014_ñ@_x0007_·È_x0014_µTü@á_x0010_·ó@àØ&amp;¼}£À¬b_x0016_q+_x0007_A±`_x0017__x0013_¦ÀÜ ßk8ÃæÀ_x0019_Â$´òèó@5OòìgðÀÂ_x001B_GÅ_x0007_ð@./'"_x0014_æ@hÒ uXÒÀà±_x001A_«{éÀÉ_x0018__x0016_jóÀ_x000E__x001B_§³gãÀDá½Ñí@/M_x001A_-ºí@p)÷_x001D_!#ÜÀd	_x0003_¼ã@H_x0012_ö_x0015_ÝÀ_x0010_ËêXó±Àüoa¨ÌïÀD;_x0012_2ÿG_x0001_AÄÝ_x0002_µ[Yð@`l&amp;î÷À­î_x0008__x000E_ÕóÀ~ð}Lú_x001F_øÀÉPí_x0003_²þ@NDG×2~ôÀÄUb^_x0014_ÐÀ/Îê@]=4Ý(LåÀÇ_k_x0019_íðÀÁKÐ_x0010_®ñ@Äbu9Sdç@·ð0#ø@_x0008_Ú]\?×zÀ´+"ö$qÙ@XïÎ¦ÖÀÑ{_x0014_`§ô@Jâ®_x0004__x0008_ë@PØ_x0007_£Õ¸Àþ9_x0003_,_x001A__x0005_A ß(Q_x001A_Mß@DÇ#_x0014_Ù§ï@n_x000E__x000B__x001B_$ð@`  Ù_x001B_'¬À_x0008_Ká.¼Å¡@_x000C_F&amp;jXëÀ(ñÙ³
Aú²_x0018_}_x0007_0á@öÂâoÚpðÀ g_x000F__ìÝý@à©È_x0001__x0006_ý@útÁÝñÀ._x000B_.öÀ&lt;	_x001F__x0017__x0002_Ý@_x0001__x0002__x0010_U_x0004_Âwä@(6_x000F_Ê_x0007_ë	A¿1e«_x000E_AÛ_x001F_`àNÿ@Î8µï_x0014_9óÀ×HÊül¿ñ@TàìÄºþÀ_x0014_N_©ÔéÀdð_x0013_ÝØ¯ùÀè%ÜZMâ@c_x0010_©áäîÀ.ébnpâÀ½¢_x001C_Áú@hæJÅõ@_x001E_¶¨#í5î@®y_x0004__x0017_ðÀpbÊ_x001A_*ò@ÂJ3*c!þ@(Va_x001D_×Ù@=&lt;t( tôÀ 	úyb¥¼ÀóÐIÓäåÀÓ_x0015__x0014_gßoú@¦i"G6ðÀHØã35×þ@pË&lt;]ÏÀC`&lt;Ôf_x000C_AþÕ*;r³ï@tÂOì_x0005_ãÀ-·à_x0011__x0007_A³ÞT·ÁÀ¤ßð_x001C__x0003__x0004_±3ä@_x0001_"ý¿)/_x0004_Aý¡Eã³ûÀïó._x0012_±ôøÀØ;~_x001A_ª^ÃÀ°¯_x0004__x000B_&lt;[Î@ðUú*BÄÀ:Ü«'xö_x0011_Aþ.Â¦ê´è@l&gt;y¬åèÀ$¦¡¹«àþ@ïâÑ2ü@¡¶¤}_x0007_äÀpï_x0012_ôßúÀh`Ã«Èt×ÀQt&amp;ò@Ä­ÑX_x0007_§ý@_x000F_xÏ®1çòÀãFÌÅÀ_x0003_.·iÑæ®ÀÄr)_x0004_÷ýÀ¸1ÇHÂðÀ bÛñ{ÙÅÀÀ_x0006_¡á_x000B_øÀUæEzf_x0005_A_x001E_×àô³_x0002_AðAÖÅ_x0011_Á@_x0002__Ï_x000B_µð@2áH©íûÀ~_x0005__x0013_
táÀ`d
_©ÞÀ_x000F_i1_x001D_eñÀ_x0005__x0007_°Óf´ÍÍ@³mþUM_x0002_AèôI_x001A_ÄPá@ï)OÁÇñ@p7Ë_x0005__x0003_W¾@cÝw³dü@ä·£=cñÀ_x0013_¡Ò _x001E_½û@rú£Ù­OøÀ_x0004__x0007__x0013_AE AÐç$ÖLÁ$A ÛNL	1Ã@_x000F_ò9_x001D__x0001_Alì_x0010_É÷ðÀ±·w°/"A©ë^ÄðÀ!_x000C_oE_x0002_A_x0011_ÞÛ×y_x0005_A@_Ù¡_x0003_Rð@PÖI_x0013__x001B_rÖÀ_x0017_±TßsW_x0006_A@Íx¸÷åÀå¦ª-Á_x000F__x0004_A_x0005_(L¿^Àû4_x000E_Ñþ_x0016_éÀ_x0003_Ä­ßÛÀTAÔ©«Ó@_x0004_=l6_x0006_5_x0005_AèL%0ÍòÍÀ_x0018_+à¶I_ß@ä¨æÆýÈ@
o_x001B_O_x0001__x0003_Wlò@ õ|çÜwì@$Ó&lt;TÏùÀ_x001F_ó`«JöÀÈÕepé@4½#ä¨õä@@3ôÖúã@tíx|Å_x0003_A¶ve_x000B_Ç¯_x0004_A`¢ÝÍ_x0005_¯þ@_x0002_è1~X­@]	òíÂ@h_x0002_¬,ÅÈÀ2ÝHYdÀ"5êíýÀ¶K_x0004_vÏ@_x001B_dç_x0013_Í#AÎHjÈá@=_x0001_¾_x0002_AkÆ"ÌÐîÀø&lt;l_x0015_û@(mÂÕ('Ý@_x0001__x0014_ Oð·@lp&gt;_x0012_à@ÔsÕ¶þê@ñ]_x0019_ûØÀ_x0005__x001E_¥Â_x000B__x0002_AÕ_x000F__x0014_ÍØXïÀgØ[X_x000E_õ@\z_x0007_Ù_x0001_æøÀ ªâ8è¨ÔÀ_x0010_]ªËodÜ@_x0007__x0008__x001E_¨Ö°êò@_x0014_0¨%SÒãÀ³eL_x000C_ó@_x001D_îÈaª_x0007_Áù«'ø _x0002_A¤'_x0015_ö	ú@@êú¿uÐ@ù_x001F_-Öä_x0002_A`_x001A_HJ°¤@IdFv_x0012__x0010_ùÀêÀé_x001E_~âÀÄH¡_x001E_­ÒÀàöP_x0019_ÝÀ¿D©_x0008_VYöÀÂ\G"Æ:_x0005_A¨_x0006_r_x0017__x0003_Á¢)4j;ç@_x0010_×ÒÀrqÎ$	Î_x000F_A©_x0006__x001B_°Xè_x0007_AÌfº:bÓ@Øuü´½p_x0004_A$_x0019_Þ r_x000C_ø@_x000F_[SÉ|_x000F_A&gt;_x001A_Ïò¡s_x0004_A8­Mm_x0014_ÁÈÀü_x001E_m_x0001_L÷@üi¹3!_x0019_A&lt;çh_x001D_¥ØÀ»_x001E_ôXë@î_x0008_´KÌ_x0002_AÌ1Kî_x0006__x0008_Ø¹ÔÀC´y_x001C_²ÊìÀøÏ_x001A_GÚ_x0012_A@O[äk¬ÏÀPí}¸^ÛÈ@l}búúæ@_x001E_BH_x0001_,õ@îS¾Æ_x0004__x0010_AJCWMñÀ©Dµ§I_x0003_Am&lt;°Qµª_x0004_AénõB8gñ@pfÐÛ+&lt;üÀ\ÓüØ_x000B_ãòÀÆ²¹R÷À_x0013_îy_x001B__x0015_&gt;ãÀHºdö´ÌÀ p_x0010__x0011_^ÓÀÙÔ_x0001_*ÅUòÀ¸_x0006_K_x0013_ªÒ@Òh_x0001__x0010_3âÀ@~_x0008_FldÀÀ_x0006_l+Û¾ßõ@`ü_x0002_i«_x0008__x0004_A¦ÍV`±ÝòÀ_x0018_*_x0005_ûWmÓ@|!v	ÝèÀ_x0005_£m_x0006_&lt;îíÀzÏß¼Ú_x0007_A*±b_x001C_«ùÀÌtÏ{P_x0018_AP/dûûË@_x0004__x0006_¼§ÅLÝ_x0005_AØ_x0005_&lt;KÁßÏÀØ#ôTÇÀý0_x0008_Á_x0003_Á¤nUàà@¤ó»çì@¶6 P§î@_x001A_ut7\ÄÀP?JÐYàÂ@ø_x0018_×O_x0016_÷@Ä7&amp;¥ý@P;Rì¹ÀÙ_x000F_¶Ï÷V_x0002_A,e.¯ÝNå@_x0004_o)F&gt;OÊ@«	ql_x0002_Aðã*W£{ßÀ}!
ö#_x0003_A_x001A_vq(nçÀsô.Ð@L_x0001__x001D_&gt;w_ÕÀ_x0002__x0019_¶lµ_x0001_ÁÞÂÖou_x0001_Á@½'»5@Öri_x0003__x001D_íþÀ1_x001B_ÔÀÆØ-%_x0015__x0005_å@@yç­±­@~CÅp«
ú@0_x0014_ííÀ¼Õ[y_x0019_AùÀ(A¿_x0001__x0002_,ºö@"ªµ2òÀzë-A_x0004_¡_x001B_Aÿ6Þ®èÀp_x000E_¢þ¢\Á@HôÝ;	Ã@Å_x0017_uPÙÀ_x0014_n_x0010_4yåõ@,x"k!ÒíÀm²k7ÿ	_x0016_A_x0003_C3_x0001_âò@ØÂ_x001B_ÅFÎØ@[ÁöRòÀ_x001C_m¬ËwôýÀv¨Oa_x0002__x0005_ASi¡äjä@ö_x001D_N_x0019_éÀ¤À¥?ªÙ@àôÉx,ÊÀpdvmNùÐÀ&lt;}_x001C_¤½¼@e_x0012_ôE_x0015_å_x0018_A@_x000C_B;_x0008_@_x0001_ýýõG@ø*²%&gt;Ø@J_x0006_É¯©[_x0008_ANR£áZ6åÀ¬ß_x0005_ÁÔÀØ%!¨s_x0005_Ø@&amp;ciC¹è@d Ð°þóÀ{_x001F_;tòº@_x0001__x0004_CnO®ùÀ&lt;{_x001E__x000E_AÓÀ_x0003_gã	ÿÀ_x0002__x0013_gBåÀÀJ'l_x0018_ï_x0008_A_x000C__x0013__x0013_¸¸_x0012_Aôz°_á@@iû÷ö_x000C_AoµUKô@0_x0003_®,·Ñ@_x0002_¿_x001E__x000E_ûÀDô|Ð¡òÀ&lt;c'§{ÿÐ@ÒÏG_x0016_vÐè@_x000C_ÚúF3EÓ@ _x000B_fröûÿ@,p"MÓü@Ås2¦Îõ@|ôÝ~0"î@p_x0012_îû_x0012_t÷@8E7¬D-_x0002_Áª&gt;A Géõ@ ÑmáÁ[¯À©	Q_x0006_A²yyÅºúÀ¸4ÂË_x000F_óÀÀ[ÌGÇ@BlÈÅ ó@(_x001D_`'ÃûñÀ¤_x0013_&lt;r_x0011_ð@®¡ÓIåÀÖ_x0018_M_x0002__x0005_M6æ@öÙ_x0019_MH/ä@~:;_x000B_çôÀ_x001E__x0006_3ñKD_x0001_AÂ0G^ëÀ_x001C_ªç_x0007_;Ö@_x0010_Ô1Ñ­£_x0015_A°?ÎÉ.éÓ@xç{¡ÿÙ@æ[÷_x0017_²0ëÀºA~æåöÀìCö(Ï7ç@Ð@x_x0001__x0006_¶À@ôµU1_óÜ@HRõÚIo_x0003_ÁPãÀ_x000C_AÑÄ	üÔ@O³_x0004_&amp;_x0006_éÀv-_x0012_ïÀöþ8¥ã@1û$ªfêÀ,§ÕÅî@8ùýQªäÀP©_x0014_íþ¿@P6cg=VËÀÜÙL9íÀ°_x0018_ó$ªÚ@Ö_x000B_yÃJ_x0012_AÖ±_x0006_®_x0003_A_x001C_äC·Sþ@_x0015_wú¼Ûæð@_x0013_Oþ_x001D_ûÀ_x0002__x0004_XÒè_ñÀòê_x0001_
üì@ìFEðø@Á¦Ïwq²ú@ÀÁ§¿ºê@Êß´ýgï_x0003_AÊhdÉçÀ _x0017__x001F_9½ÀÊøÄ«Çö@$qÝ_x0014_ÓÉàÀPìwö½_x001F__x0007_Ahâ¿_x000C_$çÀ_T37UöÀ7÷u}_x0016_A_x0007_ìw_NåÀª{Ì_BWñ@[¸[)±¼õ@Ëý`¡xÏü@À¿&amp;ï7_x000F_A_x0002_P`¬ÎôÀ©3_x0019_ÕÇÀò³Ë_x0002_$©_x0001_ÁBÎ{hámö@õ¨e_x001E_äû@À)_x0014_5°Åâ@¬íèþ~è@_x0003_z0¿ÖÀEé²òÀ¢|ý_x0005_ÙXòÀS:ïÜ_x0013_ÿ@Sc_x0013_Yá5ý@iðd_x0002__x0003_Ï¢æ@&lt;_k¼þï@ønÿ_x000F_¾Ü_x0003_At^±ßî@ð/Ïü¶UÀÀâ§c:ú_x000C_äÀ»_uc}­ø@³ºÉÈ_x0017_×òÀ@¤)¤ü_x0002_ÁX­éêé@2Þµ`_x0004_õÀÐM\âõ7õÀ°©Ú_x001E_é_x0004_àÀ|p¶£ëÀ(_x000F_õa_x0001_ÒûÀÊ×õ\¶§èÀn£/"¹ç_x0011_Aä²`îÒ@àRÚ[í¥·Àh_x0012__x000C_&gt;{ÓØÀ_x0007_jþ:a¸ò@²³·V»èôÀ$yx°._x0001_ATòÈîßÀGý÷Ò'ê_x0005_AØ=	&lt;5dÚ@hªç{ÃÀ_x001E_¢1!÷îÀøg2¾eÚ@µ¶eî_x001C_A:¥ôf-ôÀ_x000F_]ª	Ì_x000F_A_x0002__x0005_ì²G7TñÀpÇÅ³Ï·ýÀQü}U_x0007__x0001_A"æç_x001D_à@{ð%D_x0006_@ìò\g_x001C_I_x0004_AÐÇ´¬ ¢Ú@8 ztú?ÃÀè@_x0012_Ï/_x0002_A_x0011_}qTäÀUù¬´¶	AÎ_x000F_A_x000F_«_x0001_A_x0018_f°.í`Á@#_x0010__x0019_¢_x0002_Á@RG à_x0017_A_x001C_¸¬oì@ksê÷¡ñ@HíÒA¢Ò@BLÑ~È_x0002_AÈ&lt; l¶ø@*³á$ê¥ó@6hò=h¾_x0008_A6_VØp_x0003_A7_x000C_½¡égþ@_x0002_6ùoÜ@`À_x0005_ìñ_x000C_å@~W)´r¦ý@vQVd½íÀ\(ÇÕ_x0010__x000C__x0018_A¬óÿ_x0011_ñî@\p
_x001C_~EôÀó_x000F_Ì_x0001__x0003_ßó@|V/4éÀºÈX_x001F_ò@xlT@ÛéÀWÄ^ÂmýìÀ_x0018_ár'_x0001_A¶¾_x0016_hü@vçò½_x000F__x0019_ó@XóCÖÀÖ_x0001_#¼R_x0015_ö@îÜ&lt;Ý_ð@ý_x001B__x000F_lçÀ_x001C_°_x0016_áÜ@c
Õ[u=_x0001_Áü9Ìw©Uð@À_x001B_jV[ØÀâ8é+öÀ¤Áqç&gt;Üà@°ÂöþÅÀÀà_x001A_®O_x0002_úÀ_x001C__x0006_'hÓé@mZ3ù_x0018_ò@öêÁL@ó@,âÛ_x000C__x0011_ÙÀ&amp;ùeZ_x0012_ì@ÎDù¼qü@DîsMüÀ_x0018__x001C_W»0ýÀ¤B!çÀJ-\·?OæÀÆ²Û·@_x001B__x001B__x001E_úÖßÀ_x0002__x0004_a·±Ëö@VX _x0006_A _x0004_@Ws_x0002_ï@,ñ}z_x001C_ö_x0001_Añf[FY_x001A__x0003_An3íZ
*éÀ¨2¦*ïÀ/?É,{ð@]_x0007__x000F_vò@pòào`_x001F_ï@¨Ü1ø_x0002__x000C_AäFB_x0019_Ù4_x0005_AµÔeqF_x0004_óÀ,S¢/t_ßÀ_x0014_Vø=O+ì@ýjÕ/n&lt;ëÀ_x0013_5n_Þ ø@¾½äy÷À_x0012_=DV_x0003_¶ñ@Tü´*ªì@x*Ò_x0016_%P_x0007_A¾Ï¡ñ®@_x0008_éæñèoÃ@_x001C_ÀTÜÀi_x0012_c_x000E_¬ÞûÀâ_x0002_'_x001F_ÏìÀHQr¼¤ÄÁ@_x001C_EÍ#/_x0012_A_x0019_U¡_x0005_ÞÀêÀÉ»ë¿Öøú@P[Ê¢)ä@¨~Ú_x0006_	é×_x000F_A0Ô_x0016_¶ërÌÀ_x0018_Ì_x0008_]^ÒÂÀç§F¢æúÿÀ R_x0016_T2_x0007_¦ÀH_x0014_Ó!ÊÀ ßÔ·«À`ÝpáÌ@nl_x0010_ô_x001C_ï@®[A¥Dõ@ðÞõ?ÄÃÀ_x0010__x0019_âÒÈÑÀ¡gq_x0019_ß_x0002_Á h1_x0005_NâÀviõ¢éJ_x0001_AØ_x000F_Ïê_x0013_í@IZg9_x0010_»ò@HfgKéØ@½_x0010__x001D__þtõ@ }:[_x0019_ÜÌ@ZY_x000F_Y0þìÀð_x0003_Å8ö9ÌÀv5Dr_x0013_ôÀÎÒºEÀæ÷@Ð¡Å_x0006_ý´Àà_x001C_3PP_x0006_Á`²_x000C_BRéÀ(Ã,*q?é@LÔ÷ï\Ö÷@ÈÄ_x0018_	rÿÅ@îËj¡ì_x0004_ÁUøf®±À_x0004__x0006__x0004_afê÷0@rb_x0005_ÅÀuÓ¨HpÖðÀ@5çä:!¸@øf&lt;/Ï@à_x0018__x0002_i_x001E_)³Àe;=ð_x000E_APï_x0010_ç6Óû@Þ§dQêï_x0007_AÀ._x001B__x0018_CªÀCëQp¸ïÀþ¥w%WÞê@Ú#6 âã@_x0004_ôoÁ82í@(B2ø@ø_x0002_ÀéYB_x0002_A_x0003_n/\dÊõ@¦øH¤¾_x000B__x0006_AèS0ÌZÁ@6p&amp;wÞî@º{ß[(ëÀ¾Ü_x000E_!_x0017_ÌñÀDvøÒçÀfÝÈì&gt;_x0010_å@¨»úa^úß@FöÍË_x0005_-_x0004_Á&gt;Ï_x001E_	Yü@_x0008_Ò$cYÜÀø_x0007_~eÐ@2_x0002_Ý;_x0005__x0001_A&amp;î¬_x000F_=WïÀìî/é_x0002__x0003_¶°èÀØ!½µ.ÍÀË§ñµw`_x0001_Á«_x0001__x001F__x0018_û@±Ò_x001A_Ùÿ@`k?Pá©@axîY¥ý@_x000E_èA_x0015_æÎ_x0005_A\ßé8·rÕ@@3ã_x0002__x0011_ùÀ¸=_x0018_³ãÀp_x0016_qåv_x0005_A_x0002_Þ¥_x0016_ÁÔÿ@_x0012_É_x000F__x0019_â_x000C_þ@,_x0008_Ý?¼öÀäò¬åÊ,åÀ&lt;ÁAÈÆ«@p_x001C__x001A_Mèó@/¾.ö@&lt;×"|°_x0015_ø@mä2_x0004__x0018_Sõ@/¾C"^&gt;þ@ø£H_x001C_^#íÀ'ûÈ¡²ñÀô!¤ÔdÄêÀp£R&lt;D_x0010_ù@ßqLÀ_x0002_ÁcÒy»^úñ@ÞXôÒ_x0015_Ý_x000B_AÀÑ?Ùd«Àä_x0005_7_x0004_¤Ö_x0018_AÐüB_x000F_ÒIÜÀ_x000B__x0011_Pu
xq_x0003_ÚÀ©8pWDÞ@_x000B_äì§ü!ßÀ&gt;¾ª´ôÀ°_x001F_­©ÓýÀÞcÛÀ_x001A_ë÷@_x0018_Þ×â@nZ÷8½,_x0006_A¯§_x000C_D_ìÀÀ\_x0016_ã­õÎÀØ_x0013__x001F_«ÞîÀä«_x0010_f@&lt;¶_x0008_¦qoò@_x0002_HiÍï@_x0004__x0011_w}_x0001_A_x001E_J©ï_x0012__x000F_æÀxDÓ&lt;$ËÀXÈ¸¯ßÀ'2æ±4
÷@.ó	Bì@E¢__x0004_A#*&amp;g_x0011_A\ÿ´R¹ÐÀ¹5_x0001__x0002_Á`H_x001D_Íÿ_x0014_Ï@ß_x001C_¶ÀE_x000C_A9_x000E_"5ú@¡_x0019_E/)Øò@_x0007__x0005_ïañùÀTÎAÀ(_x0010_ÒÀÂn@É9ìÀ_x0008_`1_x0008__x000B_\_x0014_ÉÀ_x0010__x0013_ahºTË@dd&lt;üççÀ_x001E_äs×÷ôÀÎ¬qedúÀ&lt;ðòjCt_x0006_A_x0012_·ê[_x0015_|øÀâSâ!µå@&lt;øK{­ß@|sév×_x0017__x0002_A_x0008__x001C__x001C_ÏÑëtÀ2ñ=&gt;§Ó_x000C_A]~e¹T_x0002_ÁW _x0015_sß_x0004_Ak²_x0007_?¯ÙåÀ+_x0014_`C_x000F_,áÀtDÙ_x000E_ØÀ_x000C_õ+óyóÀx ô¿vÉÀ_x000C_åh_x0016_t«_x0001_ÁwØ=üMýÀf¢è_x0005_äîÀs]xÁ_x0017_Î!A_x0014_:ð_x0008__x0005_øÀ&amp;¥_x0019_½è"ð@é íÛ}_x0003__x0002_A\A_x0015_N_x001B_Ð@Ü§¥lü@i_x0012_/±à	AeE¤_x0017_ú@;"Y@ò@2UâøÀ_x0005__x0007_`Y_x0012_ô!ô@à_x0013_[_x0003_ð@(jMàÀ@]Uö`+ñëÀüôÓux_x0001_ê@_x0005_çTw8´ö@¸£Ïh_x0016_ÔÀz¿Ì(_x0006_ã@G`ýQ_x001D_ò@_x0012__x0019_+ë)è@U¥_x001C_©ÏBèÀ¼.ú_x0006_Ü_x001A_æ@êía4à@ä_x001E_F_x001D_åXû@H°¨L_x0007_ÊÀÉ_-_x001D_5_x0007_AÞðÑM¨ôÀKË_x000C_+ôÀ"NÝ=èå@£5kDüäÀT&lt;¤{®ê_x0010_A¤y_x0011__x0018_AÇÂ[Èò@_x0005_ô_x0003_ßyÄøÀ*v:f»ü@pF¾XÆÌ½Àxu.¢Î½È@,TU_x0002__x0006_£ÕÀ¡ûÖ_x0007_éðÀêÒW_x0018_ã\òÀög¸ÿJ_x0004_ôÀ´í_x001E__x0008__x000B_F\_x0018_A#_x0006_Úsõ@ f=î·ÈÀ_x0003_%OVâ@´Þ,Ì_x001C_)	Ar¬N*_x0001_AÔW¹ã Ý@nI­_x000C__x000C_A0 ¬_x0003_.yËÀb_x0003_H#/=_x0011_A@xì(ý¿ÀÚ7¡ïòÝ÷À_x0002_¼ÐM.ð@Ë_x0007_kV_x0004_Á½õ_x000F_f:ðÀ$HT_x0002_{¯ÑÀ_x0019_g{úë@$¹Í_x0017_eÕÔÀër_x0013_Ú
_x0005_	A_x0008_u÷çúuÀ®ü_x001C_0_x000C_,ñÀãÉ»ÄL¶_x0016_A0}'C-³ÓÀ`I§4*;ÉÀ±C]7_x0018_F_x0008_A`Ï/39þÏÀ9ÍÉ[.ùÀUzØÿ9üÀ8_x001A_¥~CÛÀ_x0018__x001E_pÐfÛ@²EZ§ÁUû@bK!Ù¥ÛòÀ_x0002__x0003_ÆsÎßËøÀ_x0018__x001F_ 	Lä@yõ%xïÀH8ùS:ìóÀC9Úwãö@íÃ¶_x0011_ìÀ28_x000F_ÿ8ö@ÐîF´¡bþ@ _x000F_¸_x0002_êºì@¼Õf¤«/ÐÀ_x0012_·nå@®NCAgøÀ­x_x0013_Á/_x001E_ú@4Ø.~áôÝ@eDû'ßô@G¨cd_x0006_ðÀ\³Ý5áÀ8õ`_x0001_ÖÀÿ(9ô@X·_x0013_æé_Ö@`=5ÏV_x000B_A_x0016_¼cÀøÀó|«_x0017_õÀ¬M5¡_x000B_Ké@¸¸_x0010_t³ºÖÀ(M«±æÀô"]_x001F_æ³ÿ@L;ýBÞ@üÅDÕGf÷À_x000B_ÄÄ]ã_x000F_AR¶ê_x0015__x0010_e"A_x000E_Do/_x0003__x0004__x0013_tåÀiêé_x0002__x000E_ùÀx0¥sª_x001D_ÏÀ_x0012_Ôh£T_x0001_ÁåÃ_x0018_Ï/@óÀXênÞÕ@p*c.y·À² Ï¬&amp;KüÀp­È¦_x0010_åò@}_x0018_µsóÓàÀ0 "ÌÈþ@ÿ,|jã@zZ!ºm_x0019_ÿÀÀ/\,âÀ¸&amp;_x0001_gòðé@yU©_x0003__x0007_ýçÀ=PÎob¯û@"Ñ;BðÀ&amp;û©TâÀSË*ðÕ_x0015_ö@*ÄùC_x0019_,øÀx³_x0010__x0011_Cá@B³¤º&lt;¶_x0008_AÆþÝ_x000C_Ä2_x0005_Á2Ç_x0013_T_x0005_÷À¨¹ÓÙ_x0013_å@ n_Ý_x001E_»@ôl; _x001D_ö@X¿®ûÄ1Õ@ð·ªÙ1¿î@_x0010_C¯yÙØ²ÀÀ{R_x0006_døá@_x0001__x0002_X!_x0014_V_ÕÀ&amp;_x001A_'&lt;ÀìÀt£!Ïì¼Ö@ÜXVå£êÀ_x000C__x0002__x001B_¶ÂYàÀ¿Ñ_x0014_&amp;¤Ò@¨vüã_x000F_0ê@/s[_©@À¸à¶_x000B_sÖÀ¥ú+ÊIüÀ@ÐÛ/._x0003_AáÔþ)ê
Aã°´ÉÓëþÀ1n¦Æ	AßxÇ1è[üÀÀ}[1=çÀ_x0010_ÇÛ_x001C_oðÆ@èúù·ÕÐÀ4¢{_x0002_¡ÙìÀaøü³_x0013_ìÀÐü_x0013_±¹Àð]_x0001_¡ëÒ@¨ï_x0002_à6ëÀ 0%_x0003_m_x000E_¬@"Û"1å÷ÀìGgé¥_x0015_ß@|°2­*¦ãÀB2×_x0013__x0004_à@&lt;_x001B_eW}ì@ºË±þ×_x0012_A¨i=q¹YèÀ~s°_x0004_
Ò;_x000B_A±È°_x0013_X#óÀü×!Ä(ÜÀó_x0001_ñÕ_x0005__x0006_AàªË{yØÀÔ_x001B_éXº¦ÖÀoÆÀ;õ£ñÀ&gt;~®|÷Ö_x0004_AP8RU9DâÀ_x0014_+_x000F_ßé_x000C_Ñ@¨_x0013_8JÝZÎÀÜÐÙBä@Ò9r­ñ@_x001F_u_x000C_HÎÿÀDë_x001E_ç6æÀ¼Ñ¿æôøßÀfW2_x0018_ûÁìÀpOÕô_x0019_¸@z/_x0012_ltò_x0002_Á_x0010_Q80{cÝ@ÀÅu£%àÀ&lt;_x0012_¥,_x0010_EöÀî_x001C_ÌÎÙ_x0008_Aøb_x0001_$ä@_x0012_iÄ%lâ@_x0010_:Í_x0003_ø@_x0014__x0016_úÝM&amp;
A¼}UÅM²@h:ù_x000C_	ÍÀ Å_x0017_¥¨ÀV©»_x000B__x0007_pçÀÐ5`w5â@_x0003__x0007_/1sÅÊÔÀ&lt; ö\_x0003__x0002_óÀ020Qö-_x0002_Ah4SÖÊ@ö&amp;_DzóÀ_á=_x000E_Þ|_x0006_AJHQæ ÇàÀVQ(üoOáÀ|ê½³_x0006_AÄ9d
_x0007_QñÀÀ±mM×Í°@ÄÙL:_Ê_x0002_AÊ_x0007__x001D_$_x0006_AÔGGX³Á_x0010_AuÜé_x0008_&lt;¼òÀÐ±fnr_x0002_Á_x001E_YÓáH_x0002_Áv?_x000E_[Sß_x000F_A%&lt;á£(_íÀêâal^×_x0004_A-_x0012_¥d_x0003_A
x}_x001E_ÊÑô@_x000C_¤_x001B_*_x0004_A¬_x0005_ _x000B_kf_x0004_AîÔzÿ_x001F_óÀ/A·Wï_x0008_Aph_x0016_À	_x0001_ºÀâ:¡~@_x0012_ò@¨¬á÷ç@ÌKøüÁº_x0014_Ad»_x001D_LÐ÷@Fo²_x0001__x0005_W8òÀ_x000B_ÉZ_x0003_AÓk_x0011_×7ô@8PÛÏ³~ÑÀ°Ð{kÐõÀËr4¬#_x0001_AÅ"©=	4ò@ö	_x0004_÷ÚôÀ2í(	Î»óÀÀáY0³Ø@°þ}5ûKº@Y²¯ÚãÀÈ k¶iVñÀîÄÙxbþý@î_x000E_
®ñ@p9_x0001_jn_x0002_æ@hùo_x0015_Ã×@äÕ_x0011_sk_x0002_A_x0018_9,í_x0006_¬ß@¦_x0012_¼õ°;ï@§ªåýóÀìXVæDuÔ@p}W¶&gt;í@lD6K¥æ@C_x0017__x0002__x001E_Z	A©_x0008_¨]ó@ô_x001B_×+ÈðÕ@*_x0002_±7_x001A_äÀ®e5îÁ3ðÀ_x0010__¼O]³ÀÐc@0ñ@PIývìPê@_x0002__x0004_3Ð_x0003__x0017_#A_x0018_Ð6øÀ_x000E_$ÞAZ__x0006_A¶ýð_x0019_óÀ|Û&gt;3¯ë@_x0018_I·Èç¨ÔÀÐ?n_x000B_±Û@ÎµÎá¦ûÀ_x0008_ú·{Áóß@¾Õc_x0002_7ÔÀpVÐX÷ÊÀ_x001B__x000E_Öÿ.Rý@_x0016__x0017_Í`_x000E_ðÀâÕ×_x001C_ª5_x0012_A _x001F_wÜÀiiÛÂóûÀWÞ2_x0013__x0001_A_x0010_ªo_x0006_£0Ú@ª¼±_x0010__x001A_¬áÀ &lt;_x001E_(ÀÚ@_x0002_2	_x000E__x000F_À´t0Î_x0011_õÀº\wÏA¹ôÀ®ò0*ä/_x0002_AÎ;­~S_x0002_A¨_x0003_°*s`Ì@&lt;_x0007_À_x000B_­ç@8|å_x0005_nçÒÀÈÖa®_x0003_õ@öq3Í_x0010_QùÀL&gt;ÑPô@íL_x0014__x0005__x000C_öÀ2Â]ö¶¿_x0006_A0H±«KÑ@·_x0019_êð_x0007_ãÀò_x0004_&amp;_x0016__x0012_
A@þéëòÇªÀE_x0013_µÅ_x0001_Á_x0003_½=»DöÀ¨®Ú_ÖÑ@¬bÌ0Ïë@_x0005__x0004_/Sír@æ»	dàFõ@ÞO­aûÀQ_x0004_àuC_x001E_Aï&lt;PZñ@Ö§f\Á_x0003_ôÀ´þÖ_x000C_-ãÀPú_x0016_Bsï@_x0010__x0016_r_x0008_FmÕÀ_x0017_ßWwª&amp;_x0014_A1IjîWÞôÀêã¶e½ê@Kj&lt;rø_x0002_A#b=À_x001C_(éQpýÕ@²û£pg»_x0004_Ar ùDüõ@É­/´Ð,ðÀ9x¡Î_x0005_äó@ôº,Ë_x000B_Æï@ôv_x000E_±Vé@½ßAf_x0005_Á_x0002__x0006_?rA2çÀ$ÐR_x0012_è¤_x000F_A¤¢±_x0016_Õå@~_x0013_[_x0001_G_x0002_Alqü´ÞÐ@m×_x001D_ü\9_x0005_A(ª[Ucþ@å7~ï_x0003_	AW_x0016_Ã¸A
AzW_x0008_÷aÂáÀÐ_x000F_µMh.ÎÀb³â»[ñÞÀüù»	ê@ÎóìÓåÀc ZÚ_x0001__x0010__x0011_AÐ#¸K3ÚÀ@«xØG_x0016__x0013_øÀ¡û_x001B__x0014_?¨@;]_x000C_Ù&lt;_x0001_Á¹aá_x0015_ï@à ð£_x0007_2­@pFMf[¿À êcÿK_x0018_Ö@pr­_x0004_x¾Í@SÔÉ_x0013_ÏÉ@_x0002_MIgóæçÀm_x0014__x0014_UÃÓÀ.9Yv_x0001_ûÀ@Ö&gt;sÿ@Ý_x0015__ºE´ÀôâEtB_x0006_A.p-_x0002__x0004_Ô»òÀ³@H(ÊøÀ&lt;»_x001F_d_x0011_A_x001C__x0014_Ç4 ÝÀèÿ_x0017_¹_x0007_YáÀI_x001E_á@åþÌoR_x0004_A_x0018_T{sÐÀzw¢_x0006_ÈÊ_x0013_Ax¤ñË?üÚ@ª2XÓÄ¾_x0003_AÀlVIØç@Ú3ºc°Òû@ZJ__x0008__x0015_´À_x000C__x000E_$tgåÀ)d(ßyìÀî_x000F_ØZ_x0002_A-åÃC_x0011__x0001_Áts §O_x0002_Á¼ËÿÔyÔ@¯_x001D_8_x0006__x0001_´_x0001_AIsüa_x0003_AÐ¥ÈpÍÁÍÀðø&amp;ÛòºÀ_x0017__x0008_Ý_x001B__x0011_j_x0002_AÞoA³P·æÀ±« ¦&gt;ëÀ@Oü_x0017_S`ûÀÞ¸óÒòÝÀR­ïµE#ðÀÈ_x001B_k¥µÁÀP_x0004_W°Yó@_x0005__x0006_Ôùqe&gt;_x000E_÷ÀÓäØ9)¸îÀx&gt;Mîp¹Ê@VàÙIûqôÀi0D	~ªò@_x000C_«h_x0002_ÿÝÀò²]U7¶_x0004_AÇ¾*_x0019_öå@HÃ=ø_x0016_¡íÀÐ_x0019_Å&amp;eêÀ_x001B_=ßÆÈ@pÑ³Ö~_x0001_Á"3¸¼bæýÀ?­_x0014__x001D_öF_x0008_Aî:Þ±ÒÔüÀ ÁDÑÓØ¥À_x0015_p_x0017_ÍÐ_x0017_òÀµ²äö	¶äÀø¥²BÐö@qÍ0÷ê¾_x0003_ÁXÚ0_x0011_=Õ@_x0005__x0012_Ü_x000B_P¬c@_x0005_¡ªùÀ_x0005_LÐ¡2ýý@èÈpiÊÀ^D_x001E_õrÇ÷À_x000F_ªw_x0002_Áó³æíÕ_x0005_Á¨_x0017_"FAE_x0007_A¶_x001C_0eøÀ_x001A__x0007_)Ñ¯@`_x001F__x000C_»_x0001__x0003_ÿ_x001C_¦@ºÎEhñýà@x$4ø,ÚÀÉî}ªãD_x0011_AÕlBÔ_x0019_þîÀ+Æ{ä_x0012_AøÀNú¯ØÚÀî_x0011_à¨ãÀÇ°s¼¹n÷À¹%_x0002_êòÀP%ÂZ_x0007_AÂ_x001C_*_x001F_^å@ðé"&amp;ãoÎ@'9_x0002_}ò@¤7ÄN6SôÀËî;ë_x000E_ÿ@P_x001B_Óø`üÀ&amp;+_x0014_»¹_x001F__x0018_AÔèCî·ÀðÕ_x0006_Äã@è^æuLù@_x0011_Ró@uïÀ´ö_x0018_,ÊÖóÀXMæ±£_x001E_Á@n_x001B__x0014__x0011_úÀ`¹ðq-º¯@À_x0018_¤àNÕÀ÷wÕ_x001F_gÿ_x0004_A(Ò_«Úöå@ðÿUþ¢Å@µ_x000C_É+ôÀ_x001F_q	_x0006_A_x0002__x0005_fí6_x0011_¦oòÀÌ±Þ_x0003_¸ê@@kV3¨@æÀÔÚÈ·:ÓÀ¡¥ÜøäåÀ Ë_x0006_¶Ä@v/»ì&gt;ï@Y ôºöé_x0005_Ap/às(ÖÀlÀ´;õÀð7 ]GÅÈÀ¸³(¼Î2áÀúðèZtûÀzý_x000C__x0016_ÜÀØs_x0010_4àþ_x0010_A3;
ú@&amp; ö£ËÀh§3Å_x0012__x0006_ÙÀxcá´ë_x001D_ß@øß_x0016_1PÍÎ@:[_x001F_Ô_x0002_A`IºoýÉ@iÔ_x0006_ã&amp;_x0004_A±âh_x0019_;ýìÀÒc_x0011_îKñùÀìk¥ZvÅÜ@Zªì$_x0001__x0010_A&gt;Ùþ~çòä@_x0005_êrdzá@òU»Áßrö@NL¤ÎÎÖÀÛ_x0011_a_x0003__x0008__x0019__x001E_ô@Y_x0004_6¥,~öÀºzcð|ßúÀ«×_x0010_\-ó@_x0010_ð¨Rï@ÿ¡ä¶=_x0012_A¬8  èÝÀf«E_x000E_Î_x0013_àÀÔ9+nô7Ü@ßÙÒ¨[d÷@x_x0006_¼ºÆÙÀÄcÚ¨²õÀÌ:½4^3	AZ_x0005_æèÀòÉO_x001F_Cý@À±#í&lt;¢½@ 
à=&gt;¬@Ðêôâ@¹&lt;]G²_x0006_AM_x0018_L_x0005_ÏúÀà±_x0008_I¨ÈÀwÏ_x0001_Q_x001C__x0002_Aôcú?¬×@PIMìûñ@þ{+_oûðÀ:³Uò1Lù@_x0003__x000E_ñ¥_x001D_c@&amp;Áªâ_x000E_iøÀ¨ÀYr¬Ï@_x0003__x0010_âV_x0007_¡3À4ÔçSòÀ ï³a_x0015_, À_x0001__x0005_Ù¹Ä¾ø@å­½ì5ö@´}#cMä@Ðç=ãîâ@ðí_x0018_O^_x0015_AÈ%½eäô@&lt;	uÉï¿ö@ðtI¯ÂÖÀJdb[É_x000C_A·L'_x0018__x0017_«
A_x000B__x000C_tM2õÀ]´µÐÄòÀÂí_x0007_ÆP@\´_x0002__x001D_e_x0001_Á`TäË ¾@ Í_x001A_Am¡ÀÌôs3ºWÐ@/Ç2d\_x0001_AËú§«³_x0004_A9?_x0013__x0018_?Ð_x0003_A_x000F_¶_x0003_þ@8BjIrÙÀ@½¿Á÷õ¾@P¶"6gá°À_x001A_«_x001D_ï|;ø@´d6+û@Ü#f) ÷À±iØJ_x0001_AT+§"ÍõÀàÄ	©ÈAä@£}u¶¯iöÀE_x0001__x0004_ÀÜéÀ¶úT$
¸õÀ_x0001__x0003__x0015_,ÞÂêÀÐ;¼_x001C_·æË@dX_x000F_'ClùÀ&lt;_x0003_%°wØ@¸YMÃ{KÙ@èrvì@Ài×@Hö9ygèÏÀÍ1_;¤èÀÒó®­ÞãÀ(f9_x0012_Þ@_x0012_è¹&lt;çvñÀPbì±u_x0012__x000E_A%_x0005_0_x0008_Pí@(0Êö_x0016_ËÀ_x000C_õW­_x0010_¾_x0005_Aùn-ÍªÓ@_x0010_õz%_x001D_³À¬êÐÈc¨Ý@ºVRÕt_x0013_àÀ8ÛJªÝ®ÓÀ_x000C_ÔüYüóÀ_x0016_Ü¦ByôÀ_x000E__x0013_Êã\êÀH&gt;É_x0016_þ!_x0008_AÙ±ð_x0008__x0002_ÁjaxÑ_x001B_ûÀ"_x0007_üÆ_x0005_µ_x0002_Aj\æÒ`]_x0012_APX¸½[J_x000F_A_x0002__x0003_³Ýäù{t_x000E_A|ë_x000B_BîèÀ¸_x000E_¸²f:ë@2ü_x0014_þùãõÀfÜ×G¼÷@P3ë¾ÚÀ¸)~&lt;©àÀ|ëmwdí@TËå;ÝàÀàÆ(.Þ^ÌÀÓ`ß_x0018_·ùñÀ
_x0004_sát_x0002_A_x0012_ïòÎÜí@\_x0012_ýÂßÊÒ@`_x0016_©]ÄoèÀ2%3|ZéÀpõ6_x0018__x0013_âø@&lt;K_x0010_þ¥×@,£_x0008_I&gt;ó@¨ÞÄ6Ð8ý@_x001C_&lt;_x0019_£_x0016_±òÀú÷]±ë@ì@ÕñaòÀ®_x000E_R¼_x001D_çÀÁú:'zþ@øCmÖk_x000E_ÙÀH¬1_x0001_ÛÀ$9Ë©ñÉùÀÐ×ziÆíÔÀ8jj)Ù_x001E__x0015_Aã$_x000B_£_x001E__x0017_A¶E^_x0003__x0002__x0005_/Üï@aßJX_x0017_4_x0005_A&lt;ìp_x0007_K6Ð@@A§R+Sß@×â+û@ôô_x0003_¸'XëÀxHilö×ÀHÉ3qëï@&gt;My3Òü@P{Éyô´À_x0006_Jñ_x001D__x0016_üÀàÎÕ_x001A_å_x0008_ï@âj¹©_x001A_ëÀ~§PYÛø@élÛd¼íÀ°_x001B_cÆ 6Â@øª_x0013_ê&gt;_x0017__x0001_Ab»_x0001_9í@²mXêb_x0007_AãdÈ.ø@óVHº_x001B_9_x0005_A_x0002_v}¦ÝÀ°+DÏözºÀÒòhpÍò@ð¾uºÊ@d_x000B_¶«!çÀnö=ß0-_x000E_Al3_x0014_ç8_x0002_AÐ­6_x0013_ÈÀô¢å_x0004_2_x001B_ÙÀÜÞY_x0005_Ô_x0005_A9§_x0016_î_x0008_A_x0004__x0007_ÂßNßH©÷@_x0002_¯Èåîdñ@¾ù_x0006_u_x001D_óÀ×wÍ=_x0004_gó@ð~õ_x0013_·_x0017_ìÀ®(å¬_x0001__x001E_ô@8r_x0008_eéÌÀ¡±23NðÀ_x0014_viÅRßÀÂ®ÃEvïÀ_x001E_²ìê_x0015__x0007_ï@¤V_x001D_Ñ¬_x001A_×@JÚ
_x0003_,ê@17_x0001_¬³@_x0007_A_x0008_"OÛè@_x0004_\Å_x0008_½CÛÀ4_x000C_ßl·ã@àC_x0005_¸½À_x000E_ªGrHÕ_x0013_Aè¿NëµAí@IÉ%_x000B_dGù@_x0010_§JÜ_x0018_AL_x000E_2_x0016__x0013_õ@_x0018_¶éå¯ØÀøgy_`_x0017_A¶8_x000F_xoûøÀÀ¨ ¤s_x0001_AD_x0006_2ö_x0016_jí@_x0014__x001E_Ý$-õ@,ZGÄ_x001F__x0001_A+7rtÀèâb_x0005_	_x0014_&gt;ëÀ-'--T­ùÀO
ÉB®þÀ§¢ê;{µ_x0018_A_x0006_ÃÌÜ(uâ@÷&gt;ªûãÀ0ë«_x0015_8_x0007_õÀ2`'vÔIúÀ_x0008_Ór!nä@ N_x000B_à¬½Ï@qÌûSôò@åò&gt;8_x0008_AÑUêe¾úâÀPQÍ¾OU
A¸_x0018_x¡LµÃÀù¿»©ü@Ì&amp;¸l_x001E__x000B_A_x0004_°¨£_x000B_ØÀ_x001C__x0018_0_x0014_6·í@Hó_x000B_Î`YâÀ_x0005_ÓDÙW)à@àR°_x001C__x0014_îÔÀðÅÅBKG_x0002_A_x0005_Ä@ÐîoÀêYT_x0007_ñ
Ad_x0003_wþ_x000F_w_x0001_AÀ_x000E_S»÷Àè¸/Ø\Ó@ðR._x0017_­oò@*u_x000B_.¬_x0012_ãÀÎw_x001F_GÆö@ø1fêÑøÀ_x0008__x000B_µ'_x0004_­âêþÀXXm\¡ÒÀhôFÙµøÀ=Ls[±î_x0011_AyÞ7y_x0003_AÔ_x000F_»	òòÀ9÷0³´_x0001_Á´qNLÖ@ÌÎVÙ§üÀ'|öú_x0002_åÀèôÜ£ÃDÿÀÕk¤0|ÞÀðºÕÑ+µÀ&lt;:_x0005_¯C|ðÀÈ)§P6_x0002_A4_¾_x001D__x001F_ÕÀ_x0018_Fð_x0010_¾ÕÀVþf×_x001F_øÀæÂ_x0003_å_x0006_I_x0013_A(2ÞÒÇ@ì/¬kEÈçÀ_x0008__x001D_õb*Õ@ ?ì«ÌÀ_x0008_}{É_x0001_î¡@í5z|_x001B_A\_x0015_¯áj|ÜÀ2Í¦«|íðÀæF¶JåÀ_x0004__x0007_ÚÍá³ì@ãìúã)õÀ¨&amp;Fôb¶Å@@g_x0003__x0005__x001E_WðÀ¢_x000E_çG°_x0008_äÀ_x0002_ÄÀä@ÜãÀPÝ_x0006_1_x000E_EëÀÚ`9&lt;Jøò@_x0004_;nÔ_x0019_Åð@_x0003_´_x0002_g£EÎ@\&lt;6\àH_x0001_Á6cdU+Ú_x0001_A yjgxp_x0008_A-_x0018_f³á_x0002_AÀkìÅÍ@¯ÆÐ&gt;ª_x001E_A_x0003_ ê¼dÀ_x0003_`¿t½ìUÀ_x0018_õ}¯Éæ@_x0018_36§ýÒÀèÃ#jâòëÀ("¾#)ôÚÀ_x001C_äcÂâ`èÀÚÎS9¥ù@_x001B_4_x0007_ò_x000E_õÀ¤Øü¥´ãî@ò_x001F_I)_x0010_RãÀQùH	Ø:_x0015_A¦E]É_x0003_ü@à ?ex£@âáÓÎþÀ£1Ïý'£@â_x0006_ëue__x0019_A²_x0007_Ë¬3÷@¦=©ôµ_x0006_A_x0004__x0006_ u^bUé@¨_x0014_ùåCWõ@*L|_x0010_ù@8T_x0001_àoÀ1ÓßS#_x0002_A&lt;*B­õ@à±b÷âÂ@¸Ó!$UóÀ_x0008__x0014_5_x000F_"ñÀ_x001A_{ÃÇùàÀúÉVr^_x0013_ëÀp©_x0013_R&gt;ÒÀË°_x001A_CA_x0005_A_x0012_N[_x0005_«_x0008_	At@ï°GäÀf¢Gy°úÀø6M=bºñÀÀM_x0007__x001B_z_x0014_Aà_x0012_¤+ÉÅ@E/ÏÃýÀR½c­.éÀÐ9fç¤_x0003_A0Fãñç@ä_x001D_¯`ÀìÀ~r¶*±À×kcb¡ëÀ¼:ìÉ
ç@ZÞÒÅ.§ø@6ê&amp;X§ë@_x0011_´¨¿XæéÀ@_x0011_Ã6½½@n´ç¤_x0002__x0004_/k_x0015_A_x0002_«_x001F_TÈð_x0013_Ag_ÈÓç_x0007_ó@h¤0ÇÒ_x001A_Ô@/²¾_x001C_$öÀéq._x001F_ðÀÐù99 _x0002_AX[w¥&amp;_x0002_Aèu	ã@_x0019_//ãðsðÀXå_x0011_÷Á.å@¢_x0010_ÆÞ'ïÀ+#_x000C_&amp;6@ A_x0002_Â_x001F_.I°ÀÐ~_x0012_K_x0010_A©¹
2ZbûÀÚBOÈßé@_x0018_Ob÷Ë3ÛÀ_x0008_	_x001B_¼Ð_x0008_A-0_x001B_mõ@&lt;æ{1Wå@Ë~_x0006_ÛÒ_x0007_A®trmóä@þÇÊÉõò@âðãì*»À_x001E__x0005_û8Ç;õ@XÆAaå/Ñ@(_x0011_n®"FôÀ~Éc_¥&amp;ü@Rs(@Û_x0001_A^4ÔëRÙôÀ_x0003_æÂà	çÀ_x0002__x0007_É¦f_x0014__x0017_9èÀ¦_x0005_:_x0013_ZáÀ¤4êý[|_x000B_Anêù_x001E_=_x0016_öÀz_x000F_ú_x001D_²3é@¢ñ_x001B_`ø@_x0002_»8_x0001_ÕA@ý´vuÂhÿ@@H-pÝÀxØXB¼ÿ@xÅ¤7_x000E_õÅ@À_x0011_£¦Ü¹ÀP|_x001B_ç_x0008_xµÀ_x0008_Â_x0005_Á¬aÊÀPôêºª_x0010_àÀ8cC#|ÝÀ_x0010_CûéXÈÕ@,_x000F_rªíÀËrµ*ÄâúÀ»Ùu_x000E_YÿÀ_x0002_¼HxÀØx_x0006_R´ä@äto¦©ø@²_x0012_!öv_x000B__x0003_AJXà%þ×æ@2ª4íyô@_x0016_l³ ÌdþÀ_x0008_Lë»4æâÀDÎþôQTßÀ_x0013_8Vå_x0004_òÀÜßåçTÜÀÆ_x001B__x0018__x0004__x0003__x0005_ÓàÀ|6 :è@¬xzþË*_x0006_A·_x000F_L_x0004_ðÀ¦4_x000C_gh¾öÀ`åG_x0003_WÊé@ª´$42G_x0002_A~LS¬Ò~_x000E_Alp}ÞEnùÀ`É_x0016_´_x0007_qÅ@Á&gt;Ç«éÀ}Â×J³£_x0006_A¸_x000C_¯d_x001F__x0005_A4cê_x0010_ó_x0014_éÀî_x0007_×¶ÞjåÀÐý ç©Sá@v_x000B__x0019_+²çÀÌ²ßë~çî@ìß`iRAã@Ð3Ä-ú6ñÀ$6_x0019_p_x0018_ø@_x0016_Z¾.ÍãâÀ_x0014__x001B__x001A_.	þã@Ú_x0015_ÂGÿôøÀá2_x0018_kñ@îÎ³¾_x001B_úãÀµ|_x0011_ußÀB_x0008__x0001_$y_x001B_A_x0014_/«-5üÿ@_x001E_éa3L_x0008_A_x0003_VUé­À:¦_x0006_Q_x0019_A_x0005__x0007_ÉÅûÈË_x001E_íÀzH~{_x0011_A8ÜÅ=%Æ@M|_x0017_Îê5ó@Wg_x0007__x001B_=_x0011_A²¼o}éÀæ=3!_x001B_åÀB6_x001D_ÕÙõÀ_x0005_ê°·}pºÀ\½_x0003_k7õâÀhY¨?[â@r¦ÍaYéÀ°=£\kþ_x0004_AªñxCQH_x0003_AHuV´{úÀ¼!cÿòå@4÷Uþ!÷ÀÎþLN÷õ@¬_x0019_vÚ_x0006_XÞ@ _x0014_Åq?_x0004_ÌÀ¶_x0016_^_x000E_·_x0005_ÁD_x000C_Z_x001D_ÿ@lÆÒòõÝ_x0002_AXùHE_x001B_5ÙÀÒëEÏb_x0001_Aô;¯ê«÷@²_x0005_Cáçø@éb¯ÚçéÀ¨_x0011_Ý9ÉÀóÅÞµ_x0005_åÿ@ÄjÉA³ØâÀyäÃe	_x000C_ö½ñÀ¶×X9_x000B_AÐè¨=_x0001_Ai8à$Ö@_x001A_LÆ_x0006__x0014_áü@ÐùèÝ;°@´sþ1ôÛàÀ}s_x0002__x0004_A_x0003_Ð³õ@Õ_x001A_Ø]§ô_x000C_Aú±¶ä	A;_¨³2þ@Ä`Ø´WÝ@ógÈÑô@çígì	AãízòðÂ_x0008_AðGlG_x000B_®â@X¬{bkÒÇÀ´­²G_x0011_÷À?_x000E__x0011_Fï_x0005_øÀÀq¹"ô¸À&lt;^%í_x001A_AØÍÎ[ñÀÄÓg_x001B_ÚóÀõ£C2_x0007_ðÀ`Û¡:_x0018_Wù@\¦_x0013_±ï6þÀ_x000C__x0017_/ëþnóÀ		ÔØ_x0011_À:A®Ðz_x0011_A_x0005_´ _x0018_ë¤ûÀ _x0002_O_x001B_%Îì@_x0002__x0003_d(¡_x0018_$Ì_x0011_Ad å}$Û@Á!^½Ýÿ@©I÷âVÅó@ JÊÇÈ¤@ ùàø@_x001B_AvKPðÀ¸p6_x0018_É_x0012_Î@pO¬©ËýÀ0,Ö_x001A_@Õ@94B èñÀ°a¨ýù_x0001_Á¨9Ì½tÔÀ_x0014__x0014_6_x001C__x0007_A­=C·_x0006_A  ÷°ª@Â¹U_x0002_ÁäZP(_x001C_'áÀ+ûÚ-^ëÀ_ùb¦èÖô@_x0016_K/ÂAîÀ_x001E_õêÛ£	_x0008_Aº_x0019__x0007_±Nãí@¯_x0011_3Õî@&gt;Ç_x000B_f³vð@&lt;_x0001__x001D_h¡ý@3­Á6_x0008_öÀ´±_x001E_êâó@´4í÷-ËÜ@_x0018_d_x000E__x0014_ÔËè@ði~_x0002_ÔÇºÀWª¢_x0001__x0003_dWö@_x0018_qO»drÛ@6Äå_x0007_M_x0015__x0004_A_x0016_¬ðjëå@ºf9×'Ä@ÖÒø	© ç@LÓ´Ð_x0018_ÜÀP3ZLd#·@(×_x0002_Ê_x0011__x001F_Ð@¹µä3 ù@à._x0002_t_x0002_÷@_x0001_H99eW@Îñ*_x0013_ì@6Þ1N_x0008_AÌDa=(îÔÀÄñ­IòñÀ08N_x0013_]è@t_x0004_YGÐ_x000E_A­§_x0003__ÀÏ@Fî¹ÏâäÀp:_x0007_F_x0012_õóÀtq³¬÷ÀÍÂùn½#A@]¾eÆ÷@ð¦_x0006_â_x0004_DåÀL§áCÕÀ¢¾ÐKd¨ò@_x0008_HîhÝ@_x0018__x0008_ZFMÏÀÆ&gt;eóüÎè@_x001E_c§Z'_x000E_A0&amp;¾_x0004__x0011_A_x0004__x0005__x001C__x001F_\â1Û@øÞ`_x0002_ÖíÀHÈ'}Å_x000B_A¸n_x0016_Ðy²ëÀà¥Ñ»@à|mq»¨Õ@¥_x000C_"1°_x0002__x0015_A§ðeß_x001B_Á÷ÀÀ­rÊßW¼@ì«èMó@¬UÚ_x001D_¯Þ_x0006_A0«Ú_x0001_KûòÀÞ3|ázYþ@ôÑ¸_x0001_s!åÀä×¬£_x001A__ñÀÐK,a&gt;×@ _x001F__x001F_CMêÌ@U2M_x0002_A:ÍnäiFö@Ü&amp;Ql¸í@d~_x000E__x0018_iOä@_x000E_;_x0013_¬4æÀPøÈ_x0010_&amp;ý±ÀöchíF_x0002_Á_x0005_ª;ý_x0003_öÀË.æ?#Ñ@Ø£_x0019__x0005_Ë4õÀäÌ¤e=Ù@¼Pû_x0004_jÓÐÀÛXº
_x0019_AÀàÓ_x0002_êú_x0003_Av+À_x0003__x0005_b³àÀL7s  üõ@_x001E_dY@_x0016_îþ@(6EZ_x0003_ArßûIpäÀÎûdvá_x0004_ADèoGß_x0008_×@jk_x000F_)õ_x0007_÷@lªU=ÓBÙÀª"¦í£ñÀò»s7Më@î_x0014_Úè4_x0002_
AÄD%;¨_x0008_A\æ,Ù'_x000C_ÐÀ_x0018_/_x0002_7pâ@m_x0008_Ãÿ;LñÀ4~'_x000E_ÐÀ^möçìùÀr£SYâóÀÀ_x0002_Í_x0017_Ó_x000E_µÀC:ªÜ¾òÀïÇÿ_x0010_ë2_x0006_AH×ã÷HöóÀÃB³Cú âÀ&gt;DÖ30Ð_x0001_AóÃö«ä_x0011_àÀH_x0007_{4"ÎÇ@Ä_x0019_Ã\äú@Äö8zäÀ_x0008_²ªâË²×@¨ÔaÉÓÊ@è_x001C_yãW_x0004_×À_x0003__x0005_(|Åh,_x0004_Æ@è©Ó@çðÀÜðªÓ»æÀ_&lt;%jØù@6j6ðs_x0001_þÀLÆ"m(µ_x0005_Ah§_x000C_±Ûyø@dñ3µ_x0016_æÀ_x000E_Ï§[ö@\q¨6£ß@\KYc-_x0006_A_x0005_IL¨ôÀ8úFúGã@_x001B_.xy9ÿÀä¼èpqÕÀÂ©m	ACÉ¸FÅMõ@$ÈPÂ_x0010_rò@p_x000E_)§]ÆØÀmµ·&gt;ÔÌû@0Lj.ñu×@P_x0019_¶»@óÍ_x0008__x0001_Aó_x0005_Okj_x0003_Az¯_x0015__x0018_ÀÃÀêó_x0002_þ¹*_x000C_AÐÔ_x000F_oF±@Ü=Ê:ªà@®	(Ð_x001C_ãÀ7Â£_x0007_ÂÀÌV«÷Gpò@@:$_x0003__x0004_½6È@	"o-	_x000C_A±WY·Ýî_x0005_AVû_x0005_±ùÀµ¡(Û·úÀ_x001C_A_x0001_
_x0004_ôÀÌ_x0016_ê¸JÖ@ìpâ«üÙ@uî_x001B_qFäÀæ^øýÀÜuÈø3®ÛÀ§Ð&gt;_x0008_A_x0004_AÀ³=Þ£ÀF$_x0018_&amp;_x001E_[õ@è­!ILÈâÀ2ÙiÎzåÀ LSz\iÑÀ q
ÏÉá_x0014_A³(§Vù¤@°ßï]¼Ó@´&lt;_x000E_ØíÔÀ4"ä	_x0002_@(ø\
ÙsÅ@h_x0010_Å2ëTØ@	cjÝyçÀÖ/c]L3ìÀà_x0017_&lt;(d¸þ@ø	âr¬üÀÐÖ_x0016_Ïg¸ÀæúÙX_hã@£_x0017__x0017_î@`0È¯Ú@_x0002__x0006_ ºzÖ³ÄÓ@X_x0012_%µÄWý@]ôR[ÄlþÀxv_x0005_Ãµ_x0001_A(
_x000B_ ÜüÛ@©@!_x000F_À¨rA_x0007__x000C_ÒÀ_x0008_·¸:³_x0001_A8ä®__x0002_åÖÀ&amp;:_x0019_ºå@¨Gßú_x0004_An2¤ð_x0016_êè@_x0010__x0007_&lt;f(íÀ&lt;_x0011_ Ó¬Gù@­'¬Çÿÿ_x0008_AòÊ_x0013_bãÀxÿÂ_x0004_\*_x0004_Á¨_x0008_ç_x0019_Â@(´¬¯_x0006__x0003_ÁDÃç&lt;_x001B_Í_x0013_Aæí$?2ùæÀ¼¨@væÿÛ@'*?±N\û@|5+fHÝÀÌÂùÙ_x0003_Ak¤é_x001E_Â_x0012_ø@_x0012_²úu8_x0001_ÁZm øÍ×Àd_»Õ¡ËÀ&gt;òÑêá@Ôâòð¦¶á@ÔØè_x0003__x000C_&lt;ìÀÀ éÏèÀm_x000F_SÙ³ø@Ô_x0013_.-_x0011_ÍèÀß_x001C_ÒÄ_x0014_ó@ÊQëMå	AB/Á ¸èÀs8Î_x0014__x0005_Á¼_x0014_c_x0015_ÕàÀxqPCòÀ¶7_x0003_EéÀa5ÁÃà9ñ@B_x0013__x0002_²
ÜÀ|	_x0001__x0006_ÕÀ¬ø_x0011_AhðÀØ_x0015_óãwâ@@k_x0011_¢i@³p_x0007_5g?ü@³ ãTyÀ@á¡_x0008_dÒÀâüÒÒæ@ Qú-,â·À7ÝÖÏ_x0002__x0004_AÑZ_x0019_é9_x000B_ÿ@_x001B_ÿ&gt;
t_x0004_A\_x0001__x001D_ÞîhÝ@&gt;ÁÇ3 &gt;à@ù{¢NðÀÇ=·¹¯@I07àÆzçÀð@_x001D_:_x0004_ÁP	\Àeò@_x0003__x0007_&lt;ÛÀ )ð@@g%øÀ0å¼h&lt;¢ÜÀ\Ö_x0001_AÖ9ónVêÀ_x001B_6AêÀ £ðIèÀb¥)7åÀhEeO¡Õ@Ðrô_x001D_DG_x0005_A&gt;YèÂÁ¨_x0014_AI
à¿ªø@J¤°
JEò@Ðâ_x0017_H/ë@0:v!!·À_x0003_|Ì&amp;â@_x0003__x0018_(J?AÀK¯M9þ@xô°&gt;ºªÃÀh®öxTOÐ@ Ò@»qb¼@Ð_x0002__é_x0018_¶ÀÜQ»
AðwÍµC¾@À?UT_À@_x0006_¯Ñ	À_x0004_I©ÈÃÇãÀ4_x000C_­¨¥æ@î_x0001_æ]ôë@v¶V_x0008_+õÀ9C_x0005_Õ_x0017_A%¯õï_x0001__x000B_²õ@ØSV¡ÞÅÀì«§9qÃ_x000F_Aä_x0004__x0012_êø@FTÇE_x0016_±áÀ`_x0007_p´-ãñ@°_x0007_¬*uq_x0011_A0A_x0004_¹à&gt;Æ@*ïÕ¡Ó¬÷@¥_x0012_U_x0008_A ÞØý_x001F_£òÀü_x0019_»VÿÀ,Iï¶¸¾_x0013_A@i^³×À_x0010_X_x001B_(¡Å@|Íä@j£äy»&lt;þÀ_x0001_8CäJìsÀÓúü_x0018_Aà´¡_x0012_±_x000E_A_x0001_#÷O3ïÀü¶ÿ*_x0014_f÷À°,Ýª_x0006_ó@ª$-÷i_x0002_AÕãä/_x0012_ô@@´_x001F_æG_x0013__x0003_Al Ä¬iÛ@be_x0005_rÜøó@_x0018_K_x0013_í¸Æ@TxÔÜîì@G¥a¥WûÀÖ£ø-_x001E_	A_x0001__x0003_Æn`_x0007_¿_x0008_A_x0003_Â|Jä_x0001_A_x000C__x001D__x0012_ªv=âÀj&gt;ò¼Öëò@_x000C_0ìÇ
ä@t_x0014_r¦_x0006_å@w!zÑ5Ì@:eqâ¹:þ@äÄj6ç÷ÀØ_x0013_u{"à@ü6ßØRåÖÀ _x0016_Ñ)´½Í@ø}üy«Î@Æ_x0002_h¯ô@lhÂÿÀ_x0001_­ÜÊ\èÀ*X`_x001D_cû@Ü_x0013_ÐZû@63Ü8_x0004_Á9d#Þ 	çÀÜ×É_x0003_ß©ôÀCç¦mÿó_x000F_Að£ÄÆ²ÀÀw_x001F_TÍ_x0005_A¸_6Òqëò@_x0001_?&gt;´àQÜ@Ô_x0010_¡âÿ_x001B_÷@@=¨_x000E_ï_x0012_@öG_x0003_¯E=á@Lª(5Q_x0014_ôÀÈìFüuI_x0004_AéLÛ_x001E__x0001__x0005_óôæÀÖi_x0008_|®Dê@O¸}ïÞ#Ap5@hø¹ÉÀ_x000B_Ë_x001D_=N&amp;	AnRó;Ø_x0011_÷@(_x0004_ß8sÇãÀfRÎ{è÷Ày_x0012__x0013__x0006_7)÷Àë¦(1¿êÀNËSb«ìÀ_x0007_³u
°Eþ@òÿyQ·@Ø°h¬Ð;_x0003_AÙ6¼&amp;ÕIüÀ´Y(.áÀ;_x001C_'º_x0003_ ü@Èiªd_x0012_ô@F¥j7ò@°_x0005__x0002_®5uµÀðß`9H_x0011_ËÀ_x0001_¾KÌ9úÀ÷ÞuÄÀ_x0014_@Ô¤fÝ@ìoÂ°{ðÀÊrUiÃ´â@*K]þâý@pP¹ì/ó@p_x0019_ÃÊ@³YúZÜ¿@º]_x0013_éA4_x0001_A_x000E_}\_x0001_&amp;_x000C__x0006_A_x0003__x0006__x0003_±_x001F_VÂÆÐ@³
_x000E_W`,A|_x0012_5XO×ÀÏ¾E'ÃÐýÀ6x¸)_x0005__x0001_A8	CØ×~â@qå_x001F_ËyÔü@X_x0004_¨È n×@Ù
emlö@H£ðA¡â@Ü°r¸Ð÷ð@¶u|_x0019_3à_x0002_AzÁ{¨_x001E_ý@_x001A_/_x0011_5&amp;Òé@ä§ Þh¬_x0001_A¯_x001B_°wvr_x0011_AÒ§´5k_x0019_A0z-'åø@G9P}ýÀ&amp;¢_x0003_n %í@|ÊkcÔ@à_x0004_,ÿ´@è­N`CÁÒÀÜZ]_x0011_^_x0003_AÐ_x001A_|ÀÿÂÈÀÄK¶ÄóZî@æ_x0008_}âoè_x0003_AØG\ZiÂ@h©S³ÉªÙÀèùbÈÊÞ@swÀ_x0001_Æ_x0019_ð@d¿ýo_x0004_	û.Ô@xù`§öÂ@2kÝûçÒÿ@0Ñ¾Î§ô¶Àøª¿aÂÑÀìÈàÜÀ}²tòü@æE_x0001_PO_x0003_Á:äK6½íÀr_x0014_£W_x0007_A0n_x0008_­»_x0015_¸@iÕZÆyÔéÀ{R8_x000B_ü@ªÉ_x0010_.s«í@|¨_x000B_8±_x000B_A0¨jë_x001D_Ë@Ë._¯ûéÀ÷ªßuÁ°ô@òÆÄÕG_x0002_AU¹Ç_x0005_ÞüÀæ5%Ö_x0008_A®Ó¦TÀÀÄ8_x0019_&lt;OåÀÈmøf©é@ÐÃ4*[_x000E_ÁÀX}ÕÒÀÃ ó? vùÀ©_x0008_§_x000E_Îîô@,aþx÷@N_x001F_Ø_x0001_Zì@zR¤_x0006_	øÀ ù_x000C_¦Q @_x0001__x0004_y9³_x0012_!.ø@&lt;_x0002_«PoêÀÔ"þÃ!ïÀ¼ªBÐ»óÀ¤Í_x0016_úSý@zîC°Ä_x001F_à@X_x001D_Ê_x000C_SáÀ_x0010_{[h~ú@%/=p,Jó@ø_x001E_@¡bë@PDÃ÷_x0019_ÄÀ0]p+_x0010_Æ@t'íÏË!úÀ_x001D_0Ïß&gt;ù@0_x0005__x001D_ìMö@ÆF.ï4ßçÀà)_x0011_ÊBø@°dø§þDÝÀ­KOÔïÎúÀ_x0010_×Æ_x0006_®fÞÀÈßî"ÌÀdi_x0019_ëÀ``Òá_x0007_Ê@´úK_x0005_Úû@¸_x0003_£b!`ÐÀx_x000F_Þ _x0013_4_x0008_A@:µÇ?YÔÀ­2;bí@º/_x001E_Szrð@_x0008_äf_x001B_öïÀ_x0010_,¦_x001D_²_x0010_AzÚ|P_x0005__x0006__x0016_í_x0003_AÆnì_x000E_mð@üâãú&gt;CßÀW[_x0001_;%_ý@_x001C_Ï_\ðeÝÀâT_x001F_Ð_x0019_îÀú¥Ûftð@(Xæ_x0017_¯ìÝÀ¹3_x001C__x0006_å@Y_x0004_ÌØÐ_x0007_A!ë_x0015_Úê®óÀ8Z8¦_x000B_gÌ@2Ð4Ù1õÀÞÁ_x0016_ùÏ çÀ°H*T¹£ÎÀà¸|AñÀGiô_x0012_ÄÒÀs#ê_x0015_2_x0002_ÁM_x001F_
_x0012_±û@þaGîO_x000E_óÀmõ?-¿~ü@Ø_x000B__x0016_wJûØ@Ø_x0015_rÊ'_x000F_A_x0014_Êµ)¥êÀÐba³BÎè@?¯oeW_x000C_ArM}5öÀ_x0006__x000C_Q1Ôà@µ{_x0004_WoñÀ¸/_x0003_=_x0011_»ì@©Ð2ÕReù@ä_x0006_{¦¦ä@_x0002__x0008_b¼~¨góÀC5æ_x000F_¿=âÀh_x0003_J74ò@øÆ\Ö¹óä@J5à¹.à@èjêíÓ@xu;`fÞÀ¦¬å-ÂPö@_x001C_ËölñÀð_x0007_b¼;N·@¡_x0002_9­_x0010_A£_x001E__x0015_/b°úÀØÞ¸¿_x000F_üÀâÆ×Så÷@ET3ÊfAù@@gîÃ°B¦@_x0010_Æ)mêí@Ä0ÇäË_x0011_Ajbð_x0003_cKñÀ_x0004_ÍØÌi_x0004_Aà)9_x001A_ºðÀ_x001D_Ôõ!ûÀlÑt[3_x0010_A\ï{wÞ@Ë¹Ê\ÉþÀ _x0018__x0001_ðy²À¾_x0005_1­ï@ÜQÀ_x0006_ß@_x001E_¶öÚ2âÀÞRd Å÷@`-âÕö*ßÀHÍ÷_x0004_	_x001B_ÛñÀ¤]È¤-_x0019_þ@Þªx]»ù@lOQ²uêÑÀPú£
b°À3Èru/_x0010_ñÀF_x0003_x Þ_x0005_ê@heß_x0002__x0010_ã@ßHð§ùù@@_x0013_RòÈ²@vb_x0011_Ý&amp;äÀmä8ê©_x0017_A9¬ëBa_x0012_Aw$ãIyå÷ÀÍ÷TãôÇ@ä^þÜkôÀÜ_x001E_Ðûêëô@2nÏ¸_x0006_óÀ8_x0010_ÂO_x0010_à@ &lt;@E%µ@¾9Ô_x0005__x0001_A_x0004_¼;ú_x000F_¾ÀD¤ÐöqàÀt|_x001D_Æ?÷ÜÀ@¾itÙÓá@x{Áþ.úä@N¢î_x0013_Ð¿_x0015_A_x0007__x0008_uµ@9Úñü_x0005_¢ü@p¤bÀEcåÀÖiãNåÀx²SÙmëÀ_x0005_	_x0005_  pÀÐv9_x001E_hç·À1¬ÆÎ_x000B_ÆåÀB¨Âxid_x000B_AÐ;|ÒD_x0001_ÁZ9_x0017_^"þÀ^Õ³oí@¶£1_x0019_|ÿ@P"mê@VÀ_x000E_¹[ò_x0017_A®_x0013_)*óÀ_x0005__x0017_UÔ¶À@´_x0007__x0010__x0005_cñÔ@_x0012_#QáÀ_x0001_=ðo¾GîÀÊP »o9_x0010_AôÝ_x0012_o
_x0008_øÀ N_x0008_GÆS¼À_x0017_v¯áFð@U¢eTñ_x0002_AwâWzý_x0006_AÇÊ#cc@óÀ@	]¯ÛÊÀ Z÷%áÓÀø`)fáAÁÀ_x0003_+ýëæ_x0002_Ad7yæ@ò_x0017__x0004_B&lt;DûÀvÃ\z×ê@ÃA6´$_x0008_ò@XóÎÕÀ­Ý_x0015__x0003__x0006_£Ë_x0010_A_x0016__x0018_z`ò_x0001_ÁÞJÃvÍíÀ@:ª=_x0017_[¾@j5)7/ÝìÀxx}_x0010_§\Ý@,Là@ä@4¥Üuø@áyÍ&lt;_x001C_öùÀÊyk_x000C_Aò2"÷¹_ì@¶_x001C_&gt;JJñ@b}+]å
Aê.õ¼,Üà@!ç&lt;é2_x0011_A_9_x0010_þÓÑ_x0005_A*ù_x0002_Oö_x0007_AÒ¸ù¨èì@Ðeo64ÙÀrz£iÚõð@ ±Ã¡|_x0017_Ä@[_x0007_ÖÆ_x000C__x001A_A_x0014_chôÙöÀ_x0003__x001A_gCÙÀmM)qV_x0004_Aôq¯ô®øÑÀnæñ¸tâÀàfMËBÑ@Hêb[_x0001_ñÀâ	@È{ò@\&amp;_x000B_ ÞûÀµ«Óv8{òÀ_x0006__x0007_-_x0010_|jP¡_x0005_A_x001A__x000E_ûõõ_x0006_Aî¢q¸ïlò@AÃ{òÐüÀ_x0010_Ûõ_x0004__x0004_æÇ@_x0012_&amp;A_x000E_Ì_x0012_A[|_x000F_S_x0001_»ëÀà[_x000F_ì8Æ@®ÿe3_x0001_AØgYÿÝiý@÷&gt;EvüÀÒÓ/ÂFM_x0003_A^=Õ°%I÷À &lt;ª.ª'¹@º_x0006_ÍOs_x0013_òÀìÚ_x000E_Ñ&amp;ãîÀ ®PXó@_x0004_Óh¤Ý@ÁBXé@z9ÿ_x0002_õÀ8³_x001B_¸_x0014_{øÀÚ)_x001B__+_x0008_èÀÉ¼{ÙaíÀÂdç¥íïì@_x0014_|s `_x001E_×À;â³_x0010_._x0008_Að;kÖ_x0019_Öç@$±ø°0ç@NÞpLEkëÀÄ_x001B__x0017_ç@_x0004__x0015_TÀëá@Y_x0015__x0001__x0006_TMþÀµRõHq õÀ|êÿ´ô@_x001A_¡3ï_x0019_@Ùy$(ãóÀØ	'_x0004__x0019_PÜÀNÍ_x0012_Dmºô@Ìo¡ é_x0001_ÙÀJÙ²6zQèÀp¾hþê_x0014_ô@G_x0008_ü!6ö@ÃE* ÍÏûÀÅW_x0012_;&amp;öÀZb7Âþ@_x0001_ÃýÅ¶_x0005_ÊÀH-É/©SÇÀTzÍZòTÙ@i¤w0ÎÀñ@ÏpÀ"S»û@ðâ_x0014_Ùôå@]pñ?ÄìóÀ¤êp_x0002_Ó«âÀÐ	Æ_x0013_¼6ýÀéiËâdMþ@¶_x0007__x001B_l_x0005__x0003_A¼IÖ%Úè@¸ìíÀ  ¥i_x000C_FðÀlAq(_x001A_eêÀÈk_x0018__x0011_ñ.Ï@¨Ô"
'ôÀLª_x0002_8ÔèÀ_x0002__x0003_¬Ñs=¢Mì@ÈÛÀÄ_x0014_í@HZKç­ì_x0008_Aª
:	©ñÀN_x0016_Q_x000F_!×ÀHLÎÂîÑ@8,h_x001C_¾Ë@àÑên^ÙÔ@àdØ½_x0001_Á,-×ò_x001D_Iä@z~~_x0018__x001F_åÀ_x0010_(~v_x0006_å@ØËÛi_x0006_ÒÀ-!´Þ_x0011_A_x0010_)c_x0005_³ÌÚÀ_x0008__x001E_r.ùÖÀlå9_x0003_×_x0006_A^%"Ó¿âåÀÒùºpª_x0002_A
ìVÏêÀPûi?âLð@¬_x0003_&lt;D³Ø@@bür_x0018_ñ¹À ²î¿¦À¦_x0012_áw_x0005__x001D_õ@Teô³ÕïÀ¾«kH_x0002_0à@Í´ ÝqçÀü_x0012__x001A__x001A_]Î÷@p¹A¤IÖÀ_x001A_}s1TP÷ÀN´ì_x0006__x000B_ò)_x0002_A¹dDé%_x0014_ù@Üôc-jeç@ÆÞ:	ÞGáÀî;_x0003_ÄlðÀøè,ØÄhçÀ4_x0001_j¼_x001F_AÇ±n_x001C_ó_x0003_Á_x0013_ü	º_x0006_Ap_x0014__x001C_ZQÔÏ@¡JP±"ä@®;Ìù@_x0003__x001D__x0005_±þøîÀ Dû¼_x001E_Ú@|@p_x0004_vÜ@Ø&lt;cúJÖÌ@l2ùÜ¯_x0006_AFÊ
ssµî@(E=B2ÙÀ]0_x0016_F|GãÀê²GpÌ_x0008_A¸	µd³ÂÀ(_x0005_.ÊÄ×ÀléØ¾[ï@')ê~1_x0002_ÁLiºæ_x0007_A'ÚO¥ÑùÀ#t&lt;§|ê_x0002_AuthéîöÀ_x0008___x000C_,ïbÙ@½_E_x0006_¾õ@dáÚ_x000B_ö@_x0002__x0006_¬dAsx_x0004_A2ÅÕn_x0002_ÑâÀð&amp;êOµÄ@ RJIâÀe_x0008_/_x0019__x0001_Aëâ_x0010_Õ_x0018_ó@LJØ@_x0002__x0004_A|©ëß_x0008_A4ç'ùõÀ( µÈTÃÀøý@S_x0012__x0018_ØÀ0_x001B__x001D_è@içLáWâÀØ!&gt;PPòÀú¡@¤ü_x0002_A|¼òüÀp´N+æ@ R§_x0005_+'¡À;Fîÿ=@½&gt;wc½ÿ@Æ·J«_x0002_NäÀ_x0014_Þç[ÿxÖÀ+ß°JÞ@ø&lt;:iª"óÀàþ_x0003_ßÇ@KÀ§Ç_x0002_AÐêïÎ,ØíÀé£W;ïæÀ_x0005__x0012_ñÛ'Ó@ã(_x0017__x0015_ÿ ü@æo¼îíô_x0003_Aª"_x0008_	IõÀæ&amp;H¡&lt;5_x0001_Aä_x0006_ü"{¯ñÀ*o¼ÏÝä@Àß«ß¬@_x0018_1´_x001E_#ôÀín_x0002_Ýeü@¡_x0019_)_x001D_nú@£L_x0017_3°,_x0001_ÁdÉÍ_x0015_×_x0014_ñÀ_x0019_ÉÛHóá@Ê&lt;_x0005_a
3ñ@ö_x0004__x0001_°_x0018__x001B_ê@Ï&amp;³É(ïÀôçË_x0011_´@¬×^ï_x000C_û@@ÎÙf_x001A_©À5{W.Ü7_x0007_AIÖÀÒ4ìT`óÀ²!,·Eç@x¶âÀw%Ø@ö6õÝM}÷ÀºêA_x0003_Í_x0017_A0OÞ_x0018__x0017_ÀÈ@tºE7ó_x0003_ß@Ï_x000C__x0003_7* ûÀRÒè_x0007_#éÀÕMÙw5û@:a­_x0010__x001B_àÀ¬T%: ò@_x0011_¸³n/ò@_x0004__x0006_ü|×#Ø_x0008_A_x0018__x0002_rd÷@_x001F_|_x0013_¼hÙÀ_x0004_iQ_x0011_À@èH¡Aû@ÂÆ÷ÈLõäÀIÔèxNø@_x001C_½øòÀ6ãÀGl|w_x0011_ ðÀ Üj¾x®@_x0002__x0005__x0001_ÀS|äÀz]$æ_x0017_ôëÀ_x0006_øÑ^ð@ òg_x0019_ä_x0001_èÀÀ_x0001_{gÔ@8_x0002_è 4]ý@´_x001C__x001E_A_x0011_ÖÀXqÊ_x0011__x0002_×@_x0008__x0013_:ú«Cû@Ø_x0011__x0015_óW~ÂÀå_x0010_LÚ¢_x0003_Á8ÔòÌ@¸Ïï_x0011_NMÂÀù+¡Ôà_x0004_ÁÂVÙ«ÿÀþeð:°ñ@Á¤÷_x0010_«ÌîÀ_x0004_¹mFö¯²@h#_x0010__x0015_:é@ 2CâÂy_x0015_A$]æ	½aã@0_x0006__x0001__x0002_%_x0008_ß@&amp;ß_´ï@|_x0014_%Õïò_x0011_A´_Kû1ø@jÔ_x0018__x001A_P_x0003__x000B_A-¦¬°÷çÀ$Oaq)äÀÎ o«bóâÀ@;¾s@Àë{'ÂÿÔÀñë½_x0019_þåÀ)Zàø_x0013_øÀ¬#Ñb_x0007_ÛÀ çÚy×_x000E_Ü@
FÂ"ÅÀà"£Kö©ã@°¹³«_QéÀ ;Î6_x000B_aÒÀ_x0008_L%ÖÀ_x0014__x0006_t_x001F__x000F_AÇw²ÎÜÀäJtÆ´ä@ÀýWöü5°@NRüÑ%_x0019_ø@²S_x0003_¨e _x0014_A¾hï_x0013_ËxóÀ_x001A__x0004_p^¿ûÀ°]¯bÚ¾@¹_x0018_O»ðìÀ_x0018_¼Å3)ç@_x0001_ô¬ÌuÔÕ@øÙWübæÞÀ_x0003__x0004__x000E__x0016_Ù|Hò@ü,	¡b6_x000B_Aól¯ËyÐÀ_x001A_§_x001E__x0010__x0008_A _x0015__x0019_D±_x0001_ô@_x0006_u,ûµ_x0007_AÜü¢C_x0002_QûÀ&amp;|å}ÁmüÀã?w!_%_x0002_A®üÐL+_x0001_óÀV_x0005_7¡JMãÀSÚ°_x001A_õ@\]_x0011_Z_x0012_ü@Ú¤ì&gt;ó@_x0014_zAPñ@n*8´v_x0015_A¦ô¢_x001B_ïÝÀOÕÏÚ3pùÀÛ\(âÀ%_x0008_Ýx°ÔÀXOÈIÌÙ@·éîãÀ¼'_x0012_o¹ÝÀX_x0002_ÔA_x0006_3ÿ@ÈçrÊôÀx_x0007_ 2ì@fYÅCäÀt|·_x001E_ÀþÀ_x0003_¨_x001B_C#øõÀ_x0018_¾RZ:EõÀàÊLêX[ËÀüúßñ_x0001__x0007_úõÀÞèw ¾_x0007_ABW·
_x000E_ä@_x001A_Ê0äÀ J%8x£@cößbä_x000C_A_x0014_qXôÀcOÒÛ_x001E__x0001_A ªrl4ãÀ8ü _x001C_Õ@FMÐ¦ï@_x0004_Iz£×ûÀ0ÿ[P8ØÏ@_x0003_Y_x0008_½ü_x001F_AIñö*9¨
A_x001A_Ã2·ëÀx~jÑnhñ@p_x001E__x0016_¢¼_x001B_ûÀ×Q_x0006__x001A_rê@m_x0012_s_x0019_£ó@TÍ_x001C_ª_x0002_:ìÀ¡'&lt;_x001B_g_x0010_A_x0006_-=2_x0014_þ@_x0007__x0005_øÖ¯/_x0001_Á Äì»éï@HSd_x0007_ø¿ßÀ=ýÚê°ö@øá=³`ÃÀî_x001D_#ûÀP­ÕJ^ðÀß_x0015_ýC_x0017_ _x0001_AýGeZ_x0004_A_x0003__x0007__x0010_÷jÄf¾Àø;F`«Ó@È·Å._x001D_ÆÀô¶FÂþ@)·_x0008_Â¾ið@]õÁÕ_x000C__x000E_AØeL
òÀèi,ðbí@_x0006_ÒÕG àÀ _x0008__x0019_íñ@©á6°Ô_x0017_A´_x0007__x0011_£6¢ú@¬pwHOú@PÜºÂ×_x0008_ÁÀhteP _x0002_ARèq_x001A_ôPâÀYÁëøîÀp,l_x000F_è¹Ò@`¨ô_x0008_R¯@úmMmöÁë@¼c_x0002_P5î@fó¡\ùÕ_x0008_AÒæ_x0004__x0007__x0012_A8Ì _x000B_õ_x0001_A·\g×_x001C_ìÀÎ:_x001E_Ã_x0005_|ê@h×X(õÀåíZHè@¢º^Bh_x001E_Aúñî?iò@&lt;âw+æÀ¨_x001A_ÝP_x0002__x0003_&amp;û@ù#ÖZ_x0018_åÀªJÙÚ¾ãê@Ø_x0018_9R	AÛËk7ò@æ² Fêý@^ö]ô8_x000B_äÀ_x0002_ò¨|Ä@ _x0015_L65_x0012_ã@Ø_x0014_«Btù@ä¿J8ýÝÀtt_x0003_æ²×@¿_x0016_uÝÞOîÀÔ&lt;ªi¿Òë@ Ã=øRïÀ_x0019__x000B_U_x0011_úÀX;TÑË_x0002_AÈZ_x000B_ÙmÆÀÄ8¡vòÀÊuz_x0014_ÆÜ@_x0008_jã#ÄÀ|G_x001A_ÅÔú@¡îJú@þ|EëN_x0008_A;î_x0019__x0002_PMò@z_x0012_,TpèÀ1%Ëw_x0013_þâÀ_x001E_	Ã¸ÓÃ_x0006_A&lt;Dfò~`_x0001_AÜ'ÄÙe¨ýÀ&lt;_x001B_DÈæÏóÀ­ðèô^Û@_x0001__x0002_àzÝ_x0011_3 @2ôJÊ_x001E_1
Añæo_x000F_ýÀèÍî:sÈÀJ~_x0007_°¸bøÀFØ=FäÀÊ¦&gt;j_x0012_èÀ_x001B_e^líã_x0002_A¾yo8_x000C_(ç@1ÞQgæU_x0006_A_x001A_±Ue_x0005__x0010__x0004_A_x001C_"90yì@{@]
"ù@²dì0îôÀãS_x0019_¶*å@Àq_x0013__x0018_ìÅ@4
w¹{å@_x000C__x0019_û±jù@_x0001_)èæ_x0017_B@Ð.5a¤á@±-_x0010_c]I_x000E_Aá´*Ø v_x0012_A0,ÅãÜÀ_x000F_Îû_x001D__x0017_þÀþ^©°º_x0001_A÷]_x0008_WÜû_x0003_A6&gt;_x0013_ÅòÀ3fÄÚ_x000C_kõ@XáæI_x000C_ÅÀø(Q´Â¹üÀ5ö_x0015_9_x0001_A_x0006_þÂâ_x0004__x0006_£3äÀ_x0018__x0008_mfeÊÀÒ_x0003_B_x0003_U_x0005_A_x001B_o¥Ð÷öÀ_x0010_M,µ@¡óÀ@Qã&gt;ÿ@H_x0002_gà ÄÀãâ»_x001E_ë@_x001E__x001B_)!Ìó@È*véí_x0003__x0007_A3_x0015_}m¬¨üÀÄ¸Ç_x000E_?_x0003__x0002_A_x0003_DåWþ-_x0005_Ad#È&amp;b
è@,Û_ÒÜ@¹Ää_x000F_C0óÀÒ_x001A_¹_x0008_®ö@ Á¥_x0012__x001F_¡@`ñSÓ_x0010_SÑ@½ÙÞøî%	AHåß'UE×@iãï¹ú¬øÀq§)_x001C_üÀò_x0010_æ7÷ÑÀ8¯ó_x0003_w®Ë@ y¤û ÀOqé[_x0001__x0007_A¤ØÄ¨_x0005_Aê_x0010_Ï/yÑáÀä÷èÔ¯¤_x0007_AØ&lt;_x0008__x001A_/_x0013_ó@XÜ~¾{_x0003__x0001_A_x0001__x0003_èì_x0002_ì@Ô@&gt;_x001F_«GÊg_x0004_AÀôJñá_x0002_à@FlA¨±vüÀÀù_x0012_9_x0018_@ª@"îPZßÿø@ï&gt;¸¶"÷ÀàÂ_x001B_uKó_x0004_AF²]1ø@_x0010_[ãwPf»@(î_x001B_b¯téÀ_x0008_Æ(7ÿÌ@Ã_x001E_íÑðÀªö©qõ@,ÉKñÀæbAÈçÀD_x001F_&gt;~|ÙÙ@ÖT±øÀ_x0001_­¢eö|åÀ?KB_x000B_åê_x0001_ÁÄËe_x0012_GJñÀTÂñy%uóÀ@_x0017_îa?ª@`ááv_x0005_A¹ÀH´ÅçKÖ@8_x0011_ zØ»áÀ=Wò1¼9èÀ©=_x001E_&lt;PXöÀÜÝ³gðì@Þá,º,ÇôÀWh_x0008_È±äÀ[6í_x0001__x0003_½ùâ@¥ÒÌi¾òÀ4_x0017_ÈNãñÀ_x0016__x0002__x0003_8_x0005_Aè_x000B_¼¥&lt;æÀäUznb,ð@z§´´¿Üì@EýEfz_x000B_òÀX¤!_x0016_ã@D_x0013_jì_x001D_½_x0015_A_x0008_ü_x0006_j»ÄÀ¬ýÉ?_x0007_AýÄ_x0012_`ÓÀÌl®¬¥QòÀãËËüòÀÈ¥Hà_x000B_A vªöXÂÀ¸-µ_x001D_#¢æÀ_x0003_~ðO_x0004_AîÖ¡jõ_x0011_õÀHÁÄy³á@ÆMuÝø@pQ·×-íï@.}©_x0010_­_x001A__x0016_AL±k½úè@"(_x001A_·7_x000C_à@_x0001_0NamWÆ@ d?ÐiíÊÀ_x001E_1a÷\¢_x0012_A'ðYHà	âÀ¥_x0011_÷ÍArÿ@_x0016_÷J|_x0017_Ä_x0002_A</t>
  </si>
  <si>
    <t>4e9445fb7cf955dab7f51be13e42ae68_x0005__x0008_`#m&amp;,È@_x0012__x0008_!%cê@_x001A_¿ØIFõ@²ù×Î°ð@tâK_x001B_ôáÀ_x0017_Ñj:æ_x0001_AýÿÛ¼Q_x000E__x000F_AÜ!MnEþ@@I_x0017__x0001_ÁË²À\à_q_x0001_^_x0005_ÁtÄ²¯óûÀU;`î·-óÀ0ô(]§fí@ôs9&gt;@¢_x0008__x0007_Ää_x000B_áÀÞ_x001C__x000E_(/Åø@Gaª_x0004_	Aö	õ_x001F_#Jò@ø_x001A_Õï\Ì@P¡jÍ
¹Ä@äÊ'øÓ¯íÀh§õ r _x001E_AL¢Ñ_x0002__x0006_$ß@cÇÞØ_x001A_é_x000B_A(zÀ_x000E_ÑYõ@²^«_x0011__x0001_Á«qX?±û@_x0005__x001C_Ók	AÏnì_x001A_½äÀµê_x0003_ìÆ_x0001_A_x0014_1,¢¥ÐÀ03	
_x0002_ËÀ°N_@¸´ÔÀWâÊ¢¶÷@(k_x0015_gaØÓÀODC_x0012_6_x0013_A _x001C_þ1¹,ÜÀ_x0012_Ð`pþÀ°ë_x001A_ø_x000B_Å_x0004_A¼±#_x0001_ÎôÀ»½Uç3_x0007_AØÛ_x000C_N_x0008_6×@ÃÅ)á|_x000E_ü@ÑS-t_x001C_ûÀ&lt;ÍC_x0011_3cåÀ&amp;}ì-ïÀ°_x000B_#äÈÙÀH_x0002_NÑ&lt;xôÀà}vQ_x0003_AÔ_x0017_~Æ~Hò@HÌmZìÓÀkH_x0016_d©ü@_x0010_¦aà ¹@_x001A_UKòÀ÷½`_x0001_cÑ_x0008_A	ó)Ì1~À_x0013__x0005_ì&gt;'_x0018_ð@&lt;_x000E_]_x001E_Ö%Ð@^m_x0001_êôðè@\Y7ê_x0008_ú@.Ïìú@êlêù_x0015_AèxÈm_x0006_A_x0001__x0005_L«¯ïdIñ@ð·_x001B_àGºÀ¨-ÄK8c
AÀ_x000E_öl_x0016_9èÀÔ;2 (¢âÀ_x0001__x0016__x0006_Ìß¿@Ôr_x000B_+ÁÕÀX³v_wÉÙÀÂ²k¿çàÀdÍÅ*77_x0004_A¾_x0012__x0011_àQíéÀ&gt;«Ýyzï@øï~L2ÙÁ@©¹µa_x0003_AHaÎþúÀ_x0001_&gt;)û÷Ò@ÎÑ7â_x0013_A_x0018_Â_x0018_káÀèpÎ_x0004_ªø@\i#È¢Ü@®S_x000C_?ËÝàÀ_x0008_Æ1r)ñã@`i_x001B_îFÐ_x0005_A±ódxÆð@é*-¾DîÀP_x0002__x0016_DµôÀó1û7w_x0011_AÜXcFÚ@_x000E__x0006_ÇVç@O¡ÇÆ¬ñ@_x0015_Ãÿ2¦ðÀ$_x0018_g_x0004__x0006_Ó¬_x0008_AH£Óñ_x0008_&lt;_x0007_A8©&gt;t_x0019_ºé@Z¾_x0012_o#_x0002_ðÀlh¡_x0015_âÀ
[_x000E_uR·þÀ_x0004_É?»ù¬ÀªÖËËÕù@^p_x001A_`_x0005_ü@ë,8åe©_x0017_A&amp;N­b_x0012_ßÀÐºÎlSÿ@²(_x0003_ó*ë@_x0004__x0016_¥ã@õÃkÓOðÀ`ø¼{é}Õ@äÎ	FAÈÓÀhÝ»õðçÀ _x000B_W_MXÌ@;_x0015_Ú_x000C_@y»#Xw_x0015_Ax£_x0001_ÃÂ¯ëÀ°6Ô_x0002_¹óÀ0Ý,YçÀ0!÷jõ©ÎÀeª¶©_x000C_AàË/_x0013_ôû±@¦è_x0006__x0002_¥	_x0003_A`W_x0006_¾óü©À&lt;{ÏJ¨EÞÀ¼Ë®%5ý@pÕä`PWÊ@_x0002__x0003_&lt;_x0004_³Ps_x000E_AwWâ$e½ÿ@VbX¤~ù@3²__x001B_æÀB*¬¢OíöÀ_x0010_&amp;bõXÒ@¶óGàxËÿ@_x000C__x000C_gÎ®ÕÀèNË_x0010_Ð·å@r^øy
!_x0001_A_x0019_O[ûý@Þ9d¹`ïðÀ®§	 Á_x0005_AHâTÄSáÀ0=ãæ_x0001_öØÀ_x0007_.½13Aô@²4ôãºìÀÄ¯Ý?Èúã@¨`áÿ_x0004_A_x001C_Lã#`{ÑÀÒ_x0017_ñÊúâÀ¡µÇW_x0013__x0002_A_x0018_p½J½ÿõÀO°±¹Í_x000E_A&amp;[kÚÀMø_x0005_îé@úÏº@¥\é@_x0002_k¯]ÚÀ_x000B_ÕÈ¢G!_x0001_AÈR£}À@ÙË_x001B_ õÀ4ï*_x0002__x0005_Î¡Ñ@RM$ã¼SëÀg_x0005_ +f_x0004_AÐÎ,9?ßÀ`pñã¨þç@_x0002_0_x0015_ÉtÈÀFS_x0017_ûkô@ÄãpMZ¹æÀ­[Ø&gt;¿èô@ ½cm­@,ÜtZ¼ÀíÀ_x0017_¨*_x0005_A?îÇ?_x000B_ðÀ7¹¦NYVú@_x000E_,úx	A¤D#{_x0007_hå@ê\ÝnOæðÀ4m­s`,ÚÀ_x0002__x001C_¤g°¥ÃÀðÕçÓ­á@	_x0010_¢SÓÿ@ãZñ£Û½íÀÚÄ,_x0003_Aâí@_x0013_Æø®_x0004_Aº'&amp;r	ñõ@_x0008_=¤ÉvÝÀÀyH'Th¸@ão"BÏ_x0001_A®_x0006_­¾Ãã_x0008_A_x001B_ÅaÀ_x0018_A_x0006_~_x0016_{Îú@Ý_x0007_¤ò@_x0001__x0006_ËÔÄÁPû@&lt;à¨V_x001C_ÀùÀ0f]É?ùç@rÆñÕ©÷ÝÀP³W³3®¾@P¹öÄ_x000E_hÒÀ_x0010_é¨}ü¾@`üìzc;_x0004_Ant³mÌ_x001D__x0008_AÌw0÷Îd×À\OÉºGÑÀÏ¬ÿ«[ÈëÀ\|ÿ¬õáÀ_x000E_^_x0007_ºFöè@ºGù@_x0012_,ùFyé@Fc_x0002_p¿ÀàÀÐ[_x0015__x000C_½_x0008_ÞÀàDä)N2Ú@ò%_x001A_ñÀã_x0004_®Ö;ÃýÀÃÈJ°þ@×u®êÁð@£ú®4ñÀ°^f\ã÷ÿÀW_x001F__x0005_Xr_x0003_A {å¥Æ¨ðÀÜvT_x0003_]Ù@XØÞáñAñ@¯Ü4á­4_x0003_A3_x0004_`l÷À3ï_x0004__x0008__x0002_Ý@à0uôJÞ@î:sàrÕì@lö_x0003_¸h_x0001__x0010_A_x0005_¹Ç²7_x0001_Á®;ulFÿ@FMâL¾dý@»L¿_x0007_céÀö¡å± _x0013_A:f_x0007_9©ê@.½4çÀt_x001B__x001E_^õ@zdF_x001A_¯Öî@¶_x001F_T_x0014_4á@ óÛòÜÀ|{ CÆäÀ¾§á__x0010_OóÀÂÖG_x001C_\_x000C_Aeÿ8_x0004_ª_x0013_AF9fNj_x0008_ANRbCèòøÀh_x0014_`O_x001F_/ÚÀ.»Ðd?í@öWÕV|µð@è&lt;k_x0006_Ñ@À{vÀ½¡À¨®lÐdì@¦ìçÃ'_x0004_AÁ_x0018_I¸ö@Àb_x000E_}É¢À(/¬ðþvÐ@Ö_x0011_¨5÷ú@_x0001__x0003_.'ÏW³_x0013_A¤nÊÔÒ@ºûÒë@;¶MuäöÀÞÞo_x001E__x000B_Awá@KÉö_x0003_A@o¿câ½@_x0019_ß{¸xë@8åæºïìÀô@k_x0007__x000F_Âç@fóv¶GÈ÷@TN_x0018_ûfØÀ¬¼Óÿ @_x000E_AYfCÝ=Íý@Ç×ý!¤ô÷À_x0003__x0003_u¶Ñm_x0007_A ¬þW:¦ÎÀkÑàD5ìÀ_x0013_Cçg9ôÀÜ"_x0019_ôøÄíÀI.ªwH"éÀ_x001A_ØiñàÀ_x0007_#tÍdÐ÷À _x0016_ðíµ:£À¶ø^yñÀ_x0001_³_x0001_ê_x001C_Î«@çìâÞCiïÀ5PÖl=_x0002_Agn¡ICô@ ¿ÃÈ~F÷@TÞ_x0016_{%ì@ÐØ]_x0001__x0004_X9¾ÀTÝ_x0002_Ð_x0018_ã@ Qà;K_x0013_ÖÀDÓøÙõÀl×+_x000E_þ!ÝÀ_x0002_×Ã7^æÀòµL0­þ@ÐÜäñKAî@-%\ã_x0019_t_x0010_A%4¢z$_x001F_ôÀcá_x001F__x0015_MêÀf.l?*ã@Ø¤þàÀ_x0010_ÞyÊöWç@¢&amp;ß¾ä÷Àét¾`×ò@ÐGúMÚÍÀSÎä0)\ø@26_x001D_öè@A´U_x0010_GôÀÒá]ÚõÀ_x0001_²ÊÞ_x001C_?ÙÀï(íèÌü_x0003_A4ç7ÿÀ_x0001_'ðY*sÆ@Ô»B7¥åÀØ_x000C_6Hz©õÀ:Ûnåø©ò@Ú³è[¨½_x0002_AdBL´0ZÙÀRÝ­_x0001_{G_x0002_Aàé±¹ì@_x0002__x0003_DLº_øÀmÎHÙ¼ØÀ /l7ÂÀè	73À_x000F_AÐíxõøÀb_x0012_äÀü$1­uÙ@É`9_x0019_-âÀry,_x001F_¶ñÀÌøg"ðÀðb_x0014__x0006_Õ@/Í¿7&gt;¹ÿ@
ÿ_x001F_ú¿õÀàØ_x0011_H?_x001B_º@Hþ6óöÕÀêÉ#_x001B__x0017_ëõÀxjzé¨_x001A_ö@tß®¿ÊVï@5¯Ä_x0007_Aÿ_x0001_ÒÎþÜþÀÐ8Á_x0016_g½Àâ_x001F_9	ñ_x0014_þÀ"ÎV_x001D_E_x0003_A,_x0011__x000B_Z¼õÒÀÆ_x0004_5yDñ@xËÏU_x0016_â@x5_x0002_Á@m_x0002_8_x000B_ÿýÀQC_x001B_¥ÈöÀ^%ÒìäÀt$_x001E_|ê_x0014_ALq_x0018__x0003__x0003__x0006_uNØÀêþqÂ_x0005_ú@Ç¯^ª)éãÀó¤¹]þ@ØuV_x001E__x0005_ANó`ÄÉ_x001B_AÀÖ_x0014_Q;_x0019_ä@DK_x0019_D9±ï@_x0016_JüáqÊÀö§æ Æø@ã[?TÊ@0R¹0_x001F_µÀV)_x0006_Í_x000C_{îÀ ¼_x0003_&amp;®ù@\¦_x0006_Åòè@p_x0003_ýN¡+ÓÀJ¸2Â_x0003_A_x0017_F
´_x000E__x0002_ÁH0_x0011__x0014_,rÔÀxH!mÓÀ ÞÍXð©¼À|^×[eù@½ô9:ü¥_x0010_ATw?¨¸Hé@&gt;å_x0001_åÀjÀ"_x000F_0â@H­ÅÁ°_x0002_A¨o²_x001F_ÌÙë@$ÄS¯aYâÀ¯¹Î_x0013__x001C_RôÀ_x0004_£¡}ÃÝÀàå&lt;Ï_x001B_¯ó@_x0004__x0007__x0012_±¹=^û@@â«ó8!Ý@Ê£pÆ@ê@à1õA\³ÀÏ$3&gt;{@úÀN_x0017_T÷Æ	AÈÆÕTðÏ@g7B/¦lëÀH`s_x0017_Poâ@ÈwÞ_x000B_pß@ÒE_x0008_¢òÀáÐÛ4ü@ð_x0002_"Ê`¸À©U_x0005_ûGó@ÀH3*~(Ï@|csÃÄÔÀ¢%Ï'ö=_x0003_AÔûG½_x0010_AP\S.üæ@nÐ/Ì´{ù@Ë¤_x0014_öÕ_x0004_Á`ÆUþ@5T_x0008_m¹¶úÀ­%ê,æ@_x0018__x0016_Ì6øâÀH.ò³xáÀÀ_x0019_u|ù_x0008_A1û
Û
_x000F_A£eÆÂ¬_x0005__x0001_A_x0006__x0011_§é´1æÀ@,_x001C_Âeìé@Á%¯_x0001__x0002_ô,õ@*Ï_x0015_»è±õ@6±_x000B_6­_x0003_A$x§_x001B_ßaÒÀObaÂÇñÀ_x0016_¯BýÀ0MjpØl_x0001_AÚ2b_x0013_ô¼þ@àf_x0008_Ë
_x0008_AUÈ{6ª_x001A_äÀ,l_x000F_ÞËáÀ¬_x0008_;A_x001E_iÖ@èø_x0018_{gIÂÀËìp_x001B_U«óÀ@|'³°ÛÀÀv_x0004_¨ý	A¼._x0011_¼_x000E_ýÀt:K=å_x0005_ç@ î6_x0012_ãã@P_x001D__x0001_-RÝ@nÔ½_x0005_õìÀ&gt;&lt;F-BuóÀf+XCYÞñÀ1&amp;áÃ0_x001C__x0017_A_x001B_¯ß·Ü@f_x0016_·Ê å@Z®uóGèÀ¼[¾}4ÿÀ`"ý;^ñ@èí
ô(TÏÀpÍl²}Û@Ö÷¦DÇÔð@_x0004__x0006_Ø0±Ò·°Þ@°Ù&lt;¾ñÀTó _x0011_Eä@îg¦èF_x0015_ä@Üî_x0012__x0016_m	_x0010_AXÐ_x0004_þßô÷À¤+ëLU´ñ@_x0016_«1üê
÷@`UîÊÌÀh&gt;¯Wo¾_x000E_ApÈ_x0002_ýOÖ_x0001_Aø4_x0017_H_x001D_)õÀ@_x0005_vUÑéã@Àúì_x0006__x0016_¯Àx{S33Zé@p_x0013_«ßÝ@´S_x0016_uÒöÕÀ/#§{_x001D_h_x0002_Aæ_àëÎìÀ6i
Òe8õÀÎý!_x0004_váÀpãU³Ñµ@úP$#v_x001D_AHÏÒ:mëÀç³÷A_x0015_úñ@x×Ñ¨²½à@Mçñ_x001A_ïÀÌ|Bä[¹_x0011_AlEÉ_x0002_3½ó@v__x0003_u6ñÀÙ_x0002__x001D_&amp;ãôÀ»eò_x0002__x0003_ÅYú@:â|Æ_x0017_$ã@"¸^_x001E_å@xPKÐùÀúó_x0008_»k_x000B_AØ"XÍ_x0007_=úÀ&gt;_x001E_W½"ëÀ%Ëó_x000B_"ÿ@PCv#äëÞÀ?_x0005_i¡:ïÀ"ì]_x0011_rÊéÀì&amp;ú¯s_x0016_AæÞr_x0014_à@ë_x0002__x001C_#_x0005_A5sf6ÏûüÀÎaÜT_x0006_àÀrAC_x0010_ßîêÀ_x0011_?»!_x0015_±_x0012_A8A_x0001_Z_x000B_#_x0013_AºsNþuvþ@Ð_x0019_4^Zê@ÐOÞq®i°ÀtT­¹5µó@0]MÀ?CòÀpôK_x001B_[_x0014_í@_x001B_c¤f,òÀ´t=aôÙí@ _x0015_Ò³_x001F_?ªÀ¶_x001A_ÃÓÝé@&amp;SÂ_x0011__x0006_öÀ¼E0Cò@µ)ÌzMü@_x0004__x0005_¼©_x0005_Ç_x001B_ë@ípAS_x0008__x001F_	AOþ(_x001A_BðÀå_x0001__x0013_!íêïÀpà¤ðPvö@ÓÌhr÷@¢ ¯s_x001B__x0004_Áºµï]­ú_x0002_Á_x0007_ùª_x0011_A³ò§_x0012_ÌèÀ*/è`_x000F__x000C_A­Õª_x001F_°ËûÀ Þì_x0004_ØÀÂ_x0008_?GäöÀ
ò y7vð@P _x0008_ujÔÀÀm¼û©ÀB_x001A_y_x001A_²_x0010__x0010_Avd_x000C_L´`_x0004_Ae;¾·rDåÀóÎB{Uµ@_x0010_I2ÙÑê@&gt;H@.9²åÀ6!ì_x0007_5õ@$×i_x0015_òÙ@¾_x0016_å¨éö@Ì_x0016_¿¯´_x000C_ä@ÿ·ì;èYþÀ_x0014_­d­_x0012__x0014_êÀD´´_x0003_nê@å¹7dhàÀ7jf¶_x0003__x0004__x0002_ùÀd_x0005_(
_x0002_&amp;òÀ_x001E_[ZNÍ¨å@_x0010__x0019_¼_x0012_bnÜ@VèW_x0005_i_x001E__x0003_Aä_x0003_èi(ØÕÀhf~ä­ÂÀH&gt;_x0017_16Ö@_x001B_ªc/V	A¢V&lt;¸û@Ö·²%_x0008_Õ_x0006_ÁKèö´[¡øÀJW_%Ô@_x0004_ .ÿÂ_x000C_A_x0003_À_x0008_GUWÀ q=/\Ó@¬_x0008_ø_x0012_^§ð@_x0003_´Úy
%T@ß÷$E÷ÀüG_x0003_Í0áÀ,¯Ô¯ä_x0003_A.ñ3y_x0014__x0002_ÁL×û½&amp;¾ê@_x0003_Ëó]NavÀø}qOüÕÀX_x0007_|_x001D_DLÂ@ö_x0007_!¯Ü_x0002_A6­gçö_x0003_Á¸5Ä­Å@@&lt;X3_x000E_éæ@¤®ªï%ë@FìÆ_x0015__x0017_è_x0001_A_x0001__x0002__x000E_=_x0019_+Ù_x0018_AüF_x0008_Í_x0013_çÀì!ùÚDÇÚ@%_x0006_M§ra_x0006_AsöR_x001F_6óéÀÌ#_x0001_KeßÀAZâ_x001B_äÀ¸£»Ñ×û@´àêÒBï@p_x0003_3ÚÀÀ_x0018_¦[øiBè@ð*_x0005_áàÙÀ ^&lt;_x0016_ÃÍ@R¬×.z²ð@9r_x0007_õ_x0006_Ad	§_x0004_-ÓÑÀ¬X5_x0014_ßd_x0005_A_x0004_¨ÅùðíÀì_x0002_U¤B¨Ø@¨Á_x0005_ÓÖ"ÔÀ4@s\_x001A_×@XÆi_x000C_°è@_x000C_~_Öä_x001B_ð@`_ÓÜ#zå@þÕ_x0015_AEÚ_x0003_Á¸ó}h~*_x000C_Aõ]_x001B_xÒ_x000E_A`R ù5_x001F_®@=ö_x0010__x000C_î@(_x0002_yX³ÅÚÀ];x»ù@à{®ñ_x0005__x0006_Ð_x0001_A¨ËbøÁ_x0004_A_x0008_+_x0003_bÔ@nZZ¦2èÀ¬_x0014_Â¸j«ïÀX½Ò\zZö@+ÇÒz
AÏ:_x0010_÷_x0005_(ô@¨ç* ¹Úç@Ðº
·Ñ@jË÷b­ä@_x000B__x0008_Sµ/÷ÀÆÊîÙ¯þ@À×7ã­  À_x0016__x001E_ø¶ò_x0004_ÁÐðo?îGÀÀcÛÑ-ö@óLÃ»íÀ&lt;KÃíéú@äåE_x001E_ßâÚ@¦öÛ°ydáÀê:q$Aù@_x0001__x0013_zÙ@b9êÉ±HçÀ_x0005_x°¬eçÀ$_x0001_Qbî@@¬åÑÓ}ÿ@²Õ_x0013_ümu_x000E_AälxÝÀÀw_x0012_&amp;_x0002_Ù@XH_x0005_&gt;_x0014_Aèï]i)_x0006_A_x0002__x0006_Æ®NíH¹éÀÐ_x001E_²ïÏùâ@_x0014_ _x0003_Ù_x000C_Äø@VõI(°
_x0017_AÈÙOGDsÂÀø|rù[¹ÒÀ_x0002_ZüÎlÎ²@_x0003_}ÄJCÚëÀyª©Îb	ðÀ_x0003_U0_x0013_ A Ë¾s£ªÀüBaæÀ_x0004_K_x001C_ÞÀ_x001F_Âai®ö@À_x001D_@ã£Àe_x0007_ßKùå@ÀQô ®@¾¶_x0008_«éñ@ÀJc½Rî@!_x0011_[|¼_x0016_AD¯º]¾FÖÀ&lt;
_x0013_^eÔ@ÜBq$Å:ðÀù_x0005__x0011_jãÀÝ_x001F_ðè[Îþ@ð6$_x0011_äñ@°¡Aû@ _x0001_+ £_x0011_á@0_x0005_êÞ_x0008_Aoñ-eËÕúÀRLkµ{_x0001_AD^ð¼_x0005__x0007__x001E_gÑÀ 2¿ä|_x0016_ @ºtèÛ_x0006_ÔáÀIá+_x000E_"]_x0013_A@fF!
óÀz_x0016_]_x001D_½_x0005_A$fI\üðÀl*¦H_x0015__x000C_Ð@hh»Av~Þ@Pñ6s6_x000C_ç@L.cÚEåÀp_x0017_ª_x0003_U¢ÏÀH_x0019_Uäx_x0007__x0007_A@-74{ÞÎ@_x0007_c}_x0015_Ç_x0005__x0010_Ahi'ú»?_x0002_Á_x0005__x0004_ï.olvÀlü(UÐhäÀÜÜ3_x0012_&amp;èÀ_x000E_?Cs+ðÀn;¢_x001F_LMöÀ±LçM_x000B_A¨¢L_x0018_¼_x0006_Ý@äU~-ÔñÀ_x0005_q¹1Ä@À_x0016_Å_x0016_B_x0002_ûÀdE=´ö@d Ãîk²àÀÖµòÁ@²ÿða¶	AÌ_x0001_\+{ØÀäP_x0001_Íµ_ÒÀ_x0001__x0004__x000B_|ZKúÆ	A~Ý­O_x0014_T_x0007_Ap$´ÂWï@dkgâ°À´z à_x0004_ûÕÀÜ_x0014_Ë_x0015_ÂäÀ_x001C_·¡Ô¯ÑÀ_x0001_ã­K¥¬À_x0005_Ái_x0019_CÛõ@àü¨³âÔÀáN°õ_x0003_Á1ÁUÒrìÀ®nÝ®\Äà@8ÆBãÚëÀª)Medýó@_x0005_Ö_x0013_I_x0012_AXA/	Á¬ÜÀ¢H©ó_x0015_Pà@°_x0015_¡çCòÜÀn¡1Úü@ Ï	ZÑ¿ñ@nºu~±t_x0001_AD®ÊZr_x001B_AÄN ï_x001B__x0003_Ay{,_x0014_û@¤WWöðÂ_x0011_A_x0002_-Gí_x000B_A_x0018_sm_x0015_sé@òS_x001C_&amp;fàÀ L+FòÒÀ°)zï»ÀkQù_x0001__x0003_9ù@=äÞ_x001E__x0017_uû@à_ø«î@ÍÀë1ml_x001F_óÀUûqÔ_x001E_ãáÀ¬­¯ß¡HôÀDÜ¡¶_x000F_à@Älãír_x001C_ÑÀ_x0018__x0007_Õ®_x000B_¥ç@°ª²Å¿²Ô@·qyÑþþ@&amp;PwÏ_*õÀ ò}_x0018_î@µ_x0003_×Tù@ä._x0006_Ëë@b{ý_x000E_óqôÀ.J.¡Lèë@æ_x0010_úúèsâÀp5:'ÓÚÀ_x0001_~B!xZÀ¨_x001E__x0003__x001C_7î@¨%¤mÿÇÛÀ_x001A_*&lt;õÎç@_x0010_ûúq®Ð¾@ d_x0002_·_x0001_ý@(õ»MÀã@°æ¿íß@ãv=Pe÷Àþ±î_x001D_Ó_x0006_A_x0001_	VøiÁÀ j&lt;P_x0016__x0011_Ó@_x001D_°H¸BõÀ_x000B__x000C_ò¯B+÷@f]³_x0006_AòÜ´+._x0002_æÀ_x000B_õBÇgsÀ¥ÜÓÐ5_x000F_A_x001C__x0005_$\ØÚ×ÀxOGÈ
øÀ ¸_x0015_,AåÎÀÚ3p(·Ù	Aç§{wÑô@_x0018_¹`Æê@àÀ«ç#ºÃÀ1_x0004_'%_x0018_tû@6×OGö@m_x0001_äNSVêÀR­_x0011_HL!ö@àÀ_x000B_ED²@|d_x001A_«ì_x0008_AÿÔyiÈ°øÀ·ÒOª_x0005_ABïJð¥ÀðÀ_x000C_à_x0005_ÚçÀð*¶jñ@ÜÅ_x0014_A _x0002_)`ðÙ@_x0001_÷Äç5K_x0005_AKD;¨ð_x0007_A$|èzÉZê@ð _x0007_Þ_x000C__x0008__x0003_AQøÞo+_x0016_A_x0010_£@C§v¸Àzp_x0007__x0004__x0006_VÑäÀÎØÿ_x0019_ÓõæÀl)Y¯ìî@p¾_x0012_3¸÷@ý@Bùð_x000C_A4¤ÕnþÁù@ð%×_x0017_º_x000F_A_x0013_¢W_x0008_Aôª3óñ$Aa_x0005_@&lt;_x000B__x0011_A_x0008_g8Æía_x0004_AU5Þ_x0002_,)_x0004_AâJü_x0004_z°÷@Ø´p
Ë¦ÎÀtÄ"Ø&lt;¾å@L-v¨_x001F_µÔÀÆÖûÌ%ù@t'_x0003_ãçô@¨hç¬_x0001_fÂ@°õùßÅÀ@_x0016_²Itæ@%nbnlÈ_x0011_A_x001A_S_x001D_³Ô"ãÀÂlà_x0016_|_x0018__x0004_Á¾´P_x0003_Á[±hÔ@¦õS_x0013_Él_x000C_ARBÁx_x0015_ð@_x0016_iõ(ôÀ_x000C__x0015_f¦ÛíôÀ¦=]ÓfùÀù_x0014_¥l_x0015_A_x0001__x0006_²êSªFýÀ_x001A__x000C_M_x0005_Æß_x0001_AT¦;«¹ÙÜ@@â~þ@$È­_x0018__x0003_¾ò@Þ&lt;'i×í_x0011_AYsF"@_x0018_øÀ¨t|é_x001B_ýÜÀ_x001B_ÆÐÜu«_x0001_AówÑðé2_x0004_Á_x0017_!{ííê@ãM_x0005_hÙ_ó@À-&gt;^ÔÀØ¹k0C1Ï@¢_x0002_O8¬øÀå_x001A_·v\Ã@`áÞE²Á@¼_x001B_d_x0014_®æÀdÕy(çÀ8A_x0005_*-ë@H±"ñæ@Q»Òë¬ùÀ¸fâðä@ä_x000B_8_x0005__x001F_îÀ_x000C_CëR(èòÀ¡~Ê_x0015_Akeødì°ø@x_x000E_÷[ÅôÀöÒ·Sé@gZI_x0001_ëÀÂ¢#Ôþû@Ç_x0011_$F_x0001__x0006_ÏõÀ¸a_x0012_oªñÀ49âó?\Ò@ _x000C_@8_x001E_a£Àè\_x000B_·Ê_x0008_Á@ûÊ¶bOù@Æ&amp;«KVâ@_x0011_"SÛô@nxS¼ô@_x0001__x000C_jcî`ôÀ_x0012__x001B__x0007_=¥µ_x0002_A~ûW²á@_x001C_G9ä_x0014_óñÀE¾ô_x0003__x0011_þïÀÅ[(\3ú@sG¬_x001F_AìÔÝ¶Qê@&amp;K-·¿ëÀ_x0001_U!t@_x0005_V_x000F_øÑæÀØNH_x0004_Ë@æ¥m_x0007_?_x0005_AVFsà_x0002_ÁAtÜÎ_x0004_A_x0008_®Ë1Ó@!_x0007_æ&lt;øÀ&lt;TåÀhôÑøX)Ñ@_x0014_0_x0007_]©ÿÀ4Ài[î_x001F__x0010_AÑ:ëyÐø@P._x001F_¯2_x0008_äÀ_x0002__x0007_ðsø+»Ì@q_x001A_[á üÀ|_x001E_¤[ê3ð@Åª_x000C_Ò_ö@_x0014_c³u?í@0¥S_x0013_È_x0006_AvG¿ÙYî@¨ÚãûÛÁ@_x000C_R`iÞð@õîYífK_x000F_Atª½éV~åÀh_x0016_;Çµ¬þ@ÿ8òu¸ø@BHUJ})_x0011_AL2AÜçëÀ`OÀÁèÇî@@2è_x0016_:EÒÀ_x0004_÷ÇkSÖì@Æ_x0010_ =#_x0003_AÚö·6{_x0019_÷@_x001F_µè_x001A_û	AÀ$Uãÿë@IUÞõöÈçÀ Þ¶Aº ¯@®áõp_x000F_ï@&gt;("_x0018_ÜíÀ7±¹óû_x0005_A¨ñ+	
Þ@_x001C_H_x0001_Ñ\_x0007_A{2!q¢æö@$4ÿqÚåÀ¿2:R_x0002__x000B_JJ_x0002_A_x0008_ã'_x0010_kìú@ÿ_x0005_º
¥ìÀ$ã9âÀ_x0003__x000B_¨&gt;3Î_x0013_APtÙª¿û´@¤ù&gt;ÛvûÒÀ¼_x0018_]Y_x000C_ÿ@ÐæÍw¸·Ààô_x0007__x0004_Sí_x000C_AV²¿ âwë@Õ_x001B_&amp;}ãÅ_x0017_A@ô%@_x001A_·Àã_x000E_rÝÎøÀ_! î^ÌóÀæÉÀ_x000C_ìÈâ@)Rà@_x0010_À_x0016_þ±_ÈÀ_x0006_NóÌååÀTf¾Î_x0007_±_x0001_AÚ	ª_x001B__x0002_Á_x0002_ë_x0016_*._x001F_û@ÀL2ÓéªáÀSr«tþÀîÄQÝébò@_x0018_eß7¦È@_x0002__x0012_ÎÛ´ÀLD8]ÿXü@":vW®]óÀý¶j{¨î_x0012_A¤íùI_x000B_ë@t_Sqé@_x0001__x0002_	_x0001_ÒÏ¸Õ@ Æ¥²@°:_x0003__x001F_ÑÁ@ù¢ÙìäEûÀMÄÇåZÆÀ¾®®þÍ»_x0006_A&amp;ç_x0007__x001E_LäìÀëfÇñÓýÀ_x0001__x0011_¸_x000E_jäÀ]¢`óÀÎÊéÀÊ®/rA_x0011_è@zöU¦5âÀ¼_x0010_Ä3_x0015_~å@ù1(ÏÐïò@_x000C_ô8Ñ-?í@_x0001_¾Í¸hæÀÌyaêÀÄ¯5Ã©êÀ0[_x0004_\.ÞÔ@è"ÍÁ/_x0005__x0004_AWÇUîïbúÀ»½Sl_x0015__x0016_A4ï*¶:2î@T_x0019_Ð_x0004_|áÀ"sNbA_x0006_A0_x0001_ÓÚæ×À@ÿq±óeÉ@@cñÓÃÀX_x0018_¤À_x001F_ØÀÕ@#4õ,_x000C_Aø¯Qí_x0003__x000E_äzÝÀ'8'
õc_x0003_ÁÌöA=«¢ÛÀx_x001C_ I¨_x0006_Ñ@âÒ×¾jVâ@_x0007_Tïï¯ýÀàuDçûÑÛ@_x0008_¥_x0013_h¶_x0004_A&lt;xè_x001C_ïâÀ_x000E_f_tÚ_x0005_ÁË_x0016_XÉaù@_x0001_s©Ãû@`1M¤ÎñÀÚ;óÜÃãÀ×_x0006_.°9÷@yLÌÎ_x000C_AhþÑÊùÿò@p¨$s_x000B_iÈÀÔ&gt;dðÖÀ§ÿ!ë_x001E_Fñ@ðèaùÒø°Àúê"DddèÀ¨_x001F__x0008_Læ@0_x0004__x001D_§ÁÀ~ìj;a âÀèg| êÖ@¼èZ_x000F_âþÀ_Åè_x0004_ñ@%ÐgUþ@_x0014_ü«&lt;ù_x0018__x0002_Á?»:~ïsóÀ°¯	-ìÕ@_x0001__x0005_@Ù_x001F_ÓíÂÀÑ_x0016_îdkf_x0003_AÔÓ¢=O_x0010_APÎ=§7_x001B_à@"õ lNãñ@ º¤ª7¯@ÈÂ2ñ_x0012_ðÀV,Ó_x001A_^ÈóÀ@êá»@Øê\«§&lt;ý@bSe²l÷ìÀ Ý_x001D_hUÆ@V¦ÂR¸êÀü­z·_x0006_AÒØ:®^óÀ8½_x0001_y|õ@¨^_x001A_¾ÀÅ)¿&lt;p_x0001_Á_x0014_ëò´Õ@cëy$ËûÀ_x001A_=I°çÀtCOÁæeÝÀT7ý_x0018_ëýæÀ¸;ÿºÁiÌ@à\Öm¤þÀ°uÞ~°8ÚÀ9H,|u_x0008_A_x001E_onÖ_x0002_õå@"cÜ_x0010_«îÀÿ_x001D_0ê@vOÓ_x0004_C	A®Ë¤e_x0001__x0004_wgì@tÄÔÔ Ó@\Ì_x0013_&gt;Û_x0002_ÁÂiåï_x0006__x0001_ù@,î"_x001A_OLç@x,ñT ÙêÀEG_x000C_h°&gt;ó@8_x0019_AmíÖ÷ÀüÃè_x0004_ìôÀMã¾¯GìÀ&gt;¤9gH8â@ÀrE_x0014_»ÆÌÀ¾_x0001_}íý\ïÀdT_x000E_^8ìÀíÿQñ¥QõÀ_x0006_õô7òù@¨ÿ²Æç@Ö¾àqÈ@L«h¾ýÑÀðbY½GÝÀ"Ô_x001A_ç_x0004_A0¾¸_x0014_}ÅÀôÞ3rôËÓ@_x0001__x0001__x0016_ÁCO@`Q¯÷?ß@÷_x0011_(_x0017_ÆhþÀ_x000F__x0019_^_x000B_×ëÀS_x0011_é³_x0003_^æÀÍäGB¢ªÿÀ2ÔGÉõÝ	A8_x0015_¾ÏÜ_ÒÀôêp¨õ¥Ñ@_x0003__x0008_á¹_x000E__x0015_×_x0010_îÀ¯RXhBö@x_x000F_È_x0011__x0010_ñÀ  nVT¿ö@ò±hõþ5þÀ¼5ôz7ÃæÀ_x000C_v©gÂÖØÀX!~ØÈ_x0002_A ïAº¨ûÿ@mÞ_x0012_C½Y_x0002_Á0ÏÉp8&gt;â@ìÏÿ §¬ìÀ_x0019_&gt;_x0005_×A@èÀPê¥Î+?Í@£z_x0011__x0001_b!ô@ÓÄ-_w£ìÀx{_x0006_t§¡æ@_x0003_¬¬ªBMìÀ_x0017__x0004_Rgö@f/¥^Íì@rÚ_x000B_³¾8ô@P_x0014_?
{òÀÍ#_x0014_ìôDÿ@_x001A_Ð%ä@_x0012_ò@_x000E_.=`ûäë@Þ7_x000B_¼õÀC_x0007_Ê× _x001E_öÀJ+îUåIçÀ`BV¿G(É@j_x000C_ó_x0019_ÌÔ_x0001_AÔ	a÷²Êø@F§Ð	_x0010_2²_x0001_A_x001D_F+2!ÿÀ¬;£_x000F_Úr_x0001_A&lt;
_x0019__x0004_E¬ßÀ_x0014__x000B_¹&gt;có@"_x0010_dÈsi_x0016_AààÎ5ìvò@-n_x0013_KWð@_x0003_ÕÞö_x001F_×åÀPlÚ®WÃ@¤!Îl#Õ×À|É[»ÔØ@&lt;×0Pw&amp;×À_x0014_ò_x000C_ã[ª_x000C_A8_x001A_¤~Pþ@êI*õ_x000B__x0006_ý@#_x0015_K´Vó@%4ÄË$°_x0004_A¤Ë{Æ2_x0001_Á¨iz_x0005_húù@&lt;Ì¤øÀ_x0001_S2ITýÀ&lt;(_x000B_,ÄìÀ@iÊ9Õd«@NKIÏ_x0007_Lõ@Ð¿/$E½²@_x0012_!_x0005_\Ñ_x000E__x0007_A"Ê_x0017_qþ@«ëWrúò@è½÷¡_x0002_£×ÀË_x000B__x0008_çJñ@È{"_x0010_SÕ@_x0001__x0007_èY!&lt;7â@_x001D_ËHC_x0007_ô@~`_x0008_/_x0017_A²»íÔ_x0018_}_x0007_AÕVÙÙTôñÀ_x000C_hµhý@_x000C_É^\¡_x0001_Û@ìG ÈÛä@|x_x0002_¶_x0019_AßÀ{ïÓt_x0010_A[1«_x000E_/k_x0003_A_÷¦£õ@ô pæ¨D_x0008_ApÚcè2ÏÒÀ¤n&lt;Ë_x0004_A¢Q_x0017_¹Zé@ßÀE]päÀ@ò_x0007__x0015_û¨À ¾{j«éÀ"_x0017_ê¶f±à@,+_x0014_ÿN éÀç vÔ	AÌ=Øú?Ê@«´îÔb2óÀ&lt;Q8áÀ¿_x0017__x0006_ô@_x0018_r_x001C_ßÀ#_x001A__x001A__x0003_ÁÜ{Çä÷@ b²¤_x001E_§@@S_x0005_hÑðÀªI_A_x0002__x0005__x0002_áéÀ&gt;)óëÚÀ8RÃÑÎÖ@î_x0010_¸;Lð@ p_x0003_-þúÅ@&lt;öæ¸bØÚÀÐþVðéÀ{}ÓYwçÀ3aMõä_x0001_Áp zïiå»@ý_x001B_áÙÅ4áÀ{/¨F²ð@Á¼AÀVíÀª5CD_x0015_õÀÌéÍÀ_x001D_¦ÛÀt&gt;]S_x0004__x0002_A _x0016_i;_x001D_Î@ìEÐ«Dl_x0002_ÁU²Ð?õÐ_x0014_A\£ëtïÀÈ_x001B_{lÚÀòÂ_x0007__x000B_µñÀÚ}_x0008_!â_x0019__x000E_AwÙW_x000F_ÇMù@ØÇ_x000F_j-)Á@æI_x0014__x0019__x0015_ú@_x0006_	UÑ¹x_x0004_A_x0018_gï_x001D_ÿÆÀÐEÿÖï_x0015_¹@Ù14ïðÀlÓ-xÝÀA_x001D_ÇuúÀ_x0004__x0005__x0004_e®ÔùÀÀ©ÉößÇ@_x0008__x0017__x0010_cÐÜÀh Ìh²þë@b/_x0015_Z¡íÀÀo1ÒÙÀ_x0011_A_x0018_\WrFRÕÀ@.\BÍHé@ø"
ÊãüÀ_x0015_=Â_x0006_¶­_x0004_AÖqU_x0002_fõûÀ_x0004_­&lt;L¦ @õ%ù=+_x0018_ö@¨-ï2ã3ûÀØhÇÎ:0öÀþ«NU­øõ@_x001B_°_x0012__x001A_²_x0001__x0004_A
5é_x0005_ÔÃù@Ð_x001F_¥_x000F_#ÑÀQ¼_x0002_|«:_x0006_A_x0004_K¨_x0001_@¢Åb+ÙûÀx£_x0008_¸è@Ô®ä_x0017_Ùê@·&lt;
_x0019__x0011_è@ènø¡IÑ@ÔÛÊÞs_x0013_A­âºDÎ@Ð(.$y_x0001_Ah=ÿ_x0003_^_x0008_ÎÀn_x000B_Ð3rÏó@_x0005_¸Ä_x0006__x0007_VÂøÀ3SJÄì¹ù@b_x0003_UUÚï@@H@sÍ9öÀtïÚ-_x0017_:ý@´öÅíùÌÚÀÝQ´*ÿKæÀÐZiðÇÀ_x0002_MïùÁ
éÀÀÜ_x0003_u/éÀP¬âm_x0005__x0004_Á¼.Þ^Ù\ØÀ^Ç'Hx_x0016_A£3Ð!3_x0013_A&lt;_x001D_ïªæñÀx_x0003_ö.âö@iËE¡ïÀ¾ñÀâó_x0002_Áâ*SÐ@*-±ÙðÛ÷À
7Á=_x001E_ó@_x001D_ùjP_x0014_A8ÄÄ+Â1_x0002_Á6rZ4Þ&gt;_x0005_Á°'\L_x001B_@û@á¾uK'ðøÀ¯_x0001__x000B_¬"ÊôÀTÅ)ö¿N_x000B_AbEËu\:ô@_x0005_·£åàÀ!#Õé@ø@}ºÇcù_x001E_A	_x000B_bìg_x0018__x0003_©_x0003_A±³ª}©_x000C_Aï»óÜæÀ²IâÓÛ÷À_x0010_ý$_x000F_­æ@¦X4Åq;öÀä;Lô×À¢(ïZÿÀ8oMºõÀ´ÕGè_x0011_È×@\Ù_x0002_P_x0005_Agm@kb_x0002_AÞ_x0003_"_x0006_§_x0007_	AØMZB{úÆ@¬Kr§_x0019__x0008_ç@{äoy_x0013_AÔ=§³ô÷@^ÍÃ½UÇ_x0001_A(Ù_x0004_UyxÆÀH×-_x000B_GÓÀÔG¢_x0014_¥ÓÀ_x0006__x000B__x0018_Pâ@ èA¬?ãÐÀÊÔX0ÛÄçÀ_x001C_ÝùM¬èÀ¼_ûyRÜà@|cÆºÔÀ2FP*"ùÀ²æöç&gt;	Á_x0008_¿øeíäÆÀöAÊ_x0014_ïÀ2
8ê_x0004__x000C_ÆÓö@'²aÎ@ÞõÀNÂv£-éÀ_x000E_á_x0007_jÅ_x0001_Aüu_x000C_ÔK=à@ä§Ô&gt;qóÀ*òÌÏ`ÿð@ÈÊ,¨¯JÕÀ³Z_x000E_±ë_x0018__x0004_A}L¾_x0017_¼ÄòÀÍRÃ²Í_x0006_îÀNÎöõ`_x0013_A Ø;h³ð@PT4¨{,µ@ûgölº_x0003_åÀÀ J5ÑÔ@_x0010__x0010_	Õ'óí@Ò_x000B_ícº_x0011_A+_x0003_¢À_x000F_A ¹_x0016_":Jë@	*Å_x0011_|ü@kTKïIöÀ_x0008_ÖÅZ_x0017_Ì÷À_x0017_â /ÒýÀ/«%­åÀ¿é5[T&lt;_x0005_AÌÅhÎN»	AAîS±±_x0007_AÐK,0WÔÀ'_x0008_Ùã	A*_x0006__µÏñ_x0002_At&amp;°uíÐä@_x0003__x0007_àz_x0001_ó_x0015_©ºÀx¦õ®_x001B_2ù@ôæ³CörêÀhé_x0007_±Rá@R_x0016_©êfì@D;_x000F_É&lt;õÀÞl$öyñÀiÇpb"_x0005_Añ_x001E_Çi&gt;`õÀ_x0004_z_x0003_XÒ@"zÃ?hî@ øðtÏ@ B_x000C_SF&lt; @üè¹Àuè@î*£_x001C_}áÀ¿¹.i_x001B_@ìÀuã»)È1ù@8Ä,Bs\ç@brS_x0008_úBù@¨X_x0007_@OÞ@¼ýÌ¦_x0002__x0006_ãÀR¹¥_x001D_ê×ñ@µ_x0011_SÆùßÀ=Ý¬,Ô@&gt;.ó~IëÀ´­Å_x0019_¼_x001D_òÀqË_x0008_¨ÎàÀ·-_x0019_îð_x0018_Aµwã_x001B_cÿ@´èÒ[x_x001A__x000F_Aéã)_x000C__x0011_Ahà\I_x0003__x0004_S¿ÈÀR·/ºiá@_x000F_}!ö?kð@´Þl}ü_x0008_A¶Áðð_x0001__x000E_ð@lí²Ñ_x0005_AÍhI¹I_x0001_AäìÛõ:¾Ò@\_@mB_x0006_õ@ü$­Äç3þÀÆÖÎÄ_x0002_Á\gîí_x001D_vðÀ°_x0006_d×	=äÀçÝÆÅ5_x0006_A{%
¨ú_x000B_û@ ëa%b_x0003_ø@U_x0014_u±ñ@°Åg´Ù_x000E_½À_x0006_4 U_x0013_Rõ@0ýB_x001D_ÊuÒ@HwB]öÀÖ¹z¾F_x0015_úÀ_x0003_ºïÖ¯N@ö¬ ]¿õø@ð¹¬.ì_x0002_Û@Ö?_x0015_cËÅ_x0011_AêÃÄSÀü@~_x0006_Õr_x0015__x000C_Aà_x000F_o-.!à@ÇÍä#Æãü@ØÅ_x000E_&amp;_x0012_A ±a_x0017_ü¨À_x0004__x0005_DiÒÈ_x0018_A_x0004_ÒµñÁÀèú®M]_x0004_AG¾3FÊ@2¡dY¸Àó_x0011_T_x0002_dâð@f;lÕK_x0003_ÁÑF¨Ò*ñÀ"qõ`ùõÀzD«çðÀl7Hö}ÞÀá&amp;Î-í_x0004_AÐ´xS_x0003_WÄ@ë&gt;t;ô@÷A_x0016_ÂÇä_x0002_A*x±p#_x0013_íÀ4-J|_x001D__x0003_Á"®`h7ñ@_x000C__x0017_¥ðKçñÀpS2&gt;`2ãÀRÉp±
îÀßÖpÙËÚÀ_x0019_ÀDÏ_x0017_ó@Âzªî_x0018__x0015_óÀôV©æoØÀzk
,ì/æ@`_x0012_L3)ÿþ@_x0013_nyÈ_x0011_A@M_x0010__x0014_&lt;óÀ|ÔÌ_x001C_¯_x000F_ÝÀ(_x0007_T_x0001_üÊ@~eµ_x0001__x0002_§ãÀ{Ú9÷ô@p_x0010_+_x0011_µ$ØÀ ±Eâ_x0008_Ô@¥_x001B__x001D_å	¤ãÀ_x0010__x001C_á_x0016_N_x000C_µÀ¬OY¾Æ_x0019_õ@lâÃøÅ_x0001_AK_x0005_³m¹_x001C_ò@P°wÀÕè@FÞð_x001F_?6àÀÒ_x0014_©ñÀ`N°Ì_x000C__x0008_ïÀ\ØÚ÷@¸Í)ød,Á@_x0001_ê_x000C_ëCYtÀÆÎ(,åqþ@&gt;®_x0002_]_x000B_Aé[W_x0006_h4_x0006_AðõÞÄqrº@¼_x000E_¯õ%ø@Ø´åVGâë@`:´àãÀo¾_x0016_#_x0018_AX?ö1"Þ@ÀüV_x0016_¹@á!_x0014_ÕlõÀ_x0018_\.5óÐÀu&lt;é2ÅØÀ	?)ìàÀJµ¸_x000E_÷6ý@ ÈÚò~ëüÀ_x0002__x0004_P_x0010_dL_x0018__x0013_÷@Ø°Í¼¾õÌ@P!ÂoòÁ@@EOò}_x0010_Aø_x0010_Õ#:ÈÀd	ó 8ã@&gt;3âÑqèÀ`98TYõ@ðRR&amp;fç@8Òov¨ÆÀv'G{6ÿ_x0001_A	þ6~À_x001B_ABdÞ8Z½_x0015_AôÀ_x001A_KîÀe_x001B__x0019__x000B_õÀ¾oé_x000F_é@QrzÁen_x0003_ÁÁº&gt;ß°
A_x0005_hèÕ_x0001_A6ÍÐ¿ôÀp_x001C_î
jË@Ñt®Ï_x0014_ü@_x0018_ t	ô¿í@_x000C_êìP_x0004_úð@ËuF³[B_x0006_Aa/_x0005_Ú`þ@ __x0006_$G¾@_x001A_ê3NVHõÀØ*®IÍ³è@Èßl_x001D_å@~]4_x0001_ä_x0002_A0ÿ_x0001_ã_x0002__x0005_Õ¯Ä@ðç·_x0014_´_x0005_Aä_x0018_µ_x0006_TæÀJÜ	_x0002_ýáÀâyk ³u_x0004_A,Kµã_x001D_'ñÀðn{B![½ÀÞÖj\ë@d,Ú®_x000E__x000F_AV|¶.ªDø@2ô£-ö@¶"]_x0004_A@(w­@êÒ¿ò&gt;_x0008_ãÀ0á@E®Tþ@fê´"_x0002_üÀpbDZðÀ[úH]Ã_x0017__x0010_A§³EÑ°_x0002_ÁNvQ_x0001_Ø9üÀ/m¥_x000F_qñÀª¬âMY/á@.[ÝÔ_x001A_dóÀþ%ø_x0001_óæ@_x0008_Ë_x0016_p^æ@ ¯s_x0012_iô@î&amp;º,_x0003_ÁæÏ_x0012_£_x0015_æ@=
í_x0005_uH_x0001_A¬c#MóãÀLÁH½_x0003__x0016_ç@J_x0018_aÚ6ê@_x0003__x0008_Ð3#»ÍÀ$0;®óðÔÀ!.®­Àl×o[Z_x0006_ú@lWí$4_x0015_A_x0002_0rÃzbïÀäk«&gt;ÏÕÀ å_x0007_éßÁ@_x001E__x000F_*¢ÿ@`Ô7ÿ¾ñìÀ_x001F_q¡t_x000B_µõÀ³wiÕ_x0013__x0005_A¤6ÍÓ@v9_x001A_ZEç@_x0014_ O]_x0003_Aäÿ_x000C_ÒèØÙÀ_x0014_
8ÖiTÚ@A7X³jùÀ;_x000E_ÿÑãÀ ±[R!¾ÁÀl¿ê[ûÚ@9ÊºBÜÍ_x0004_A&gt;_x0003_ÜË^é@&amp;ÙïýÐ®ä@À	eß_x0001_JÔÀhïSCÜ\Û@_x000E_B)a$Ú_x0010_A `_x000F__x0003_1Ù@¤ör©@cÓÀ@Û&lt;õ_x000C_b§@áþÝî	R_x0002_Á_x001E_d!_x0001__x0005_Ñ9æÀ_x0015_¬'å_x0002_û@cýIË+Jó@ÂÁ÷á¦éÀ(_x0017_Púu}_x0005_Á´þ48ûÀ;þ_x0011_ä_x0007_A_x0011_ HÿàæÀ_x001C_pG_x000E_ßÀ&amp;F[`bÍö@_x001A_Ñ/_x0012_Q_x0003_A`å_x000F_rLòÀ@ºÎT{ç@CIjÅìÀ\jlÓ_x0012_Bþ@Ó£ _x000C_ÂíÀ_x001C_F¹±¶_x0010_AÐýJË@ÐÙ@_x0006_&lt;èhX¤áÀÐª¤]dÂë@_x0014_@_x0004_¯õ¸@Â¨ÐgøÀ0ðµ®'×@8®ô£jPÚÀ|ë[(¤âòÀT}_x0013_T$ð@ô«Áù@_x0001__x0014__x001E_èÌ@tþ_x0011_ @ðÀeLÒFmòÿÀ_x0001_¥üYwÀhBðrâ×@_x0004__x0005_wÈÁJõ§øÀ(	pY&gt;ß@a_x0001_­Ã_x000E_Aù(YH²_x000C_Aàîû_x0013_®à@&gt;&amp;rý ùÀ &gt;a3e
A¿ ÍÕÀ_x001C_çÀÅ2&lt;UA_x0010_AùöD_x0008_w¨öÀtÇÒÅzäÀRªóP
AÑ6ßq_x001E_-ô@ö §+À:çÀ2ªKDòûç@_x0004_ØvòéÕR@_x000B_-°v_x0001_A¥C&gt;ÐÌ÷÷ÀpÐ&amp;åíÞ@&gt; [Ülñ_x0002_A(d5æjWÆÀ¡_x0018_tâßÀPJ"¿_x0004_UÑ@&gt;BG±ûÀÀè[_x000C_ÆaçÀpÇÓ\_x000B_ß÷@¬&lt;ó_x0004_ão_x0006_A°_x0005_]¥_x0003_ï@n_x0012_²þcçÀ&gt;ý:C#_x0011_÷À¹&gt;_x0011_wú@ÇFv_x0003__x0005_¨ÃêÀ y._x0012_[ìÀÀÆS²1ËÀÀJp&lt;F_x0003_X_x000E_A|çu_'_x0014_Ô@·;Bðtõ@`Àô[A×@ò+Sp¢ÔÀX©lãØ_x0010_Aà_x001A_á_x0007__x001E_­ÅÀÐÒåjí@yÁu%PôÀ ^b(åÔ@R¡Yùô_x0004_Á§ì:+_x0001_Á7ÓgÐOîÀø¦¥I³UÂÀtÀn_x0016__x0006_¬ï@}³ß'÷À&lt;jcå8(ùÀ]Ið\Ç_x0012_AùmOvÁ^òÀJRMr_x0003_òÀ¤åÏ½³ÕÀ°¶üVÙ@&gt;e}Hhú@´ié.#ø_x0006_AµÅ]ÁY_x0002_AJsP_x001F_2
_x0013_Að«Xô@_x001C_Xh¡s_x0012_Að×_x001F_
ùÞÀ_x0002__x0006_&gt;5$£zúÀ"&gt;_x000C_Þ@_x0014_)à¸©_x0001_Áù7Ý&amp;öúÀHVeyøÀtúÎ3?EóÀÿr_x001D_3ÕãùÀèÔ_x000C_túÃ@²¡ÁRüÀn_6ô¶_x000C_AS),Whñ@¶d6t9âÀ0&gt;Å.à@ú.`v_x001C_úÀüâ04Äå@úÚþ*A'þÀ9@ZJ+ñ@Z´_x001D_®_x000F_·_x0005_A¼_x001F_H9I_x0008_í@ X-"öðÀû|_x0001_J¼ÝÀ,Óòg!Ô@P_à7½¹ö@_x0002__x0013_°O(Ï@Z_x0006_+¯\çÀl¿_x0003_`S_x0004_øÀë¬×T_x0006_A$Ék_x001B_Ú³äÀx;_\:ðÀ_x0008_öhÕZÏ@pýêÆ_x001A_]_x0002_A_x0002_¨­_x0001__x0003_/ÁóÀÉ,©{æ@·PW;_x0010_A_x0001_¯Wì0kÀ'ñóîÀN_x0012_9Ê_x0012_môÀ_x0004_¦ÝYåÀp&amp;d[¼ñÃ@Þ~_x0008_ÈoâÀ÷_x000E_]ë±ßþ@æ_x0018_6?äÀ|z\¶¤²Ù@lïyËÇÑÀî9À:òçÀ_x000C_ã_x0004_ÑxI÷ÀÞÉpíòñÀ×ë_x001D_J`_x000B_ô@¸Å_x0018_&amp;_x001D_oû@°ÖsccÎ@¢·ksÝ:_x0007_AÐö_x0013_aÈúÞÀcGlRÀ×_x0001_AÀëyVÂ¥­À»ùR_x0010_â=àÀ¸ÎÇÂñ@ø$:$_x001B_A`_x0019_º3ÄÛ¨À·ÌA_x0002_ðxüÀU~eÞ{ïÀ_x0001__x001B__x0015_Ý@ô`wï^_x0017__x0005_A_x001C_£_x001E__x000E_åT÷À_x0002__x0003_\ª§§Ñòö@Ç_x0007_7ò@\¡_x0003_ÂtëÀ0CØÃµp¸À§dI¼äÀ°D_x001D_ë¯_x0003_¿Àt¹Ð¾}Î_x0001_Ah¯ÍZÒÀÀ¼1ßð¡ @_x0003_wôL ð@9@e¡n_x0002_Á¶¥­(jàÀJ_x0012_7`mÊï@àÌdúf¶@ h¨ÁsÑ³ÀÖ×/lø@½×÷BÕRìÀ_x001C_ÓØ_x0014_ô@`4k£ä¸Ï@¬iØ*_x001A_äî@_x0010_"ºN²@'ßÇWÆö@Hn_x000E_bËÉ@ÀÙ_x0016__x001B_YÃê@RBÅ³YñÀ¸Ô._x0003_:tÙÀ&lt;m_x001E_!kï@Le_x0008_ÛJþ@8_x0003_év_x0006_ÄÀ"°´r£_x0010_AgnZÄÕÀa_x001B_0_x0002__x0004_Úí@_x0018_`Üsÿ@°)È_x0001_ÉÌÀ[_x001C_ô_x0003_Mû@î~UÏyúÀhßº¾_x001F_ìÀ4cd;kêÀS]DbòéÀúc«GWö@°æ_x001E_ûÔ/Õ@|£SRÁñÀ_x0014_g%ð_x0007_ø@(_x001B_£Y¼ÐÌÀ&gt;¯_x0008_`iø@H¹_x000B_ÄÙõÀ_x0008_²â"ÊÝøÀÔDÀ7c«ùÀX_x0016_vaÙ_x0016_êÀ.æF_x0010_¾åÀºt[_óÀÝ¿´'_x001C_ñÀ&amp;7ï¡_x001F_îÀqä:ÊË×û@M¡Ö_x0003_·C_x000F_AÌÜ§HÀ_x0018__x0004_AäâÉÊàõÀÐ_x0002_ hc,Á@_x0018_·©F:_x0013__x0007_AdO¹_x0019_&gt;ñ@ðr3_x0017_\`äÀËùkáÛçÀ@ÞÐSä_x001F_¦À_x0001__x0003__x0016__x0004_5	_x0004_Agì¶¸/ò@TñjYû@T.ÿ·tâÀÝaÚq]_x0013_AxüêýØ@h±J_x001A__x0018_JæÀ×_x001F_
í@hÁ_x0007_c÷ìÀðe|Ú_x0010_ÏÙ@Xc©z`Þ@a_x001A__x001B_°ðÀÚÚ_x0003_»ç_x0013__x0007_AÑû_x001D_ý@G8ë+n0ü@.ÔDâ._x0007__x0010_A¨gëÎz_x0002_Agî§ÞÔ_x0002_ÁØÊ§	!AÆÕÚaeÂó@IU³ßðI	A1´^_x0016_ùìíÀþXë-ëm_x0012_A¡P_x0001_ù@ÔG×_x0007_¶ìêÀ\G½_x000C_?ÿ@ðÚEÞâÀtÍ|Kx§_x0005_Ámdæç3_x0015_AíÓ"L?²ÀpËÀ_x001D_øpÒÀVò_x0008__x0003__x0006_ì³æ@èTjÈ®_x000C__x0005_A*¡°H»_x0008_AçàÀ_x0007_&amp;ýÀ¨_x000E_7õÓ-ôÀ_x000F_Ï%kúÀ_x0005_@¢¸±õ@ûÈ9_x0010__x0005_øù@Ô HöÕèí@XÅÌGEAÚ@ÿ_x001D_¨_x0003_ó1_x0004_AnçÊPaúÀ6Ó9=Kâ@º4Ã÷§ÏÀ§Ehø¨%_x0016_Að_x0014_yê}Â@Í`6âÇ@@b_x0003_ÎÊÀ_x0004_FÐ_x0002_ò»åÀ®_x0019__x0001_¬N÷@%·Ë%JøÀ0²ö_x0015_Ææß@ Î _x0007_iÚÀøx# _x000C__x000E_â@Et«ççÀÜÁª5âøÀêå&amp;ÚïáÀøí_x0017_ÒÓÀô_x000E_;_x000C_ÀHëÀÐ_x0013_ TJÅÀã[_x0003_ö8ûÀ_x001A_EOYGqâÀ_x0001__x0003_"Û³-øÀ$¯_«o]ÖÀÝ¨R_x000B__x0002_¦À|Ô_x0016_=±ÙÀÖcù8C_x0017__x001E_A_x0001__x0010_­h_x0003_aa@l'2-4iò@~_x000B_	¯A·_x0002_A²#Ó~ÖóÀ_x0003_:_x0019_à«äÀÇiD´|ú@õ¯n&gt;÷@_x0006__x000F_©¾N½_x0004_Á¼_x0010_ûH_x0005_çûÀÄæ_x000F_ÆãÂÞ@#Ûã½n	ùÀö'!}(/èÀô_x0018__x0010_Åp$à@Éª_ëË_x0019_õÀ¢Í_x0006_ç©õ@¼")K%á@XèHièÝØ@Ô
F_x0002_Êc_x0015_A¨Ní_x0010_òÉÙÀ0_x0007_à_x0015__x0011_î@Ìõ¸¤Sü@°]ÄÆ)_x0013_ÓÀ¼èUÝ¤é@Øí_x0002_ùt2ØÀ_x001C_£ôõQ_x0004_Á~ò_x0019_ìqú@µz¶w_x0003__x0007_öð@lÔé_x0001_O_x0006_A,
_x000F_ÆÂ¡æÀ4_x0002_%¹uZÔÀÔÓm_x0015_üèÚ@ÐËEå@zK¯0cñÀ¸Ú_x0017_¢¢îÛÀX}Å¶À_x001E_ÆÀ,
¿-Ô_x000F_Ü@_x0006_/Ò'&gt;ñ@z©Üi¡áÀ°;¨ _x0005_Eê@_x0013_5Òñ[_x0001__x0002_Aaé´j-TãÀØHµßw_x0008_AJpÞ_x000C_ôÀ_x0003_×SÐª@Ör$'_x0005_AÈÒÌ8ÓÀÿ_x000C_*Ý*ºò@=_x000E_CIj¹_x0008_A-1&lt;L_x0011__x0013_ABñÄUØ_x0003_î@`ØS_x0004_G©@rN_x000B_'Öð@¨¾M¸_x000B_âÀcùº_x0002_Ëø@Ä8Î&lt;åÀ°|²¾W_x0014_µ@XÈr_x0011__x0004_bÂ@ÛóûïCÛ@_x0002__x0010_dÂ"VÒ_x0004_A_x0015__x0003_S¦´_x0010_A@_x001B_xñ_x0007_Ï§@_x000E_vÔÆ{äÀjA!î_x000B_A¼ê°nÕ@x_x000E_G;ÂÅÀ**åÀýàBß@_x0012_¡Ýo
_x0018_AX}_x001B_ú_x000C_ô@0Ç _x0018_à@_x0006_VEL_x0010_ÏæÀJ_x001E_ìP¾_x001A_	Aè_x000F_njCóÀ|5\­7í@_x0014_B_x000F_ënå@? .6üÀþ¬ªdp_x0002_Áx4_x0003_ô2|÷À:C¹#çòÀÜM¥¸_x0010_ùÀx_x001A_àÌåV÷@'0Ö_x0001___x0005_æÀ`V¼6ÐóÙ@Ûzç$O_x0001_ÁÄÎ"_x0013_Ô·â@F_x000F_ë¿\âÀ_x0006_\\ö_x001F_¹ïÀ_x001E__x0008_@-3¡éÀ,nàKõ$ÜÀÀ_x0013_Ëã_x0001__x0006_\_«@rGF_x001C_òü@ôÏks5zï@¶Î­÷´_x0001_Áâ)ü_x0016__x000B_A`ÛpB(®@8Tqu%íÆ@8ì_x000F__x0004_CÊÀPÿV¾_x0008_t¼@ {QÄ¨À)_x0001_#ß_x0005_C_x0010_Ar{Ý#p_x0003_Ap_x001B_ÑX_x0011_Uý@Hã½úþ_x0003_Á;Ü_x0008__x000E_Uö@)ª¯åõ@¸WÎQg^Ø@ÄÈ=ê_x0019_þ@_x001B_Ü÷¼zùðÀøiH®_x0011_Arg_x0017__x001F_üÀ`õ#_x0003_Êèý@ìì__ßjô@jT3kªÚæ@­«2_x000E__x0004_º_x0001_A¸in_x0019_«:ÂÀ©:Ic^°ù@¶#_x0016_ÊðÀ35ü_x000F_¨ð@X)_x0002_jqÞè@ÐY_x001B_Ô*Å@~ëÃS_x0017_Àø@_x0003__x0004_Û_x001E_\:2_x0002_ADõtzä@¤ùÂ$S°ï@3VWSÓü@Lá)FÔÀôÌ[l°à@hÅPå_x0001_Íô@_x0003_ÈÏHºÝ@¶Gßå_x0017_å@_x0003__x0010_þÎÛ@±_x0018_ùçÀî_x0010_Ã×:þö@_x0006_;HøgSë@\ýxv¤,Ù@jSàâ@¶_x000C_aÊUóÀÞµõ»tô@ìñ_x001E__x0002__x0016_/×À¾nô§3Ië@_x000C__á)IÈÕ@ C@_x001C_ÜèóÀ8?Ü$Ë_x0008__x0006_A_x0010_ä·í*BÉ@f_x0010_ép	Hè@_x0001_¨ë
Xô@_x0003_ÝjÆ;Ö_x0014_Ap!ù_x0004_í_x000F_Î@ W×XìÀÀÜ_x0016_\&gt;à@_x0007_ùþ?ÃräÀ_x001E_î_x0014_I_x0001_AÊ	_x0004__x0005__x001C_Úí@(F:°_x0014__x000E_Þ@õXà_x0003_Ê_x001A_üÀÊ Ûòó@p4=ÛbÌ@^ÄÐô_x0002_ÛÀÀj!z
»@±@x_x0004__x001F_éÀZÅmmÑî@h·§_x0010_2_x0014_AK©¼ÄGûø@ü·#ÇÙÚÀìUÀ¯®Âë@" &amp;_x0008__x000E_¿ó@úÊïÜ_x0003_ãÀÈ|øBÛåÀp´_x0001_	WAÔ@ÊÜì/ëÃäÀmÝ_x0007__x0019_ûñ@÷Ñeö5[_x0016_A¿}õÐ×_x0008_Aì_x0013_Ø¡8×À_x0008_ýmPäçÀâ_x0004_¼o©÷À¼`R5××@nÌÚÉæú@¤yd ãØÀâU@_x0019__x0004_A¾_x001E_3aG_x0001_A_x0006_Ã&gt;ÙHîÀV]_x000B__x0015_&amp;ôÀJ4sÆ±òÀ_x0002__x0004_öLÇ_x000F_Ógÿ@²ûôWùùÀ?0I)?_x001D__x0001_A_x0002_p&amp;_x0003__x001A_íÀÐkðãï÷_x000B_A_x000F_vi¥m"_x0008_A&gt;®ñ£âmò@À_x0018_µÎÀ?h3ê2÷ø@2Z«ê_x0008_âÀN_x0007_7´ã@¨i¡)Öû@Ð÷Ê~òÍÀ('CçTèÀq=x_x0001_ºñ@Ôÿ¦_x0010_Ò\_x0011_A_x0013_ì_x0003_{èð@&gt;9Àß½:ùÀ¤
¦_x001B_ ]óÀ~_x001F_#LP}ç@`_x0011_Í|ïÀ»@_x000C_·ÓÊ_x0015_ZØ@ùÙ4 Æ©	A¨ÛI_x000E_qúÀÈâÁ_x001F_xòÀ_x0010_µ/¢Zâ@¾ Ë~íûÀ¯[(ókbó@&lt;¦ã=_x0014_áÀÞðío_x0007__x0003_AÊ»n_x001D_Ã._x001B_AæÝ_x001A_â_x0002__x0005__x0004_Íñ@ áO$Þ@_x001E_/&lt;³ð@XNïkóýáÀ_x0017_Ý½À0_x0013_ñÀ&amp;Ñ¤«4äÀ_x0011_~_x001A_Ê¾À4 ^Æ_x0001_åÀ~|ÕÌpÛêÀ_x0002_*_x0003_È_x000F_å@¢z5Í/ú@xmÂ_x0004_±_x000E__x0017_Aðü_Z	hÒ@ßuKÜc	A~è»)Zß_x0003_AÀ_x001E_;ÔÕ@ÐO¨Î4÷_x001B_AYV,_x001C_h÷À8_x0014_¾¡Ø¦Ö@ Ø_x0006_Í×ÃÀshøA±!òÀ\È¼æ@^_x0001_'_x000C_7
A6 ¬ehxæ@Ð_x0017_Y|¿ßÀõf²N_x0004_GðÀp_x000B_Å_x0003_ð_x001A_Ò@xÅ2»bKÊ@'}	j2_x0013_õ@_x0002_øöã_x0017_#ïÀª&amp;w	Að_x000F_¾_x0001_(]¾@_x0001__x0005_7}äÎÿÀDë@°_x0005_|ÛÀÜú%ÔÒÀË_x0012_@'á6ü îÀ@si_x0016_q_À_x0011_ª_x001D_¥ð©À6´£_x0011_íÍ_x0018_Aà_x0003_^½E¡@ø]WÃï@D	¡_x0008_ÔÜÀbÆs_x0016__x0012_åÀÈòw&amp;Q­_x0008_Aî1ßû×ë@¡|ÝÔ)bð@tIðêËõ@ \æÅJ°@è:oÆ×@è.éï __x0004_A_x0001__x001E_~	:ñí@_x0002_&gt;%
¬ù@Àð&lt;Ù&lt; Í@°GMÎIÃ»@ø¢_x0007__x0016_q¢ÍÀTt
¤ ¼à@fZg_x000C_«ö@r»Ñ_x0017__x001C_û@ô_x0001_®çzã@_x0005_×¼®n8_x0008_A4_x0002_&gt;Ñf_x0013_A¸6ñ½_x000E_í@õ#"f_x0003__x0008__x0007_J_x0001_Áñ3y©ø@¬Á ¥É¢åÀ_x000E_H=Û_x0019_ê@ýFo9ìÀ·øÌP_x001F_÷@HníÔîæÀõ¹]©A_x000E__x0001_A_x0003_í_x0003__x001E_U­¸Àvv_x0003_9v|ú@¢g_x000E_Õ_x0018_A_x000E__x0001_¯Â	(ã@ä.]B_x0006_ÁBÒU_x000E__x0013_%_x0004_Á_x000B_Ô_x0005_KÛ_x0002_Aø_x000C_EF_x0005_Ó@ÆÚJúE­_x0003_AªPíPÙ`éÀ ¼Ï_x0004_6Ã@_x0003_SpüÔ\è@Î(Aíx_x0003_AZÃÒªñ_x0014_A^Ý]E~õ@®³_x0016_ãÇõ@ì_x0011_ûIVgÐÀ _x001F_Är_x001E__x000B_AÀø_x0003_ÏÙÑ@¶Ò _x0012_¦_x001C_ñ@H4náÓÎÀøÑ[_x0011_¯ôÀS_x0006_¿ð_x000F_A¾Ô_x0014_íª&lt;_x0004_A_x0001__x0003_ÀËI{_x0018_A©@£Qi_x001C_K_x0001_ù@&lt;è5I_x0010_²_x0010_AØQD _x0019_ÒÀ_x0008_8ÙXW_x0015_A_x0018_ÐgküÀ)IF¤^üÀ ^_x0003_=æ@`æJb[Ò­@øÏµ§¿ÆÔÀØw_x0019_b_x0002_b×Àä»¹~@à@zR°Ïñ_x0017_ãÀ(_x000B_«uÛ_x0014_Ô@úp¦9pÚôÀèëúúÈÒÀ_x0002_Å36°³ö@öMJDRõ@EÓµ6_x0001_A`]ê$ëÎ@&lt;úM»g]é@fU_x0016_6NçÀ[¥_x0016_.·	Ax1_x001A__x000C_£ßÀ_x0001_F2Ú÷bl@\ñ}Èb_x0012_AË_x0011_³æ@PZäüyÞÄÀ\_x0017__x000C_D_x0006_7îÀTð,n1àÀðþÜ×O	Þ@ÄýV_x001E__x0001__x0008_y_x0008_ØÀ.ç&gt;0õ@q-_x0012__x0014_'_x000E_A_x0018_2dx`ÅÀ òÑ|ý_x0017_½@Ö_x001F_1i_x0018_(_x001B_A3_x001E_ðÿ¤sôÀøõ4Ãîú@ºÉ_x0004__x001B_ïÀà,/!e_x0013_§ÀðPB9éß@e× ¡oôÀà§®k_x0010_äÀ_x0001__x001F_Ñf£Í@Ð¾.ÊSÒ@_x001E_	%×ªo_x0014_APs_x000C__x0002_e_x0006_ßÀ~Mªä_x0005_ðÀ5Ò*g»@»G_x000C_1ÿ@Dk_x0015_0§IØ@K-+_x001E_'_x0004_AÊï_x0002_KHð_x000C_Awi¡x_x0007_óÀh4WVË­ðÀÆaj&amp;kHì@_x0012_IPë8å_x0003_Ae_x0014_n´gþêÀ_x0001__x0001__x0001__x0001__x0001__x0001__x0001__x0001__x0001__x0001__x0001__x0001__x0001__x0001__x0001__x0001_À4[5Ï@_x0001__x0001__x0001__x0001__x0001__x0001__x0001__x0001__x0003__x0004_jZ
ÚÝ_x0001_ë@0üí?¬ë@h¦«ÄdÚ@_x0002_òâþ_x0011_ø@F4:¨ñ@_x0003__x0003__x0003__x0003__x0003__x0003__x0003__x0003__x0003__x0003__x0003__x0003__x0003__x0003__x0003__x0003_Xí_x0003_jó@_x0003__x0003__x0003__x0003__x0003__x0003__x0003__x0003__x0003__x0003__x0003__x0003__x0003__x0003__x0003__x0003__x0003__x0003__x0003__x0003__x0003__x0003__x0003__x0003_Ì`¶ûÇÉ÷@_x0003__x0003__x0003__x0003__x0003__x0003__x0003__x0003__x0003__x0003__x0003__x0003__x0003__x0003__x0003__x0003_|0@Lµø@_x0003__x0003__x0003__x0003__x0003__x0003__x0003__x0003__x0018_H¸_x001C_âÚÄ@­¯o_x000B_sù@.åÙpèý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C_[·SlÕ@_x0007_·È_x0014_µ_x001F_ð@CÜB_x0002__x0003_2rÝ@_x0002__x0002__x0002__x0002__x0002__x0002__x0002__x0002_¬b_x0016_ñ_x0010__x0001_A_x0002__x0002__x0002__x0002__x0002__x0002__x0002__x0002__x0003__x0002__x0002__x0003__x0002__x0002__x0003__x0002__x0002__x0003__x0002__x0002__x0003__x0002__x0002__x0003__x0002__x0002__x0003__x0002__x0002__x0003__x0002__x0002__x0003__x0002__x0002__x0003__x0002__x0002__x0003__x0002__x0002__x0003__x0002__x0002__x0003__x0002__x0002__x0003__x0002__x0002__x0003__x0002__x0002__x0003__x0002__x0002__x0003__x0002__x0002__x0003__x0002__x0002__x0003__x0002__x0002__x0003__x0002__x0002__x0003__x0002__x0002__x0003__x0002__x0002__x0003__x0002__x0002__x0003__x0002__x0002__x0003__x0002__x0002__x0003__x0002__x0002__x0003__x0002__x0002__x0003__x0002__x0002__x0003__x0002__x0002__x0003__x0002__x0002__x0003__x0002__x0002_ _x0003__x0002__x0002_¡_x0003__x0002__x0002_¢_x0003__x0002__x0002_£_x0003__x0002__x0002_¤_x0003__x0002__x0002_¥_x0003__x0002__x0002_¦_x0003__x0002__x0002_§_x0003__x0002__x0002_¨_x0003__x0002__x0002_©_x0003__x0002__x0002_ª_x0003__x0002__x0002_«_x0003__x0002__x0002_¬_x0003__x0002__x0002_­_x0003__x0002__x0002_®_x0003__x0002__x0002_¯_x0003__x0002__x0002_°_x0003__x0002__x0002_±_x0003__x0002__x0002_²_x0003__x0002__x0002_³_x0003__x0002__x0002_´_x0003__x0002__x0002_µ_x0003__x0002__x0002_¶_x0003__x0002__x0002_·_x0003__x0002__x0002_¸_x0003__x0002__x0002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È_x0002__x0001__x0001_ýÿÿÿ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0001__x0002_ø_x0002__x0001__x0001_ù_x0002__x0001__x0001_ú_x0002__x0001__x0001_û_x0002__x0001__x0001_ü_x0002__x0001__x0001_ý_x0002__x0001__x0001_þ_x0002__x0001__x0001_ÿ_x0002__x0001__x0001__x0001__x000B__x0001__x0001__x0001__x0001__x0001__x0001__x0001__x0001__x0001__x0001_d_x0008_ÐÊÏÞ@_x0001__x0001__x0001__x0001__x0001__x0001__x0001__x0001__x0010_Þ8*®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_x0019_÷ZÅ@p¾4i´@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v$dþZö@_x0010_w_x0003_ÔnÐ@_x0001__x0001__x0001__x0001__x0001__x0001__x0001__x0001__x0001__x0001__x0001__x0001__x0001__x0001__x0001__x0001__x0001__x0001__x0001__x0001__x0001__x0001__x0001__x0001_ÉPí_x0003_}ò@_x0001__x0001__x0001__x0001__x0001__x0001__x0001__x0001__x0001__x0001__x0001__x0001__x0001__x0001__x0001__x0001_àL|qFt±@_x0001__x0001__x0001__x0001__x0001__x0001__x0001__x0001__x0001__x0001__x0001__x0001__x0001__x0001__x0001__x0001__x0002__x0005__x0004_/_x0019_BCäÕ@_x0002__x0002__x0002__x0002__x0002__x0002__x0002__x0002_náa_x0018__x0007_Ýç@_x0002__x0002__x0002__x0002__x0002__x0002__x0002__x0002__x0002__x0002__x0002__x0002__x0002__x0002__x0002__x0002__x0002__x0002__x0002__x0002__x0002__x0002__x0002__x0002_¢÷(ÀN·à@P_x0014_w%°´@_x0002__x0002__x0002__x0002__x0002__x0002__x0002__x0002_üs_x0006_X_x0006__x0002_þ@_x0002__x0002__x0002__x0002__x0002__x0002__x0002__x0002__x0010__x001D_Pd÷Ì@¸),lÑ@_x0002__x0002__x0002__x0002__x0002__x0002__x0002__x0002__x0002__x0002__x0002__x0002__x0002__x0002__x0002__x0002__x0002__x0002__x0002__x0002__x0002__x0002__x0002__x0002_(ñY_x0007_A_x0002__x0002__x0002__x0002__x0002__x0002__x0002__x0002__x0002__x0002__x0002__x0002__x0002__x0002__x0002__x0002_ g_x000F__ì¨ñ@à©È_x0001_Ñð@_x0002__x0002__x0002__x0002__x0002__x0002__x0002__x0002__x0002__x0002__x0002__x0002__x0002__x0002__x0002__x0002__x0002__x0002__x0002__x0002__x0002__x0002__x0002__x0002__x0002__x0002__x0002__x0002__x0002__x0002__x0002__x0002_(6_x000F_ÊÐ_x0003_A¿1å_x0008_AÛ_x001F_`à_x0019_ó@_x0002__x0002__x0002__x0002__x0002__x0002__x0002__x0002_\#)ó³)Ö@_x0002__x0002__x0002__x0002__x0002__x0002__x0002__x0002__x0002__x0002__x0002__x0002__x0002__x0003__x0002__x0002__x0002__x0002__x0002__x0002__x0002__x0002__x0002__x0002__x0002__x0002__x0002__x0002__x0002__x0002__x0002__x0002__x0002__x0002__x0002__x0002__x0002__x0002__x0002__x0002__x0002__x0002__x0002__x0002__x0002__x0002__x0002__x0002__x0002__x0002_zE9_x0001_§ì@(ÑÌÁâ@xØ¢´/Ç@_x0002__x0002__x0002__x0002__x0002__x0002__x0002__x0002_À_x0005_*kÔ×@ÂJ3*cìñ@_x0002__x0002__x0002__x0002__x0002__x0002__x0002__x0002__x0002__x0002__x0002__x0002__x0002__x0002__x0002__x0002__x0002__x0002__x0002__x0002__x0002__x0002__x0002__x0002__x0002__x0002__x0002__x0002__x0002__x0002__x0002__x0002_¦+(Î¾uì@_x0002__x0002__x0002__x0002__x0002__x0002__x0002__x0002_HØã35¢ò@_x0002__x0002__x0002__x0002__x0002__x0002__x0002__x0002_C`&lt;Ôæm_x0006_AøW«ìÈ%Í@_x0002__x0002__x0002__x0002__x0002__x0002__x0002__x0002_-·`÷_x0002_A_x0002__x0002__x0002__x0002__x0002__x0002__x0002__x0002__x0002__x0002__x0002__x0002__x0002__x0002__x0002__x0002__x0001_"ý¿©_x0014__x0004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¸WOpÒ
A_x0001__x0002_¿°©º@_x0001__x0001__x0001__x0001__x0001__x0001__x0001__x0001_$¦¡¹««ò@ïâÑ2Sð@_x0001__x0001__x0001__x0001__x0001__x0001__x0001__x0001__x0001__x0001__x0001__x0001__x0001__x0001__x0001__x0001__x0001__x0001__x0001__x0001__x0001__x0001__x0001__x0001_TF1^ÒÅ×@Ä­ÑX_x0007_r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Ì:õþ@&gt;=®Áé2ù@_x0001__x0001__x0001__x0001__x0001__x0001__x0001__x0001__x0008_ü}=/_x0001_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Ûü«_x0014_fø@_x0001__x0001__x0001__x0001__x0001__x0001__x0001__x0001__x0010_¾§&lt;_x0005_KÖ@_x0001__x0001__x0001__x0001__x0001__x0001__x0001__x0001_cÝw³dUð@_x0001__x0001__x0001__x0001__x0001__x0001__x0001__x0001_&amp;B¥A_x0002__x0003_&lt;_x0010_ï@_x0002__x0002__x0002__x0002__x0002__x0002__x0002__x0002__x0008__x0014_&amp;&amp;C}_x001D_AÐç$Ö¬:#A_x0002__x0002__x0002__x0002__x0002__x0002__x0002__x0002_8_x001F_ä-s_x0005_ö@_x0002__x0002__x0002__x0002__x0002__x0002__x0002__x0002_±·w_x0010_© A_x0002__x0002__x0002__x0002__x0002__x0002__x0002__x0002_B_x001A__x0001__x0019_ÞUø@"¼·¯óÉô@_x0002_}e_x000E_tÐ@_x0002__x0002__x0002__x0002__x0002__x0002__x0002__x0002__x0017_±Tßó&lt;_x0002_A_x0002__x0002__x0002__x0002__x0002__x0002__x0002__x0002_ÊMU[êû@_x0002__x0002__x0002__x0002__x0002__x0002__x0002__x0002__x0002__x0002__x0002__x0002__x0002__x0002__x0002__x0002__x0002__x0002__x0002__x0002__x0002__x0002__x0002__x0002__x0002__x0002__x0002__x0002__x0002__x0002__x0002__x0002__x0008_zØl_x000C_5ô@_x0002__x0002__x0002__x0002__x0002__x0002__x0002__x0002__x0002__x0002__x0002__x0002__x0002__x0002__x0002__x0002__x0002__x0002__x0002__x0002__x0002__x0002__x0002__x0002_4¼m&lt;]ÝØ@Öós7À@_x0002__x0002__x0002__x0002__x0002__x0002__x0002__x0002__x0002__x0002__x0002__x0002__x0002__x0002__x0002__x0002_\­X_x0006_¢@_x0002__x0002__x0002__x0002__x0002__x0002__x0002__x0002__x0002__x0002__x0002__x0002__x0002__x0002__x0002__x0002_tíxüª_x0004_A_x0002__x0003_líÊ_x0016_*ý@`¢ÝÍ_x0005_zò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_x001B_dçsF"A_x0002__x0002__x0002__x0002__x0002__x0002__x0002__x0002_0{:_x0001_|Üø@_x0002__x0002__x0002__x0002__x0002__x0002__x0002__x0002_þðyØ_x000C_Áí@_x0002__x0002__x0002__x0002__x0002__x0002__x0002__x0002__x0002__x0002__x0002__x0002__x0002__x0002__x0002__x0002__x0002__x0002__x0002__x0002__x0002__x0002__x0002__x0002_ Î«¶¥´@_x0002__x0002__x0002__x0002__x0002__x0002__x0002__x0002__x0003_&lt;Jÿâ÷@_x0002__x0002__x0002__x0002__x0002__x0002__x0002__x0002_Î°+·°²á@_x0002__x0002__x0002__x0002__x0002__x0002__x0002__x0002__x0002__x0002__x0002__x0002__x0002__x0002__x0002__x0002__x0002__x0002__x0002__x0002__x0002__x0002__x0002__x0002_x Z[ÂÖÚ@_x0002__x0002__x0002__x0002__x0002__x0002__x0002__x0002_ÌjI2]Û@_x0002__x0002__x0002__x0002__x0002__x0002__x0002__x0002__x0016_óWOð_x000C_ø@HO*ì_x0013_ ì@_x0002__x0002__x0002__x0002__x0002__x0002__x0002__x0002_ò_x001D_?Z_x0001__x0003_¬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¹D@þ@_x0001__x0001__x0001__x0001__x0001__x0001__x0001__x0001__x0001__x0001__x0001__x0001__x0001__x0001__x0001__x0001__x0001__x0001__x0001__x0001__x0001__x0001__x0001__x0001_rqÎ$³	AR
6`±õ@_x0001__x0001__x0001__x0001__x0001__x0001__x0001__x0001_°ëøi{¬ü@H2¼Aä®ç@_x000F_[SÉüo	A|4åC²ü@_x0001__x0001__x0001__x0001__x0001__x0001__x0001__x0001__x0012_ù=Ú_x0002_.æ@üi¹ó_x0013__x0016_A_x0001__x0001__x0001__x0001__x0001__x0001__x0001__x0001_Ü
ô w·@Ü_x0015_h_x0002_ù@_x0001__x0001__x0001__x0001__x0001__x0001__x0001__x0001__x0001__x0001__x0001__x0001__x0001__x0001__x0001__x0001_ðÿ5_x000E__x000F_A_x0001__x0001__x0001__x0001__x0001__x0001__x0001__x0001__x0001__x0001__x0001__x0001__x0001__x0001__x0001__x0001__x0001__x0001__x0001__x0001__x0001__x0001__x0001__x0001_&lt;_x0002_XÊâ@Ü§|î	A_x0002__x0003__x0002__x0002__x0002__x0002__x0002__x0002__x0002__x0002_Rj
O^ú@Úx`£j ý@¤»Õ_x000B_áÈÔ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ØV¶}Uã@Àø_x0005_ÒVàû@_x0002__x0002__x0002__x0002__x0002__x0002__x0002__x0002__x0002__x0002__x0002__x0002__x0002__x0002__x0002__x0002__x0002__x0002__x0002__x0002__x0002__x0002__x0002__x0002__x0002__x0002__x0002__x0002__x0002__x0002__x0002__x0002_zÏß&lt;À_x0001_A_x0002__x0002__x0002__x0002__x0002__x0002__x0002__x0002_ÌtÏ{GC_x0015_A_x0002__x0002__x0002__x0002__x0002__x0002__x0002__x0002_xO+ÿ@_x0002__x0002__x0002__x0002__x0002__x0002__x0002__x0002__x0002__x0002__x0002__x0002__x0002__x0002__x0002__x0002__x0002__x0002__x0002__x0002__x0002__x0002__x0002__x0002__x0002__x0002__x0002__x0002__x0002__x0002__x0002__x0002_JÎï*öÁ@ØBÚBõÈ@_x0002__x0002__x0002__x0002__x0001__x0002__x0001__x0001__x0001__x0001__x0001__x0001__x0001__x0001__x0001__x0001__x0001__x0001_ð_x0011_1®Âå@Ä7&amp;pñ@_x0001__x0001__x0001__x0001__x0001__x0001__x0001__x0001_²_x001F_lïxø@_x0001__x0001__x0001__x0001__x0001__x0001__x0001__x0001__x0001__x0001__x0001__x0001__x0001__x0001__x0001__x0001_V%_x0013_â2¤ø@_x0001__x0001__x0001__x0001__x0001__x0001__x0001__x0001__x001E_ûB_x001A_ì_x0012_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áV±ë@_x0001__x0001__x0001__x0001__x0001__x0001__x0001__x0001__x0001__x0001__x0001__x0001__x0001__x0001__x0001__x0001_P_x0016_Y_x0002_å@_x0001__x0001__x0001__x0001__x0001__x0001__x0001__x0001_zë-AÄ_x0018_A_x0001__x0001__x0001__x0001__x0001__x0001__x0001__x0001__x0001__x0001__x0001__x0001__x0001__x0001__x0001__x0001__x0001__x0001__x0001__x0001__x0001__x0001__x0001__x0001__x0001__x0001__x0001__x0001__x0001__x0001__x0001__x0001_(Ü hò`ã@_x0001__x0003__x0001__x0001__x0001__x0001__x0001__x0001__x0001__x0001_m²k7¿ü_x0012_A_x000C__x0014__x000E_Í_x0001_´Ú@_x0001__x0001__x0001__x0001__x0001__x0001__x0001__x0001__x0001__x0001__x0001__x0001__x0001__x0001__x0001__x0001__x0001__x0001__x0001__x0001__x0001__x0001__x0001__x0001_ìP9Âß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_x0012_ôEÕ×_x0015_A_x0001__x0001__x0001__x0001__x0001__x0001__x0001__x0001__x0001__x0001__x0001__x0001__x0001__x0001__x0001__x0001__x0001__x0001__x0001__x0001__x0001__x0001__x0001__x0001_J_x0006_É¯)A_x0002_A_x0001__x0001__x0001__x0001__x0001__x0001__x0001__x0001__x0001__x0001__x0001__x0001__x0001__x0001__x0001__x0001__x0001__x0001__x0001__x0001__x0001__x0001__x0001__x0001__x0001_&amp;ciC¹f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J'lÔ_x0002_A_x0018_&amp;_x000E_'ðV_x000F_A_x0001__x0001__x0001__x0001__x0001__x0001__x0001__x0001_@iû÷_x0001__x0002__x0015_Ü_x0006_A_x0012_ß_x000C_k«,à@_x0001__x0001__x0001__x0001__x0001__x0001__x0001__x0001__x0001__x0001__x0001__x0001__x0001__x0001__x0001__x0001__x0001__x0001__x0001__x0001__x0001__x0001__x0001__x0001__x0001__x0001__x0001__x0001__x0001__x0001__x0001__x0001_ôó@_x0001__x0001__x0001__x0001__x0001__x0001__x0001__x0001_ _x000B_fröÆó@,p"Mð@ç_x0002_eL3ã@ðÑwûÁàÆ@à$Ü÷%~æ@_x0001__x0001__x0001__x0001__x0001__x0001__x0001__x0001_T}@hã@_x0001__x0001__x0001__x0001__x0001__x0001__x0001__x0001_©	Ño_x0001_A_x0001__x0001__x0001__x0001__x0001__x0001__x0001__x0001__x0001__x0001__x0001__x0001__x0001__x0001__x0001__x0001__x0001__x0001__x0001__x0001__x0001__x0001__x0001__x0001__x0008_±_x0015_"_x0017_¯Û@_x0001__x0001__x0001__x0001__x0001__x0001__x0001__x0001_`$àãÎ@_x0001__x0001__x0001__x0001__x0001__x0001__x0001__x0001__x0001__x0001__x0001__x0001__x0001__x0001__x0001__x0001__x0001__x0001__x0001__x0001__x0001__x0001__x0001__x0001__x0001__x0001__x0001__x0001__x0001__x0001__x0001__x0001_&lt;_x000C_fâSö@_x0001__x0001__x0001__x0001__x0001__x0001__x0001__x0001__x0001__x0001__x0001__x0001__x0001__x0001__x0001__x0001__x0010_Ô1Ñm_x0012_A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V_x000B__x0016_g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_x0017_ò·z_x000E_A(ÿ¬c
'û@_x001C_äC·_x001E_ò@TÜéónÇÒ@_x0001__x0001__x0001__x0001__x0001__x0001__x0001__x0001__x0001__x0001__x0001__x0001__x0001__x0001__x0001__x0001_0Ê«_x0007_4HÂ@Ø6à£è@Mïâúì@_x0001__x000E_&gt;ý-²@¿iûÏ©û@_x0001__x0001__x0001__x0001__x0001__x0001__x0001__x0001__x0001__x0001__x0001__x0001__x0002__x0003__x0002__x0002__x0002__x0002_ñW7%å@_x0002__x0002__x0002__x0002__x0002__x0002__x0002__x0002_Pìwö=_x0005__x0001_A_x0002__x0002__x0002__x0002__x0002__x0002__x0002__x0002__x0002__x0002__x0002__x0002__x0002__x0002__x0002__x0002_7÷u=_x0013_A_x0002__x0002__x0002__x0002__x0002__x0002__x0002__x0002_¨î1	Ô@¶p·Rb_x000F_ã@Ëý`¡xð@À¿&amp;ï·x	A_x0002__x0002__x0002__x0002__x0002__x0002__x0002__x0002__x0002__x0002__x0002__x0002__x0002__x0002__x0002__x0002__x0002__x0002__x0002__x0002__x0002__x0002__x0002__x0002_÷ÐÂqä@_x0004_ëQË&lt;^ï@_x0002__x0002__x0002__x0002__x0002__x0002__x0002__x0002__x0002_¬íèþd@_x0002__x0002__x0002__x0002__x0002__x0002__x0002__x0002__x0002__x0002__x0002__x0002__x0002__x0002__x0002__x0002__x0002__x0002__x0002__x0002__x0002__x0002__x0002__x0002_S:ïÜ_x0013_`ó@Sc_x0013_Yá_x0002_ñ@_x0002__x0002__x0002__x0002__x0002__x0002__x0002__x0002_ð|­ñrRÎ@ønÿ_x000F_&gt;Â_x0004_AÐyIjÆÖÉ@_x0002__x0002__x0002__x0002__x0002__x0002__x0002__x0002__x0002__x0002__x0002__x0002__x0002__x0002__x0002__x0002_v¿êÆúðè@_x0002__x0002__x0002__x0002__x0002__x0002__x0002__x0002__x0001__x0002__x0001__x0001__x0001__x0001__x0001__x0001__x0001__x0001_Õ®_x000E__x0019_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F_Dò´
A_x0001__x0001__x0001__x0001__x0001__x0001__x0001__x0001__x0001__x0001__x0001__x0001__x0001__x0001__x0001__x0001__x0001__x0001__x0001__x0001__x0001__x0001__x0001__x0001__x001C_¨ùë
Ú@_x0001__x0001__x0001__x0001__x0001__x0001__x0001__x0001_Hòð`_x000B_(ö@_x0001__x0001__x0001__x0001__x0001__x0001__x0001__x0001_úï¥Oÿ@_x0001__x0001__x0001__x0001__x0001__x0001__x0001__x0001__x0001__x0001__x0001__x0001__x0001__x0001__x0001__x0001__x0001__x0001__x0001__x0001__x0001__x0001__x0001__x0001__x0001__x0001__x0001__x0001__x0001__x0001__x0001__x0001_µ¶eî?_x0019_A_x0001__x0001__x0001__x0001__x0001__x0001__x0001__x0001__x000F_]ª±	A_x0001__x0001__x0001__x0001__x0001__x0001__x0001__x0001__x0001__x0001__x0001__x0001__x0001__x0001__x0001__x0001_¢øûª&gt;Úõ@_x0001__x0001__x0001__x0001__x0001__x0001__x0001__x0001__x0001__x0001__x0001__x0001__x0001__x0001__x0001__x0001_Øå¹Î8]ü@_x0001__x0001__x0001__x0001__x0001__x0001__x0001__x0001__x0001__x0001__x0001__x0001__x0001__x0004__x0001__x0001__x0001__x0001_Ð$_x0015_*ô@_x0001__x0001__x0001__x0001__x0001__x0001__x0001__x0001_Uù¬´_x001B__x0003_A9_x001F__x001E_!÷@_x0001__x0001__x0001__x0001__x0001__x0001__x0001__x0001__x0001__x0001__x0001__x0001__x0001__x0001__x0001__x0001_@RGàÒ_x0014_Apà_x0006_²:_x0016_À@¬	Î©ß³Õ@_x0001__x0001__x0001__x0001__x0001__x0001__x0001__x0001_¢ý.\õ@y4AÙ_x0002_é@¨Ì¨ÃÝ@6hò=è£_x0002_Al¾¬°áËú@7_x000C_½¡é2ò@_x0001__x0001__x0001__x0001__x0001__x0001__x0001__x0001__x0001__x0001__x0001__x0001__x0001__x0001__x0001__x0001_~W)´rqñ@_x0001__x0001__x0001__x0001__x0001__x0001__x0001__x0001_\(ÇÕÐþ_x0014_A°_x0016_ÎÿG_x001C_Ê@_x0001__x0001__x0001__x0001__x0001__x0001__x0001__x0001_Ìs&gt;0oªÞ@_x0001__x0001__x0001__x0001__x0001__x0001__x0001__x0001_è"c1~,Ù@_x0001__x0001__x0001__x0001__x0001__x0001__x0001__x0001__x0001__x0001__x0001__x0001__x0001__x0001__x0001__x0001_0Â_x0015_å&gt;_x001A_ô@¶¾_x0016_3ð@ØË÷&gt;Û@_x0002__x0004__x0002__x0002__x0002__x0002__x0002__x0002__x0002__x0002_¬_x0001_Fx¥Àã@¸;rót«Ð@_x0002__x0002__x0002__x0002__x0002__x0002__x0002__x0002__x0002__x0002__x0002__x0002__x0002__x0002__x0002__x0002__x0002__x0002__x0002__x0002__x0002__x0002__x0002__x0002_ðç0ß¥Ð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_x0001_ip¦@´iÍäcÙ@Ø«_x0007__x000B_2-Ü@_x0002__x0002__x0002__x0002__x0002__x0002__x0002__x0002_0É/ëÔB½@ÎDù¼&lt;ð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Ân_x000B_cÕä@VX _x0003_x_x0002_A(_x0002_]ÍYÊ@Xâûô8·÷@âÍ¶²ÿù@_x0002__x0002__x0002__x0002__x0002__x0002__x0002__x0002__x0002__x0002__x0002__x0002__x0002__x0002__x0002__x0002__x000C_¾ü$_x0003__x0006_³_x0018_Ñ@t_x001D_&lt;tÚÙ@ÀÉ¿ÕÊ@¨Ü1ø_x0016_æ_x0005_AÈ2²4þ@_x0003__x0003__x0003__x0003__x0003__x0003__x0003__x0003__x0003__x0003__x0003__x0003__x0003__x0003__x0003__x0003_ °Âïy_x0006_¾@_x0003__x0003__x0003__x0003__x0003__x0003__x0003__x0003_&amp;jÜ¾¼×ç@_x0003__x0003__x0003__x0003__x0003__x0003__x0003__x0003_Hô_x0010_Y
_x0004_Ö@PñÓª(_x0002_Á@x*Ò_x0016_¥5_x0001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8$ÇC_x000E_A_x0003__x0003__x0003__x0003__x0003__x0003__x0003__x0003_w×­í@_x0003__x0003__x0003__x0003__x0003__x0003__x0003__x0003_¨~Úi½	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0002_pº±AÐËÊ@\·J â@_x0001__x0001__x0001__x0001__x0001__x0001__x0001__x0001__x0001__x0001__x0001__x0001__x0001__x0001__x0001__x0001__x0001__x0001__x0001__x0001__x0001__x0001__x0001__x0001__x0001__x0001__x0001__x0001__x0001__x0001__x0001__x0001_ìÒêEÓ`ö@`_&gt;&lt;«§Â@$iå@_x0018_Ú@_x0001__x0001__x0001__x0001__x0001__x0001__x0001__x0001_z!:¾üâ@_x0001__x0001__x0001__x0001__x0001__x0001__x0001__x0001__x0001__x0001__x0001__x0001__x0001__x0001__x0001__x0001__x0001__x0001__x0001__x0001__x0001__x0001__x0001__x0001__x0001__x0001__x0001__x0001__x0001__x0001__x0001__x0001_¥ucç@_x0001__x0001__x0001__x0001__x0001__x0001__x0001__x0001__x0001__x0001__x0001__x0001__x0001__x0001__x0001__x0001__x0001__x0001__x0001__x0001__x0001__x0001__x0001__x0001__x0001_eE%®@¨ïß¹B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e;=_x0017_Ö_x0008_A Þ!Î_x0002__x0007_m&lt;ï@Þ§dQjÕ_x0001_A_x0002__x0002__x0002__x0002__x0002__x0002__x0002__x0002__x0002__x0002__x0002__x0002__x0002__x0002__x0002__x0002_ð/½+¹¢³@_x0002__x0002__x0002__x0002__x0002__x0002__x0002__x0002__x0002_Ð¿_x0005_ã Ã@_x0004_Qd_x0006_¡è@ð_x0005_Ó³Oø@_x0006_Ü^¸È*ã@¦øH¤&gt;ñ_x0003_A_x0002__x0002__x0002__x0002__x0002__x0002__x0002__x0002_@ÚÀÜÑÉ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&gt;Ï_x001E_	$ð@_x0002__x0002__x0002__x0002__x0002__x0002__x0002__x0002__x0002__x0002__x0002__x0002__x0002__x0002__x0002__x0002_d_x0004_:»wÕõ@_x0002__x0002__x0002__x0002__x0002__x0002__x0002__x0002__x0002__x0002__x0002__x0002__x0002__x0002__x0002__x0002__x0002__x0002__x0002__x0002__x0002__x0002__x0002__x0002__x0002__x0002__x0002__x0002__x0002__x0002__x0002__x0002_V_x0003_&gt;_x0014_5Çí@±Ò_x001A_¤ó@_x0002__x0002__x0002__x0002__x0002__x0002__x0002__x0002_axîYpñ@_x001C_Ð*Ìhÿ@_x0001__x0002__x0001__x0001__x0001__x0001__x0001__x0001__x0001__x0001__x0001__x0001__x0001__x0001__x0001__x0001__x0001__x0001__x0001__x0001__x0001__x0001__x0001__x0001__x0001__x0001_à,âÊ_x0007_¸þ@_x0001_Þ¥_x0016_Áó@_x0012_É_x000F__x0019_â×ñ@_x0001__x0001__x0001__x0001__x0001__x0001__x0001__x0001__x0001__x0001__x0001__x0001__x0001__x0001__x0001__x0001__x0001__x0001__x0001__x0001__x0001__x0001__x0001__x0001_Àq&lt;j4ÍÞ@^|)?+óã@x®Eø`Áç@ÚÈe_x0008_0&lt;â@/¾C"^	ò@_x0001__x0001__x0001__x0001__x0001__x0001__x0001__x0001__x0001__x0001__x0001__x0001__x0001__x0001__x0001__x0001__x0001__x0001__x0001__x0001__x0001__x0001__x0001__x0001_àF¥x¶é@_x0001__x0001__x0001__x0001__x0001__x0001__x0001__x0001_Içíz_x0015_×@ÞXôÒÂ_x0005_A_x0001__x0001__x0001__x0001__x0001__x0001__x0001__x0001_ä_x0005_7_x0004_dÉ_x0015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Ç¶5lç@_x0001__x0001__x0001__x0001__x0001__x0001__x0001__x0001_nZ÷8_x0001__x0003_=_x0012__x0001_A_x0001__x0001__x0001__x0001__x0001__x0001__x0001__x0001__x0001__x0001__x0001__x0001__x0001__x0001__x0001__x0001__x0001__x0001__x0001__x0001__x0001__x0001__x0001__x0001__x0001__x0001__x0001__x0001__x0001__x0001__x0001__x0001_ðØ"ÆéØ@_x0008_ ¥Q6¿Ì@,=	_x0014_îÅö@_x0001__x0001__x0001__x0001__x0001__x0001__x0001__x0001__x0001__x0001__x0001__x0001__x0001__x0001__x0001__x0001__x0001__x0001__x0001__x0001__x0001__x0001__x0001__x0001_NdÌci°å@ tQOÀ¾@_x0006__x0015_ Eü@#*&amp;çp_x0004_A_x0001__x0001__x0001__x0001__x0001__x0001__x0001__x0001__x0001__x0001__x0001__x0001__x0001__x0001__x0001__x0001__x0001__x0001__x0001__x0001__x0001__x0001__x0001__x0001_ß_x001C_¶@+_x0006_Ar_x0002__x001D_&lt;E_x0001_ì@f_x0014_½¤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ðòjÃY_x0001_A_x0001__x0001__x0001__x0001__x0001__x0001__x0001__x0001__x0001__x0001__x0001__x0001__x0001__x0001__x0001__x0001__x0002__x0004__x0002__x0002__x0002__x0002__x0002__x0002__x0002__x0002_øæÒí®ú÷@_x0002__x0002__x0002__x0002__x0002__x0002__x0002__x0002_2ñ=&gt;'¹_x0006_A_x0002__x0002__x0002__x0002__x0002__x0002__x0002__x0002_®@*"çý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s]xÁwG A_x0002__x0002__x0002__x0002__x0002__x0002__x0002__x0002_0)ÍèEoÏ@ÒAÛ·ûÑ÷@_x0002__x0002__x0002__x0002__x0002__x0002__x0002__x0002_Ü§¥7ð@i_x0012_/1Æ_x0003_A&amp;_x001F_ËHÅë@ìpf_x0001_]Ù@_x0002__x0002__x0002__x0002__x0002__x0002__x0002__x0002_eUJÐ³ß@Ol
\Ñ@_x0002__x0002__x0002__x0002__x0002__x0002__x0002__x0002__x0002__x0002__x0002__x0002__x0002__x0002__x0002__x0002_ÀO?]w©@_x0002_Î©îpþä@_x0002__x0002__x0002__x0002__x0002__x0002__x0002__x0002__x0002__x0002__x0002__x0002__x0001__x0007__x0001__x0001__x0001__x0001__x001C_õG-¢×@_x0001__x0001__x0001__x0001__x0001__x0001__x0001__x0001__x0001__x0001__x0001__x0001__x0001__x0001__x0001__x0001__x0001__x0001__x0001__x0001__x0001__x0001__x0001__x0001__x0001__x0001__x0001__x0001__x0001__x0001__x0001__x0001_È=:ÊGî@_x0001__x0001__x0001__x0001__x0001__x0001__x0001__x0001_É_-_x001D_µ_x0004_A_x0001__x0001__x0001__x0001__x0001__x0001__x0001__x0001__x0001__x0001__x0001__x0001__x0001__x0001__x0001__x0001__x0001__x0001__x0001__x0001__x0001__x0001__x0001__x0001__x0001__x0001__x0001__x0001__x0001__x0001__x0001__x0001_¨xH÷Üº_x000B_A¤y_x0011_A~_x0015_AX_x001E__x000B_oINÚ@_x0001__x0001__x0001__x0001__x0001__x0001__x0001__x0001_*v:f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í_x001E__x0006_O_x0015_AF_x0016_
´!}â@_x0001__x0001__x0001__x0001__x0001__x0001__x0001__x0001__x0001__x0001__x0001__x0001__x0001__x0001__x0001__x0001_´Þ,Ì_x000E__x0003_AäXT_x000E__x0002_÷@_x0001__x0001__x0001__x0001__x0001__x0001__x0001__x0001_nI-ò_x0005_A_x0001__x0003__x0001__x0001__x0001__x0001__x0001__x0001__x0001__x0001_Ä_x0006_FÞ__x000C_A_x0001__x0001__x0001__x0001__x0001__x0001__x0001__x0001__x0001__x0001__x0001__x0001__x0001__x0001__x0001__x0001__x0010_àånÊÏ@_x0001__x0001__x0001__x0001__x0001__x0001__x0001__x0001__x0001__x0001__x0001__x0001__x0001__x0001__x0001__x0001__x0001__x0001__x0001__x0001__x0001__x0001__x0001__x0001__x0001__x0014_Ì8Û¼@_x0001__x0001__x0001__x0001__x0001__x0001__x0001__x0001_ër_x0013_Úê_x0002_A_x0001__x0001__x0001__x0001__x0001__x0001__x0001__x0001__x0001__x0001__x0001__x0001__x0001__x0001__x0001__x0001_ãÉ»Ä_x000C_©_x0013_A_x0001__x0001__x0001__x0001__x0001__x0001__x0001__x0001__x0001__x0001__x0001__x0001__x0001__x0001__x0001__x0001_bºn0W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´NA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r´ïÆ­ä@_x0001__x0001__x0001__x0001__x0001__x0001__x0001__x0001_dþp_x001E_þ_x0007_ä@ÐîF´_x0001__x0003_¡-ò@&gt;à_x0002_¨CÁ@_x0001__x0001__x0001__x0001__x0001__x0001__x0001__x0001__x0001__x0001__x0001__x0001__x0001__x0001__x0001__x0001__x0001__x0001__x0001__x0001__x0001__x0001__x0001__x0001_Zñ&amp;_Òë@_x0001__x0001__x0001__x0001__x0001__x0001__x0001__x0001_Ê(÷OTá@_x0001__x0001__x0001__x0001__x0001__x0001__x0001__x0001__x0001__x0001__x0001__x0001__x0001__x0001__x0001__x0001__x0001__x0001__x0001__x0001__x0001__x0001__x0001__x0001_*ÿQ(s¢à@_x0001__x0001__x0001__x0001__x0001__x0001__x0001__x0001_`=5ÏÖ_x0005_A_x0001__x0001__x0001__x0001__x0001__x0001__x0001__x0001__x0001__x0001__x0001__x0001__x0001__x0001__x0001__x0001_µ©&amp;t!@_x0001__x0001__x0001__x0001__x0001__x0001__x0001__x0001__x0001__x0001__x0001__x0001__x0001__x0001__x0001__x0001_ô"]_x001F_æ~ó@_x0001__x0001__x0001__x0001__x0001__x0001__x0001__x0001__x0001__x0001__x0001__x0001__x0001__x0001__x0001__x0001__x000B_ÄÄ]c	AR¶ê_x0015_pÞ 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Àµ"BÀÚ@_x0001__x0001__x0001__x0001__x0001__x0001__x0001__x0001_0 "ÌÈ`ò@_x0001__x0001__x0001__x0001__x0001__x0001__x0001__x0001__x0001__x0001__x0001__x0001__x0001__x0001__x0001__x0001__x0001__x0001__x0001__x0001__x0001__x0001__x0001__x0001_k_x0012_p&amp;o¨@_x0001__x0001__x0001__x0001__x0001__x0001__x0001__x0001_z ßÄôî@_x0001__x0001__x0001__x0001__x0001__x0001__x0001__x0001__x0001__x0001__x0001__x0001__x0001__x0001__x0001__x0001_¦Uà«Áã@_x0001__x0001__x0001__x0001__x0001__x0001__x0001__x0001__x0001__x0001__x0001__x0001__x0001__x0001__x0001__x0001_B³¤º¼_x0002_A_x0001__x0001__x0001__x0001__x0001__x0001__x0001__x0001__x0001__x0001__x0001__x0001__x0001__x0001__x0001__x0001__x0001__x0001__x0001__x0001__x0001__x0001__x0001__x0001__x0001__x0001__x0001__x0001__x0001__x0001__x0001__x0001_èÙv@5Ñã@_x0001__x0001__x0001__x0001__x0001__x0001__x0001__x0001_ÀßªfÇT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jÇ?þ`¬@_x0001__x0001__x0001__x0001__x0001__x0002__x0001__x0001__x0001__x0001__x0001__x0001__x0001__x0001__x0001__x0001__x0001__x0001__x0001__x0001__x0001__x0001__x0001__x0001__x0001__x0001_ 
·_'ú@áÔþ)_x0002_Ð_x0007_A_x0001__x0001__x0001__x0001__x0001__x0001__x0001__x0001_1n¦Fv_x0003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l]yNÀ@tcý/ç_x000E_A_x0001__x0001__x0001__x0001__x0001__x0001__x0001__x0001_~s°R!_x0005_A_x0001__x0001__x0001__x0001__x0001__x0001__x0001__x0001__x0001__x0001__x0001__x0001__x0001__x0001__x0001__x0001_æ_x0003_â;«Öÿ@_x0001__x0001__x0001__x0001__x0001__x0001__x0001__x0001__x0001__x0001__x0001__x0001__x0001__x0001__x0001__x0001__x0001__x0001__x0001__x0001__x0001__x0001__x0001__x0001_|ü\ùîxõ@_x0001__x0003__x0001__x0001__x0001__x0001__x0001__x0001__x0001__x0001__x0001__x0001__x0001__x0001__x0001__x0001__x0001__x0001__x0001__x0001__x0001__x0001__x0001__x0001__x0001__x0001__x0001__x0001__x0001__x0001__x0001__x0001__x0001__x0001_PJçÈ-â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_x001C_ÌN¿_x0002_A_x0001__x0001__x0001__x0001__x0001__x0001__x0001__x0001__x0001__x0001__x0001__x0001__x0001__x0001__x0001__x0001_ t,	ç@_x0014__x0016_úÝÍ_x000B__x0004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d`¢ì&amp;ø@_x0001__x0001__x0001__x0001__x0001__x0001__x0001__x0001__x0001__x0001__x0001__x0001__x0001__x0001__x0001__x0001__á=_x000E_^b_x0001_A_x0001__x0001__x0001__x0001__x0001__x0001__x0001__x0001__x0001__x0001__x0001__x0001__x0003__x0004__x0003__x0003__x0003__x0003_|ê½³_x000B_l_x0003_A_x0003__x0003__x0003__x0003__x0003__x0003__x0003__x0003__x0003__x0003__x0003__x0003__x0003__x0003__x0003__x0003_³t¾_ù@Ê_x0004_	_x0003_A¨°æh_x000B_A_x0003__x0003__x0003__x0003__x0003__x0003__x0003__x0003__x0003__x0003__x0003__x0003__x0003__x0003__x0003__x0003__x0003__x0003__x0003__x0003__x0003__x0003__x0003__x0003_v?_x000E_[ÓÄ	A_x0003__x0003__x0003__x0003__x0003__x0003__x0003__x0003_ÔÅÃØ¼yý@Z_x0012_%J9ô@_x001A_ðú&lt;9á@0_x0019_H7Téü@X_x000B_@_x0016_Öü@_x0003__x0003__x0003__x0003__x0003__x0003__x0003__x0003_/A·×Ô_x0002_A_x0003__x0003__x0003__x0003__x0003__x0003__x0003__x0003_ëú_x0001_u×@_x0003__x0003__x0003__x0003__x0003__x0003__x0003__x0003_ÌKøü­_x0011_A_x001E_Év;6ç@_x0003__x0003__x0003__x0003__x0003__x0003__x0003__x0003__x0018__x0017_ _x0015_ú@¦×_x0006_#®_x0005_à@_x0003__x0003__x0003__x0003__x0003__x0003__x0003__x0003__x0003__x0003__x0003__x0003__x0003__x0003__x0003__x0003_åh&lt;Y_x0012_ô@_x0014_¤ö$ü×@_x0003__x0003__x0003__x0003__x0003__x0003__x0003__x0003__x0004__x0005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îÄÙxbÉñ@¸_x0007_:4¸ªÕ@_x0004__x0004__x0004__x0004__x0004__x0004__x0004__x0004__x0004__x0004__x0004__x0004__x0004__x0004__x0004__x0004_È«#_x001A_ç¡ø@_x0004__x0004__x0004__x0004__x0004__x0004__x0004__x0004_JðÖÃFË@_x0004__x0004__x0004__x0004__x0004__x0004__x0004__x0004__x0004__x0004__x0004__x0004__x0004__x0004__x0004__x0004_Àõ1^ÙRÃ@_x0004__x0004__x0004__x0004__x0004__x0004__x0004__x0004_C_x0017__x0002__x001E__x0012_@_x0003_Ah¦"H¢¢Ü@_x0004__x0004__x0004__x0004__x0004__x0004__x0004__x0004__x0004__x0004__x0004__x0004__x0004__x0004__x0004__x0004__x0004__x0004__x0004__x0004__x0004__x0004__x0004__x0004__x0004__x0004__x0004__x0004__x0004__x0004__x0004__x0004_@;þ_x0001_íÓ@_x0004_ÔoÇn®@3Ðc!A_x0004__x0004__x0004__x0004__x0004__x0004__x0004__x0004__x000E_$ÞAÚD_x0004_A_x0004__x0004__x0004__x0004__x0004__x0004__x0004__x0004_àÛöyu¹@_x0004__x0004__x0004__x0004__x0004__x0004__x0004__x0004__x0004__x0004__x0004__x0004__x0004__x0004__x0004__x0004__x0004__x0004__x0004__x0004__x0001__x0002__x0001__x0001__x0001__x0001__x0001__x0001__x0001__x0001__x0001__x0001__x0001__x0001__x0001__x0001__x0001__x0001__x0001__x0001__x0001__x0001__x0001__x0001__x0001__x0001__x0001__x0001__x0001__x0001__x001B__x000E_Öÿ._x001D_ñ@_x0001__x0001__x0001__x0001__x0001__x0001__x0001__x0001_Ä«¯9ÔP_x000E_A_x0001__x0001__x0001__x0001__x0001__x0001__x0001__x0001__x0001__x0001__x0001__x0001__x0001__x0001__x0001__x0001_8¯¼?eñ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åaTÈ*ô@wZý¦ãô@_x0001__x0001__x0001__x0001__x0001__x0001__x0001__x0001__x0001__x0001__x0001__x0001__x0001__x0001__x0001__x0001__x0001__x0001__x0001__x0001__x0001__x0001__x0001__x0001_­Ã_x0018_]á@_x0001__x0001__x0001__x0001__x0001__x0001__x0001__x0001_(_x0008_}¢7à@_x0001__x0001__x0001__x0001__x0001__x0001__x0001__x0001_2Â]ö6¥_x0001_A_x0001__x0001__x0001__x0001__x0001__x0001__x0001__x0001__x0001__x0001__x0001__x0001__x0001__x0001__x0001__x0001_ò_x0004_&amp;_x0016_s_x0007_A_x0001__x0001__x0001__x0001__x0001__x0001__x0001__x0001__x0001__x0001__x0001__x0001__x0001__x0001__x0001__x0001__x0001__x0001__x0001__x0001__x0001__x0001__x0001__x0001__x0001__x0005__x0001__x0001__x0001__x0001__x0001__x0001__x0001__x0001_`_x0015_cyV¹@_x0001__x0001__x0001__x0001__x0001__x0001__x0001__x0001_Ìw_x0013_ÈÀ#â@_x0001__x0001__x0001__x0001__x0001__x0001__x0001__x0001_Q_x0004_à56_x001B_A¼7ò@ieÕ@_x0001__x0001__x0001__x0001__x0001__x0001__x0001__x0001__x0001__x0001__x0001__x0001__x0001__x0001__x0001__x0001_@é[_x0008_ÍÌ@_x0001__x0001__x0001__x0001__x0001__x0001__x0001__x0001__x0017_ßWwj_x0019__x0011_A_x0001__x0001__x0001__x0001__x0001__x0001__x0001__x0001_P_x001C_·-²@ÔxäðÖø@_x0001__x0001__x0001__x0001__x0001__x0001__x0001__x0001__x0001__x0001__x0001__x0001__x0001__x0001__x0001__x0001_d÷GáÎAý@(å@òã@_x0001__x0001__x0001__x0001__x0001__x0001__x0001__x0001_äà:_x0003_¼Þ@Ðë²,/pÍ@ÀÞÎ!@_x0001__x0001__x0001__x0001__x0001__x0001__x0001__x0001__x0001__x0001__x0001__x0001__x0001__x0001__x0001__x0001_$ÐR_x0012_h	A_x0001__x0001__x0001__x0001__x0001__x0001__x0001__x0001_ü&amp;¶_x0002_ Zô@_x0001__x0001__x0001__x0001__x0001__x0001__x0001__x0001_Ú®;ø¹=þ@(ª[Ucfò@å7~_x0001__x0003_oé_x0002_AW_x0016_Ã8'_x0007_A_x0001__x0001__x0001__x0001__x0001__x0001__x0001__x0001__x0001__x0001__x0001__x0001__x0001__x0001__x0001__x0001__x0001__x0001__x0001__x0001__x0001__x0001__x0001__x0001_À/¸û÷©@_x0001__x0001__x0001__x0001__x0001__x0001__x0001__x0001_Æ@µ´_x0005__x000C_A_x0001__x0001__x0001__x0001__x0001__x0001__x0001__x0001__x0001__x0001__x0001__x0001__x0001__x0001__x0001__x0001__x0001__x0001__x0001__x0001__x0001__x0001__x0001__x0001__x0001__x0001__x0001__x0001__x0001__x0001__x0001__x0001_`æE¯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âEt_x000E_(_x0004_A_x0001__x0001__x0001__x0001__x0001__x0001__x0001__x0001__x0001__x0001__x0001__x0001__x0001__x0001__x0001__x0001_x_x0012_w? ®_x000C_A_x0001__x0001__x0001__x0001__x0001__x0001__x0001__x0001__x0001__x0001__x0001__x0001__x0001__x0001__x0001__x0001__x0001__x0001__x0001__x0001__x0001__x0001__x0001__x0001_åþÌï7_x0004_A_x0001__x0001__x0001__x0001__x0001__x0001__x0001__x0001__x0001__x0004_zw¢_x0006_½_x0010_A_x0001__x0001__x0001__x0001__x0001__x0001__x0001__x0001_Te°¦Hû@_x0001__x0001__x0001__x0001__x0001__x0001__x0001__x0001_´gtÇ`;ï@_x0001__x0001__x0001__x0001__x0001__x0001__x0001__x0001__x0001__x0001__x0001__x0001__x0001__x0001__x0001__x0001__x0001__x0001__x0001__x0001__x0001__x0001__x0001__x0001_Ü_x0003__x001F_°_x001F_ô@_x0001__x0001__x0001__x0001__x0001__x0001__x0001__x0001__x0001__x0001__x0001__x0001__x0001__x0001__x0001__x0001__x0001__x0001__x0001__x0001__x0001__x0001__x0001__x0001_^;p_x000C__x0002_3÷@æø+ÃÕú@_x0001__x0001__x0001__x0001__x0001__x0001__x0001__x0001__x0001__x0001__x0001__x0001__x0001__x0001__x0001__x0001_._x0010_º7"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B)\ÁÜ@_x0001__x0001__x0001__x0001__x0001__x0001__x0001__x0001__x0001__x0001__x0001__x0001__x0001__x0001__x0001__x0001__x0001__x0001__x0001__x0001__x0001__x0001__x0001__x0001__x0001__x0001__x0001__x0001__x0001__x0001__x0001__x0001_¤Á_x0010_%øÕÙ@_x0001__x0001__x0001__x0001__x0001__x0001__x0001__x0001_äe»ªn7ý@_x0001__x0001__x0001__x0001__x0003__x0004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?­_x0014__x001D_v,_x0002_A_x0003__x0003__x0003__x0003__x0003__x0003__x0003__x0003__x0003__x0003__x0003__x0003__x0003__x0003__x0003__x0003__x0003__x0003__x0003__x0003__x0003__x0003__x0003__x0003__x0003__x0003__x0003__x0003__x0003__x0003__x0003__x0003_ðK_x0015_e6å@_x0003__x0003__x0003__x0003__x0003__x0003__x0003__x0003__x0003__x0003__x0003__x0003__x0003__x0003__x0003__x0003__x0003__x0003__x0003__x0003__x0003__x0003__x0003__x0003__x0003__x0003__x0003__x0003__x0003__x0003__x0003__x0003__x0003_LÐ¡2Èñ@_x0003__x0003__x0003__x0003__x0003__x0003__x0003__x0003__x0003__x0003__x0003__x0003__x0003__x0003__x0003__x0003__x0003__x0003__x0003__x0003__x0003__x0003__x0003__x0003__x0003__x0003__x0003__x0003__x0003__x0003__x0003__x0003_¨_x0017_"FÁ*_x0001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ÝûTGo_x000C_A_x0003__x0003__x0003__x0003__x0003__x0003__x0003__x0003_(=Ww®_x000F_A_x0003__x0003__x0003__x0003__x0003__x0003__x0003__x0003__x0003__x0003__x0003__x0003__x0003__x0003__x0003__x0003__x0002__x0003__x0002__x0002__x0002__x0002__x0002__x0002__x0002__x0002__x0002__x0002__x0002__x0002__x0002__x0002__x0002__x0002_P%Â_x0012_@_x0001_A_x0002__x0002__x0002__x0002__x0002__x0002__x0002__x0002__x0002__x0002__x0002__x0002__x0002__x0002__x0002__x0002_\dæ_x0008_ Ù@_x0002__x0002__x0002__x0002__x0002__x0002__x0002__x0002_Ëî;ëÙò@_x0002__x0002__x0002__x0002__x0002__x0002__x0002__x0002_&amp;+_x0014_»y_x0012__x0015_A_x0002__x0002__x0002__x0002__x0002__x0002__x0002__x0002__x0002__x0002__x0002__x0002__x0002__x0002__x0002__x0002_Ð_x001D_½Ìë.ê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ïª?ÎÉý@_x0002__x0002__x0002__x0002__x0002__x0002__x0002__x0002__x0002__x0002__x0002__x0002__x0002__x0002__x0002__x0002__x0002__x0002__x0002__x0002__x0002__x0002__x0002__x0002_4?â_x0018__x001F_Þÿ@_x0002__x0002__x0002__x0002__x0002__x0002__x0002__x0002_`mô_x001E_p²@_x0002__x0002__x0002__x0002__x0002__x0002__x0002__x0002__x0002__x0002__x0002__x0002__x0002__x0002__x0002__x0002__x0002__x0002__x0002__x0002__x0002__x0002__x0002__x0002__x0002__x0002__x0002__x0002__x0002__x0002__x0002__x0002_@Ú½ì²SË@Y ôº_x0001__x0002_vÏ_x0004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ç h@ã_x000B_A ;gv_x001A_ì@_x0001__x0001__x0001__x0001__x0001__x0001__x0001__x0001__x0001__x0001__x0001__x0001__x0001__x0001__x0001__x0001__x0001__x0001__x0001__x0001__x0001__x0001__x0001__x0001__x0001__x0001__x0001__x0001__x0001__x0001__x0001__x0001_t¶&gt;_x0010__x0011_tõ@_x0001__x0001__x0001__x0001__x0001__x0001__x0001__x0001__x001C_Ó¨
Æ_x0018_ü@_x0001__x0001__x0001__x0001__x0001__x0001__x0001__x0001__x0001__x0001__x0001__x0001__x0001__x0001__x0001__x0001__x0001__x0001__x0001__x0001__x0001__x0001__x0001__x0001_´&amp;UÙÉç	A_x0001__x0001__x0001__x0001__x0001__x0001__x0001__x0001__x0001__x0001__x0001__x0001__x0001__x0001__x0001__x0001_ä«v¿{ä@_x0001__x0001__x0001__x0001__x0001__x0001__x0001__x0001__x0010_nGe¤ß@_x0001__x0001__x0001__x0001__x0001__x0001__x0001__x0001__x0001__x0001__x0001__x0001__x0001__x0001__x0001__x0001_¬^CDráÛ@8BÀ£&amp;¢Ë@,ÿCÉí`_x000E_A_x0001__x0001__x0001__x0001__x0001__x0001__x0001__x0001__x0001__x0001__x0001__x0001__x0001__x0001__x0001__x0001__x0002__x0004__x0002__x0002__x0002__x0002__x0002__x0002__x0002__x0002_¾³¥Q·^æ@_x0002__x0002__x0002__x0002__x0002__x0002__x0002__x0002__x0002__x0002__x0002__x0002__x0002__x0002__x0002__x0002_Ì:½4Þ_x0018__x0003_A_x0002__x0002__x0002__x0002__x0002__x0002__x0002__x0002_òÉO_x001F__x000E_ñ@_x0002__x0002__x0002__x0002__x0002__x0002__x0002__x0002__x0002__x0002__x0002__x0002__x0002__x0002__x0002__x0002__x0002__x0002__x0002__x0002__x0002__x0002__x0002__x0002_¹&lt;]Ç_x0002_A_x0002__x0002__x0002__x0002__x0002__x0002__x0002__x0002__x0002__x0002__x0002__x0002__x0002__x0002__x0002__x0002_î_x0003_(£_x0003_ø@_x0002__x0002__x0002__x0002__x0002__x0002__x0002__x0002_@%5_x0005_²_x001B_×@_x0002__x0002__x0002__x0002__x0002__x0002__x0002__x0002_tf«äc.ê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²s}_x001F_¿è@Ê=[{Ù_x0001_ä@_x0002__x0002__x0002__x0002__x0002__x0002__x0002__x0002__x0002__x0002__x0002__x0002__x0002__x0002__x0002__x0002_ðí_x0018_O_x001E__x0012_A_x000E_KzË^á@x_x0012_êß_x0015_å@_x0002__x0002__x0002__x0002__x0001__x0002__x0001__x0001__x0001__x0001_Jdb[It_x0006_A·L'_x0018__x0007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_eÈô@õ_x0019_OW2ý@r~&amp;0~kû@_x000F_¶_x0003_^ò@_x0001__x0001__x0001__x0001__x0001__x0001__x0001__x0001__x0001__x0001__x0001__x0001__x0001__x0001__x0001__x0001__x0001__x0001__x0001__x0001__x0001__x0001__x0001__x0001_4V;Þù_x000C_è@hÉl:5íí@_x0001__x0001__x0001__x0001__x0001__x0001__x0001__x0001_$c)Ó°`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n¢_x0003_Ê1À@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bì±õ÷_x0007_Ax_x0014_À Ã@_x0001__x0001__x0001__x0001__x0001__x0001__x0001__x0001__x0018_ê¯Z!Gÿ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&gt;É_x0016_~_x0007__x0002_A_x0001__x0001__x0001__x0001__x0001__x0001__x0001__x0001__x0001__x0001__x0001__x0001__x0001__x0001__x0001__x0001_D_x000E_ø_x000B_5ù@Ô¸Ì¥A _x000E_APX¸½Û/	A³ÝäùûY_x0008_A_x0001__x0001__x0001__x0001__x0001__x0001__x0001__x0001_ÀuÀ5¶@_x0001__x0001__x0001__x0001__x0001__x0001__x0001__x0001_Ì¸=¯_x000E_ç@_x0001__x0001__x0001__x0001__x0001__x0001__x0001__x0001__x0001__x0001__x0001__x0001__x0001__x0001__x0001__x0001_ð­·Ý_x0001__x0002_-êÃ@_x0001__x0001__x0001__x0001__x0001__x0001__x0001__x0001__x0001__x0001__x0001__x0001__x0001__x0001__x0001__x0001__x0001__x0001__x0001__x0001__x0001__x0001__x0001__x0001__x0002__x001B__x0008_æÂ´ô@H¼Ë;sÄ@_x0001__x0001__x0001__x0001__x0001__x0001__x0001__x0001__x0001__x0001__x0001__x0001__x0001__x0001__x0001__x0001__x0001__x0001__x0001__x0001__x0001__x0001__x0001__x0001_àêm0&amp;Zé@_x0001__x0001__x0001__x0001__x0001__x0001__x0001__x0001_°_x001C_"$%Ü@¨ÞÄ6Ð_x0003_ñ@_x0001__x0001__x0001__x0001__x0001__x0001__x0001__x0001_Ð¿ï,&lt;º@_x0001__x0001__x0001__x0001__x0001__x0001__x0001__x0001__x0001__x0001__x0001__x0001__x0001__x0001__x0001__x0001_Áú:'Eò@_x0001__x0001__x0001__x0001__x0001__x0001__x0001__x0001__x0001__x0001__x0001__x0001__x0001__x0001__x0001__x0001__x0001__x0001__x0001__x0001__x0001__x0001__x0001__x0001__x0001__x0001__x0001__x0001__x0001__x0001__x0001__x0001_8jj)_x0011__x0012_Aã$_x000B_c_x0011__x0014_AØ_x0016_y)¼ÈÍ@aßJX_x0019__x0004_A_x0001__x0001__x0001__x0001__x0001__x0001__x0001__x0001__x0001__x0001__x0001__x0001__x0001__x0001__x0001__x0001_®Å5+WÂî@_x0001__x0001__x0001__x0001__x0001__x0001__x0001__x0001__x0001__x0001__x0001__x0001__x0001__x0001__x0001__x0001_ %Ï_x0010_Æ_x0005_Î@_x0003__x0005_&gt;My3ð@_x0003__x0003__x0003__x0003__x0003__x0003__x0003__x0003__x0003__x0003__x0003__x0003__x0003__x0003__x0003__x0003_;Wk{Ê@_x0003__x0003__x0003__x0003__x0003__x0003__x0003__x0003_üN¡_x0003_³Lé@_x0003__x0003__x0003__x0003__x0003__x0003__x0003__x0003__x0003__x0003__x0003__x0003__x0003__x0003__x0003__x0003_ðU'Ô}ùõ@í_x0002__x0006_äÄ@²mXjH_x0001_A_x0003_ÇÉ$óç@óVHº_x001E__x0004_A_x0003__x0003__x0003__x0003__x0003__x0003__x0003__x0003__x0003__x0003__x0003__x0003__x0003__x0003__x0003__x0003__x0014_JË£ÁaÚ@_x0003__x0003__x0003__x0003__x0003__x0003__x0003__x0003__x0003__x0003__x0003__x0003__x0003__x0003__x0003__x0003_nö=ß°_x0012__x0008_AØ_x0012_g(Î&lt;ô@_x0003__x0003__x0003__x0003__x0003__x0003__x0003__x0003__x0003__x0003__x0003__x0003__x0003__x0003__x0003__x0003_ÜÞY_x0005__x0006_º_x0004_A9§Ó_x0002_A¿¾èæ@_x0008_¼"»¿Ô@_x0003__x0003__x0003__x0003__x0003__x0003__x0003__x0003_\ß5÷_x0003_ÈÜ@_x0003__x0003__x0003__x0003__x0003__x0003__x0003__x0003_¸¢³_x0006_¤ß@_x0003__x0003__x0003__x0003__x0003__x0003__x0003__x0003__x0003__x0003__x0003__x0003__x0003__x0005__x0003__x0003__x0003__x0003__x0003__x0003__x0003__x0003__x0003__x0003__x0003__x0003__x0003__x0003__x0003__x0003__x0003__x0003__x0003__x0003_xÈ²«WÊ@_x0003__x0003__x0003__x0003__x0003__x0003__x0003__x0003_ ¤ÝÐ8 ¬@17_x0001_¬3&amp;_x0004_A_x0003__x0002_ çS@_x0003__x0003__x0003__x0003__x0003__x0003__x0003__x0003__x0003__x0003__x0003__x0003__x0003__x0003__x0003__x0003__x0003__x0003__x0003__x0003__x0003__x0003__x0003__x0003__x000E_ªGr_x0008_È_x0010_A ÿ:­×^Ã@K_x0016_È$ê@_x0010_§_x0005_Ï_x0015_A_x0006__x001D_d,¼á@_x0003__x0003__x0003__x0003__x0003__x0003__x0003__x0003_øgy_ _x0014_A_x0003__x0003__x0003__x0003__x0003__x0003__x0003__x0003_QAHçïö@_x0010__x0019_ÈØ[_x0003_Ä@(&lt;º1Iðá@X´+_x0005_ö@_x0003__x0003__x0003__x0003__x0003__x0003__x0003__x0003__x0003__x0003__x0003__x0003__x0003__x0003__x0003__x0003__x0003__x0003__x0003__x0003__x0003__x0003__x0003__x0003__x0003__x0003__x0003__x0003__x0003__x0003__x0003__x0003_§¢ê;;¨_x0015_A_x0003__x0003__x0003__x0003__x0003__x0003__x0003__x0003__x0003__x0003__x0003__x0003__x0003__x0003__x0003__x0003__x0003__x0003__x0003__x0003__x0003__x0003__x0003__x0003__x0003__x0003__x0003__x0003__x0003__x0003__x0003__x0003__x0001__x0004__x0001__x0001__x0001__x0001__x0001__x0001__x0001__x0001__x0001__x0001__x0001__x0001__x0001__x0001__x0001__x0001_Ä1ïOÑÙ@åò&gt;¸h_x0002_A_x0001__x0001__x0001__x0001__x0001__x0001__x0001__x0001_PQÍ¾Ï:_x0007_A_x0001__x0001__x0001__x0001__x0001__x0001__x0001__x0001_ù¿»tð@Ì&amp;¸ì_x0003__x0005_A_x0001__x0001__x0001__x0001__x0001__x0001__x0001__x0001_p`ÀPØ4Å@_x0001__x0001__x0001__x0001__x0001__x0001__x0001__x0001__x0001__x0001__x0001__x0001__x0001__x0001__x0001__x0001__x0001__x0001__x0001__x0001__x0001__x0001__x0001__x0001_àYø@_x0001__x0001__x0001__x0001__x0001__x0001__x0001__x0001_êYTÖ_x0007_AÈ_x0006_îü_x001F_¹ö@_x0001__x0001__x0001__x0001__x0001__x0001__x0001__x0001__x0001__x0001__x0001__x0001__x0001__x0001__x0001__x0001_ÀK¹\´êØ@_x0001__x0001__x0001__x0001__x0001__x0001__x0001__x0001_ï&gt;þ"å@_x0001__x0001__x0001__x0001__x0001__x0001__x0001__x0001__x0001__x0001__x0001__x0001__x0001__x0001__x0001__x0001__x0001__x0001__x0001__x0001__x0001__x0001__x0001__x0001__x0001__x0001__x0001__x0001__x0001__x0001__x0001__x0001_zæ¶âÂ
Aò_x0012_/½o½ú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SN¡låø@_x0001__x0001__x0001__x0001__x0001__x0001__x0001__x0001__x0001__x0001__x0001__x0001__x0001__x0001__x0001__x0001__x0001__x0001__x0001__x0001__x0001__x0001__x0001__x0001_æÂ_x0003_åÆ;_x0010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í5:o_x0018_A_x0001__x0001__x0001__x0001__x0001__x0001__x0001__x0001__x0001__x0001__x0001__x0001__x0001__x0001__x0001__x0001__x0001__x0001__x0001__x0001__x0001__x0001__x0001__x0001__x0010__x001C_h7'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åð(
Û@_x0010_ì¸Qg@Ò@_x0001__x0001__x0001__x0001__x0001__x0001__x0001__x0001__x0001__x0001__x0001__x0001__x0001__x0001__x0001__x0001__x0001__x0003_lÆÈªV÷@ yjgøU_x0002_AZ01Ìfù@_x0001__x0001__x0001__x0001__x0001__x0001__x0001__x0001_¯ÆÐþ_x001B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µ§ràê@_x0001__x0001__x0001__x0001__x0001__x0001__x0001__x0001_bóÒæÉ@_x0001__x0001__x0001__x0001__x0001__x0001__x0001__x0001_QùH	-_x0012_AL_x001C_»ï@_x0001__x0001__x0001__x0001__x0001__x0001__x0001__x0001__x0001__x0001__x0001__x0001__x0001__x0001__x0001__x0001__x0001__x0001__x0001__x0001__x0001__x0001__x0001__x0001_â_x0006_ëu%R_x0016_A_x0008_e_x000F_Yýå@¦=©t_x0001_A_x0001_Rç%Ve¢@P)òËDâ@Tø_x0001_9·é@_x0001__x0001__x0001__x0001__x0001__x0001__x0001__x0001_b¦	¿§_x0011_ø@xT*Z£â@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a!5Mþ@_x0012_N[_x0005_+î_x0002_A_x0001__x0001__x0001__x0001__x0001__x0001__x0001__x0001__x0001__x0001__x0001__x0001__x0001__x0001__x0001__x0001__x0001__x0001__x0001__x0001__x0001__x0001__x0001__x0001_ÀM_x0007_Ûl_x0011_A_x0001__x0001__x0001__x0001__x0001__x0001__x0001__x0001__x0001__x0001__x0001__x0001__x0001__x0001__x0001__x0001__x0001__x0001__x0001__x0001__x0001__x0001__x0001__x0001_ sÌ2Ï_x0014_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¼¥]äè@°Q7Á:E¹@_x0001__x0001__x0001__x0001__x0001__x0001__x0001__x0001__x0001__x0001__x0001__x0001__x0001__x0001__x0001__x0001_n´ç¤ï]_x0012_A_x0001_«_x001F_Tã_x0010_A}!OKÛ@_x0001__x0001__x0001__x0001__x0001__x0001__x0001__x0001__x0001__x0001__x0001__x0001__x0001__x0001__x0001__x0001__x0001__x0001__x0001__x0001__x0001__x0001__x0001__x0001_ ósr@_x0003_õ@þ°¶îJ_x0018_ô@_x0004__x0007__x0004__x0004__x0004__x0004__x0004__x0004__x0004__x0004__x0004__x0004__x0004__x0004__x0004__x0004__x0004__x0004__x0004__x0004__x0004__x0004__x0004__x0004__x0004__x0004__x0004__x0004__x0004__x0004__x0004__x0004__x0004__x0004_VF_x0018_L,s_x001D_A_x0004__x0004__x0004__x0004__x0004__x0004__x0004__x0004_ ý$ _x0017_ê_x0007_A_x0004__x0004__x0004__x0004__x0004__x0004__x0004__x0004_ ©-ô\§@_x0004__x0004__x0004__x0004__x0004__x0004__x0004__x0004__x0008_	_x001B_&lt;¶_x0002_AZ&lt;	a6pâ@_x0004__x0004__x0004__x0004__x0004__x0004__x0004__x0004_Ë~_x0006_[¸_x0001_A_x0004__x0004__x0004__x0004__x0004__x0004__x0004__x0004_ø_x001F_k*'_x0003_Û@_x0004__x0004__x0004__x0004__x0004__x0004__x0004__x0004_&lt;_x0007_öq
â@_x0004__x0004__x0004__x0004__x0004__x0004__x0004__x0004__x0004__x0004__x0004__x0004__x0004__x0004__x0004__x0004_üÇ¾Jãï@¤æP6÷@_x0004__x0004__x0004__x0004__x0004__x0004__x0004__x0004__x0004__x0004__x0004__x0004__x0004__x0004__x0004__x0004__x0004__x0004__x0004__x0004__x0004__x0004__x0004__x0004__x0004__x0004__x0004__x0004__x0004__x0004__x0004__x0004_¤4êýÛa_x0005_A_x0004__x0004__x0004__x0004__x0004__x0004__x0004__x0004_@ïA¿C6@_x000E_Eã70Wè@_x0004__x0004__x0004__x0004__x0004__x0004__x0004__x0004_ý´vu_x0001__x0002_Â3ó@_x0001__x0001__x0001__x0001__x0001__x0001__x0001__x0001_xØXB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éÞLS«è@d%Bìíáù@_x0001__x0001__x0001__x0001__x0001__x0001__x0001__x0001_dTiÚóº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xzþK_x0010__x0001_A_x0001__x0001__x0001__x0001__x0001__x0001__x0001__x0001__x0001__x0001__x0001__x0001__x0001__x0001__x0001__x0001__x0001_V~_x0004_p_x0005_¦@TiIhdYø@~LS¬Rd_x0008_A_x0005__x0006__x0005__x0005__x0005__x0005__x0005__x0005__x0005__x0005__x0005__x0005__x0005__x0005__x0005__x0005__x0005__x0005__x0005__x0005__x0005__x0005__x0005__x0005__x0005__x0005_}Â×J3_x0005_A¸_x000C_¯dw_x0004_A_x0005__x0005__x0005__x0005__x0005__x0005__x0005__x0005__x0005__x0005__x0005__x0005__x0005__x0005__x0005__x0005__x0005__x0005__x0005__x0005__x0005__x0005__x0005__x0005__x0005__x0005__x0005__x0005__x0005__x0005__x0005__x0005_0Ë~¯ûõÉ@_x0005__x0005__x0005__x0005__x0005__x0005__x0005__x0005__x0005__x0005__x0005__x0005__x0005__x0005__x0005__x0005_Hþl2àÆç@_x0005__x0005__x0005__x0005__x0005__x0005__x0005__x0005__x0005__x0005__x0005__x0005__x0005__x0005__x0005__x0005__x0005__x0005__x0005__x0005__x0005__x0005__x0005__x0005_8Ë`¬mÕ@_x0005__x0005__x0005__x0005__x0005__x0005__x0005__x0005__x0005__x0005__x0005__x0005__x0005__x0005__x0005__x0005_B_x0008__x0001_$Dl_x0018_A_x0014_/«-5Çó@_x001E_éa³1_x0002_A_x0005__x0005__x0005__x0005__x0005__x0005__x0005__x0005_:¦ÆC_x0016_A_x0005__x0005__x0005__x0005__x0005__x0005__x0005__x0005_.7õ|Ü_x000C_A_x0005__x0005__x0005__x0005__x0005__x0005__x0005__x0005_4ñ]8«_x0003_Ü@®Î_x0014_&amp;·__x000C_A_x0005__x0005__x0005__x0005__x0005__x0005__x0005__x0005__x0005__x0005__x0005__x0005__x0005__x0005__x0005__x0005__x0005__x0005__x0005__x0005__x0002__x0003__x0002__x0002__x0002__x0002__x0002__x0002__x0002__x0002__x0002__x0002__x0002__x0002__x0002__x0002__x0002__x0002__x0002__x0002__x0002__x0002__x0002__x0002__x0002__x0002__x0002__x0002__x0002__x0002__x0002__x0002__x0002__x0002__x0002__x0002__x0002__x0002_`{F¹ÖÇý@Tãñ¢[ú@_x0002__x0002__x0002__x0002__x0002__x0002__x0002__x0002__x0002__x0002__x0002__x0002__x0002__x0002__x0002__x0002__x0002__x0002__x0002__x0002__x0002__x0002__x0002__x0002_ýîÍâ@_x0002__x0002__x0002__x0002__x0002__x0002__x0002__x0002__x0002__x0002__x0002__x0002__x0002__x0002__x0002__x0002__x0002__x0002__x0002__x0002__x0002__x0002__x0002__x0002_D_x000C_Zèò@Ø¥åëù@_x0002__x0002__x0002__x0002__x0002__x0002__x0002__x0002_(¥×ö@èw^Õ#íæ@d)_x0001_Âeé@_x0002__x0002__x0002__x0002__x0002__x0002__x0002__x0002__x0002__x0002__x0002__x0002__x0002__x0002__x0002__x0002_óÅÞµ_x0002_°ó@_x0002__x0002__x0002__x0002__x0002__x0002__x0002__x0002__x0002__x0002__x0002__x0002__x0002__x0002__x0002__x0002_¶×X_x001B__x001F__x0005_A4¡Ñ%QFö@_x0002__x0002__x0002__x0002__x0002__x0002__x0002__x0002__x001A_LÆ_x0006__x0014_¬ð@_x0002__x0002__x0002__x0002__x0002__x0002__x0002__x0002__x0002__x0002__x0002__x0002__x0002__x0002__x0002__x0002__x001C__x000F_ûæ_x0004_Õü@_x0001__x0003__x0006_:¡g%³â@Õ_x001A_Ø]'Ú_x0004_Aô)#cmõ@;_¨³ýñ@_x0001__x0001__x0001__x0001__x0001__x0001__x0001__x0001_æÏ£7à@ÎÛ!ÏØ_x0002_õ@ãízòp¨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^åß_x0017_A_x0001__x0001__x0001__x0001__x0001__x0001__x0001__x0001__x0001__x0001__x0001__x0001__x0001__x0001__x0001__x0001__x0001__x0001__x0001__x0001__x0001__x0001__x0001__x0001_À¶Cu0Dê@_x0001__x0001__x0001__x0001__x0001__x0001__x0001__x0001__x0001__x0001__x0001__x0001__x0001__x0001__x0001__x0001__x0001__x0001__x0001__x0001__x0001__x0001__x0001__x0001_:u\!Û_x000C_A_x0001__x0001__x0001__x0001__x0001__x0001__x0001__x0001__x0003_&lt;mÁ@ÈPB1È}
A_x0001__x0001__x0001__x0001__x0001__x0001__x0001__x0001_Á!^½¨ó@¤&amp;Ý[AÞ@_x0001__x0001__x0001__x0001__x0001__x0001__x0001__x0001_@ó_x0007__x001B_+Wé@_x0001__x0001__x0001__x0001__x0001__x0001__x0001__x0001__x0001__x0001__x0001__x0001__x0004__x0007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0014__x0014_6_x0011__x0002__x0001_A­=C7t_x0004_A_x0004__x0004__x0004__x0004__x0004__x0004__x0004__x0004__x0004__x0004__x0004__x0004__x0004__x0004__x0004__x0004__x0004__x0004__x0004__x0004__x0004__x0004__x0004__x0004__x0004__x0004__x0004__x0004__x0004__x0004__x0004__x0004_¾òÅLÑCá@_x0004__x0004__x0004__x0004__x0004__x0004__x0004__x0004__x001E_õêÛ#ï_x0001_Aèf_x001C_Ä:åÅ@_x0010_¾vFÌ¬É@ø_x001C_/Í_x0006_Ñ@&lt;_x0001__x001D_hlñ@_x0004__x0004__x0004__x0004__x0004__x0004__x0004__x0004_ÐÆzlª·Þ@_x0004__x0004__x0004__x0004__x0004__x0004__x0004__x0004__x0004__x0006__x0003__x0005_u@_x0004__x0004__x0004__x0004__x0004__x0004__x0004__x0004_®TÿDÉDä@_x0004__x0004__x0004__x0004__x0004__x0004__x0004__x0004_lË_x000F_õû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0001__x0003__x0001__x0001__x0001__x0001__x0001__x0001__x0001__x0001__x000C_skÉgÖê@À]_x0004_è_x0008_å@_x0001__x0001__x0001__x0001__x0001__x0001__x0001__x0001_t7TI½@6Þ1Î~_x0002_A_x0001__x0001__x0001__x0001__x0001__x0001__x0001__x0001__x0001__x0001__x0001__x0001__x0001__x0001__x0001__x0001__x0001__x0001__x0001__x0001__x0001__x0001__x0001__x0001_t_x0004_YGP}_x0008_A_x0001__x0001__x0001__x0001__x0001__x0001__x0001__x0001__x0001__x0001__x0001__x0001__x0001__x0001__x0001__x0001__x0001__x0001__x0001__x0001__x0001__x0001__x0001__x0001__x0001__x0001__x0001__x0001__x0001__x0001__x0001__x0001_ÍÂùn_x001D_ý!A_x0001__x0001__x0001__x0001__x0001__x0001__x0001__x0001__x0001__x0001__x0001__x0001__x0001__x0001__x0001__x0001__x0001__x0001__x0001__x0001__x0001__x0001__x0001__x0001_úB/ÍÙ@_x0001__x0001__x0001__x0001__x0001__x0001__x0001__x0001__x0001__x0001__x0001__x0001__x0001__x0001__x0001__x0001_±OÙ&lt;?@_x001E_c§Ú_x000C__x0008_A`_x000C_M|ë_x000C_A_x0001__x0001__x0001__x0001__x0001__x0001__x0001__x0001__x0001__x0001__x0001__x0001__x0001__x0001__x0001__x0001_HÈ'ýª_x0005_A_x0001__x0001__x0001__x0001__x0001__x0001__x0001__x0001__x0001__x0001__x0001__x0001__x0001__x0001__x0001__x0001__x0001__x0001__x0001__x0001__x0001__x0001__x0001__x0001_¥_x000C_"1põ_x0011_A_x0001__x0001__x0001__x0001__x0001__x0002__x0001__x0001__x0001__x0001__x0001__x0001__x0001__x0001__x0001__x0001__x0001__x0001_°¯¢K6¡Ý@¬UÚ_x001D_/Ä_x0001_A_x0001__x0001__x0001__x0001__x0001__x0001__x0001__x0001_Þ3|áz$ò@_x0001__x0001__x0001__x0001__x0001__x0001__x0001__x0001__x0001__x0001__x0001__x0001__x0001__x0001__x0001__x0001__x0001__x0001__x0001__x0001__x0001__x0001__x0001__x0001__x0001__x0001__x0001__x0001__x0001__x0001__x0001__x0001__x0010_«_x000E_eýø@tÝÈÓ"ä@pD±u: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ÛXºQ_x0001__x0016_AÁ§_x0005_ÔÀû@_x0001__x0001__x0001__x0001__x0001__x0001__x0001__x0001_næ@@ã@_x001E_dY@_x0016_¹ò@Pl´_x0010_Ôô@_x0001__x0001__x0001__x0001__x0001__x0001__x0001__x0001_÷Éì4ý@_x0001__x0001__x0001__x0001__x0001__x0001__x0001__x0001_ÔÖ_x001E_Rê¥å@</t>
  </si>
  <si>
    <t>532bc45f0d5ef6f92ae62b9f0ed28e99_x0001__x0003__x0001__x0001__x0001__x0001__x0001__x0001__x0001__x0001__x0001__x0001__x0001__x0001__x0001__x0001__x0001__x0001_ß»i²¸@î_x0014_Úè´ç_x0006_AÄD%;(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ïÇÿ_x0010_k_x0018__x0001_A_x0001__x0001__x0001__x0001__x0001__x0001__x0001__x0001__x0001__x0001__x0001__x0001__x0001__x0001__x0001__x0001_|¬g`k÷@_x0001__x0001__x0001__x0001__x0001__x0001__x0001__x0001__x0001__x0001__x0001__x0001__x0001__x0001__x0001__x0001_3_x0002_¹^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¿xJÔFë@_x0001__x0001__x0001__x0001__x0001__x0001__x0001__x0001_LÆ"m¨_x0004_AÐN_x0019_b·è@_x0001__x0001__x0001__x0001__x0001__x0004__x0001__x0001__x0001__x0001__x0008__x001D_O·ä@_x0001__x0001__x0001__x0001__x0001__x0001__x0001__x0001_\KYã_x0012__x0001_A_x0001__x0001__x0001__x0001__x0001__x0001__x0001__x0001__x0001__x0001__x0001__x0001__x0001__x0001__x0001__x0001__x0001__x0001__x0001__x0001__x0001__x0001__x0001__x0001__x0001__x0001__x0001__x0001__x0001__x0001__x0001__x0001_Â©_x001A_S_x0003_Aq1â@ C	CôØ@_x0001__x0001__x0001__x0001__x0001__x0001__x0001__x0001_Újo}¨/ï@_x0001__x0001__x0001__x0001__x0001__x0001__x0001__x0001__x0001__x0001__x0001__x0001__x0001__x0001__x0001__x0001_æ_x0015__x0011__x0002_Úö@æ_x0015__x0001_×ô@_x0001__x0001__x0001__x0001__x0001__x0001__x0001__x0001_êó_x0002_þ9_x0010__x0006_A_x0001__x0001__x0001__x0001__x0001__x0001__x0001__x0001__x0001__x0001__x0001__x0001__x0001__x0001__x0001__x0001__x0001__x0001__x0001__x0001__x0001__x0001__x0001__x0001__x0001__x0001__x0001__x0001__x0001__x0001__x0001__x0001_0[­Þ_x001F_íØ@_x0001__x0001__x0001__x0001__x0001__x0001__x0001__x0001_	"o­î_x0005_Ab¯²n»¨ÿ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§Ð&gt;&amp;_x0004_A_x0001__x0001__x0001__x0001__x0001__x0001__x0001__x0001_H0L&lt;Lâ@_x0001__x0001__x0001__x0001__x0001__x0001__x0001__x0001__x0001__x0001__x0001__x0001__x0001__x0001__x0001__x0001__x0001__x0001__x0001__x0001__x0001__x0001__x0001__x0001_ q
ÏÔ_x0011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_x0017_&lt;(dò@_x0001__x0001__x0001__x0001__x0001__x0001__x0001__x0001__x0001__x0001__x0001__x0001__x0001__x0001__x0001__x0001__x0001__x0001__x0001__x0001__x0001__x0001__x0001__x0001_ ^\_x0010_vÈ@_x0001__x0001__x0001__x0001__x0001__x0001__x0001__x0001__x0001__x0001__x0001__x0001__x0001__x0001__x0001__x0001_X_x0012_%µÄ"ñ@_x0001__x0001__x0001__x0001__x0001__x0001__x0001__x0001_ðì_x0002_,6÷@_x0001__x0001__x0001__x0001__x0001__x0001__x0001__x0001__x0001__x0001__x0001__x0001__x0001__x0001__x0001__x0001__x0001__x0001__x0001__x0001__x0001__x0001__x0001__x0001__x0010__x000C_oq_x0001__x0004_u1÷@_x0001__x0001__x0001__x0001__x0001__x0001__x0001__x0001__x0001__x0001__x0001__x0001__x0001__x0001__x0001__x0001_.3Q¾Àý@ÀM_x0014_Þ_x0002_@_x0001__x0001__x0001__x0001__x0001__x0001__x0001__x0001_x"@§Y%ê@­'¬Çå_x0002_A_x0001__x0001__x0001__x0001__x0001__x0001__x0001__x0001__x0001__x0001__x0001__x0001__x0001__x0001__x0001__x0001__x0001__x0001__x0001__x0001__x0001__x0001__x0001__x0001__x0001__x0001__x0001__x0001__x0001__x0001__x0001__x0001_DÃç&lt;Û¿_x0010_A_x0001__x0001__x0001__x0001__x0001__x0001__x0001__x0001__x0001__x0001__x0001__x0001__x0001__x0001__x0001__x0001_NT~bNî@_x0001__x0001__x0001__x0001__x0001__x0001__x0001__x0001__x001F_ó³þú@ÖHÓ=»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Ú_x001E__x001E_§²ýè@_x0001__x0001__x0001__x0001__x0001__x0001__x0001__x0001_|?rH_x0013_Û@ÊQëM	Ë_x0003_A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Õ_x0004__x000F__x0013_Ô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³p_x0007_5g_x0003_ð@_x0002__x0002__x0002__x0002__x0002__x0002__x0002__x0002__x0002__x0002__x0002__x0002__x0002__x0002__x0002__x0002__x0002__x0002__x0002__x0002__x0002__x0002__x0002__x0002__x0002__x0002__x0002__x0002__x0002__x0002__x0002__x0002_nº­5Ðû@ÑZ_x0019_é9Öò@6þ3}_x001A_³ü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@%p_x0001_ÿÁØ@àÜ_x0006__x0006_¥Ï@_x0002__x0002__x0002__x0002__x0002__x0002__x0002__x0002__x0002__x0002__x0002__x0002__x0002__x0002__x0002__x0002__x0004_;/¹_x0016_x÷@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 åè;Yþ@&gt;YèÂ_x0011_A_x001A_ÀUÏè@(Â6(AØ@_x0001__x0016_¿@*¶@_x0001__x0001__x0001__x0001__x0001__x0001__x0001__x0001__x0001__x0001__x0001__x0001__x0001__x0001__x0001__x0001__x0001__x0001__x0001__x0001__x0001__x0001__x0001__x0001_K¯M9[ò@_x0001__x0001__x0001__x0001__x0001__x0001__x0001__x0001__x0001__x0001__x0001__x0001__x0001__x0001__x0001__x0001__x0001__x0001__x0001__x0001__x0001__x0001__x0001__x0001__x0001__x0001__x0001__x0001__x0001__x0001__x0001__x0001_ÜQ»ÿ_x0007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ÿ_x000B_0ïR¼@_x0001__x0001__x0001__x0001__x0001__x0001__x0001__x0001_9CÅÇ_x0014_AJ^ëße§â@_x0001__x0001__x0001__x0001__x0001__x0001__x0001__x0001_ì«§9ñ¨	AÈ_x0011_	$,ké@_x0001__x0001__x0001__x0001__x0001__x0001__x0001__x0001__x001D_ÀÑ¶¸Ö@`_x000F_XUjÈ_x000C_A_x0001__x0001__x0001__x0001__x0001__x0001__x0001__x0001__x0001__x0004_TÞ«C§ïæ@¥_x0012_U_x000F_f_x0002_A_x0001__x0001__x0001__x0001__x0001__x0001__x0001__x0001__x0001__x0001__x0001__x0001__x0001__x0001__x0001__x0001_,Iï¶x±_x0010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ÓúZï_x0015_Aà´¡_x0008_A_x0001__x0001__x0001__x0001__x0001__x0001__x0001__x0001__x0001__x0001__x0001__x0001__x0001__x0001__x0001__x0001_À²t«ZFÛ@TIZîÓùø@ªÇÉ_$à@h?Ìñù@_x0001__x0001__x0001__x0001__x0001__x0001__x0001__x0001__x0015_Èq_x000F_ß@_x0001__x0001__x0001__x0001__x0001__x0001__x0001__x0001_PáQr_x0013_Â@_x0001__x0001__x0001__x0001__x0001__x0001__x0001__x0001_Ö£ø­_x0003__x0003_AÆn`¤_x0002_A_x0014_ù$õ@_x0001__x0001__x0001__x0001__x0001__x0001__x0001__x0001_¨ùÈóZÛÚ@_x0001__x0001__x0001__x0001__x0001__x0001__x0001__x0001__x0001__x0001__x0001__x0001__x0001__x0001__x0001__x0001__x0001__x0001__x0001__x0001__x0001__x0001__x0001__x0001_:eqâ_x0001__x0002_¹_x0005_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_x0005_8Ñ_x000C_õà@_x0001__x0001__x0001__x0001__x0001__x0001__x0001__x0001__x0001__x0001__x0001__x0001__x0001__x0001__x0001__x0001_T0±À:\î@,¹7' Kî@_x0001__x0001__x0001__x0001__x0001__x0001__x0001__x0001__x0001__x0001__x0001__x0001__x0001__x0001__x0001__x0001__x0001__x0001__x0001__x0001__x0001__x0001__x0001__x0001_Cç¦mÙ	A_x0001__x0001__x0001__x0001__x0001__x0001__x0001__x0001_ï&gt;?¨eÿ@à~ÙHÇÙÚ@_x0001__x0001__x0001__x0001__x0001__x0001__x0001__x0001_¨!BÅÿÍå@_x0001__x0001__x0001__x0001__x0001__x0001__x0001__x0001__x0001__x0001__x0001__x0001__x0001__x0001__x0001__x0001__x0001__x0001__x0001__x0001__x0001__x0001__x0001__x0001_Ùøë]ü@_x0001__x0001__x0001__x0001__x0001__x0001__x0001__x0001_`Àçª­@O¸}ïþW"A_x0001__x0001__x0001__x0001__x0001__x0001__x0001__x0001__x000B_Ë_x001D_=Î_x000B__x0003_AÜ¤æw°¹å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0007_³u
°_x0010_ò@_x0001__x0001__x0001__x0001__x0001__x0001__x0001__x0001_°aÑX¡Bú@_x0001__x0001__x0001__x0001__x0001__x0001__x0001__x0001__x0001__x0001__x0001__x0001__x0001__x0001__x0001__x0001_v8Nt_x0007_Öï@ §©ýuß@_x0018_ª%b_x0002_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*K]þ­ñ@ÀA_x0015_æ²ëÛ@_x0001__x0001__x0001__x0001__x0001__x0001__x0001__x0001__x0001__x0001__x0001__x0001__x0001__x0001__x0001__x0001_t»&amp;Ò3ô@_x001C_ú¸_x0001_Lãÿ@_x0001__x0001__x0001__x0001__x0001__x0001__x0001__x0001_³
_x000E_·Ù*A_x0001__x0001__x0001__x0001__x0001__x0001__x0001__x0001__x0001__x0001__x0001__x0001__x0001__x0001__x0001__x0001_l.ñpSÕõ@_x0001__x0001__x0001__x0001__x0001__x0001__x0001__x0001_qå_x001F_Ëyð@_x0001__x0001__x0001__x0001__x0001__x0004__x0001__x0001__x0001__x0001_²_x001B_ÊÚØ´ä@_x0001__x0001__x0001__x0001__x0001__x0001__x0001__x0001_pÃÊáB_x000B_Ó@lëø2fù@zÁ{¨éð@ ñ_x0012_Qc¦@ÈOA½Ñ#÷@^7`ïlÊ_x000C_AÒ§´5K^_x0016_A`ôZN_x0018_aé@_x0001__x0001__x0001__x0001__x0001__x0001__x0001__x0001__x0002_¸îÂ@_x0001__x0001__x0001__x0001__x0001__x0001__x0001__x0001__x0001__x0001__x0001__x0001__x0001__x0001__x0001__x0001__x0001__x0001__x0001__x0001__x0001__x0001__x0001__x0001_¸1µº"ô@_x0001__x0001__x0001__x0001__x0001__x0001__x0001__x0001__x0010_/Ù_x0012_ÏÃÇ@Ì_x0011_úÄßõ@_x0001__x0001__x0001__x0001__x0001__x0001__x0001__x0001__x0001__x0001__x0001__x0001__x0001__x0001__x0001__x0001__x0001__x0001__x0001__x0001__x0001__x0001__x0001__x0001_»_x0003__x000E_0&amp;Ï@_x0001__x0001__x0001__x0001__x0001__x0001__x0001__x0001__x0001__x0001__x0001__x0001__x0001__x0001__x0001__x0001_2kÝûçó@_x0001__x0001__x0001__x0001__x0001__x0001__x0001__x0001__x0001__x0001__x0001__x0001__x0001__x0001__x0001__x0001__x0001__x0001__x0001__x0001__x0001__x0001__x0001__x0001_}²t½ð@_x0001__x0001__x0001__x0001__x0001__x0001__x0001__x0001__x0003__x0004__x0003__x0003__x0003__x0003__x0003__x0003__x0003__x0003_r_x0014_£×w_x0001_A_x0003__x0003__x0003__x0003__x0003__x0003__x0003__x0003__x0003__x0003__x0003__x0003__x0003__x0003__x0003__x0003_{R8_x000B_jð@¨&amp;C¸Ì_x0005_Å@|¨_x000B_¸_x0005_A_x0003__x0003__x0003__x0003__x0003__x0003__x0003__x0003__x0003__x0003__x0003__x0003__x0003__x0003__x0003__x0003_îU¿ë÷à@:å«Zø@_x0003__x0003__x0003__x0003__x0003__x0003__x0003__x0003_æ5¥»_x0002_A_x0003__x0003__x0003__x0003__x0003__x0003__x0003__x0003__x0003__x0003__x0003__x0003__x0003__x0003__x0003__x0003_ÜoZ¢@_x0003__x0003__x0003__x0003__x0003__x0003__x0003__x0003__x0003__x0003__x0003__x0003__x0003__x0003__x0003__x0003__x0003__x0003__x0003__x0003__x0003__x0003__x0003__x0003_R_x0011_N_x001D_sá@X_x0004_Ã,ýæ@púÀ_x000E__x0008_¿@_x0003__x0003__x0003__x0003__x0003__x0003__x0003__x0003__x0003__x0003__x0003__x0003__x0003__x0003__x0003__x0003_òrf%Bòç@_x0003__x0003__x0003__x0003__x0003__x0003__x0003__x0003__x0003__x0003__x0003__x0003__x0003__x0003__x0003__x0003__x0003__x0003__x0003__x0003__x0003__x0003__x0003__x0003_¤Í_x0016_ú_x001E_ñ@_x0003__x0003__x0003__x0003__x0003__x0003__x0003__x0003__x0003__x0003__x0003__x0003__x0003__x0003__x0003__x0003_ ö¶Ð_x0003__x0004_.ì@¼ôÀ±TÜ@À÷_x0003__x0004_ÕÄ·@_x0003__x0003__x0003__x0003__x0003__x0003__x0003__x0003__x0003__x0003__x0003__x0003__x0003__x0003__x0003__x0003__x0003__x0003__x0003__x0003__x0003__x0003__x0003__x0003_:`&lt;¿_x0013_ê@_x000C_a_x0004_:Ø1ä@_x0003__x0003__x0003__x0003__x0003__x0003__x0003__x0003_ÀS"_x000F__x001B_è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hõ_x0004_´¯î@_x0003__x0003__x0003__x0003__x0003__x0003__x0003__x0003_x_x000F_Þ _x0019__x0002_A_x0003__x0003__x0003__x0003__x0003__x0003__x0003__x0003_ _x001E_¶ÊìàÃ@è¾xLéõÐ@_x0003__x0003__x0003__x0003__x0003__x0003__x0003__x0003_&lt;!XL»I_x000B_Aô´ù ,¥û@@_x001A_»±;àÐ@_x0003__x0003__x0003__x0003__x0003__x0003__x0003__x0003_W[_x0001_;%*ñ@_x0003__x0003__x0003__x0003__x0003__x0003__x0003__x0003__x0003__x0003__x0003__x0003__x0003__x0003__x0003__x0003__x0018_ênýÐ@_x0003__x0003__x0003__x0003__x0003__x0003__x0003__x0003__x0002__x0003__x0002__x0002__x0002__x0002__x0002__x0002__x0002__x0002_Y_x0004_ÌX¶_x0001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&gt;_x001A_$4ùî@_x0002__x0002__x0002__x0002__x0002__x0002__x0002__x0002_mõ?-¿Ið@_x0002__x0002__x0002__x0002__x0002__x0002__x0002__x0002_Ø_x0015_rJ
	A_x0002__x0002__x0002__x0002__x0002__x0002__x0002__x0002__x0002_´XØ¬_x0010_@?¯oe_x001B_=_x0006_A_x0002__x0002__x0002__x0002__x0002__x0002__x0002__x0002__x0002__x0002__x0002__x0002__x0002__x0002__x0002__x0002__x0002__x0002__x0002__x0002__x0002__x0002__x0002__x0002_à¾_x000C_ôDDÁ@R¡eª¥`ê@_x0002__x0002__x0002__x0002__x0002__x0002__x0002__x0002__x0002__x0002__x0002__x0002__x0002__x0002__x0002__x0002__x0002__x0002__x0002__x0002__x0002__x0002__x0002__x0002_ 
(ÝÐLÙ@_x0002__x0002__x0002__x0002__x0002__x0002__x0002__x0002__x0002__x0002__x0002__x0002__x0002__x0002__x0002__x0002__x0002__x0002__x0002__x0002__x0002__x0002__x0002__x0002__x0002__x0002__x0002__x0002__x0002__x0002__x0002__x0002_LYË[_x0004__x0005_7ä@_x0004__x0004__x0004__x0004__x0004__x0004__x0004__x0004__x0004__x0004__x0004__x0004__x0004__x0004__x0004__x0004_B+_x0001_rÚ _x000B_A_x0004__x0004__x0004__x0004__x0004__x0004__x0004__x0004__x0004__x0004__x0004__x0004__x0004__x0004__x0004__x0004_Ä¯_x0003_§`ç@¨fÍ_x0018_ê@_x0004__x0004__x0004__x0004__x0004__x0004__x0004__x0004_@_x0018__x0007_¦´_x0001_Æ@_x000C_aI}
A_x0004__x0004__x0004__x0004__x0004__x0004__x0004__x0004_.	±ü@_x0004__x0004__x0004__x0004__x0004__x0004__x0004__x0004__x0004__x0004__x0004__x0004__x0004__x0004__x0004__x0004_Ø¢é27L_x0005_A_x0004__x0004__x0004__x0004__x0004__x0004__x0004__x0004__x0004__x0004__x0004__x0004__x0004__x0004__x0004__x0004__x0004__x0004__x0004__x0004__x0004__x0004__x0004__x0004_ø_x001E_R_x0016_Ä_x000C_Í@_x0004__x0004__x0004__x0004__x0004__x0004__x0004__x0004__x0004__x0004__x0004__x0004__x0004__x0004__x0004__x0004_¼¥È(A ç@_x0004__x0004__x0004__x0004__x0004__x0004__x0004__x0004__x0004__x0004__x0004__x0004__x0004__x0004__x0004__x0004_¤]È¤-äñ@_x0002_½Uñº_x000C_ë@_x0004__x0004__x0004__x0004__x0004__x0004__x0004__x0004__x0004__x0004__x0004__x0004__x0004__x0004__x0004__x0004__x0004__x0004__x0004__x0004__x0004__x0004__x0004__x0004_`4_x0007_ê½©@_x0004__x0004__x0004__x0004__x0004__x0004__x0004__x0004__x0001__x0002_,¿àOë@_x0001__x0001__x0001__x0001__x0001__x0001__x0001__x0001__x0001__x0001__x0001__x0001__x0001__x0001__x0001__x0001_mä8êiu_x0014_ArX×?_x0005_¨_x000E_A_x0001__x0001__x0001__x0001__x0001__x0001__x0001__x0001__x0001__x0001__x0001__x0001__x0001__x0001__x0001__x0001__x0001__x0001__x0001__x0001__x0001__x0001__x0001__x0001_¸= ÷Õmá@_x0001__x0001__x0001__x0001__x0001__x0001__x0001__x0001__x0001__x0001__x0001__x0001__x0001__x0001__x0001__x0001__x0001__x0001__x0001__x0001__x0001__x0001__x0001__x0001_|s¨_x001F__x000B_Í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¢î_x0013_²_x0012_A_x0001__x0001__x0001__x0001__x0001__x0001__x0001__x0001_9Úñü_x0005_m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¨ÂxéI_x0005_A_x0001__x0001__x0001__x0001__x0001__x0001__x0001__x0001__x0001__x0001__x0001__x0001__x0001__x0001__x0001__x0001_x1_x0012_VÏ_x0016_Ä@¶£1_x0019__x0001__x0002_Gó@j_x0014_YlC±@VÀ_x000E_¹_x001B_å_x0014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¡@w_X_x0002_A_x0001__x0001__x0001__x0001__x0001__x0001__x0001__x0001__x0001__x0001__x0001__x0001__x0001__x0001__x0001__x0001_`^Ø½GÐ@ªDË¨.®ù@wâWz_x000E_ã_x0001_A_x0001__x0001__x0001__x0001__x0001__x0001__x0001__x0001__x0001__x0001__x0001__x0001__x0001__x0001__x0001__x0001__x0001__x0001__x0001__x0001__x0001__x0001__x0001__x0001__x0001__x0001__x0001__x0001__x0001__x0001__x0001__x0001__x0006_V_x0004_û×ù@_x0001__x0001__x0001__x0001__x0001__x0001__x0001__x0001__x0001__x0001__x0001__x0001__x0001__x0001__x0001__x0001_°_x001B_æ_x0002_Ôk³@_x000C__x0007_ÙÐL×@_x0001__x0001__x0001__x0001__x0001__x0001__x0001__x0001_Z»?+Æ|_x000B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0018_1K¹è@_x0005__x0008__x0005__x0005__x0005__x0005__x0005__x0005__x0005__x0005_Êyk_x0004_e_x0006_A_x0011_¹Ï­¿@ØrPú(UÔ@b}+]el_x0007_A_x0005__x0005__x0005__x0005__x0005__x0005__x0005__x0005__x0004_CÎyRK_x000C_A¾r ü§nÿ@*ù_x0002_O_x0011_Ü_x0001_AHãæ£_x0006_úÁ@_x0005__x0005__x0005__x0005__x0005__x0005__x0005__x0005_Èé¦i_x0003_Ó@_x0005__x0005__x0005__x0005__x0005__x0005__x0005__x0005_[_x0007_ÖÆÌ|_x0017_A_x0005__x0005__x0005__x0005__x0005__x0005__x0005__x0005__x0005__x0005__x0005__x0005__x0005__x0005__x0005__x0005_ÚRâ_x0010_xü@_x0005__x0005__x0005__x0005__x0005__x0005__x0005__x0005__x0005__x0005__x0005__x0005__x0005__x0005__x0005__x0005__x0005__x0005__x0005__x0005__x0005__x0005__x0005__x0005__x0005__x0005__x0005__x0005__x0005__x0005__x0005__x0005_'_x000C__x0002_!_x001B_Ù@_x0005__x0005__x0005__x0005__x0005__x0005__x0005__x0005__x0005__x0005__x0005__x0005__x0005__x0005__x0005__x0005_Z øÔ 
ÿ@4_x001C_8÷ë¶õ@¸Æá¾ßØ@_x0005__x0005__x0005__x0005__x0005__x0005__x0005__x0005__x0005__x0005__x0005__x0005__x0005__x0005__x0005__x0005_$L_x0008_}_x000F_A_x0005__x0005__x0005__x0005__x0005__x0005__x0005__x0005__x0005__x0005__x0005__x0005__x0001__x0004__x0001__x0001__x0001__x0001_\ÿ_x0003_ÿÊ1ö@ØgYÿÝ4ñ@_x0001__x0001__x0001__x0001__x0001__x0001__x0001__x0001_¤§_eú@_x0001__x0001__x0001__x0001__x0001__x0001__x0001__x0001__x0001__x0001__x0001__x0001__x0001__x0001__x0001__x0001__x0001__x0001__x0001__x0001__x0001__x0001__x0001__x0001__x0001__x0001__x0001__x0001__x0001__x0001__x0001__x0001_ºB9beÝ@_x0001__x0001__x0001__x0001__x0001__x0001__x0001__x0001_@1XòOÈ@_x0001__x0001__x0001__x0001__x0001__x0001__x0001__x0001__x0001__x0001__x0001__x0001__x0001__x0001__x0001__x0001__x0001__x0001__x0001__x0001__x0001__x0001__x0001__x0001__x0001__x0001__x0001__x0001__x0001__x0001__x0001__x0001__x0008_¶_x0017_Â@_x0001__x0001__x0001__x0001__x0001__x0001__x0001__x0001_;â³_x0010__x0004__x0014_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Ôÿ	=ÿà@_x0001__x0001__x0001__x0001__x0001__x0001__x0001__x0001__x0001__x0001__x0001__x0001__x0001__x0001__x0001__x0001__x0001__x0001__x0001__x0001__x0001__x0001__x0001__x0001_%Ú_x0004_á@_x0001__x0001__x0001__x0001__x0001__x0001__x0001__x0001__x0001__x0004__x0001__x0001__x0001__x0001__x0001__x0001__x0001__x0001_Àù¢ù«ß@_x0010_ø_x000B_C_x0002_ä@_x0001__x0001__x0001__x0001__x0001__x0001__x0001__x0001__x0001__x0001__x0001__x0001__x0001__x0001__x0001__x0001_Zb7Âfò@_x0001__x0001__x0001__x0001__x0001__x0001__x0001__x0001__x0001__x0001__x0001__x0001__x0001__x0001__x0001__x0001__x0001__x0001__x0001__x0001__x0001__x0001__x0001__x0001_¤ÞÁ8/Ö@áE¦_x000C_ï@_x0001__x0001__x0001__x0001__x0001__x0001__x0001__x0001__x0001__x0001__x0001__x0001__x0001__x0001__x0001__x0001__x0001__x0001__x0001__x0001__x0001__x0001__x0001__x0001__x0001__x0001__x0001__x0001__x0001__x0001__x0001__x0001_éiËâd_x0018_ò@l_x000F__x000C_7ØÕù@_x0001_oau	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ë_x0011__x001D_¿@ o_x0003__x0013__x0003_ªÂ@HZKç-Ò_x0002_A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4_x000F_[Bè¢
A_x0002__x0002__x0002__x0002__x0002__x0002__x0002__x0002__x0002__x0002__x0002__x0002__x0002__x0002__x0002__x0002_lå9¼_x0002_A_x0002__x0002__x0002__x0002__x0002__x0002__x0002__x0002_¤	óuá_x001F_õ@_x0002__x0002__x0002__x0002__x0002__x0002__x0002__x0002_@í§ý_Ð@_x0002__x0002__x0002__x0002__x0002__x0002__x0002__x0002__x0002__x0002__x0002__x0002__x0002__x0002__x0002__x0002__x0002__x0002__x0002__x0002__x0002__x0002__x0002__x0002_L%Âï_x0003_Ðá@_x0002__x0002__x0002__x0002__x0002__x0002__x0002__x0002__x0002__x0002__x0002__x0002__x0002__x0002__x0002__x0002__x0002__x0002__x0002__x0002__x0002__x0002__x0002__x0002_ø%44º2ç@_x0002__x0002__x0002__x0002__x0002__x0002__x0002__x0002__x0002__x0002__x0002__x0002__x0002__x0002__x0002__x0002_(iÙå_x001E_ø@rÉÒK¾é@_x0002__x0002__x0002__x0002__x0002__x0002__x0002__x0002__x0002__x0002__x0002__x0002__x0002__x0002__x0002__x0002__x0002__x0002__x0002__x0002__x0002__x0002__x0002__x0002__x0002__x0002__x0002__x0002__x0002__x0002__x0002__x0002_4_x0001_*¯_x001C_A_x0002__x0002__x0002__x0002__x0002__x0002__x0002__x0002__x0003__x0004__x001E_'ø_x0013_tàô@_x0003__x0003__x0003__x0003__x0003__x0003__x0003__x0003__x0003__x0003__x0003__x0003__x0003__x0003__x0003__x0003_\w:_x001F_ê@_x0003__x0003__x0003__x0003__x0003__x0003__x0003__x0003__x0003__x0003__x0003__x0003__x0003__x0003__x0003__x0003__x0003__x0003__x0003__x0003__x0003__x0003__x0003__x0003__x0003__x0003__x0003__x0003__x0003__x0003__x0003__x0003_Ødò¹3*õ@_x0018_)7ÌÍ-É@_x0003__x0003__x0003__x0003__x0003__x0003__x0003__x0003__x0003__x0003__x0003__x0003__x0003__x0003__x0003__x0003_ê²Gð±_x0002_A_x0003__x0003__x0003__x0003__x0003__x0003__x0003__x0003__x0003__x0003__x0003__x0003__x0003__x0003__x0003__x0003_°¥sbûÆË@_x0003__x0003__x0003__x0003__x0003__x0003__x0003__x0003_Li:Ì_x0001_A_x0003__x0003__x0003__x0003__x0003__x0003__x0003__x0003_FèxNùù@_x0003__x0003__x0003__x0003__x0003__x0003__x0003__x0003__x0003__x0003__x0003__x0003__x0003__x0003__x0003__x0003_z¿_x0003__x0006__x0013_ã@ÈÂµ_x0015_&gt;¡ä@XÉæ_x0010_¼ü@_x0003__x0003__x0003__x0003__x0003__x0003__x0003__x0003__x0003__x0003__x0003__x0003__x0003__x0003__x0003__x0003__x0003__x0003__x0003__x0003__x0003__x0003__x0003__x0003_0Ë_x0010_^"þõ@¬CTcLÝ@°_x000F_Ëû@|©_x0001__x0003_kÅ_x0002_A_x0001__x0001__x0001__x0001__x0001__x0001__x0001__x0001__x0001__x0001__x0001__x0001__x0001__x0001__x0001__x0001__x0001__x0001__x0001__x0001__x0001__x0001__x0001__x0001__x0001_Ë
Æw@_x0001__x0001__x0001__x0001__x0001__x0001__x0001__x0001__x0001__x0001__x0001__x0001__x0001__x0001__x0001__x0001_&lt;õCHÄõ@_x0001__x0001__x0001__x0001__x0001__x0001__x0001__x0001__x0001__x0001__x0001__x0001__x0001__x0001__x0001__x0001__x0001__x0001__x0001__x0001__x0001__x0001__x0001__x0001__x0001__x0001__x0001__x0001__x0001__x0001__x0001__x0001_½&gt;wc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O_x0007_Zõ@_x0001__x0001__x0001__x0001__x0001__x0001__x0001__x0001__x0001__x0001__x0001__x0001__x0001__x0001__x0001__x0001__x0001__x0001__x0001__x0001__x0001__x0001__x0001__x0001_ã(_x0017__x0015_ÿkð@ÌßxÝÛ´û@_x0001__x0001__x0001__x0001__x0001__x0001__x0001__x0001_ÌMBy5ö@_x0001__x0001__x0001__x0001__x0001__x0001__x0001__x0001__x0001__x0001__x0001__x0001__x0001__x0001__x0001__x0001__x0001__x0001__x0001__x0001__x0001__x0001__x0001__x0001__x0001__x0001__x0001__x0001__x0001__x0001__x0001__x0001_ín_x0002_Ý0ð@B_x0017_3R:rì@_x0004__x0006__x0004__x0004__x0004__x0004__x0004__x0004__x0004__x0004__x0004__x0004__x0004__x0004__x0004__x0004__x0004__x0004__x0004__x0004__x0004__x0004__x0004__x0004__x0004__x0004_(ó_x0014_5øÓ@`O_x0010__x0004__x0011_«@_x0004__x0004__x0004__x0004__x0004__x0004__x0004__x0004__x0004__x0004__x0004__x0004__x0004__x0004__x0004__x0004_6Y¯½Þ¯í@_x0004__x0004__x0004__x0004__x0004__x0004__x0004__x0004_5{W.\_x001D__x0001_A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ºêA_x0003__x0014_A_x0004__x0004__x0004__x0004__x0004__x0004__x0004__x0004__x0004__x0004__x0004__x0004__x0004__x0004__x0004__x0004__x0004__x0004__x0004__x0004__x0004__x0004__x0004__x0004__x0004__x0004__x0004__x0004__x0004__x0004__x0004__x0004_ª²ïjÐî@_x0004__x0004__x0004__x0004__x0004__x0004__x0004__x0004_°R-è¬Ù@DàÎº½hÙ@ü|×£½_x0002_A0_x0010_/_x0005_ä^æ@_x0004__x0004__x0004__x0004__x0004__x0004__x0004__x0004__x0004__x0004__x0004__x0004__x0004__x0004__x0004__x0004_&amp;ÑB_x0019_î@_x0004__x0004__x0004__x0004__x0004__x0004__x0004__x0004_¨#Ññ2è@_x0004__x0004__x0004__x0004__x0001__x0003__x0001__x0001__x0001__x0001__x0001__x0001__x0001__x0001__x0001__x0001__x0001__x0001__x0001__x0001__x0001__x0001__x0001__x0001__x0001__x0001__x0001__x0001__x0001__x0001__x0001__x0001__x0001__x0001__x0001__x0001__x0001__x0001__x0001__x0001__x0001__x0001_XR*àG§Ð@_x0001__x0001__x0001__x0001__x0001__x0001__x0001__x0001__x0001__x0001__x0001__x0001__x0001__x0001__x0001__x0001_8_x0002_è 4(ñ@_x0001__x0001__x0001__x0001__x0001__x0001__x0001__x0001__x0001__x0001__x0001__x0001__x0001__x0001__x0001__x0001__x0010_&amp;tôW_x001D_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GÁëìÕ@_x0001__x0001__x0001__x0001__x0001__x0001__x0001__x0001__x0001__x0001__x0001__x0001__x0001__x0001__x0001__x0001_6_x0002_Q¡C¢@ 2Câl_x0012_A_x0001__x0001__x0001__x0001__x0001__x0001__x0001__x0001__x0001__x0001__x0001__x0001__x0001__x0001__x0001__x0001_|_x0019_f*Í@ø(Jª_Ë
Ah1¿öùç@jÔ_x0018__x001A_Ðè_x0004_A_x0001__x0001__x0001__x0001__x0001__x0001__x0001__x0001_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_x0014__x0006_tt	A_x0002__x0002__x0002__x0002__x0002__x0002__x0002__x0002__x0002__x0002__x0002__x0002__x0002__x0002__x0002__x0002__x0002__x0002__x0002__x0002__x0002__x0002__x0002__x0002_¤ø£KÈç@²S_x0003_¨%_x0011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8Xdó!mÙ@ü,	¡â_x001B__x0005_A_x0002__x0002__x0002__x0002__x0002__x0002__x0002__x0002__x001A_§_x001E__x0006_ö_x0001_AVd_x0010_Å2ß@_x0006_u,{_x0001_A_x0002__x0002__x0002__x0002__x0002__x0002__x0002__x0002__x0002__x0002__x0002__x0002__x0001__x0003__x0001__x0001__x0001__x0001_ÆîB¾_x0015_ø@_x0001__x0001__x0001__x0001__x0001__x0001__x0001__x0001__x0001__x0001__x0001__x0001__x0001__x0001__x0001__x0001_¦´a5:Ñâ@¸º.#´ºï@h"²3&amp;Ü@P_x000C_ê_x001D__x0006_mÔ@n*8ti_x0012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0002_ÔA_x0006_þò@_x0001__x0001__x0001__x0001__x0001__x0001__x0001__x0001_À_x0013_&lt;_x0001_ID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èw ¤_x0004_A_x0001__x0001__x0001__x0001__x0001__x0001__x0001__x0001__x0001__x0001__x0001__x0001__x0001__x0001__x0001__x0001__x0001__x0001__x0001__x0001__x0001__x0001__x0001__x0001_cößâÉ_x0006_A_x0001__x0001__x0001__x0001__x0001__x0001__x0001__x0001_Æ¤·_x0019__x0008_ô@_x0001__x0002__x0001__x0001__x0001__x0001__x0001__x0001__x0001__x0001__x0001__x0001__x0001__x0001__x0001__x0001__x0001__x0001__x0018__x0015_6UBóÌ@_x0001__x0001__x0001__x0001__x0001__x0001__x0001__x0001__x0001__x0001__x0001__x0001__x0001__x0001__x0001__x0001__x0003_Y_x0008_}ï_x001C_AIñö*¹_x0007_A_x0001__x0001__x0001__x0001__x0001__x0001__x0001__x0001_àù©E»ÍÔ@_x0001__x0001__x0001__x0001__x0001__x0001__x0001__x0001_`¼2Ð@°@´IÌif¸Ý@_x0001__x0001__x0001__x0001__x0001__x0001__x0001__x0001_BOx6N_x001C__x000B_A_x0006_-=2ßñ@_x0001__x0001__x0001__x0001__x0001__x0001__x0001__x0001__x0010_'²ïþÍ@_x0001__x0001__x0001__x0001__x0001__x0001__x0001__x0001_zúµÕaµä@_x0001__x0001__x0001__x0001__x0001__x0001__x0001__x0001__x0001__x0001__x0001__x0001__x0001__x0001__x0001__x0001__x0001__x0001__x0001__x0001__x0001__x0001__x0001__x0001_¾+ú._x000B_õ@úÊ_x0016_!ü@_x0001__x0001__x0001__x0001__x0001__x0001__x0001__x0001__x0001__x0001__x0001__x0001__x0001__x0001__x0001__x0001__x0001__x0001__x0001__x0001__x0001__x0001__x0001__x0001_ô¶Fò@¤Ü"_x0008_ûÒÐ@]õÁUò_x0007_A_x0001__x0001__x0001__x0001__x0001__x0001__x0001__x0001_ §±À_x0001__x0004_©Ä@_x0001__x0001__x0001__x0001__x0001__x0001__x0001__x0001_x"d_x0008_âÖ@©á6pÇ_x0014_Ah_x0015_"FmÚì@ Yáî4ì@_x0001__x0001__x0001__x0001__x0001__x0001__x0001__x0001_ÐèÊ @ýø@_x0001__x0001__x0001__x0001__x0001__x0001__x0001__x0001__x0001__x0001__x0001__x0001__x0001__x0001__x0001__x0001__x0001__x0001__x0001__x0001__x0001__x0001__x0001__x0001__x0001__x0001__x0001__x0001__x0001__x0001__x0001__x0001_Ðokj³¿º@ðN	@-Ç@fó¡\y»_x0002_A_x0018_=¥Íù
A&lt;qA_x0016_µ÷@_x0001__x0001__x0001__x0001__x0001__x0001__x0001__x0001_pÖñ_x0018_.°@_x0001__x0001__x0001__x0001__x0001__x0001__x0001__x0001__x0001__x0001__x0001__x0001__x0001__x0001__x0001__x0001_¢º^_x0002_[_x001B_Aè{Æ»ÿÐØ@_x0001__x0001__x0001__x0001__x0001__x0001__x0001__x0001_P5º¡LÂî@_x0001__x0001__x0001__x0001__x0001__x0001__x0001__x0001_PUÊÖöÍ³@Ø_x0018_9_x0011_8_x0003_Al/¯aÞÙ@æ² Fµñ@_x0001__x0001__x0001__x0001__x0001__x0001__x0001__x0001__x0001__x0001__x0001__x0001__x0001__x0001__x0001__x0001__x0001__x0003__x0001__x0001__x0001__x0001__x0001__x0001__x0001__x0001_°)V_x001E_ê@_x0001__x0001__x0001__x0001__x0001__x0001__x0001__x0001__x0001__x0001__x0001__x0001__x0001__x0001__x0001__x0001__x0001__x0001__x0001__x0001__x0001__x0001__x0001__x0001_ æQMûE»@_x0001__x0001__x0001__x0001__x0001__x0001__x0001__x0001__x0001__x0001__x0001__x0001__x0001__x0001__x0001__x0001__x001A_±v¨¢bõ@_x0001__x0001__x0001__x0001__x0001__x0001__x0001__x0001__x0001__x0001__x0001__x0001__x0001__x0001__x0001__x0001__x0001__x0001__x0001__x0001__x0001__x0001__x0001__x0001__x0001__x0001__x0001__x0001__x0001__x0001__x0001__x0001_ø24?í@B_x0015_'_x0019_Ý+ì@þ|Ek4_x0002_Aì¸g_x0001_@aØ@_x0001__x0001__x0001__x0001__x0001__x0001__x0001__x0001__x0001__x0001__x0001__x0001__x0001__x0001__x0001__x0001__x001E_	Ã¸S©_x0001_AxÌäýö@_x0001__x0001__x0001__x0001__x0001__x0001__x0001__x0001__x0001__x0001__x0001__x0001__x0001__x0001__x0001__x0001__x0001__x0001__x0001__x0001__x0001__x0001__x0001__x0001__x0001__x0001__x0001__x0001__x0001__x0001__x0001__x0001_2ôJÊ_x0016__x0007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e^l_x0001__x0002_mÉ_x0004_A_x0001__x0001__x0001__x0001__x0001__x0001__x0001__x0001_1ÞQgf;_x0001_A4b«Ê_x0002_ëû@pä8Â&lt;À@ö,»_x001A_Úé@_x0001__x0001__x0001__x0001__x0001__x0001__x0001__x0001__x0001__x0001__x0001__x0001__x0001__x0001__x0001__x0001__x0001__x0001__x0001__x0001__x0001__x0001__x0001__x0001__x0001__x0001__x0001__x0001__x0001__x0001__x0001__x0001__x0018_2_x0012_÷ckê@_x0001__x0001__x0001__x0001__x0001__x0001__x0001__x0001__x0001__x0001__x0001__x0001__x0001__x0001__x0001__x0001_±-_x0010_cÝ._x0008_AÂiU°ÁÑ_x000E_A_x0001__x0001__x0001__x0001__x0001__x0001__x0001__x0001__x0001__x0001__x0001__x0001__x0001__x0001__x0001__x0001_ü/½Ra@õ@î»_x0010_®¸Âû@_x0001__x0001__x0001__x0001__x0001__x0001__x0001__x0001_fÌµ_x0019_lâ@_x0001__x0001__x0001__x0001__x0001__x0001__x0001__x0001__x0001__x0001__x0001__x0001__x0001__x0001__x0001__x0001__x001C_k&amp;í+=ô@_x0001__x0001__x0001__x0001__x0001__x0001__x0001__x0001__x0001__x0001__x0001__x0001__x0001__x0001__x0001__x0001_¤_x0007__x0006_ª×þ@_x0001__x0001__x0001__x0001__x0001__x0001__x0001__x0001__x0001__x0001__x0001__x0001__x0001__x0001__x0001__x0001_@Qã	ó@_x0001__x0001__x0001__x0001__x0001__x0001__x0001__x0001__x001C__x0017_ß¥µ@_x0002__x0004_xll¦\Þ@È*vémé_x0002_A_x0002__x0002__x0002__x0002__x0002__x0002__x0002__x0002_q_x001D_~Ñ÷@_x0006_Ê¯ü&amp;þ@_x0002__x0002__x0002__x0002__x0002__x0002__x0002__x0002__x0002__x0002__x0002__x0002__x0002__x0002__x0002__x0002__x0002__x0002__x0002__x0002__x0002__x0002__x0002__x0002_¤)5r_x0011_òä@_x0002__x0002__x0002__x0002__x0002__x0002__x0002__x0002__x0002__x0002__x0002__x0002__x0002__x0002__x0002__x0002_½ÙÞøn_x000B__x0003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OqéÛæ_x0002_A_x000E_I±QÖþ@_x0002__x0002__x0002__x0002__x0002__x0002__x0002__x0002_ä÷èÔ/_x0001_A`ó h¼xÛ@°¸ý|÷Ñõ@_x0002__x0002__x0002__x0002__x0002__x0002__x0002__x0002_|&gt;Vü@_x0002__x0002__x0002__x0002__x0002__x0002__x0002__x0002__x0002__x0002__x0002__x0002__x0002__x0002__x0002__x0002__x0002__x0002__x0002__x0002__x0002__x0002__x0002__x0002_DÜ¡´¾é@_x0002__x0002__x0002__x0002__x0002__x0002__x0002__x0002_À7ê_x0002__x0003_±ý@_x0016_e»bè@_x0002__x0002__x0002__x0002__x0002__x0002__x0002__x0002__x0002__x0002__x0002__x0002__x0002__x0002__x0002__x0002__x0002__x0002__x0002__x0002__x0002__x0002__x0002__x0002__x0002__x0002__x0002__x0002__x0002__x0002__x0002__x0002_,Uí_x0001_Syâ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wÏ_x001E__x0019_Â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"-_x0004_$_x0015_;þ@_x0002__x0002__x0002__x0002__x0002__x0002__x0002__x0002_ ¯Òs_x0013_»Ï@èÒÒþÊÁ@_x0002__x0002__x0002__x0002__x0002__x0002__x0002__x0002__x0003__x0004__x0003__x0003__x0003__x0003__x0003__x0003__x0003__x0003_D_x0013_jìÝ¯_x0012_A_x0003__x0003__x0003__x0003__x0003__x0003__x0003__x0003_¬ýÉ_x0012_%_x0001_A_x0003__x0003__x0003__x0003__x0003__x0003__x0003__x0003__x0003__x0003__x0003__x0003__x0003__x0003__x0003__x0003__x0003__x0003__x0003__x0003__x0003__x0003__x0003__x0003_È¥ÈÅ_x0005_A_x0003__x0003__x0003__x0003__x0003__x0003__x0003__x0003__x0003__x0003__x0003__x0003__x0003__x0003__x0003__x0003_&lt;_x000B__x0015_üàjü@_x0003__x0003__x0003__x0003__x0003__x0003__x0003__x0003__x0003__x0003__x0003__x0003__x0003__x0003__x0003__x0003__x000C_ëºÏè@ÀEÝ^·_x000C_Î@.}©_x0010_m
_x0013_A)v­·_x0013_@_x0003__x0003__x0003__x0003__x0003__x0003__x0003__x0003__x0003__x0003__x0003__x0003__x0003__x0003__x0003__x0003__x0003__x0003__x0003__x0003__x0003__x0003__x0003__x0003_&lt;bÂî9*_x000F_A_x0003__x0003__x0003__x0003__x0003__x0003__x0003__x0003_¥_x0011_÷ÍA=ó@,îø.Sù@_x0003__x0003__x0003__x0003__x0003__x0003__x0003__x0003_ (¡_x0010_R¯@4_x001E_±"â@È_x0002_æ_;ïÑ@_x0003__x0003__x0003__x0003__x0003__x0003__x0003__x0003_..£Õt÷@ýÿÛ¼Ñó_x0008_AÜ!M_x0001__x0004_n_x0010_ò@_x0001__x0001__x0001__x0001__x0001__x0001__x0001__x0001__x0001__x0001__x0001__x0001__x0001__x0001__x0001__x0001__x0001__x0001__x0001__x0001__x0001__x0001__x0001__x0001__x0001__x0001__x0001__x0001__x0001__x0001__x0001__x0001_ÀÐ£tòÃ@_x0001__x0001__x0001__x0001__x0001__x0001__x0001__x0001__x0001__x0001__x0001__x0001__x0001__x0001__x0001__x0001_¼9_x001C_P^ é@Ga*ê_x0002_AØ'ÔTØ@_x0001__x0001__x0001__x0001__x0001__x0001__x0001__x0001__x0001__x0001__x0001__x0001__x0001__x0001__x0001__x0001__x0001__x0001__x0001__x0001__x0001__x0001__x0001__x0001_h§õ 2_x0013__x001B_A_x0001__x0001__x0001__x0001__x0001__x0001__x0001__x0001_cÇÞØÎ_x0005_APô_x001D_¢Iâ@_x0001__x0001__x0001__x0001__x0001__x0001__x0001__x0001_Vã(±~øî@_x0001__x001C_SQ_x0003_A_x0001__x0001__x0001__x0001__x0001__x0001__x0001__x0001_4kÕ_x0007_ØX÷@_x0001__x0001__x0001__x0001__x0001__x0001__x0001__x0001__x0001__x0001__x0001__x0001__x0001__x0001__x0001__x0001__x0001__x0001__x0001__x0001__x0001__x0001__x0001__x0001_®ÄE1_x0003_ç@_x0001__x0001__x0001__x0001__x0001__x0001__x0001__x0001_ODCÒ(_x0010_A_x0001__x0001__x0001__x0001__x0001__x0001__x0001__x0001__x0001__x0001__x0001__x0001__x0001__x0001__x0001__x0001_`×5ð_x0017_Uý@_x0004__x0005__x0004__x0004__x0004__x0004__x0004__x0004__x0004__x0004_»½Ug_x0019__x0001_A_x0004__x0004__x0004__x0004__x0004__x0004__x0004__x0004_SÂù²ï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À_x0003_û(ímú@P_ø_x0019_ûMØ@_x0004__x0004__x0004__x0004__x0004__x0004__x0004__x0004_kH_x0016_d©Oð@_x0004__x0004__x0004__x0004__x0004__x0004__x0004__x0004__x0004__x0004__x0004__x0004__x0004__x0004__x0004__x0004_÷½`_x0001_ã¶_x0002_A_x0004__x0004__x0004__x0004__x0004__x0004__x0004__x0004_(`÷9_x0019_Ï@_x0004__x0004__x0004__x0004__x0004__x0004__x0004__x0004_À«-@Þ@¸&amp;³nÔ§ë@&amp;]-ÙÓì@êlê¹w_x0012_AèxÈíy_x0004_A0­¾¾QÔ@_x0004__x0004__x0004__x0004__x0004__x0004__x0004__x0004_¨-ÄK¸H_x0007_A_x0004__x0004__x0004__x0004__x0004__x0004__x0004__x0004__x0004__x0004__x0004__x0004__x0004__x0004__x0004__x0004__x0004__x0004__x0004__x0004__x0004__x0004__x0004__x0004__x0004__x0004__x0004__x0004__x0004__x0004__x0004__x0004__x0004__x0004__x0004__x0004__x0003__x0005__x0003__x0003__x0003__x0003__x0003__x0003__x0003__x0003__x0003__x0003__x0003__x0003_ÈUn9ü@_x0003__x0003__x0003__x0003__x0003__x0003__x0003__x0003_ø¬v+æAÌ@_x0003__x0003__x0003__x0003__x0003__x0003__x0003__x0003_R_x0001_	skú@_x0003__x0003__x0003__x0003__x0003__x0003__x0003__x0003__x0003__x0003__x0003__x0003__x0003__x0003__x0003__x0003_ÎÑ7¢_x0010_A_x0003__x0003__x0003__x0003__x0003__x0003__x0003__x0003_Ðá	 ëè@_x0003__x0003__x0003__x0003__x0003__x0003__x0003__x0003__x0003__x0003__x0003__x0003__x0003__x0003__x0003__x0003__x0003__x0003__x0003__x0003__x0003__x0003__x0003__x0003_`i_x001B_îÆµ_x0004_AÄÎSáEÒ@_x0003__x0003__x0003__x0003__x0003__x0003__x0003__x0003__x0003__x0003__x0003__x0003__x0003__x0003__x0003__x0003_æcöoÔ_x000C_A_x0003__x0003__x0003__x0003__x0003__x0003__x0003__x0003__x0003__x0003__x0003__x0003__x0003__x0003__x0003__x0003_&lt;_x001E_W_x001A_ßÕ@_x0003__x0003__x0003__x0003__x0003__x0003__x0003__x0003_$_x0018_gS_x0002_AH£Óñ!_x0001_AêC_x0001_¥@_x0003__x0003__x0003__x0003__x0003__x0003__x0003__x0003__x0003__x0003__x0003__x0003__x0003__x0003__x0003__x0003__x0003__x0003__x0003__x0003__x0003__x0003__x0003__x0003__x0003__x0003__x0003__x0003__x0003__x0003__x0003__x0003_T­ÿAë@_x0001__x0002_þ¼à4À ï@ë,8å%_x0014_A_x0001__x0001__x0001__x0001__x0001__x0001__x0001__x0001_ÐºÎlSjó@E_x0019__x0007_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y»#_x0018_j_x0012_A_x0001__x0001__x0001__x0001__x0001__x0001__x0001__x0001__x0001__x0001__x0001__x0001__x0001__x0001__x0001__x0001__x0001__x0001__x0001__x0001__x0001__x0001__x0001__x0001__x0001__x0001__x0001__x0001__x0001__x0001__x0001__x0001_eª6_x0006_A_x0001__x0001__x0001__x0001__x0001__x0001__x0001__x0001_LÑ_x0015__x0004_JÞù@_x0001__x0001__x0001__x0001__x0001__x0001__x0001__x0001__x0001__x0001__x0001__x0001__x0001__x0001__x0001__x0001_¼Ë®%_x0001_ñ@_x0001__x0001__x0001__x0001__x0001__x0001__x0001__x0001_&lt;_x0004_³ÐX_x0008_AwWâ$eó@¬Ä°&amp;Iê@_x0001__x0001__x0001__x0001__x0001__x0001__x0001__x0001__x0001__x0001__x0001__x0001__x0001__x0001__x0001__x0001__x0001__x0001__x0001__x0001__x0001__x0001__x0001__x0001_¶óGàxó@_x0001__x0001__x0001__x0001__x0001__x0002__x0001__x0001__x0001__x0001__x0001__x0001__x0001__x0001__x0001__x0001__x0001__x0001_ä¼ðó_x001A_
ö@_x0019_O[Æñ@_x0001__x0001__x0001__x0001__x0001__x0001__x0001__x0001_\O_x0013__x001A_AMÿ@_x0001__x0001__x0001__x0001__x0001__x0001__x0001__x0001__x0001__x0001__x0001__x0001__x0001__x0001__x0001__x0001__x000E_\zcf_x0018_à@_x0001__x0001__x0001__x0001__x0001__x0001__x0001__x0001__x0001__x0001__x0001__x0001__x0001__x0001__x0001__x0001_P_x001F_ÁÂ)Êý@_x0001__x0001__x0001__x0001__x0001__x0001__x0001__x0001__x0001__x0001__x0001__x0001__x0001__x0001__x0001__x0001_Bk_x0017_¯ñó@_x0001__x0001__x0001__x0001__x0001__x0001__x0001__x0001_O°±¹M}_x0008_A_x0001__x0001__x0001__x0001__x0001__x0001__x0001__x0001_`Ù_x001F_Y@¨@@ÿY_x0017_¨T@_x0001__x0001__x0001__x0001__x0001__x0001__x0001__x0001__x0016_ªE
ö@_x0001__x0001__x0001__x0001__x0001__x0001__x0001__x0001__x0001__x0001__x0001__x0001__x0001__x0001__x0001__x0001__x0001__x0001__x0001__x0001__x0001__x0001__x0001__x0001__x0001__x0001__x0001__x0001__x0001__x0001__x0001__x0001_4Ï_x0014_@Wü@_x0001__x0001__x0001__x0001__x0001__x0001__x0001__x0001__x0001__x0001__x0001__x0001__x0001__x0001__x0001__x0001__x0001__x0001__x0001__x0001__x0001__x0001__x0001__x0001_¦.ö)mà@_x0001__x0001__x0001__x0001__x0001__x0001__x0001__x0001__x0001__x0005_Z·°}~gá@_x0001__x0001__x0001__x0001__x0001__x0001__x0001__x0001__x0001__x0001__x0001__x0001__x0001__x0001__x0001__x0001__x0017_¨*_x0007_t_x0004_A_x0001__x0001__x0001__x0001__x0001__x0001__x0001__x0001_nrM²Bì@_x000E_,úøs_x0003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	_x0010_¢Só@_x0001__x0001__x0001__x0001__x0001__x0001__x0001__x0001_h_x0013_³_x000C__x0004_áÅ@&amp;ñ-]Öü@tOLä_x0012_xã@_x0001__x0001__x0001__x0001__x0001__x0001__x0001__x0001__x0001__x0001__x0001__x0001__x0001__x0001__x0001__x0001_ÆßD_x001C_j÷@®_x0006_­¾CÉ_x0002_A_x001B_ÅaG³_x0015_A_x000C_ü,öÓì@t_x001F_"z*Ù@©-7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øÙõ_x0001__x0004_ÆAü@nt³mL_x0003__x0002_A_x0001__x0001__x0001__x0001__x0001__x0001__x0001__x0001__x0001__x0001__x0001__x0001__x0001__x0001__x0001__x0001__x0001__x0001__x0001__x0001__x0001__x0001__x0001__x0001__x0001__x0001__x0001__x0001__x0001__x0001__x0001__x0001_ÀÁë@×@_x0006__x0011_u_x0005_	%ê@ Á/iô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ÃÈJ{ò@T^×¹ª3Ò@_x0001__x0001__x0001__x0001__x0001__x0001__x0001__x0001__x0001__x0001__x0001__x0001__x0001__x0001__x0001__x0001_(¯&gt;_x0004_°¯ú@_x0001__x0001__x0001__x0001__x0001__x0001__x0001__x0001__x0001__x0001__x0001__x0001__x0001__x0001__x0001__x0001_`a{Ç3Ô@^¹iÂ[4ú@_x0001__x0001__x0001__x0001__x0001__x0001__x0001__x0001__x0001__x0001__x0001__x0001__x0001__x0001__x0001__x0001__x0001__x0001__x0001__x0001__x0001__x0001__x0001__x0001_¸ëÌË­Á@Øì_x0007_pQè	A_x0001__x0001__x0001__x0001__x0001__x0001__x0001__x0001_®;ul_x0011_ó@FMâL¾/ñ@_x0001__x0001__x0001__x0001__x0001__x0001__x0001__x0001__x0002__x0003_ö¡åq_x0013__x0010_AÐ1;Èü±@_x0002__x0002__x0002__x0002__x0002__x0002__x0002__x0002_ é6&lt;(Sâ@è_x0019_i¼²É@_x0002__x0002__x0002__x0002__x0002__x0002__x0002__x0002__x0002__x0002__x0002__x0002__x0002__x0002__x0002__x0002__x0002__x0002__x0002__x0002__x0002__x0002__x0002__x0002__x0002__x0002__x0002__x0002__x0002__x0002__x0002__x0002_ÂÖGA_x0006_Aeÿ8_x0002_j_x0010_AF9fÎO_x0004_A_x0002__x0002__x0002__x0002__x0002__x0002__x0002__x0002__x0002__x0002__x0002__x0002__x0002__x0002__x0002__x0002_¸4îBUÃ@Ø_U[ñ_x0001_Ò@_x0002__x0002__x0002__x0002__x0002__x0002__x0002__x0002__x0002__x0002__x0002__x0002__x0002__x0002__x0002__x0002_@ue~Ô¿@L=ÙÏ_x001A_ô@7_x0017_1_x0006_å@_x0002__x0002__x0002__x0002__x0002__x0002__x0002__x0002__x0002__x0002__x0002__x0002__x0002__x0002__x0002__x0002_¬ÿ"Pkí@.'ÏWU¦_x0010_A_x0002__x0002__x0002__x0002__x0002__x0002__x0002__x0002_@LäÔÝG»@_x0002__x0002__x0002__x0002__x0002__x0002__x0002__x0002_ÞÞo_x001E__x000B_z_x0005_Awá@KIÜ_x0004_A_x0002__x0002__x0002__x0002__x0002__x0002__x0002__x0002_ ÌøÞ_x0002__x0003_Ãu¸@_x0002__x0002__x0002__x0002__x0002__x0002__x0002__x0002__x0002__x0002__x0002__x0002__x0002__x0002__x0002__x0002_Ìæíl&amp;ç@_x0002__x0002__x0002__x0002__x0002__x0002__x0002__x0002_¬¼Óÿ &amp;_x0008_AYfCÝ=ñ@_x0002__x0002__x0002__x0002__x0002__x0002__x0002__x0002__x0003__x0003_u¶QS_x0001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j ¬/ÙEø@ÎþÜB_x001C_à@@ý"æ@0¤ò¶ØÛ½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òµL0­Zò@@sÇ/]Ç@_x0002__x0003_ZJ¸Æ³Í_x0003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¤Óù]Ù@_x0002__x0002__x0002__x0002__x0002__x0002__x0002__x0002_¦ÉaRNè@@_x0012_Ó¦@_x0002__x0002__x0002__x0002__x0002__x0002__x0002__x0002__x0002__x0002__x0002__x0002__x0002__x0002__x0002__x0002__x0002__x0002__x0002__x0002__x0002__x0002__x0002__x0002_ÞQÚÑÄû@_x0002__x0002__x0002__x0002__x0002__x0002__x0002__x0002__x0002__x0002__x0002__x0002__x0002__x0002__x0002__x0002__x0002__x0002__x0002__x0002__x0002__x0002__x0002__x0002__x0002__x0002__x0002__x0002__x0002__x0002__x0002__x0002_èl»ãÓÙ@´gÑ·PFù@_x0002__x0002__x0002__x0002__x0002__x0002__x0002__x0002_¤º[_x0001_öYø@§ÇæZÀ@_x0002__x0002__x0002__x0002__x0002__x0002__x0002__x0002__x0002__x0002__x0002__x0002__x0002__x0002__x0002__x0002__x0002__x0002__x0002__x0002__x0002__x0002__x0002__x0002_è	73@	A_x0002__x0002__x0002__x0002__x0002__x0002__x0002__x0002__x0002__x0002__x0002__x0002__x0002__x0002__x0002__x0002__x0002__x0002__x0002__x0002__x0002__x0002__x0002__x0002__x0002__x0002__x0002__x0002__x0002__x0003__x0002__x0002__x0002__x0002__x0002__x0002__x0002__x0002__x0002__x0002__x0002__x0002__x0002__x0002__x0002__x0002__x0002__x0002__x0002__x0002__x0002__x0002__x0002__x0002__x0002__x0002__x0002__x0002_/Í¿7&gt;ó@_x0002__x0002__x0002__x0002__x0002__x0002__x0002__x0002__x0002__x0002__x0002__x0002__x0002__x0002__x0002__x0002__x0002__x0002__x0002__x0002__x0002__x0002__x0002__x0002__x0002__x0002__x0002__x0002__x0002__x0002__x0002__x0002_ðÔôÒQËã@Ð}»þ*³Ë@5¯Dj_x0001_A_x0002__x0002__x0002__x0002__x0002__x0002__x0002__x0002__x0002__x0002__x0002__x0002__x0002__x0002__x0002__x0002__x0002__x0002__x0002__x0002__x0002__x0002__x0002__x0002_"ÎV*_x0004_A_x0002__x0002__x0002__x0002__x0002__x0002__x0002__x0002__x0018__x0013_Ôä=&gt;Ô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$_x001E_|ª~_x0011_A_x0002__x0002__x0002__x0002__x0002__x0002__x0002__x0002_Ôý'ã¡ë@_x0002__x0002__x0002__x0002__x0002__x0002__x0002__x0002_ó¤¹(ò@°
ë¬*_x0008_þ@Nó`ÄH¼_x0018_A_x0002__x0002__x0002__x0002__x0002__x0002__x0002__x0002__x0010_-e_x0010_å_x001C_Í@_x0002__x0004__x0002__x0002__x0002__x0002__x0002__x0002__x0002__x0002_ìOÍ_x000F_A"é@_x0002__x0002__x0002__x0002__x0002__x0002__x0002__x0002__x0002__x0002__x0002__x0002__x0002__x0002__x0002__x0002__x0002__x0002__x0002__x0002__x0002__x0002__x0002__x0002__x0016_Ay_x0001_Lòê@ËÑT¡_x0018_@_x0002__x0002__x0002__x0002__x0002__x0002__x0002__x0002_(_x0003_qeOõ@_x0002__x0002__x0002__x0002__x0002__x0002__x0002__x0002__x0002__x0002__x0002__x0002__x0002__x0002__x0002__x0002__x0002__x0002__x0002__x0002__x0002__x0002__x0002__x0002__x0002__x0002__x0002__x0002__x0002__x0002__x0002__x0002_ø.½®·`ê@zéstx1_x000B_Aêî_x0007__x0015_×@_x0002__x0002__x0002__x0002__x0002__x0002__x0002__x0002__x0002__x0002__x0002__x0002__x0002__x0002__x0002__x0002_Z	,ù@@}ý`~»@_x0002__x0002__x0002__x0002__x0002__x0002__x0002__x0002__x0002__x0002__x0002__x0002__x0002__x0002__x0002__x0002__x0002__x0002__x0002__x0002__x0002__x0002__x0002__x0002_ó&lt;oèÝ@&lt;%bs{Rî@_x0002__x0002__x0002__x0002__x0002__x0002__x0002__x0002__x0002_¨&lt;_x0004_gl­@_x0002__x0002__x0002__x0002__x0002__x0002__x0002__x0002__x0002__x0002__x0002__x0002__x0002__x0002__x0002__x0002_N_x0017_Tw¬_x0003_A_x0002__x0002__x0002__x0002__x0002__x0002__x0002__x0002__x0002__x0002__x0002__x0002__x0001__x0004__x0001__x0001__x0001__x0001__x0001__x0001__x0001__x0001__x0001__x0001__x0001__x0001__x0001__x0001__x0001__x0001__x0001__x0001__x0001__x0001__x0001__x0001__x0001__x0001__x0001__x0001__x0001__x0001_Â_x001B_¡·3ÿï@_x0001__x0001__x0001__x0001__x0001__x0001__x0001__x0001_¤V_x0015_0îKÜ@_x0001__x0001__x0001__x0001__x0001__x0001__x0001__x0001__x0001__x0001__x0001__x0001__x0001__x0001__x0001__x0001_DKOìFú@¨÷,`_x000B_A_x0001__x0001__x0001__x0001__x0001__x0001__x0001__x0001_Ü _iê@_x0001__x0001__x0001__x0001__x0001__x0001__x0001__x0001_`Æ ò@_x0001__x0001__x0001__x0001__x0001__x0001__x0001__x0001__x0001__x0001__x0001__x0001__x0001__x0001__x0001__x0001__x0001__x0001__x0001__x0001__x0001__x0001__x0001__x0001__x0001__x0001__x0001__x0001__x0001__x0001__x0001__x0001_À_x0019_u|	ß_x0002_A1û
Ûs	AFËYÖõ@_x0001__x0001__x0001__x0001__x0001__x0001__x0001__x0001__x0001_ÄÂ!\&amp;¨@_x0003_K^éïá@T+vÑùâ@lb_x0017_lZôú@_x0001__x0001__x0001__x0001__x0001__x0001__x0001__x0001__x0001__x0001__x0001__x0001__x0001__x0001__x0001__x0001__x0001__x0001__x0001__x0001__x0001__x0001__x0001__x0001_`Ôà°¤ô@Ú2b_x0013_ôò@_x0001__x0005_àf_x0008_Ëi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_x0004_(ã_x0003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&amp;áÃð_x000E__x0014_A_x0001__x0001__x0001__x0001__x0001__x0001__x0001__x0001__x0001__x0001__x0001__x0001__x0001__x0001__x0001__x0001__x0001__x0001__x0001__x0001__x0001__x0001__x0001__x0001__x0001__x0001__x0001__x0001__x0001__x0001__x0001__x0001_5ôï¤Ô@_x0001__x0001__x0001__x0001__x0001__x0001__x0001__x0001__x0001__x0001__x0001__x0001__x0001__x0001__x0001__x0001_Xß_x0012__x001D_Ò@_x0001__x0001__x0001__x0001__x0001__x0001__x0001__x0001__x0001__x0001__x0001__x0001__x0001__x0001__x0001__x0001__x0001__x0001__x0001__x0001__x0001__x0001__x0001__x0001__x0001__x0001__x0001__x0001__x0001__x0001__x0001__x0001_¸Ý%,Zø	A_x0001__x0001__x0001__x0001__x0001__x0001__x0001__x0001_®¬3UýÕ@,Vcø_x0001__x0002_Õ±å@_x0001__x0001__x0001__x0001__x0001__x0001__x0001__x0001_h&gt;¯Wï£_x0008_Aà_x0005_úw÷@_x0001__x0001__x0001__x0001__x0001__x0001__x0001__x0001__x0001__x0001__x0001__x0001__x0001__x0001__x0001__x0001__x0001__x0001__x0001__x0001__x0001__x0001__x0001__x0001__x0001_oojf_x0006_@_x0001__x0001__x0001__x0001__x0001__x0001__x0001__x0001__x0001__x0001__x0001__x0001__x0001__x0001__x0001__x0001_^FN÷:ø@_x0001__x0001__x0001__x0001__x0001__x0001__x0001__x0001__x0001__x0001__x0001__x0001__x0001__x0001__x0001__x0001__x0001__x0001__x0001__x0001__x0001__x0001__x0001__x0001__x0001__x0001__x0001__x0001__x0001__x0001__x0001__x0001_úP$#6|_x001A_A_x0001__x0001__x0001__x0001__x0001__x0001__x0001__x0001_ÏÞ_x0007_U_x0014_×@_x0001__x0001__x0001__x0001__x0001__x0001__x0001__x0001__x0001__x0001__x0001__x0001__x0001__x0001__x0001__x0001_ùÈ7X
A°_x0015_%_x000B_Ì Þ@_x0001__x0001__x0001__x0001__x0001__x0001__x0001__x0001__x0001__x0001__x0001__x0001__x0001__x0001__x0001__x0001_&amp;wËäIì@_x0001__x0001__x0001__x0001__x0001__x0001__x0001__x0001__x0001__x0001__x0001__x0001__x0001__x0001__x0001__x0001__x0001__x0001__x0001__x0001__x0001__x0001__x0001__x0001_úó_x0008_;Q_x0005_A_x0001__x0001__x0001__x0001__x0001__x0001__x0001__x0001__x0001__x0001__x0001__x0001__x0001__x0001__x0001__x0001_%Ëó_x000B_íò@_x0002__x0006__x0002__x0002__x0002__x0002__x0002__x0002__x0002__x0002__x0002__x0002__x0002__x0002__x0002__x0002__x0002__x0002__x0002__x0002__x0002__x0002__x0002__x0002__x0002__x0002_ì&amp;úof_x0013_A_x0002__x0002__x0002__x0002__x0002__x0002__x0002__x0002_þÖ_x0001_8FÝþ@_x0002__x0002__x0002__x0002__x0002__x0002__x0002__x0002__x0002__x0002__x0002__x0002__x0002__x0002__x0002__x0002__x0002__x0002__x0002__x0002__x0002__x0002__x0002__x0002_"~vCªG_x000F_A8A_x0001_ZË_x0015__x0010_AºsNþuAò@_x0002_!Iã_x0005_¯@_x0002__x0002__x0002__x0002__x0002__x0002__x0002__x0002_ÐQµæÖ_x0002_Þ@_x0002__x0002__x0002__x0002__x0002__x0002__x0002__x0002_ÀÑ/ml©Â@_x0002__x0002__x0002__x0002__x0002__x0002__x0002__x0002_ÐÒõÑ¿Å@_x0002__x0002__x0002__x0002__x0002__x0002__x0002__x0002_`«1&lt;Ý¡@_x0002__x0002__x0002__x0002__x0002__x0002__x0002__x0002_ð_x0016_Á_x0018_b:Ø@µ)Ìz_x0018_ð@àMU8_x0016_µ@ípAS_x0004__x0003_A_x0002__x0002__x0002__x0002__x0002__x0002__x0002__x0002__x0002__x0002__x0002__x0002__x0002__x0002__x0002__x0002_àÀIá¡ä@_x0018_§_x0003_Ñzæ@_x0002__x0002__x0002__x0002__x0002__x0002__x0002__x0002__x0002__x0002__x0002__x0002__x0001__x0002__x0001__x0001__x0001__x0001_þ_x000E_"óÕ_x000C_
A_x0001__x0001__x0001__x0001__x0001__x0001__x0001__x0001_*/èàô_x0005_A_x0001__x0001__x0001__x0001__x0001__x0001__x0001__x0001__x0001__x0001__x0001__x0001__x0001__x0001__x0001__x0001__x0001__x0001__x0001__x0001__x0001__x0001__x0001__x0001_4ÈäÝ_x0004_Ñ@_x0001__x0001__x0001__x0001__x0001__x0001__x0001__x0001__x0001__x0001__x0001__x0001__x0001__x0001__x0001__x0001_4ò4ä_x0006__x0002_AìÈ_x0018_hô@_x0001__x0001__x0001__x0001__x0001__x0001__x0001__x0001__x0001__x0001__x0001__x0001__x0001__x0001__x0001__x0001_HÉ&lt;³@_x0001__x0001__x0001__x0001__x0001__x0001__x0001__x0001_lBØ_x000F_jÊâ@_x0001__x0001__x0001__x0001__x0001__x0001__x0001__x0001_|-"ËQiå@_x0001__x0001__x0001__x0001__x0001__x0001__x0001__x0001__x0001__x0001__x0001__x0001__x0001__x0001__x0001__x0001__x0001__x0001__x0001__x0001__x0001__x0001__x0001__x0001_ ¢Ý¤_x001D_ 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Ð¯_x0002_Ò_x0007_ô@_x0001__x0001__x0001__x0001__x0001__x0001__x0001__x0001__x0001__x0001__x0001__x0001__x0001__x0001__x0001__x0001__x0001__x0001__x0001__x0001__x0001__x0001__x0001__x0001__x0001__x0002__x001B_ªc/_x0017_&lt;_x0003_A4E­xpÍî@_x0001__x0001__x0001__x0001__x0001__x0001__x0001__x0001__x0001__x0001__x0001__x0001__x0001__x0001__x0001__x0001__x0001__x0001__x0001__x0001__x0001__x0001__x0001__x0001__x0002_ .¨_x0006_A_x0001__x0001__x0001__x0001__x0001__x0001__x0001__x0001__x0001__x0001__x0001__x0001__x0001__x0001__x0001__x0001_°"àKxÉÑ@_x0001__x0001__x0001__x0001__x0001__x0001__x0001__x0001__x0001__x0001__x0001__x0001__x0001__x0001__x0001__x0001__x0001__x0001__x0001__x0001__x0001__x0001__x0001__x0001_X^©9_õ@_x0001__x0001__x0001__x0001__x0001__x0001__x0001__x0001_`ºÞï5¡²@_x0001__x0001__x0001__x0001__x0001__x0001__x0001__x0001__x0001__x0001__x0001__x0001__x0001__x0001__x0001__x0001__x0001__x0001__x0001__x0001__x0001__x0001__x0001__x0001_ì_x000F_B^¹Òø@_x0001__x0001__x0001__x0001__x0001__x0001__x0001__x0001__x0001__x0001__x0001__x0001__x0001__x0001__x0001__x0001__x0001__x0001__x0001__x0001__x0001__x0001__x0001__x0001_ uýS}ßµ@Ø+.÷@_x000E_=_x0019_+WÌ_x0015_A_x0001__x0001__x0001__x0001__x0001__x0001__x0001__x0001__x0001__x0001__x0001__x0001__x0001__x0001__x0001__x0001_%_x0006_M§òF_x0001_A_x0001__x0001__x0001__x0001__x0001__x0001__x0001__x0001__x0001__x0001__x0001__x0001__x0001__x0001__x0001__x0001__x0001__x0001__x0001__x0001__x0001__x0001__x0001__x0001_pGw£_x0001__x0002_¯î@ÐkªKcË@_x0001__x0001__x0001__x0001__x0001__x0001__x0001__x0001__x0001__x0001__x0001__x0001__x0001__x0001__x0001__x0001__x0001__x0001__x0001__x0001__x0001__x0001__x0001__x0001__x0001__x0001__x0001__x0001__x0001__x0001__x0001__x0001_H±^»èõÑ@9r_x0007_u}_x0001_A_x0001__x0001__x0001__x0001__x0001__x0001__x0001__x0001_X±j(¾þ@_x0001__x0001__x0001__x0001__x0001__x0001__x0001__x0001__x0001__x0001__x0001__x0001__x0001__x0001__x0001__x0001__x0001__x0001__x0001__x0001__x0001__x0001__x0001__x0001__x0001__x0001__x0001__x0001__x0001__x0001__x0001__x0001__x0001_qZ&amp;@`ðû²&amp;7Ï@_x0001__x0001__x0001__x0001__x0001__x0001__x0001__x0001__x0001__x0001__x0001__x0001__x0001__x0001__x0001__x0001_¸ó}hþ_x000F__x0006_Aõ]_x001B_ø·_x0008_A_x0001__x0001__x0001__x0001__x0001__x0001__x0001__x0001_@öØSBÆ@_x0001__x0001__x0001__x0001__x0001__x0001__x0001__x0001__x000E_»$wð_x000C_ë@À÷\ã¡ðö@P
ÅðNý@_x0001__x0001__x0001__x0001__x0001__x0001__x0001__x0001__x0001__x0001__x0001__x0001__x0001__x0001__x0001__x0001__x0001__x0001__x0001__x0001__x0001__x0001__x0001__x0001_°z¥¹ôJä@+ÇÒúò_x0006_A&lt;ë@Ü_x0003_Ìß@_x0001__x0002__x0001__x0001__x0001__x0001__x0001__x0001__x0001__x0001__x0001__x0001__x0001__x0001__x0001__x0001__x0001__x0001__x0001__x0001__x0001__x0001__x0001__x0001__x0001__x0001__x0001__x0001__x0001__x0001__x0001__x0001__x0001__x0001_ÆÊîÙzò@_x0001__x0001__x0001__x0001__x0001__x0001__x0001__x0001__x0001__x0001__x0001__x0001__x0001__x0001__x0001__x0001__x0001__x0001__x0001__x0001__x0001__x0001__x0001__x0001_Æþ¶£_x000B_ñã@_x0001__x0001__x0001__x0001__x0001__x0001__x0001__x0001_x Ûií@_x0001__x0001__x0001__x0001__x0001__x0001__x0001__x0001__x0001__x0001__x0001__x0001__x0001__x0001__x0001__x0001_Ôuâ.I_x0018_ê@_x0001__x0001__x0001__x0001__x0001__x0001__x0001__x0001__x0001__x0001__x0001__x0001__x0001__x0001__x0001__x0001__x0001__x0001__x0001__x0001__x0001__x0001__x0001__x0001__x0004_Da]È@@¬åÑÓHó@²Õ_x0013_üíZ_x0008_A_x0001__x0001__x0001__x0001__x0001__x0001__x0001__x0001__x0001__x0001__x0001__x0001__x0001__x0001__x0001__x0001_XH_x0001_þ_x0011_Aèï]é_x000E__x0004_A_x0001__x0001__x0001__x0001__x0001__x0001__x0001__x0001__x0001__x0001__x0001__x0001__x0001__x0001__x0001__x0001_(@_x0007_²_x0019__x001E_é@VõI(p_x0001__x0014_A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0006__x000E_«`æ0_x001E_A_x0001__x0001__x0001__x0001__x0001__x0001__x0001__x0001__x0001__x0001__x0001__x0001__x0001__x0001__x0001__x0001__x0001__x0001__x0001__x0001__x0001__x0001__x0001__x0001_&gt;&lt;ÃÒòä@_x0001__x0001__x0001__x0001__x0001__x0001__x0001__x0001__x0001__x0001__x0001__x0001__x0001__x0001__x0001__x0001__x0001__x0001__x0001__x0001__x0001__x0001__x0001__x0001_ø.Ú"¬ÒÖ@_x0001_+õB¢Ç@!_x0011_[||s_x0013_A_x0001__x0001__x0001__x0001__x0001__x0001__x0001__x0001__x0001__x0001__x0001__x0001__x0001__x0001__x0001__x0001__x0001__x0001__x0001__x0001__x0001__x0001__x0001__x0001__x0001__x0001__x0001__x0001__x0001__x0001__x0001__x0001_Ý_x001F_ðè[ò@ÀÛD0¾Ö@_x0010_a	C'_x0019_î@_x0001__x0001__x0001__x0001__x0001__x0001__x0001__x0001_0_x0005_jÄ_x0002_A_x0001__x0001__x0001__x0001__x0001__x0001__x0001__x0001_¤*ÖjÂö@_x0001__x0001__x0001__x0001__x0001__x0001__x0001__x0001__x0001__x0001__x0001__x0001__x0001__x0001__x0001__x0001__x0001__x0001__x0001__x0001__x0001__x0001__x0001__x0001_Iá+_x000E_âO_x0010_A_x0001__x0001__x0001__x0001__x0001__x0001__x0001__x0001_ô,6»:Eõ@_x0001__x0001__x0001__x0001__x0001__x0001__x0001__x0001__x0001__x0001__x0001__x0001__x0001__x0001__x0001__x0001__x0002__x0004__x0002__x0002__x0002__x0002__x0002__x0002__x0002__x0002__x0002__x0002__x0002__x0002__x0002__x0002__x0002__x0002__x0002__x0002__x0002__x0002__x0002__x0002__x0002__x0002__x0002__x0002__x0002__x0002__x0002__x0002__x0002__x0002_H_x0019_Uäøï_x0003_A_x0002__x0002__x0002__x0002__x0002__x0002__x0002__x0002__x0014_Æú*_x000E_ç	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±LçÍy_x0005_A_x0002__x0002__x0002__x0002__x0002__x0002__x0002__x0002__x0002__x0002__x0002__x0002__x0002__x0002__x0002__x0002__x0002__x0002__x0002__x0002__x0002__x0002__x0002__x0002__x0002__x0002__x0002__x0002__x0002__x0002__x0002__x0002_&amp;Éz$ÿä@_x0002__x0002__x0002__x0002__x0002__x0002__x0002__x0002__x0002__x0002__x0002__x0002__x0002__x0002__x0002__x0002_²ÿðá_x0003_A_x0002__x0002__x0002__x0002__x0002__x0002__x0002__x0002__x0002__x0002__x0002__x0002__x0002__x0002__x0002__x0002__x000B_|ZKz¬_x0003_A~Ý­O9_x0001_AÀÐb_x0004_·Ë@_x0002__x0002__x0002__x0002__x0002__x0002__x0002__x0002__x0002__x0002__x0002__x0002__x0002__x0002__x0002__x0002__x0002__x0002__x0002__x0002__x0002__x0002__x0002__x0002__x0002__x0002__x0002__x0002__x0002__x0002__x0002__x0002__x0002__x0002__x0002__x0002__x0003__x0004__x0003__x0003__x0003__x0003__x0004_Ó2Lã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¨¦4!ß@_x0018__x000B_¬'_x0012__x0006__x000F_A_x0003__x0003__x0003__x0003__x0003__x0003__x0003__x0003__x0003__x0003__x0003__x0003__x0003__x0003__x0003__x0003__x0003__x0003__x0003__x0003__x0003__x0003__x0003__x0003_n¡1ÚVð@&gt;'hE+Ö@Ütëüb´ô@D®Ê_x001A_e_x0018_A1@Þ_x0002_ú@òöX_x001E_)Îî@H¯®ìak
A_x0002_-Gí_x0016__x0005_A1×fY @_x0003__x0003__x0003__x0003__x0003__x0003__x0003__x0003__x0003__x0003__x0003__x0003__x0003__x0003__x0003__x0003__x0003__x0003__x0003__x0003__x0003__x0003__x0003__x0003_.×¢ò_x0001_	ê@zÈ½=.î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0003__x0001__x0001__x0001__x0001__x0001__x0001__x0001__x0001__x0001__x0001__x0001__x0001__x0001__x0001__x0001__x0001_·qyÑÉò@_x0001__x0001__x0001__x0001__x0001__x0001__x0001__x0001_È÷aHzÈ@"k_x0015_4¯?ê@ _x001F_t1_x0010__x000C_»@_x0001__x0001__x0001__x0001__x0001__x0001__x0001__x0001_pQr	eò»@_x0001__x0001__x0001__x0001__x0001__x0001__x0001__x0001__x0001__x0001__x0001__x0001__x0001__x0001__x0001__x0001__x0001__x0001__x0001__x0001__x0001__x0001__x0001__x0001_ z(0r4Ç@_x0001__x0001__x0001__x0001__x0001__x0001__x0001__x0001__x0001__x0001__x0001__x0001__x0001__x0001__x0001__x0001__x0001__x0001__x0001__x0001__x0001__x0001__x0001__x0001_ d_x0002_·Ëð@_x0001__x0001__x0001__x0001__x0001__x0001__x0001__x0001__x0001__x0001__x0001__x0001__x0001__x0001__x0001__x0001__x0001__x0001__x0001__x0001__x0001__x0001__x0001__x0001_þ±î¸_x0001_A_x0001__x0001__x0001__x0001__x0001__x0001__x0001__x0001__x0001__x0001__x0001__x0001__x0001__x0001__x0001__x0001__x0001__x0001__x0001__x0001__x0001__x0001__x0001__x0001_ä_3?ìå@fÝ_x0001_A_x0001__x0001__x0001__x0001__x0001__x0001__x0001__x0001__x0001__x0001__x0001__x0001__x0001__x0001__x0001__x0001_¥ÜÓÐµj	A_x0001__x0001__x0001__x0001__x0001__x0001__x0001__x0001__x0001__x0001__x0001__x0001__x0001__x0001__x0001__x0001__x0001__x0001__x0001__x0001__x0005__x0007__x0005__x0005__x0005__x0005_Ú3p(7¿_x0003_AÎO÷î¢à@ÀÈM_x0004_ã²@_x0005__x0005__x0005__x0005__x0005__x0005__x0005__x0005_b_x0008_NJ0~î@l®;Àä@_x0005__x0005__x0005__x0005__x0005__x0005__x0005__x0005_¤Z#Øã@_x0005__x0005__x0005__x0005__x0005__x0005__x0005__x0005_|d_x001A_+Ò_x0002_A_x0005__x0005__x0005__x0005__x0005__x0005__x0005__x0005__x000C_o!¥_x001F_ÿ@_x0005__x0005__x0005__x0005__x0005__x0005__x0005__x0005__x0005__x0005__x0005__x0005__x0005__x0005__x0005__x0005__x0008_Â«Ø_x0012_ÖÔ@Ü_x0011_A_x0005__x0005__x0005__x0005__x0005__x0005__x0005__x0005__x0002_îÏkaþ@KD;¨pv_x0001_A@Â®_x000C_¯@àA_x000E_¼_x0015_Ûù@QøÞoZ_x001E__x0013_A_x0005__x0005__x0005__x0005__x0005__x0005__x0005__x0005__x0005__x0005__x0005__x0005__x0005__x0005__x0005__x0005__x0005__x0005__x0005__x0005__x0005__x0005__x0005__x0005_°-¦d½_x0007_Ê@à|%fp½æ@ý@ByÖ_x0006_AhH«Ýü_x0019_ë@ð%×_x0017_:k	A_x0013_¢_x001C_=_x0002_A_x0002__x0004_ôª3Sk#AÂ_x001C__x000B_øû_x000B_A_x0010_ÎpÛô@ªj¼_x0005_X_x001D_ô@Äø_x0001_ôöæ@_x0002__x0002__x0002__x0002__x0002__x0002__x0002__x0002__x0002__x0002__x0002__x0002__x0002__x0002__x0002__x0002__x0002__x0002__x0002__x0002__x0002__x0002__x0002__x0002_­÷_x0007_áé@_x001C_éN_x0006_Æeá@_x0002__x0002__x0002__x0002__x0002__x0002__x0002__x0002__x0002__x0002__x0002__x0002__x0002__x0002__x0002__x0002__x0002__x0002__x0002__x0002__x0002__x0002__x0002__x0002_JÜÄÜXv
A_x0002__x0002__x0002__x0002__x0002__x0002__x0002__x0002__x0002__x0002__x0002__x0002__x0002__x0002__x0002__x0002__x0002__x0002__x0002__x0002__x0002__x0002__x0002__x0002__x0002__x0002__x0002__x0002__x0002__x0002__x0002__x0002_¦õS_x0013_IR_x0006_AH_x0012__x0004_Æ_x0003_Ï@_x0002__x0002__x0002__x0002__x0002__x0002__x0002__x0002__x0002__x0002__x0002__x0002__x0002__x0002__x0002__x0002__x0002__x0002__x0002__x0002__x0002__x0002__x0002__x0002_ù_x0014_¥lK_x0012_A_x0002__x0002__x0002__x0002__x0002__x0002__x0002__x0002_4_x0018__x0004_õ@_x0002__x0002__x0002__x0002__x0002__x0002__x0002__x0002__x0002__x0002__x0002__x0002__x0002__x0002__x0002__x0002_ ·b_x000C_$Ú@¼yNÒ.Á
A_x0002__x0002__x0002__x0002__x0002__x0002__x0002__x0002__x0002__x0002__x0002__x0002__x0001__x0002__x0001__x0001__x0001__x0001_6¡¹ë!õ@_x0001__x0001__x0001__x0001__x0001__x0001__x0001__x0001_À¼_x0008_Ùk_x001F_´@7_x0015_ e«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Ä	*P_x0019_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¡~_x0012_AÖÊðÉØ÷è@_x0001__x0001__x0001__x0001__x0001__x0001__x0001__x0001_ÀSú_x0016_3@_x0001__x0001__x0001__x0001__x0001__x0001__x0001__x0001_E_x001B_G¨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_x0013_mÅ4ê@_x0001__x0001__x0001__x0001__x0001__x0001__x0001__x0001_"$E¦¶à@_x0001__x0002__x0002__x0007_Ýð¦_x000E_á@_x0001__x0001__x0001__x0001__x0001__x0001__x0001__x0001_$6_x000E_zJ6ù@_x0001__x0001__x0001__x0001__x0001__x0001__x0001__x0001__x0001__x0001__x0001__x0001__x0001__x0001__x0001__x0001__x0001__x0001__x0001__x0001__x0001__x0001__x0001__x0001_·_x0004_Q¸üë@s_x0007__x001C_AÉNÝm{®@_x0001__x0001__x0001__x0001__x0001__x0001__x0001__x0001__x0001__x0001__x0001__x0001__x0001__x0001__x0001__x0001__x0001__x0001__x0001__x0001__x0001__x0001__x0001__x0001__x0001__x0001__x0001__x0001__x0001__x0001__x0001__x0001_ÌKÛ&lt;_x000F_Iþ@_x0001__x0001__x0001__x0001__x0001__x0001__x0001__x0001_ é¸Î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Ó¶\%_x0002_A¢uÖó_x001E_7é@_x0001__x0001__x0001__x0001__x0001__x0001__x0001__x0001__x0001__x0001__x0001__x0001__x0001__x0001__x0001__x0001__x0001__x0001__x0001__x0001__x0001__x0001__x0001__x0001_àó ÝR÷Ï@U_x0019_¤¿®ä@PÍÖý¸Ä@0¥S_x0013_	®_x0001_AØ_x001D_-þf¿Ç@_x0001__x0001__x0001__x0001__x0002__x0005__x0002__x0002__x0002__x0002_0Hu¦¥Ò@õîYíæ0	A_x0002__x0002__x0002__x0002__x0002__x0002__x0002__x0002_h_x0016_;Çµwò@þqä5ë_x0006_é@ªz8_x000C_A_x0002__x0002__x0002__x0002__x0002__x0002__x0002__x0002_=_x0001__x0007_£wÉ@_x0002__x0002__x0002__x0002__x0002__x0002__x0002__x0002__x0010_Ü_x001F_¯M±Á@&lt;!@{_x0011_ú@´íomöÈå@_x001F_µè_x001A__x0010_á_x0003_A_x0002_&amp;¬_x001A_¯¼@_x0002__x0002__x0002__x0002__x0002__x0002__x0002__x0002__x0002__x0002__x0002__x0002__x0002__x0002__x0002__x0002_¸×cÂÊ@_x0002__x0002__x0002__x0002__x0002__x0002__x0002__x0002_nbsç=Âÿ@_x0002__x0002__x0002__x0002__x0002__x0002__x0002__x0002__x001C_H_x0001_QB_x0004_AödBâDcå@_x0002__x0002__x0002__x0002__x0002__x0002__x0002__x0002_~et¤_ô@_x0010_ÆO Öní@_x0002__x0002__x0002__x0002__x0002__x0002__x0002__x0002__x0002__x0002__x0002__x0002__x0002__x0002__x0002__x0002__x0003__x0005_¨&gt;óÀ_x0010_A_x0002__x0002__x0002__x0002__x0002__x0002__x0002__x0002__x0002__x0002__x0002__x0002__x0002__x0002__x0002__x0002_¼_x0018_]Y×ò@_x0001__x0003__x0001__x0001__x0001__x0001__x0001__x0001__x0001__x0001_àô_x0007__x0004_ÓÒ_x0006_A°ý_x0005__x0015_o¸@Õ_x001B_&amp;}£¸_x0014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Ì|_x000F_-÷@_x0001__x0001__x0001__x0001__x0001__x0001__x0001__x0001__x0001_Ö-T\Ôí@_x0001__x0001__x0001__x0001__x0001__x0001__x0001__x0001__x0001__x0001__x0001__x0001__x0001__x0001__x0001__x0001_¸_x0013_Gu§·Ø@_x0001__x0001__x0001__x0001__x0001__x0001__x0001__x0001__x0001__x0001__x0001__x0001__x0001__x0001__x0001__x0001_LD8]ÿ#ð@_x0001__x0001__x0001__x0001__x0001__x0001__x0001__x0001_úmÕöÐÂ_x000F_A mÏÿK_x0002_µ@H÷Õ8u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¾®®þM¡_x0001_A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Ç &lt;CëÚ@0ÐãD·TÃ@_x0001__x0001__x0001__x0001__x0001__x0001__x0001__x0001__x0001__x0001__x0001__x0001__x0001__x0001__x0001__x0001__x0001__x0001__x0001__x0001__x0001__x0001__x0001__x0001__x0001__x0001__x0001__x0001__x0001__x0001__x0001__x0001_ÐE_Õû@_x0001__x0001__x0001__x0001__x0001__x0001__x0001__x0001_»½S,_x0008__x0013_AÐ¼«Øê Ç@_x0001__x0001__x0001__x0001__x0001__x0001__x0001__x0001_"sNâ&amp;_x0001_A_x0001__x0001__x0001__x0001__x0001__x0001__x0001__x0001__x0001__x0001__x0001__x0001__x0001__x0001__x0001__x0001__x0001__x0001__x0001__x0001__x0001__x0001__x0001__x0001__x0001__x0001__x0001__x0001__x0001__x0001__x0001__x0001_Õ@#4u_x0012__x0006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J'Ð_x0012_8ý@_x0001__x0002__x0001__x0001__x0001__x0001__x0001__x0001__x0001__x0001__x0001__x0001__x0001__x0001__x0001__x0001__x0001__x0001_-° Yê@_x0008__x0003_æR!_x001D_ï@_x0001__x0001__x0001__x0001__x0001__x0001__x0001__x0001__x0001__x0001__x0001__x0001__x0001__x0001__x0001__x0001_®
\`s¨æ@yLÌ_x000C_´_x0006_A ùG+ç+Û@_x0001__x0001__x0001__x0001__x0001__x0001__x0001__x0001__x0001__x0001__x0001__x0001__x0001__x0001__x0001__x0001_þ¬{D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~I_x0016_£?Ó@%Ðg ò@_x0001__x0001__x0001__x0001__x0001__x0001__x0001__x0001__x0001__x0001__x0001__x0001__x0001__x0001__x0001__x0001__x0001__x0001__x0001__x0001__x0001__x0001__x0001__x0001__x0001__x0001__x0001__x0001__x0001__x0001__x0001__x0001_¢-ÜÉÖú@¨§#Eû_x0002_A_x0001__x0001__x0001__x0001__x0001__x0001__x0001__x0001_Ô²9¹Ö@_x0001__x0001__x0001__x0001__x0001__x0001__x0001__x0001__x0001__x0001__x0001__x0001__x0001__x0001__x0001__x0001__x0001__x0001__x0001__x0001__x0005__x0006__x0005__x0005__x0005__x0005__x0005__x0005__x0005__x0005__x0005__x0005__x0005__x0005_Øê\«§_x0007_ñ@_x0005__x0005__x0005__x0005__x0005__x0005__x0005__x0005__x0005__x0005__x0005__x0005__x0005__x0005__x0005__x0005__x0005__x0005__x0005__x0005__x0005__x0005__x0005__x0005_ü­z_x0019__x0005_A_x0005__x0005__x0005__x0005__x0005__x0005__x0005__x0005_pz_x0001_òø¦â@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9H,|_x0006_[_x0002_A_x0005__x0005__x0005__x0005__x0005__x0005__x0005__x0005__x0005__x0005__x0005__x0005__x0005__x0005__x0005__x0005__x0005__x0005__x0005__x0005__x0005__x0005__x0005__x0005_vOÓ_x0004__x0004_)_x0003_Ap]&amp;-»ë¿@_x0005__x0005__x0005__x0005__x0005__x0005__x0005__x0005__x0005__x0005__x0005__x0005__x0005__x0005__x0005__x0005_ÓÊß
é@_x0005__x0005__x0005__x0005__x0005__x0005__x0005__x0005__x0005__x0005__x0005__x0005__x0005__x0005__x0005__x0005__x0014__x001D_1 Á&amp;Ü@_x0005__x0005__x0005__x0005__x0005__x0005__x0005__x0005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ê#éozë@_x0001__x0001__x0001__x0001__x0001__x0001__x0001__x0001__x0001__x0001__x0001__x0001__x0001__x0001__x0001__x0001__x0001__x0001__x0001__x0001__x0001__x0001__x0001__x0001__x0001__x0001__x0001__x0001__x0001__x0001__x0001__x0001_"ÔÌ_x0004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ÔGÉuÃ_x0003_A_x0001__x0001__x0001__x0001__x0001__x0001__x0001__x0001__x0001__x0001__x0001__x0001__x0001__x0001__x0001__x0001__x0001__x0001__x0001__x0001__x0001__x0001__x0001__x0001_^¥°_x001C_Ñ_x001A_ä@_x0001__x0001__x0001__x0001__x0001__x0001__x0001__x0001_@AÜ¬¨_x0014_å@_x0001__x0001__x0001__x0001__x0001__x0001__x0001__x0001__x0001__x0001__x0001__x0001__x0001__x0001__x0001__x0001__x0001__x0001__x0001__x0001__x0001__x0001__x0001__x0001_°Bü_x0018__x0002__x0005_±\ù@ ïAº¨Æó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êE_x0004_±ß@_x0002__x0002__x0002__x0002__x0002__x0002__x0002__x0002__x0002__x0002__x0002__x0002__x0002__x0002__x0002__x0002__x0002__x0002__x0002__x0002__x0002__x0002__x0002__x0002_._x0016_	¤ÎÂä@½z5À@ä´_x0017_f}_x0007_à@_x0002__x0002__x0002__x0002__x0002__x0002__x0002__x0002_Í#_x0014_ìô_x000F_ó@h@_x0003_u×@ppé_x0001_Û×»@_x0002__x0002__x0002__x0002__x0002__x0002__x0002__x0002__x0002__x0002__x0002__x0002__x0002__x0002__x0002__x0002__x0002__x0002__x0002__x0002__x0002__x0002__x0002__x0002__x0002__x0002__x0002__x0002__x0002__x0002__x0002__x0002_Ô_x0018_æ3t÷@¨_x0013_Âîe+é@ N¡e/÷@_x0002__x0002__x0002__x0002__x0002__x0002__x0002__x0002_XwF_x001F_´°ö@_x0002__x0002__x0002__x0002__x0002__x0002__x0002__x0002_P,8æú¸Ü@"_x0005_dÈ3\_x0013_A;×°_x0007_Ù@`¶¸M,Ð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ò_x000C_ãÛ_x0006_A8_x001A_¤~_x001B_ò@êI*õ_x000B_Ñð@$V,ÑÜ@JhI+ý@_x0001__x0001__x0001__x0001__x0001__x0001__x0001__x0001_PÓô_x0002_Ðë@_x0001__x0001__x0001__x0001__x0001__x0001__x0001__x0001__x0001__x0001__x0001__x0001__x0001__x0001__x0001__x0001__x0001__x0001__x0001__x0001__x0001__x0001__x0001__x0001__x0001__x0001__x0001__x0001__x0001__x0001__x0001__x0001__x000F_.â@_x0001__x0001__x0001__x0001__x0001__x0001__x0001__x0001__x0012_!_x0005_\Qô_x0001_A"Ê_x0017_&lt;ò@¬®O^É_x0015_Û@_x0001__x0001__x0001__x0001__x0001__x0001__x0001__x0001_,/&lt;"WÔ@_x0001__x0001__x0001__x0001__x0001__x0001__x0001__x0001__x0001__x0001__x0001__x0001__x0001__x0001__x0001__x0001_t,#A_x000E_Uß@~`_x0008_ïq_x0014_A²»íÔb_x0004_A_x0001__x0001__x0001__x0001__x0001__x0001__x0001__x0001__x000C_hµ3ñ@_x0001__x0001__x0001__x0001__x0001__x0001__x0001__x0001__x0001__x0001__x0001__x0001__x0001__x0004__x0001__x0001__x0001__x0001__x0001__x0001__x0001__x0001__x0001__x0001__x0001__x0001__x0010_÷Þÿ&amp;Ï_x0004_A¶bV_x001D_^¡ú@_x0001_¿îM9Ýâ@ô pæ(*_x0002_A_x0001__x0001__x0001__x0001__x0001__x0001__x0001__x0001_H_x0019_?Ýxaý@@4jñ"_x0017_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ç v_x0013_º_x0003_A_x0001__x0001__x0001__x0001__x0001__x0001__x0001__x0001__x0001__x0001__x0001__x0001__x0001__x0001__x0001__x0001__x0001__x0001__x0001__x0001__x0001__x0001__x0001__x0001_\.þ^&lt;Fß@_x0001__x0001__x0001__x0001__x0001__x0001__x0001__x0001__x0001__x0001__x0001__x0001__x0001__x0001__x0001__x0001_¸÷_x0016_1_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Càî4^Ð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ì½8¢_x001A_õÑ@_x0001__x0001__x0001__x0001__x0001__x0001__x0001__x0001__x0001__x0001__x0001__x0001__x0001__x0001__x0001__x0001__x0001__x0001__x0001__x0001__x0001__x0001__x0001__x0001_è|º_x000E_§Óó@_x0001__x0001__x0001__x0001__x0001__x0001__x0001__x0001__x0001__x0001__x0001__x0001__x0001__x0001__x0001__x0001_U²Ð?µÃ_x0011_A_x0001__x0001__x0001__x0001__x0001__x0001__x0001__x0001__x0001__x0001__x0001__x0001__x0001__x0001__x0001__x0001__x0001__x0001__x0001__x0001__x0001__x0001__x0001__x0001_Ú}_x0008_!bÿ_x0007_Aî²¯_x001E_1ê@_x0001__x0001__x0001__x0001__x0001__x0001__x0001__x0001_Ì )2Àë@_x000C__x0012_ª¢s¼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0003_eF¥¼@_x0001__x0001__x0001__x0001__x0001__x0001__x0001__x0001_ßb¤3g
A_x0001__x0001__x0001__x0001__x0001__x0001__x0001__x0001__x0001_ÈK_x0001__x0003_¨Ù@_x0001__x0001__x0001__x0001__x0001__x0001__x0001__x0001_*z
l&amp;õ@_x0001__x0001__x0001__x0001__x0001__x0001__x0001__x0001__x0001__x0001__x0001__x0001__x0001__x0001__x0001__x0001_êKò{VÆã@_x0001__x0001__x0001__x0001__x0001__x0001__x0001__x0001__x0001__x0001__x0001__x0001__x0001__x0001__x0001__x0001_üWªZã@6`%4dÎó@_x001A_jÒ_x0015_¨_x001D_ë@_x0001__x0001__x0001__x0001__x0001__x0001__x0001__x0001_Q¼_x0002_|+ _x0001_A_x0001__x0001__x0001__x0001__x0001__x0001__x0001__x0001__x0001__x0001__x0001__x0001__x0001__x0001__x0001__x0001__x0001_Þè_x001F_£@ v%¿ |³@_x0001__x0001__x0001__x0001__x0001__x0001__x0001__x0001__x0001__x0001__x0001__x0001__x0001__x0001__x0001__x0001_ÔÛÊÞDf_x0010_A_x0001__x0001__x0001__x0001__x0001__x0001__x0001__x0001_ Q\H&gt;¾ö@_x0001__x0001__x0001__x0001__x0001__x0001__x0001__x0001_¸-@ÏÈiÞ@_x0001__x0001__x0001__x0001__x0001__x0001__x0001__x0001_f¦Ù	ë@_x0015__x000E_TUÁÍ@_x0001__x0001__x0001__x0001__x0001__x0001__x0001__x0001_tïÚ-_x0017__x0005_ñ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^Ç'_x0008_k_x0013_A£3Ðá%_x0010_A_x0001__x0001__x0001__x0001__x0001__x0001__x0001__x0001_ð8_x0007_ì]Zå@_x0001__x0001__x0001__x0001__x0001__x0001__x0001__x0001__x0001__x0001__x0001__x0001__x0001__x0001__x0001__x0001__x0001__x0001__x0001__x0001__x0001__x0001__x0001__x0001__x0001__x0001__x0001__x0001__x0001__x0001__x0001__x0001_ü5Ü_x0004_÷¤Û@_x001D_ù*C_x0011_A_x0001__x0001__x0001__x0001__x0001__x0001__x0001__x0001__x0001__x0001__x0001__x0001__x0001__x0001__x0001__x0001_`O¸6_x0016_î@_x0001__x0001__x0001__x0001__x0001__x0001__x0001__x0001__x0001__x0001__x0001__x0001__x0001__x0001__x0001__x0001_TÅ)ö?4_x0005_AÄë¸_x0002_à@_x0001__x0001__x0001__x0001__x0001__x0001__x0001__x0001_BFª_x0011_Ó_x0017_è@}ºÇc?ì_x001B_AÄØÏ0_x0006__x001D_û@±³ªý_x0006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¸²/_x0005_ ßþ@$ÏÚÖø@¼_x0007_D_x000C_NÚó@_x0001__x0001__x0001__x0001__x0001__x0001__x0001__x0001__x0001__x0001__x0001__x0001__x0001__x0001__x0001__x0001_{äo9_x0010_A¨5{Ngç@¼{«Y÷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_x001A_pÔ=å@_x0001__x0001__x0001__x0001__x0001__x0001__x0001__x0001__x0001__x0001__x0001__x0001__x0001__x0001__x0001__x0001__x001C_Â_x0011__x000F_ÔU÷@_x0001__x0001__x0001__x0001__x0001__x0001__x0001__x0001__x0001__x0001__x0001__x0001__x0001__x0001__x0001__x0001_¨È3?)Ó@_x0001__x0001__x0001__x0001__x0001__x0001__x0001__x0001__x0002__x0004_fµ_x001C_b×üó@_x0002__x0002__x0002__x0002__x0002__x0002__x0002__x0002__x0002__x0002__x0002__x0002__x0002__x0002__x0002__x0002_NÎöõ _x0010_Abï =úÑ@_x0002__x0002__x0002__x0002__x0002__x0002__x0002__x0002__x0002__x0002__x0002__x0002__x0002__x0002__x0002__x0002__x0002__x0002__x0002__x0002__x0002__x0002__x0002__x0002_@@$T$Æ@¤_x0017_&lt;ÛGZ
A+_x0003_"¦	A_x0002_Íµ_x0010_Ñ_x0001_·@	*Å_x0011_Gð@_x0002__x0002__x0002__x0002__x0002__x0002__x0002__x0002__x0002__x0002__x0002__x0002__x0002__x0002__x0002__x0002__x0002__x0002__x0002__x0002__x0002__x0002__x0002__x0002__x0002__x0002__x0002__x0002__x0002__x0002__x0002__x0002_~Ók¶¨Cþ@ÌÅhÎÎ _x0003_AAîS1_x0001_A_x0002__x0002__x0002__x0002__x0002__x0002__x0002__x0002_'_x0008_Ùã_x0003_t_x0003_AT_x000C_¾j®ù@_x0002__x0002__x0002__x0002__x0002__x0002__x0002__x0002__x0002__x0002__x0002__x0002__x0002__x0002__x0002__x0002_ðLë]7úé@_x0002__x0002__x0002__x0002__x0002__x0002__x0002__x0002__x0002__x0002__x0002__x0002__x0002__x0002__x0002__x0002_HY¤ªÀ@_x0002__x0002__x0002__x0002__x0002__x0002__x0002__x0002__x0002__x0002__x0002__x0002__x0002__x0002__x0002__x0002_Ò_x0006_á_x0001__x0003_Ä_x000F_þ@_x0001__x0001__x0001__x0001__x0001__x0001__x0001__x0001__x0001__x0001__x0001__x0001__x0001__x0001__x0001__x0001_è-_x000E_ÿøÇ@_x0001__x0001__x0001__x0001__x0001__x0001__x0001__x0001__x0001__x0001__x0001__x0001__x0001__x0001__x0001__x0001__x0001_~ô\à:z@_x0001__x0001__x0001__x0001__x0001__x0001__x0001__x0001__x0001__x0001__x0001__x0001__x0001__x0001__x0001__x0001_êÆwSùé@_x0001__x0001__x0001__x0001__x0001__x0001__x0001__x0001_Ää¦_x0010_ô_x001B_ê@_x0001__x0001__x0001__x0001__x0001__x0001__x0001__x0001__x0001__x0001__x0001__x0001__x0001__x0001__x0001__x0001_Håv¨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·-_x0019_®ã_x0015_Aµwã_x001B_cjó@´èÒ[øÿ_x0008_AÒ_x001F_Ç3Óý_x000B_A_x0001__x0001__x0001__x0001__x0001__x0001__x0001__x0001__x0001__x0001__x0001__x0001__x0001__x0001__x0001__x0001_&lt;ôØÿØÐ@´Þlýá_x0002_A°
_x000F_ÈÎ@Ø_x0016_Û_x0017_enÿ@Ñr_x0005_÷@_x0001__x0001__x0001__x0001__x0001__x0001__x0001__x0001__x0001__x0002_¸¾Ú¢á@_x0001__x0001__x0001__x0001__x0001__x0001__x0001__x0001__x0001__x0001__x0001__x0001__x0001__x0001__x0001__x0001__x0001__x0001__x0001__x0001__x0001__x0001__x0001__x0001__x0001__x0001__x0001__x0001__x0001__x0001__x0001__x0001_çÝÆE_x001B__x0001_AöJ_x001A_Põ­í@@ÖÃJÄç@TQÔÅr6Õ@_x0001__x0001__x0001__x0001__x0001__x0001__x0001__x0001__x000C_h@ª&amp;:â@_x0001__x0001__x0001__x0001__x0001__x0001__x0001__x0001__x0001__x0001__x0001__x0001__x0001__x0001__x0001__x0001__x0001__x0001__x0001__x0001__x0001__x0001__x0001__x0001__x0001__x0001__x0001__x0001__x0001__x0001__x0001__x0001_ìYA»~é@_x0001__x0001__x0001__x0001__x0001__x0001__x0001__x0001_¬*Æ_x0016_q
AêÃÄSð@~_x0006_Õòú_x0005_A_x0001__x0001__x0001__x0001__x0001__x0001__x0001__x0001_ÇÍä#Æ®ð@°_x001D__x001C_Íõ_x000E_A_x0001__x0001__x0001__x0001__x0001__x0001__x0001__x0001_DiÒ\»_x0015_A_x0001__x0001__x0001__x0001__x0001__x0001__x0001__x0001_&gt;Ñõ]ô@_x0001__x0001__x0001__x0001__x0001__x0001__x0001__x0001__x0001__x0001__x0001__x0001__x0001__x0001__x0001__x0001_ÌGP	µÒ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001E_ÃM[¥õ@_x0001__x0001__x0001__x0001__x0001__x0001__x0001__x0001__x0001__x0001__x0001__x0001__x0001__x0001__x0001__x0001_î,ù@_x0001__x0001__x0001__x0001__x0001__x0001__x0001__x0001__x0001__x0001__x0001__x0001__x0001__x0001__x0001__x0001__x001C_¸¡	Ô@_x0001__x0001__x0001__x0001__x0001__x0001__x0001__x0001__x0001__x0001__x0001__x0001__x0001__x0001__x0001__x0001__x0001__x0001__x0001__x0001__x0001__x0001__x0001__x0001__x0001__x0001__x0001__x0001__x0001__x0001__x0001__x0001_d_x0001__x0013_=[Û@_x0001__x0001__x0001__x0001__x0001__x0001__x0001__x0001__x0001__x0001__x0001__x0001__x0001__x0001__x0001__x0001__x0001__x0001__x0001__x0001__x0001__x0001__x0001__x0001_`_x0012_L3)Êò@&amp;Ü_x0008_óv
A_x0001__x0001__x0001__x0001__x0001__x0001__x0001__x0001__x0001__x0001__x0001__x0001__x0001__x0001__x0001__x0001__x0001__x0001__x0001__x0001__x0001__x0001__x0001__x0001__x0001__x0001__x0001__x0001__x0001__x0001__x0001__x0001_ö_x0006_µsîÅà@_x0001__x0001__x0001__x0001__x0001__x0001__x0001__x0001__x0001__x0001__x0001__x0001__x0001__x0001__x0001__x0001__x0001__x0001__x0001__x0001__x0001__x0001__x0001__x0001__x0001__x0001__x0001__x0001__x0001__x0001__x0001__x0001_X²|Éá@ØÄ!ñVõ@_x0002__x0003_,_x0015_Ì¶å×@_x0002_!ì_x001D_ð@_x0002__x0002__x0002__x0002__x0002__x0002__x0002__x0002__x0002__x0002__x0002__x0002__x0002__x0002__x0002__x0002__x0002__x0002__x0002__x0002__x0002__x0002__x0002__x0002_&gt;¹°µ/½æ@_x0002__x0002__x0002__x0002__x0002__x0002__x0002__x0002__x0002__x0002__x0002__x0002__x0002__x0002__x0002__x0002_ÆÎ(,å&lt;ò@&gt;®B_x0005_Aé[W_x0006_è_x0019__x0002_A_x0002__x0002__x0002__x0002__x0002__x0002__x0002__x0002_x_x001D__x0016__ëáç@À¦-·:Â»@_x0002__x0002__x0002__x0002__x0002__x0002__x0002__x0002_o¾_x0016_ã_x0015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Jµ¸_x000E_÷_x0001_ñ@_x0002__x0002__x0002__x0002__x0002__x0002__x0002__x0002_  È0¼å@_x0002__x0002__x0002__x0002__x0002__x0002__x0002__x0002__x0002__x0002__x0002__x0002__x0002__x0002__x0002__x0002_ä{_x001E__x000B_A_x0002__x0002__x0002__x0002__x0002__x0002__x0002__x0002__x0002__x0002__x0002__x0002__x0002__x0002__x0002__x0002__x0002__x0002__x0002__x0002__x0002__x0002__x0002__x0002_Àrp¨_x0001__x0003_²â@_x0001__x0001__x0001__x0001__x0001__x0001__x0001__x0001__x0001__x0001__x0001__x0001__x0001__x0001__x0001__x0001_ìNölÉ÷@	þ6&gt;³_x0018_ABdÞ8_x001A_°_x0012_A_x0001__x0001__x0001__x0001__x0001__x0001__x0001__x0001__x0001__x0001__x0001__x0001__x0001__x0001__x0001__x0001_À÷­0_x001D_±@_x0001__x0001__x0001__x0001__x0001__x0001__x0001__x0001_Áº&gt;ß0_x0007_A_x0003_Ð_x0006_Ñ«Öö@_x0001__x0001__x0001__x0001__x0001__x0001__x0001__x0001__x0001__x0001__x0001__x0001__x0001__x0001__x0001__x0001_¢é\9¿ï@`Ò%ÐWÅ@0¨³C)_x0014_Ó@ËuF³Û'_x0001_Aa/_x0005_Ú+ò@_x0001__x0001__x0001__x0001__x0001__x0001__x0001__x0001__x0001__x0001__x0001__x0001__x0001__x0001__x0001__x0001__x0001_¶kRs@_x0001__x0001__x0001__x0001__x0001__x0001__x0001__x0001_ü_x0016_»h_x0002_õ@_x0001__x0001__x0001__x0001__x0001__x0001__x0001__x0001_ðç·_x0004_A_x0001__x0001__x0001__x0001__x0001__x0001__x0001__x0001__x0001__x0001__x0001__x0001__x0001__x0001__x0001__x0001_ÄóÖ@g¶ü@_x0001__x0001__x0001__x0001__x0001__x0001__x0001__x0001__x0001__x0001__x0001__x0001__x0001__x0001__x0001__x0001_ð¶V$·@_x0001__x0002_d,Ú.ô_x0008_A¬øl]T_x001F_è@_x0014_7eèGñã@ _x0013_mEºÑü@_x0001__x0001__x0001__x0001__x0001__x0001__x0001__x0001__x0001__x0001__x0001__x0001__x0001__x0001__x0001__x0001_0á@E®_x001F_ò@_x0001__x0001__x0001__x0001__x0001__x0001__x0001__x0001__x0001__x0001__x0001__x0001__x0001__x0001__x0001__x0001_¶ôº_x0006__x0015_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^ç$4ià@_x0001__x0001__x0001__x0001__x0001__x0001__x0001__x0001__x0001__x0001__x0001__x0001__x0001__x0001__x0001__x0001_z_x001A_Ú_x0015_ê[ö@_x0001__x0001__x0001__x0001__x0001__x0001__x0001__x0001__x0001__x0001__x0001__x0001__x0001__x0001__x0001__x0001_ _x0011_¦-É¬@_x0001__x0001__x0001__x0001__x0001__x0001__x0001__x0001__x0001__x0001__x0001__x0001__x0001__x0001__x0001__x0001__x0001__x0001__x0001__x0001__x0001__x0001__x0001__x0001_Ø®ß¶´¢ë@lWíä&amp;_x0012_A_x0001__x0001__x0001__x0001__x0001__x0001__x0001__x0001__x0001__x0001__x0001__x0001__x0001__x0001__x0001__x0001__x0001__x0001__x0001__x0001__x0002__x0003__x0002__x0002__x0002__x0002__x001E__x000F_*mó@_x0002__x0002__x0002__x0002__x0002__x0002__x0002__x0002__x0002__x0002__x0002__x0002__x0002__x0002__x0002__x0002_fïÒª'Õþ@_x0002__x0002__x0002__x0002__x0002__x0002__x0002__x0002__x0002__x0002__x0002__x0002__x0002__x0002__x0002__x0002_(@º2Þô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ru¸fý@À_x0007_»q@_x0002__x0002__x0002__x0002__x0002__x0002__x0002__x0002__x0002__x0002__x0002__x0002__x0002__x0002__x0002__x0002__x0002__x0002__x0002__x0002__x0002__x0002__x0002__x0002__x001C_RÂÈ_x000B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*XOþÊí@õ'-¯TÜ@_x0002__x0002__x0002__x0002__x0002__x0002__x0002__x0002__x0002__x0002__x0002__x0002__x0002__x0002__x0002__x0002__x0002__x0002__x0002__x0002__x0002__x0002__x0002__x0002_;þ_x0011_df_x0001_A_x0002__x0002__x0002__x0002__x0002__x0002__x0002__x0002__x0002__x0003__x0002__x0002__x0002__x0002__x0002__x0002__x0002__x0002_L¶ÀÄ0å@4¢_x000F__$mú@_x0002__x0002__x0002__x0002__x0002__x0002__x0002__x0002__x0002__x0002__x0002__x0002__x0002__x0002__x0002__x0002__x0002__x0002__x0002__x0002__x0002__x0002__x0002__x0002_\jlÓ_x0012_
ò@_x0002__x0002__x0002__x0002__x0002__x0002__x0002__x0002_8*sãR_x000B_A_x0002__x0002__x0002__x0002__x0002__x0002__x0002__x0002__x0002__x0002__x0002__x0002__x0002__x0002__x0002__x0002_V%í"Ãº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 ê j|Ï@è_x0019_W	¡ê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a_x0001_-©_x0008_Aù(YH_x0006__x0006_A_x0002__x0002__x0002__x0002__x0002__x0002__x0002__x0002__x0002__x0002__x0002__x0002__x0002__x0002__x0002__x0002_ &gt;a³J_x0007_A_x0002__x0002__x0002__x0002__x0001__x0002__x0001__x0001__x0001__x0001_exª¬h_x0002_A_x0001__x0001__x0001__x0001__x0001__x0001__x0001__x0001__x0001__x0001__x0001__x0001__x0001__x0001__x0001__x0001_Rªs6_x0007_ADÛ|Çyàß@_x0001__x0001__x0001__x0001__x0001__x0001__x0001__x0001__x0001__x0001__x0001__x0001__x0001__x0001__x0001__x0001__x0001__x0001__x0001__x0001__x0001__x0001__x0001__x0001_(_x0017_Z&lt;a¸ö@_x0001__x0001__x0001__x0001__x0001__x0001__x0001__x0001__x0001__x0001__x0001__x0001__x0001__x0001__x0001__x0001_|@¶¸Ù­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§¹_x0016_Tç@¬&lt;ó_x0001_cU_x0001_AÀf*tfÊ@_x0001__x0001__x0001__x0001__x0001__x0001__x0001__x0001__x0001__x0001__x0001__x0001__x0001__x0001__x0001__x0001_r}$#î¤ì@_x0001__x0001__x0001__x0001__x0001__x0001__x0001__x0001__x0001__x0001__x0001__x0001__x0001__x0001__x0001__x0001__x0001__x0001__x0001__x0001__x0001__x0001__x0001__x0001_Jp&lt;F=_x0008_A_x0001__x0001__x0001__x0001__x0001__x0001__x0001__x0001_nw"àâ@_x0001__x0001__x0001__x0001__x0001__x0001__x0001__x0001__x0001__x0001__x0001__x0001__x0001__x0001__x0001__x0001__x0002__x0004_°R+ÙF_x000B_A_x0002__x0002__x0002__x0002__x0002__x0002__x0002__x0002_0BKc_x0003_Ä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_x0001_»Y_x0018__x0008_Í@_x0002__x0002__x0002__x0002__x0002__x0002__x0002__x0002__x0002__x0002__x0002__x0002__x0002__x0002__x0002__x0002_ºà39t_x000F_A_x0002__x0002__x0002__x0002__x0002__x0002__x0002__x0002__x0002__x0002__x0002__x0002__x0002__x0002__x0002__x0002__x0002__x0002__x0002__x0002__x0002__x0002__x0002__x0002__x0002__x0002__x0002__x0002__x0002__x0002__x0002__x0002_ }Êúfì@´ié.£Ý_x0002_Aj».~ø@æ &gt;äÿ_x000F_A_x000C_'á+WGà@8°*ÑÂÌ_x000E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n_6t_x0006_AtN¥°\Í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_x0001_iI*ÙÓ@´h;\_x001F_9ÿ@ð~ å$yÂ@_x0001__x0001__x0001__x0001__x0001__x0001__x0001__x0001__x0001__x0001__x0001__x0001__x0001__x0001__x0001__x0001__x0001__x0001__x0001__x0001__x0001__x0001__x0001__x0001_ ¾Àoz	å@_x0001__x0001__x0001__x0001__x0001__x0001__x0001__x0001__x0001__x0001__x0001__x0001__x0001__x0001__x0001__x0001__x0001__x0001__x0001__x0001__x0001__x0001__x0001__x0001_ë¬×
:_x0004_A_x0001__x0001__x0001__x0001__x0001__x0001__x0001__x0001__x0001__x0001__x0001__x0001__x0001__x0001__x0001__x0001__x0001__x0001__x0001__x0001__x0001__x0001__x0001__x0001_àúÕ5ô@_x0001__x0001__x0001__x0001__x0001__x0001__x0001__x0001__x0001__x0001__x0001__x0001__x0001__x0001__x0001__x0001_(_x0005_o¡.\_x0002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÷_x000E_]ë±ªò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\¯w(Yß@p1L:tî@_x0002__x0002__x0002__x0002__x0002__x0002__x0002__x0002_¢·ks] _x0001_A_x0002__x0002__x0002__x0002__x0002__x0002__x0002__x0002_ÆØ¤zõ@_x0002__x0002__x0002__x0002__x0002__x0002__x0002__x0002__x0002__x0002__x0002__x0002__x0002__x0002__x0002__x0002__x0010_âz:_x001F_7Ö@ø$:ä_x0018_A_x0002__x0002__x0002__x0002__x0002__x0002__x0002__x0002__x0002__x0002__x0002__x0002__x0002__x0002__x0002__x0002__x0002__x0002__x0002__x0002__x0002__x0002__x0002__x0002__x0002__x0002__x0002__x0002__x0002__x0002__x0002__x0002_èÁîÞ½ùý@_x0002__x0002__x0002__x0002__x0002__x0002__x0002__x0002_¸TOO£{å@_x001C_ÿ-^_x001E__x0008_Ø@_x0002__x0002__x0002__x0002__x0002__x0002__x0002__x0002__x0002__x0002__x0002__x0002__x0002__x0002__x0002__x0002__x0002__x0002__x0002__x0002__x0002__x0002__x0002__x0002__x0002__x0002__x0002__x0002__x0002__x0002__x0002__x0002_èr¡}ûg÷@_x0002__x0002__x0002__x0002__x0001__x0002__x0001__x0001__x0001__x0001__x0001__x0001__x0001__x0001__x0001__x0001__x0001__x0001_ÈT¸£gZÏ@_x0001__x0001__x0001__x0001__x0001__x0001__x0001__x0001__x0001__x0001__x0001__x0001__x0001__x0001__x0001__x0001_(IÜµÍ@_x0001__x0001__x0001__x0001__x0001__x0001__x0001__x0001__x0001__x0001__x0001__x0001__x0001__x0001__x0001__x0001_0+­¯_nè@_x0001__x0001__x0001__x0001__x0001__x0001__x0001__x0001_8¦±)0Õà@_x0001__x0001__x0001__x0001__x0001__x0001__x0001__x0001_°¦a«hèÉ@_x0001__x0001__x0001__x0001__x0001__x0001__x0001__x0001_N¾_x0017_¯"å@_x0001__x0001__x0001__x0001__x0001__x0001__x0001__x0001__x0001_Î¶ØÈÊ²@_x0001__x0001__x0001__x0001__x0001__x0001__x0001__x0001__x0001__x0001__x0001__x0001__x0001__x0001__x0001__x0001_ð´y_x001C__x0004_Ì@Le_x0008_Û_x0015_ò@_x0001__x0001__x0001__x0001__x0001__x0001__x0001__x0001__x0014_E`ie,_x000B_A_x0001__x0001__x0001__x0001__x0001__x0001__x0001__x0001_ mÀhÄ@_x0018_`Ü&gt;ó@_x0001__x0001__x0001__x0001__x0001__x0001__x0001__x0001_¶8è_x0007__x0008_1î@_x0001__x0001__x0001__x0001__x0001__x0001__x0001__x0001__x0001__x0001__x0001__x0001__x0001__x0001__x0001__x0001__x0001__x0001__x0001__x0001__x0001__x0001__x0001__x0001__x0001__x0001__x0001__x0001__x0001__x0001__x0001__x0001__x0001__x0002_ô#ÇVDä@_x0001__x0001__x0001__x0001__x0001__x0001__x0001__x0001__x0001__x0001__x0001__x0001__x0001__x0001__x0001__x0001_(ÎJà_x000F_¬è@_x0001__x0001__x0001__x0001__x0001__x0001__x0001__x0001_|_x0004___x0011_Àh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âÈuEï@M¡Ö_x0003_7)	AÌÜ§H@þ_x0003_A_x0001__x0001__x0001__x0001__x0001__x0001__x0001__x0001__x0001__x0001__x0001__x0001__x0001__x0001__x0001__x0001__x0018_·©Fºø_x0001_A=åføÕ@_x0001__x0001__x0001__x0001__x0001__x0001__x0001__x0001__x0001__x0001__x0001__x0001__x0001__x0001__x0001__x0001__x0001__x0001__x0001__x0001__x0001__x0001__x0001__x0001_,_x0008_j_x0012_(ôü@±Ûâ_x0006_ê×@¨âÕ²(Íî@_x0001__x0001__x0001__x0001__x0001__x0001__x0001__x0001_ÝaÚ1P_x0010_A_x0001__x0001__x0001__x0001__x0001__x0001__x0001__x0001__x0001__x0001__x0001__x0001__x0001__x0001__x0001__x0001_h^_x001F_b_x0001__x0004_~Â@_x0001__x0001__x0001__x0001__x0001__x0001__x0001__x0001__x0001__x0001__x0001__x0001__x0001__x0001__x0001__x0001__x0001__x0001__x0001__x0001__x0001__x0001__x0001__x0001__x0001__x0001__x0001__x0001__x0001__x0001__x0001__x0001_ÚÚ_x0004_»gù_x0001_AÑûèð@pÖWÜöï@\¨ÄÝó	AP_x0013_ÏÖÀø@_x0001__x0001__x0001__x0001__x0001__x0001__x0001__x0001_°_x0011_'_x000F__x0006__x001F_A_x0018_Wk5Þ@IU³ßp/_x0003_A_x0001__x0001__x0001__x0001__x0001__x0001__x0001__x0001_ü±Ö[VÁ_x000E_A_x001A_C_x0007_¡_x0012_é@_x0001__x0001__x0001__x0001__x0001__x0001__x0001__x0001_\G½_x000C__x0004_ó@_x0001__x0001__x0001__x0001__x0001__x0001__x0001__x0001__x0001__x0001__x0001__x0001__x0001__x0001__x0001__x0001_mdæ§&amp;_x0012_A_x0001__x0001__x0001__x0001__x0001__x0001__x0001__x0001__x0001__x0001__x0001__x0001__x0001__x0001__x0001__x0001__x0001__x0001__x0001__x0001__x0001__x0001__x0001__x0001_Ð©Ô]äý@*¡°H;_x0002_A_x0001__x0001__x0001__x0001__x0001__x0001__x0001__x0001__x0001__x0001__x0001__x0001__x0001__x0001__x0001__x0001__x0001__x0001__x0001__x0001__x0001__x0001__x0001__x0001__x0004__x000E_Dqùâ@ös _x0004_ë@_x0004__x0005_P ÙWûÅ@_x0004__x0004__x0004__x0004__x0004__x0004__x0004__x0004_þ;P_x0001_æ.ü@_x0004__x0004__x0004__x0004__x0004__x0004__x0004__x0004__x0004__x0004__x0004__x0004__x0004__x0004__x0004__x0004__x0004__x0004__x0004__x0004__x0004__x0004__x0004__x0004_§Ehøh_x0018__x0013_A_x0004__x0004__x0004__x0004__x0004__x0004__x0004__x0004__x0004__x0004__x0004__x0004__x0004__x0004__x0004__x0004__x0004__x0004__x0004__x0004__x0004__x0004__x0004__x0004__x0004__x0004__x0004__x0004__x0004__x0004__x0004__x0004_\3_x0002__x0002_Y3æ@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Öcù8_x0003__x0005__x001B_A_x0004__x0004__x0004__x0004__x0004__x0004__x0004__x0004_°È´ÐÐØ@ü_x0016__x0012_^_x0001__x0003_9ù@_x0001__x0001__x0001__x0001__x0001__x0001__x0001__x0001__x0001__x0001__x0001__x0001__x0001__x0001__x0001__x0001_Ó.iì@_x0018_ë_9Ý_x0012_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
Î_x0019_éâ@_x0001__x0001__x0001__x0001__x0001__x0001__x0001__x0001__x0001__x0001__x0001__x0001__x0001__x0001__x0001__x0001_Ô
F_x0002_V_x0012_A_x0001__x0001__x0001__x0001__x0001__x0001__x0001__x0001_À_x001C_cVÆ@Ìõ¸¤_x001E_ð@_x0001__x0001__x0001__x0001__x0001__x0001__x0001__x0001_Àë^Õ­£@_x0001__x0001__x0001__x0001__x0001__x0001__x0001__x0001__x0001__x0001__x0001__x0001__x0001__x0001__x0001__x0001_üä3Øã®ì@ÔêÙÞÙKÑ@lÔé4_x0001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_x0001__x0001__x0001__x0001__x0001__x0001__x0001__x0001__x0001__x0001__x0001__x0001__x0001__x0001__x0001__x0001__x0018_¼HøÕ@_x0001__x0001__x0001__x0001__x0001__x0001__x0001__x0001__x0001_»_x0007_Z°­@&amp;j¤ã·Í÷@_x0001__x0001__x0001__x0001__x0001__x0001__x0001__x0001_ØHµß_x0013_]_x0002_A_x0001__x0001__x0001__x0001__x0001__x0001__x0001__x0001__x0001__x0001__x0001__x0001__x0001__x0001__x0001__x0001__x0006_­9åH_x0019_þ@_x0001__x0001__x0001__x0001__x0001__x0001__x0001__x0001_ü3¨t«_x0014_Ú@=_x000E_CIê_x0002_A-1&lt;_x000C__x0004__x0010_A_x0008_Å_x0013_Wa[Æ@_x0001__x0001__x0001__x0001__x0001__x0001__x0001__x0001_È9
.Ò@_x0001__x0001__x0001__x0001__x0001__x0001__x0001__x0001_Æ_x0006_óu_x0005_,é@_x0001__x0001__x0001__x0001__x0001__x0001__x0001__x0001__x0001__x0001__x0001__x0001__x0001__x0001__x0001__x0001__x0001__x0001__x0001__x0001__x0001__x0001__x0001__x0001__x0001__x0001__x0001__x0001__x0001__x0001__x0001__x0001_È_x001F_E¬oý@_x0015__x0003_S&amp;_x0004_A_x0001__x0001__x0001__x0001__x0001__x0001__x0001__x0001__x0001__x0001__x0001__x0001__x0001__x0001__x0001__x0001_jA!ny_x0005_A_x0001__x0001__x0001__x0001__x0001__x0001__x0001__x0001__x0001__x0001__x0001__x0001__x0001__x0001__x0001__x0001__x0001__x0001__x0001__x0001__x0001__x0002__x0001__x0001__x0001__x0001__x0001__x0001__x0001__x0001__x0001__x0001__x0001__x0001__x0012_¡Ý/_x0001__x0015_A`õmèS^ß@_x0001__x0001__x0001__x0001__x0001__x0001__x0001__x0001__x0001__x0001__x0001__x0001__x0001__x0001__x0001__x0001_J_x001E_ìP&gt;_x0001__x0003_A_x0001__x0001__x0001__x0001__x0001__x0001__x0001__x0001_ðÕpu¶6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4ÀËC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rGF_x001C_½ð@Ð?¯ÍÕ@Ì@_x0001__x0001__x0001__x0001__x0001__x0001__x0001__x0001_â)ü_x0004_ü_x0004_A_x0001__x0001__x0001__x0001__x0001__x0001__x0001__x0001__x0001__x0001__x0001__x0001__x0001__x0001__x0001__x0001__x0001__x0001__x0001__x0001__x0001__x0001__x0001__x0001__x0001__x0005__x0001__x0001__x0001__x0001__x0001__x0001__x0001__x0001__x0001__x0001__x0001__x0001__x0001__x0001__x0001__x0001_R_x0001_F¾k_x0005_Aäöº'G«ú@p_x001B_ÑX_x0011_ ñ@_x0001__x0001__x0001__x0001__x0001__x0001__x0001__x0001_v¸_x0011__x001C_ Aä@_x0014_ST%_aã@_x0001__x0001__x0001__x0001__x0001__x0001__x0001__x0001_ÄÈ=ê_x0019_Lò@_x0001__x0001__x0001__x0001__x0001__x0001__x0001__x0001_ð?ÓÜ_x0002_
A_x0001__x0001__x0001__x0001__x0001__x0001__x0001__x0001_`õ#_x0003_Ê³ñ@ØÙ¿¾¾kà@_x0001__x0001__x0001__x0001__x0001__x0001__x0001__x0001_ZWe_x001C__x0008_?õ@_x0001__x0001__x0001__x0001__x0001__x0001__x0001__x0001_RuÆ¼öê@_x0001__x0001__x0001__x0001__x0001__x0001__x0001__x0001_Ì_x0004_Öð?ÌÑ@_x0001_VZ_x001C_@_x0001__x0001__x0001__x0001__x0001__x0001__x0001__x0001_üÖ§._x0016_é@¶=¸tdáø@_x0001__x0001__x0001__x0001__x0001__x0001__x0001__x0001_æ_x000B_L_x0019_Í@3VWSð@_x0001__x0001__x0001__x0001__x0001__x0001__x0001__x0001__x0001__x0001__x0001__x0001__x0001__x0001__x0001__x0001_Ð¡Ê_x0003_0á@_x0001__x0001__x0001__x0001__x0003__x0004__x0003__x0003__x0003__x0003__x0003__x0003__x0003__x0003__x0003__x0003__x0003__x0003__x0003__x0003__x0003__x0003__x0003__x0003__x0003__x0003__x0003__x0003__x0003__x0003__x0003__x0003__x0003__x0003_Ü!¯uå@0ØAÂ?K·@_x0003__x0003__x0003__x0003__x0003__x0003__x0003__x0003__x0003__x0003__x0003__x0003__x0003__x0003__x0003__x0003__x0003__x0003__x0003__x0003__x0003__x0003__x0003__x0003_¼k;ëwà@_x0003__x0003__x0003__x0003__x0003__x0003__x0003__x0003_ðu£?ù¶@_x0003__x0003__x0003__x0003__x0003__x0003__x0003__x0003__x0003__x0003__x0003__x0003__x0003__x0003__x0003__x0003_p~¸IÜÿ@_x0003__x0003__x0003__x0003__x0003__x0003__x0003__x0003__x0003__x0003__x0003__x0003__x0003__x0003__x0003__x0003__x0002_P_x0013_×_x001B_Fà@_x0003_ÝjÆûÈ_x0011_A_x0003__x0003__x0003__x0003__x0003__x0003__x0003__x0003__x0003__x0003__x0003__x0003__x0003__x0003__x0003__x0003__x0003__x0003__x0003__x0003__x0003__x0003__x0003__x0003__x0003__x0003__x0003__x0003__x0003__x0003__x0003__x0003_4=Ü_x0001_)]ö@(*'prÀÅ@_x0003__x0003__x0003__x0003__x0003__x0003__x0003__x0003__x0003__x0003__x0003__x0003__x0003__x0003__x0003__x0003_(pbn÷Þ@_x0003__x0003__x0003__x0003__x0003__x0003__x0003__x0003__x0003__x0003__x0003__x0003__x0003__x0003__x0003__x0003__x0003__x0003__x0003__x0003__x0003__x0003__x0003__x0003__x0003__x0003__x0003__x0003__x0003__x0003__x0003__x0003__x0001__x0003_h_x0015_·µEÈ@h·§Ð$_x0011_ARyé@_x0001__x0001__x0001__x0001__x0001__x0001__x0001__x0001_`¯_x0002_~uÅº@ 8(Þ@_x0001__x0001__x0001__x0001__x0001__x0001__x0001__x0001__x0001__x0001__x0001__x0001__x0001__x0001__x0001__x0001__x0001__x0001__x0001__x0001__x0001__x0001__x0001__x0001__x0001__x0001__x0001__x0001__x0001__x0001__x0001__x0001_´u_x001F_dì§Õ@÷ÑeöõM_x0013_A¿}õÐWh_x0002_A_x0001__x0001__x0001__x0001__x0001__x0001__x0001__x0001__x0001__x0001__x0001__x0001__x0001__x0001__x0001__x0001__x0001__x0001__x0001__x0001__x0001__x0001__x0001__x0001__x0001__x0001__x0001__x0001__x0001__x0001__x0001__x0001_Üµ;cí@_x0001__x0001__x0001__x0001__x0001__x0001__x0001__x0001_Ä«2_x0003_èô@|?=fÂYö@_x0001__x0001__x0001__x0001__x0001__x0001__x0001__x0001__x0001__x0001__x0001__x0001__x0001__x0001__x0001__x0001__x0001__x0001__x0001__x0001__x0001__x0001__x0001__x0001_öLÇ_x000F_Ó2ó@_x0001__x0001__x0001__x0001__x0001__x0001__x0001__x0001_~`R~_x0005_ö@_x0001__x0001__x0001__x0001__x0001__x0001__x0001__x0001_ÐkðãoÝ_x0005_A_x000F_vi¥í_x0007__x0002_Aø¸ÆãØ@_x0001__x0001__x0001__x0001__x0001__x0002__x0001__x0001__x0001__x0001_~ÐfÔeé@_x0001__x0001__x0001__x0001__x0001__x0001__x0001__x0001__x0001__x0001__x0001__x0001__x0001__x0001__x0001__x0001_P!ÓBSBï@_x0001__x0001__x0001__x0001__x0001__x0001__x0001__x0001__x0001__x0001__x0001__x0001__x0001__x0001__x0001__x0001_Äõà_x0019__x0006__x0014_Ö@¨ÿM!$_x000C_AL°_x000F_ìMÎ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ùÙ4 F_x0003_A_x0001__x0001__x0001__x0001__x0001__x0001__x0001__x0001__x0001__x0001__x0001__x0001__x0001__x0001__x0001__x0001__x0001__x0001__x0001__x0001__x0001__x0001__x0001__x0001__x0001__x0001__x0001__x0001__x0001__x0001__x0001__x0001_¼n¡Ì¯µÜ@_x0001__x0001__x0001__x0001__x0001__x0001__x0001__x0001_¼áÛß_x000E_ûú@Ê»n_x001D_!_x0018_Awk_x0013_`Ö@_x0001__x0001__x0001__x0001__x0001__x0001__x0001__x0001_x¼ðüÍ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D_x0011_õjõë@xmÂ_x0004_q_x0001__x0014_A_x0002__x0002__x0002__x0002__x0002__x0002__x0002__x0002_ßuK\I_x0003_AüÐwS´û@_x0002__x0002__x0002__x0002__x0002__x0002__x0002__x0002_ÐO¨Îôé_x0018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^_x0001_'_x001C__x0007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Nú_x0012_Ôd¼á@_x0002__x0002__x0002__x0002__x0002__x0002__x0002__x0002_ª&amp;÷g_x0003_A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6´£_x0011__x0001__x0003_­À_x0015_A_x0001__x0001__x0001__x0001__x0001__x0001__x0001__x0001_àw
^_x0019_fÍ@_x0001__x0001__x0001__x0001__x0001__x0001__x0001__x0001__x0001__x0001__x0001__x0001__x0001__x0001__x0001__x0001_Èòw&amp;Ñ_x0002_ApáüÞo»@òuS§´Ð@èàÕâ@_x0001__x0001__x0001__x0001__x0001__x0001__x0001__x0001__x0001__x0001__x0001__x0001__x0001__x0001__x0001__x0001_Ð]ÒßAü@_x0001_xø%è_x001C_Æ@_x0004_|J_x001A_Xê@_x0001__x0001__x0001__x0001__x0001__x0001__x0001__x0001__x0001__x0001__x0001__x0001__x0001__x0001__x0001__x0001__x0001__x0001__x0001__x0001__x0001__x0001__x0001__x0001__x0001__x0001__x0001__x0001__x0001__x0001__x0001__x0001_(Í´Î_x0018_ìä@(åv£/Îí@_x0001__x0001__x0001__x0001__x0001__x0001__x0001__x0001__x0003_×¼®î_x001D__x0002_A4_x0002_&gt;Y_x0010_Aà:ÚÄ÷Â@_x0001__x0001__x0001__x0001__x0001__x0001__x0001__x0001_8ãgò_x0012_éè@_x0001__x0001__x0001__x0001__x0001__x0001__x0001__x0001_àÔ³½ùª@_x0001__x0001__x0001__x0001__x0001__x0001__x0001__x0001_nñ-¡Ôå@_x0001__x0001__x0001__x0001__x0001__x0001__x0001__x0001_ês»Rçõ@_x0001__x0002__x0001__x0001__x0001__x0001__x0001__x0001__x0001__x0001_ìì_x0001_rìì@¢g_x000E__x0015_A_x0001__x0001__x0001__x0001__x0001__x0001__x0001__x0001__x0001__x0001__x0001__x0001__x0001__x0001__x0001__x0001__x0001__x0001__x0001__x0001__x0001__x0001__x0001__x0001__x0016_¨_x000B_ ù@_x0001__x0001__x0001__x0001__x0001__x0001__x0001__x0001_µô%õ@_x0001__x0001__x0001__x0001__x0001__x0001__x0001__x0001__x0001__x0001__x0001__x0001__x0001__x0001__x0001__x0001__x0001__x0001__x0001__x0001__x0001__x0001__x0001__x0001__x0012_QÚ¼ô@ZÃÒª±_x0011_A¼º)»â@\g-ÆËâ@_x0001__x0001__x0001__x0001__x0001__x0001__x0001__x0001_ _x001F_Är_x000C__x0004__x0005_A_x0001__x0001__x0001__x0001__x0001__x0001__x0001__x0001_ØJHÓ@_x0001__x0001__x0001__x0001__x0001__x0001__x0001__x0001__x0001__x0001__x0001__x0001__x0001__x0001__x0001__x0001_S_x0006_¿_x0019_Ö	A|©)ÚUDü@_x0001__x0001__x0001__x0001__x0001__x0001__x0001__x0001_F£Ò8é@xÐk I_x000B_A_x0001__x0001__x0001__x0001__x0001__x0001__x0001__x0001__x0008_8Ù_x0018_J_x0012_A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gl`ýä@ì_x0004_:â@_x0001_¦k_x0011_8ô@_x0001__x0001__x0001__x0001__x0001__x0001__x0001__x0001_G¿i÷l@_x0001__x0001__x0001__x0001__x0001__x0001__x0001__x0001_[¥_x0016_.7t_x0003_A_x0001__x0001__x0001__x0001__x0001__x0001__x0001__x0001__x0001__x0001__x0001__x0001__x0001__x0001__x0001__x0001__x0018_¹âû_x0010_«_x000E_A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8]Î}8÷á@q-_x0012__x0014_§e_x0008_A_x0001__x0001__x0001__x0001__x0001__x0001__x0001__x0001__x0001__x0001__x0001__x0001__x0001__x0001__x0001__x0001_Ö_x001F_1iØ_x001A__x0018_A_x0001__x0001__x0001__x0001__x0001__x0001__x0001__x0001_ð5ëisí@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E_	%×jb_x0011_A_x0001__x0001__x0001__x0001__x0001__x0001__x0001__x0001__x0001__x0001__x0001__x0001__x0001__x0001__x0001__x0001__x0001__x0001__x0001__x0001__x0001__x0001__x0001__x0001_»G_x000C_üò@_x0001__x0001__x0001__x0001__x0001__x0001__x0001__x0001_ZV&lt;,_x001A_ü@Êï_x0002_KÈÕ_x0006_A_x0001__x0001__x0001__x0001__x0001__x0001__x0001__x0001__x0001__x0001__x0001__x0001__x0001__x0001__x0001__x0001_0_x000E_S3Yó¾@$ Öqû@_x0001__x0001__x0001__x0001__x0001__x0001__x0001__x0001_\s÷¥øðÔÀ_x0012_NÀfñ@ð_x0007_'÷»@èWÄY¦VÅ@ÐRÜÚ3óò@3_x000C_4Îô@@_x000F_¡Î­_x0003_ÊÀ¾M×XLé@s÷-¤_x0003_ÉÀîÎ_x0010_Äñ*áÀøëyºdÐ@xw{_x0019__x001D_ÖjÚ@&lt;_ÛlKë@4å_x0007_ÈÚkç@ÏZBUà"õ@ÐavÞø}´@Ä´ãBPVÝÀ_x0018_L_x001E__x0018_\Ò@@=Y_x000E_)_x0002_¢@¢©ø{Øî@À»C¦Á,µÀ_x0002__x0004__x001A_ð@ØÓÃC_x0004_ÒçÀjÑ_x0012_úÆÉÀÀ_x001C__x001B_6´@ã³»çÇÀXÜa._x0015_¹äÀ¶þ'î	äÀ ¢ë_x001C_¶_§@ÄVûF4ì×@t(_x0011_Å¦_x0019_Ù@_x0001__x000B__x0019__x0019__x0002__x000B__x0019__x0019__x0003__x000B__x0019__x0019__x0004__x000B__x0019__x0019__x0005__x000B__x0019__x0019__x0006__x000B__x0019__x0019__x0007__x000B__x0019__x0019__x0008__x000B__x0019__x0019_	_x000B__x0019__x0019__x001D__x000B__x0019__x0019__x000B__x000B__x0019__x0019__x000C__x000B__x0019__x0019_
_x000B__x0019__x0019__x000E__x000B__x0019__x0019__x000F__x000B__x0019__x0019__x0010__x000B__x0019__x0019__x0011__x000B__x0019__x0019__x0012__x000B__x0019__x0019__x0013__x000B__x0019__x0019__x0014__x000B__x0019__x0019__x0015__x000B__x0019__x0019__x0016__x000B__x0019__x0019__x0017__x000B__x0019__x0019__x0018__x000B__x0019__x0019__x0001__x0002__x0019__x000B__x0001__x0001__x001A__x000B__x0001__x0001__x001B__x000B__x0001__x0001__x001C__x000B__x0001__x0001__x001D__x000B__x0001__x0001__x001E__x000B__x0001__x0001__x001F__x000B__x0001__x0001_ _x000B__x0001__x0001_!_x000B__x0001__x0001_"_x000B__x0001__x0001_#_x000B__x0001__x0001_$_x000B__x0001__x0001_%_x000B__x0001__x0001_&amp;_x000B__x0001__x0001_'_x000B__x0001__x0001_(_x000B__x0001__x0001_)_x000B__x0001__x0001_*_x000B__x0001__x0001_+_x000B__x0001__x0001_,_x000B__x0001__x0001_-_x000B__x0001__x0001_._x000B__x0001__x0001_/_x000B__x0001__x0001_0_x000B__x0001__x0001_1_x000B__x0001__x0001_2_x000B__x0001__x0001_3_x000B__x0001__x0001_4_x000B__x0001__x0001_5_x000B__x0001__x0001_6_x000B__x0001__x0001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_x0002__x0003_X_x000B__x0002__x0002_Y_x000B__x0002__x0002_Z_x000B__x0002__x0002_[_x000B__x0002__x0002_\_x000B__x0002__x0002_]_x000B__x0002__x0002_^_x000B__x0002__x0002___x000B__x0002__x0002_`_x000B__x0002__x0002_a_x000B__x0002__x0002_b_x000B__x0002__x0002_c_x000B__x0002__x0002_d_x000B__x0002__x0002_e_x000B__x0002__x0002_f_x000B__x0002__x0002_g_x000B__x0002__x0002_h_x000B__x0002__x0002_i_x000B__x0002__x0002_j_x000B__x0002__x0002_k_x000B__x0002__x0002_l_x000B__x0002__x0002_m_x000B__x0002__x0002_n_x000B__x0002__x0002_o_x000B__x0002__x0002_p_x000B__x0002__x0002_q_x000B__x0002__x0002_r_x000B__x0002__x0002_s_x000B__x0002__x0002_t_x000B__x0002__x0002_u_x000B__x0002__x0002_v_x000B__x0002__x0002_w_x000B__x0002__x0002_x_x000B__x0002__x0002_y_x000B__x0002__x0002_z_x000B__x0002__x0002_{_x000B__x0002__x0002_|_x000B__x0002__x0002_}_x000B__x0002__x0002_þÿÿÿÿÿÿÿÿÿÿÿ®£v_x0017_ÿ
ë@îFÄzÌvö@_x0014_±_x0003__x0005_¨;ÔÀj B_x0001_)í@_x0002_ûD_x001D_hI~À_x0010_~&lt;£·ÜÀÀ ¥ÔÃÖç@Ð_&amp;_x0002_¾»@Ú&gt;êV¡â@4PI_x0008_(ÍæÀÐQYÁ~_x0003_â@_x0001__x0002_ïV_x0008__x0013_õô@pñ÷èÀx}ºWúæÀ^Õ¸&gt;¨_x0002_à@Ð³_x000E_û_x0010_»@Þ»Ã¹~ýâ@PRòéa¹ÀtJmèÀ?ÜÀÖÞI:Éà@`_x0003_«"ö@0í	m_x0012__x0004_A¼ÆÔÐ¤×@\?\ßÎÛÀ ëÚä@_x0010_ÞÈ§_sÀÀÍ °"_x001F_ó@ô×Ö³ðáÀ_x0010_,ÃHðÙ@?Û1_x0014_Ö@Ü^_x001E_ýyØ@÷fD¯Åð@ÄÑ.å²õð@ 5Õ_@&gt;ÄÀÐÜ§dæ¿Â@sÌJ|6AäÀä´.3Aøä@HµªäÀX®]&gt;À+Ë@ø_x001A__x0012_VÖË@xØqî@_x0001_&lt;K.ÿ±@_x0001_µÄZ_x0002__x0003_]_x001A_»À4\/¬pÛÝÀècá=_x0001_ÁÀ4_x001B_¢GÍú@b4ã_x0004_0dã@_x0008_®mvNÕ@ ÚßÁÉº@0O5h³å@À_x000C_Z_x0001_rî@ÀÉÔnª@èúUu¹ØÀØÍ_x0019_ù1JÔ@°&gt;M_x000C_±Àä~'GäÓÀ&gt;Y½&gt;"é@WõSËñ@_x001E_w¬%ÖDç@%Õ_x0019_Ü­û@F_x0015_Áji,èÀà¢±§õõ À_à_x0005_³Øñ@X£7V_x001D_Ò@²)Ò:_x0012_â@`æ1¹³ÀÌfn­ß^ÖÀ).ÒÌ@x¢G­£Øî@òØZwBô@p_x001B_ðªíË@¢_x0013_Al³÷àÀÀ UqíâÀmFÝÒÁ@_x0003__x0005_êGµìyÜ@\æË¤_x0005_ºû@P&amp;WÎhÂ@ÛXzL»ú@ìtêwÅç@*_È'RÛøÀÐ[MúmÝ@^zq,ëÀlG¶C)_x0001_ÞÀ:Wbu_x0019__x0003_A_x0008_ÐW_x0013_XÝ@±Á_x0015_,ÃÀÀ üg©%ñÀ_x0004__x000E_Þü¿AÜÀä÷_x001B_Öàí@ö&lt;{&amp;îÀ_x0011_üï®_ó@À_x0005_-_x001A_ÏÒÀ\¥òÌ{ê@@½À(ïéÀ'ø_x0017_0ì@°v1vÕ_x001B_ÏÀè_x0010_EÝÊ,ÕÀÑHú_x0005_ä@H^_x001F_þÀ@éÆ^gù@8úæ/ïÑÖ@btvúWí@_x0008_(ÛýY$ÄÀ¼:Æ;KØ@_x0003_ìÙ_x0012__x0018_fÀ_x0002_ÈWÔ_x0001__x0004_çáÀ@ÌÜ.Æ@$àè)ää@lÌ¦_x0002_Òâä@bh%? ý@m(4±3ó@Îìx&lt;JìÀä_x0013_|1hÍò@øÇt&gt;®÷ï@àB_x0015_Â@xË_x0015_ _x001A__x0005_ÛÀP8_x0016_0êÅ@,Î$(×Àøsúr_æÀ¸- þ_x001F_Ñ@Hk_x0014_5\UáÀ_x0018_1_x0012_~¥äËÀÊ._x0003_ñ\ú@H_x0005_RFÀÙÏ@_x0010_1¼R¯ÈÀpì_x0015_¢b_x0001_Atº²gÊä@@´áYêå@@LÞ¨@ÀíHÂK³@päe_x0002_Ï&gt;Î@ª_x001C__x0017_]CðÀ`8ô·»_x001E_Ë@ð_x0008_ªÞjÛ@Æ'íJÓÀ(ÂçG{ñ@_x0008_õ°uD#à@_x0002__x0004_°&gt;/ÉcT´ÀD_x0011_äCMsè@ V1Z8äÝ@îM¿M{í@DBã&gt;TÑ@Z\4Tãvè@
tJ§Wfö@ä_x0015__x0015_Éþ3×@èÍ'b6_x0003_ÃÀ )abé@x«Ðp+Ï@8­ÐP&amp;Ù@¦íú)+ÿêÀø_x000C_¦Ç_x000B_Ü@h{¡Ô@@#]_x0010_]±@D_x001C_ÆYÊýÔÀw½©%åÀù»»;_x000F_ôñ@¢rSEÝáïÀP_­÷_x001E_ôã@Ô_x0007_K}²$ö@ ògö~ã@Z0ÖØÞ@h
«§ß@äµ&amp;_x0008_ýÚ@È}½ %É@î/_x000C_ê¬FòÀpx*_x0012_coô@ÔJà»©_x0001_ß@_x0002__x0006_¸_x0008_+Ä@ð{©³_x0002__x0006_8÷Ä@p_x0018__x000B_6/+¼À¸çä_x0008_¯Ð@m%{JVü@°¼B_x001A_z6·ÀGEøî/râÀèj"þg¬Ø@¸_x0006_2Æ*qÉÀ¦É_x0003_IRç@$D,i¥ñèÀHÐ_x0007_5¤ÎÄÀ_x0010_é]úÚà@ð_x001A_ô3µ@ÂfI^_x0012__x0016_ç@_»¬Ýû@4_x0007_¶¤Náé@_x0004_ä¼_x000F_Ñ@°ùÖø_x0002_õ·À(þn_x0012_¿%èÀ4Ö_x000C_jÔ_x001A_Ô@¨«½ ¾_x0006_ÉÀ`B_x001F_R_x0005__x0003_±À_x0002_è¥U¥-¼@j3é©ÞìÀ@Wý_x0001_VÀ@ìÉ²¯w·À@Qe&amp;]WÀ8(;_x001C_#ã@ÈRëYèËñÀàÌÈ¨À,húîLê@XÙº¥@ç@_x0001__x0004_\_x0016_^_æ@v¡U¾~àÀ®Æ*K÷ÀºÈ_x001A_ÓâÀÚÏÒ¬&lt;áÀ³_x0017_ªG÷À_x0001_8Øß?@_x0017_'ã_x001D__x001A_æõÀÌË)_x0005_aØç@Ì_x0003_qÔÔ@_x000E_âÆç=ó@_x0001__x0005_ª4ìÀ_x0018_þjBÑ´úÀà=X`Ø¸@T=õêUÎÔÀ	Çg_x001B_»ì@^ÞiÖç@Ìz]
6ê@(Ê\_x001B_,ÇÀ@·9Hé­@_x0006_N ÓÜ_x0006_ñ@®hGÌÍÀÞºNµk_x0011_û@ââ[[uíÀ2+¦Q_x0002_ä@x÷¼â]Ý@êbV?ÜAâ@_x0018_cyG»íßÀhÛ_x001E_IÌ&lt;Ù@ªì_x0008__x0006_Èþ@&gt;Ç%áÀ´~QÃ_x0002__x0003_"Ô@îj'_x001F_èVã@x_x0019__x0004__x0001__x000E_ÌÀ]z=oaìÀ2§2¡°ä@¨d}OÜ¡è@ìÉhpB×@`c_x000B__x001F_çéÀêQ|
Gõ@`1°&gt;_x0017_µÐÀx4Ãò_x0011_®çÀ_x001C_ì°MìÙÀPpD:8a²À8T-_x0004_i¹ÏÀ¨ _x0016_&lt;!ÊÀPÓMd¨Ò@,sÍù	³à@_x0002_ì³Xyf@_x0014_käcë@È¢_x001E_P×@_x0018_P«uB×À,¸ÄNãÛ@à²¬X_x0007_Ä@_x0006_|k_x000E_¡lê@ËÕi§á@_x001E_Ij¨wÛÀøÔ®2,ü×À©S«;RÛ@_x0002_5ØèÊ3ÀÀqE¼ðßð@@_x0015_7Éð ÀÚØF(yÿï@_x0002__x0003_f«_x000C__x0013_Aßã@Ê¢Q_x001C_óAâ@Ô$¢Ü@0Q=}¶_x0010_ÖÀ$Ek1^ßäÀÀ_x001B_x_x000C_æËÀ_x0011_ùýð¿@¼¢&amp;·Õ@(+_x0004_ ÆÀ8ë2#`eÕÀ_x0012_eòÊ_ù@\%µµFýô@_x0004_7_x0006_ÊÐ­à@&amp;&gt;J\°_x0002_ó@Ò¥¿$Àï@ûF¥Wä@Gcô/òÀ°¶M_x0001_%÷Ø@ªe-áÇÅÀ Ü^f¡À_x0018_ßÐÙ\î@w¦_x0013_[À@ðw³_x001F_H_x0006_ÇÀ\ï`«ßÀ,&lt;µ&lt;»ñ@ÀÂÍ*OÇ«@ª¨tÕ×À_x000C_ÈAuÔ%õ@øD_x001F_ÈÂÀ@a;À_x001F_L¸@\½£_x0013_~ïçÀð_x0007_&gt;_x0002__x0003_îMì@`oê¤,¶ÀøÐ_x0016_d*Ë@6^×s&amp;ßÀ_x0014_ú]]ç@7"ÞDy¼ãÀ_x0010_f#¯»!ÇÀÐÑ[ÚÀö_x000E_5_x0013_wgäÀ`_x0014_e	Cèß@¬¯d·[ÄÔÀÈVZ*h¡É@ô(_x001D_Ëæ¸Ò@pö'Û_x001D_4ÞÀ_x0002_5]§ÿ@_x0010_¸T·ÄF¸À´Æã®vá@°õuT Oí@Z£8T/ãâ@`ç&lt;±³ÀgÃ_x0001__x0008_Lû@¸®_x000C_xßôÀ&lt;_x000E_ÖØäïÀL8ªrÆé@@:@svÄÀ´Ø9½8æ@Zkò	]O÷@g;±_x0017_Néò@$tWÐ_x0001_ÅäÀ¢ÒÈ{Êöî@(²séî_x0019_Ë@ºéo¨«ã@_x0001__x0002_¹_x0001_5JµìÀ Øù_x0015__x0005_ÛÀHM+IÞvÀ@À_x0016_zÆ!_x0017_«ÀìÆ-÷fºò@(_x0011_s0\à@P_x001C_ßõÅ¯Ì@ v/É÷åÂÀ_x0010_IÓ¿,_x0018_°@:{ËJccõ@Ð¥dXÐØÀ®úJÑRß@äÈ¡`ÈBÝÀ¦dQ­§í@fE¡Ü#âÀüºeµèñ@àÜÓç_x0015_=Þ@È³©â_x0004_ÁÀhpäÅ_x0010_Õæ@àöS_x0008_ ®À_x0002_Ò_x0006_ßv`ãÀXêÒ¬»Ý@_x0014_Ùj±íÁÑ@v®I_x0014_WEà@x¯ýáÇÀEjî_x0001_mß@;?´_x0014_awù@0¨&lt;_x001A_íÌÀØW_x001C_ª+Â@À±9*Ì¸@@Æ¢0N³ÀsêQ_x0001__x0004_Ò_ð@_x0018_Ä!½¦HÆ@`9Bä¼3Ë@V.ÉfÒã@8ý_x001C_ÒW_x001C_ã@XW_x0005_MÎiÍ@ð_x001E_FG{óÌ@øôÂK«ÉØÀ°&amp;m_x0018_ýåÀ·_x0003_LXøïÀ¾ßþ°6}ê@hÁ	ù_x0018_7í@0°ÏbSõÁ@°×¢Á¹Æ@ dÀ¬V,°@_x0002_Ç_x0006__x0001_¾Bã@àýcÀÑ»À³F©bLô@_x001A_ì_x0011_äåÇõÀÐiß_x0018_»½ÀXÞºÉÝÑÀàÔ9_x000E_I)è@ (_x0012_:?_x0013_±@dá±ÈÝÐÀ-°ôGçìÀ0Ê4UóÄÀ_x0018_ºÇÿUÀàÀ_x0018_±3þñé@X_x0010_z|ÓÈÜÀhJÚbÇÁÀ&gt;T_x0018_ûß£âÀØc8Ç£ÝÀ_x0003__x0004_¨_x0008_	Ð_x0011_ÉÏ@ìÃ|ÏF^ÐÀþæèLháÀ@ØK_x001E_»À@Å_x0002_¾N(Àðeý+ªÜ@d&lt;ßàéÀ_x0014_ïx£ÑÀ_x0011_/áÀÄ]É"è@°(YAÝÇÀrº*ý_x0008_ê@À/¾ñTï@#Þemê@ìt6éØÀÐxÝEÉÀ°z_x0005_ZO3¿@¦º_x000E_´ÀOæ¬HVÜáÀ°cgÙ¤ó@&amp;Ã,Ú_x001C_Ëñ@A_x000F_­&lt;Çí@P_x0001__x001D_Ï	ÄÀ_x0003_VM´@L_x0015_d_x0018_¬!ÞÀ´cÑ»7®ù@ú|_x000E_&lt;©&amp;ÿ@D!ª±(ù@ÄêP£Ñß@X¬h_x0001__x001B_ÂÀÀ_x0008_9_x0014_}4jÖ@»c_x0001__x0008_Æÿ_x0004_AÈ¸_x0005_D­ÔÆ@ð_x0017_ÛÜ²@J¬QAóòæÀ@_x001F_Ê4_x0015_¯À÷(ù5â@_x0010_ò&lt;³QzîÀlîÂãÕ}ê@çLVô_x0002_À@_x0012_Ë_x0006_V_x0003__x001C_ó@(_x0006_ïÌ@_x0001__x0010_v©^!Ü@ÀÚ_x0008_}_x0012_j @x
px8õ@Ä_x000B_ø_x001F_¨â@h_x0019_2o3Ë@Ð_x001F_?$+_x0008_Í@=¤%Ñ|òñÀ_x0007_4__x0019_ÖÀ8°Æ±÷Î@_x0001_»|Gê¹ÀÞ¿V_x0019_Õüè@ÔáÀÛò×@d7_x0017__x0012_­ìÀ&amp;/jùæÀt«r_x0006_CÚóÀa³_x000F_ô¾à_x0001_A ¾£_x0012_¼@¯Ð 0_x0001_=èÀ$´_x0004_ËGä@À4Ç_x0014__x0019__x0003_ñ@Þeæ[¿_x0019_ë@_x0001__x0004_ø-J?=Oç@_x0001_jï"ÈÎÀ°u§c´HÀÀÌö hÓÀ_x0018_nÙÈR*Â@ò_x0008_.ß_x0016_ÞÀÌ_x0016_wE»÷ã@¤-/fÛ%ÞÀ_x0016_b£ñ*ì@(_x0001_×°_x0002_	êÀ_x0018_;àKî×@B}©_x0001_\^åÀOÑöG_x001A_ÑÀìç@@NÚ@Ì_x001A_Üýò&amp;_x0002_AhàUÜ_x0008_Ø@_x0010_=ÍUæÑ¹À`-©_x0003_´ç¬@Wßw$æÀ4áRØw{Ò@¬ôÔö¾äÀ/¸´ëÍÜ@ÂÎN}ïé@@Ý_x0014_P[ºõ@ ÞxÓ_x0017_ß´@hEçÚUÖ@pËuÞoy¾@_x0010_ë_x001E_±Ànco_x0012_â@»PÁ_x0006_|)_x0001_APZ}_x0013_h°@H¬|Ñ_x0002__x0006_Í'ëÀ_x0014_ât­ÔtÐ@èåd !zÑ@Ä_x0001__x0018__x000F_Â_x0006_ó@äÆõ©ÜÀô_x0017__x0007_Q¶~ã@Ð×øÖ¯"¾@_x001C_Ö~SJç@Àïòvð4ÓÀX±fiþâÀ&lt;aõVà@îáï{_x0003_âÀh±+ÕdÍÀ_x0010__x001A__x0005_î_x0012__x000F_³Àx_x001E__x000E_ÛþcÆ@@*µO¨ïÀExUA&amp;ð@P{à_x0016_iÐ@°Ô§_x0006_Â@ÀH_x0002_æ@_x0004_Ú0Rí@ Êjé@è=%ä×à@6¸»eì@ÀoG+Æé@æFµÓLö@ðk_x0012_ÊÎÀÜê!ôüôÒ@° U¿_x001D_ä@;½jÀ·À,:çýóÔÀ_ïâ"{Yð@_x0002__x0004__x0018_f8b_x0008_AÆZóÇW7ñ@tEÓ­_x001D_ð@ÀVæ¼ËÀ(Â_x0015_´è@_x000C_yyl2ßÀ_x0002_, ,n@úWb2ÍÕÀ B_x001B_µf¬À_x0002_xf;ÑÀ_x001C_Úu_x000E_ÅÔ@¤_x0005_¼H_x000E__x001B_ÐÀ_x0002_k=;ÌîÀ°·¦_x000F_KRÂÀ6_x000E_RËBç@¸ÄF×ÔàÎÀâ:&amp;áÀ~ÕííµàÀÀ_x0010_¾rO«@äO_x0019__x0018_iô@ìQ_x000E_§vÞ@¸É_x0001_K¶ÔÀ_x0011_0C_x0013_Ù@_x0014_/¨àñ¨ðÀM÷ó·ª"óÀtB_x0005_\ëÀT¶_x0016_é²]æÀ-Lâ}ôyð@_x0005_õ?_x0017_r_x001E__x0003_Aá»È6iVö@ìòhÓ3þÕÀ8H_x001A__x001A__x0001__x0002_aÎ@_x0001_å÷Ú@0[ËÊ¢6Ù@ s_x0001_Oþ¼§@À_x0002__x001F_qñì@B~Ìl_x000C_´ö@ÊZ$¤ñ_x001B_æ@¤ù?Ø_x0004_FÔÀð²Â¯Ë¿Àî_x000B_ì@pTÌêc¸À\p_x000F_ÛVkæ@n©ÎÓ__x0018_è@*j´Ií@ðwH¢¼±À _x001A_è+g©ÀDnÇé54ÕÀ®[\;Í@$Í¥,ïôÀî´Ì0~%ì@É
w#ÅâÀ_x0004_=é°ûä@ÐÖØ)×ÈÀ,ÀåúÊ}ÕÀÈªÐ_x0015_Ê@äõ\öE.òÀôEñ!)RÔÀP_x0013_µqgæâÀþa@ÏUµÀ%ò3Õò÷@¶½8C&lt;ö@ W|û¡Ð£@_x0005_	_x0008_ 09à@à ì_x0002_¸( @_x0005_ôJ¼_x000C_F@xu(_x0001_¢Ã@ðtC&gt;­ÊÕÀÈíxQvYê@úÒW_x0006_T'â@ôA_x0015_&lt;OôÕÀ_x0005__x001E_%\ÍÖ@På_x0005__x000B_À@_x0010_sf_x0015_ÄÈ@72_x000E_rAð_x0004_A¼®Iú_x0012_©Þ@u0Ø¬Jû@0± .±AÁÀ/~d¾OÒ_x0004_A®ªsK[_x0011_åÀ&amp;ê_x0002_nï@$0_x0016__x0003__x0004__x000C_í@¨µÑPÎ×Ç@¼Qjîõ@t_x0014_'R:xä@l±_x0007_[oÓÀT¸_x001C_@µâ@.3¢ÂÊãóÀPâ_x000C_b­wß@À7_x000B__x001A_æ·À6_x0003_OACç@Î-_x000C_0ÔÛÀ&lt;ò_x0011_{u§À4-5ø²è@dÞg_x0018__x0001__x0006_|øý@P{_x001A_À±»@'5±+æQõ@¨6á_x0007__x0007_Þ@à_x001C_	_x0015_]ÌÀ`_x0012_(F_x0004_êÔ@6érÉcñÀiÜ_x0013_*(ìÀl­fö2Þ@°íóFhòÊÀÔ)5¤xgñ@ë0ë¡Íâ@dLA%s_x0003_æ@_x0010_R0EOÌ@fä_x0012_%2ëò@r0åL÷ì@®á_x0016_·à@@_x001A_6);±@¸³^Ã¦ÆÀÎ t¦ñ_x0011_âÀN_x001D_§°Ûá@®|9ºî@8dÌ_x0005_ûRÖ@ÐósÚ¿Àî§¹)3É@ðñ7ömhÏÀ _x0008_L½HÕÀÀùúp|ÞÀx _x0003_óÅÀ_x0018_øÎT`"í@È;Í[¥Ã@bÃñ_x0013__x0002_ù@_x0001__x0005_0_x0002__x0001_Fä@ÕåÉÕï@ã·ý _x0005_ñ@_x0004_ªÅ³(öø@_x001A_Cn÷V_x0002_ô@¼_x001B_,Âî_x0018_Ø@m*F¼À:-ë@4.o8%_x000B_Ú@t$lñÔÝÀô×Ú&lt;_x0001_þê@òtPüª@ÚÉ¹B ß@PpA_x0004_1©Ú@Ê¤D¿Ý,àÀôÓåRõ_x000B_æ@q_x000B_æû§_x000F_ÿ@þ_x0001_X$ó@H'3Ë[«Ï@°_x0017_&lt;0aÑÀ´·_x0018_né@`	Ý®Ú@p@úÖ_x0003__x001C_ÏÀøs´PÖ_x0005_ß@@ÖYÑÁÀ¬ô,ø_x000E_-àÀô_x0003_µ»gNõ@Ðÿ_x000E_yK¾À_x0003__x0003__x0010_¨=f_x0003_AÛ8þQÌÀ¡¡&amp;þ×ð@HM/n_x0003__x0004_¼ØÀ@_x000C_[(ïxÔ@n_x0005_R´@âÀ ØéÚÛ×Ö@¯h×R_x0019_Ù@1È8òÿÌÀ ¹JöÚ&gt;¢Àì²_x0004_®ãã@ u_x0002_õ9øÓÀà,¦s±	¬@ì¹AÄPüà@1_x0006_±¦Z½îÀ ­@_x0004_ éÞ@Ããtfæ&amp;êÀH½«nö@_x0003_dðQ#_x000E_ç@_x0004__x001E_üáíå@ÖÇ_x0001_TÆñ@UE_x0013_G®_x000C_ø@ÈÓ0îê@ÄÂíYûé@LÊ8`4jÙ@À_x001F_Z×ßáÀ¸nG½_x001C_ç@°Cà&gt;¼ß@_x0018_7¯Éªjä@/¡=¾öÅ@ dT³Ì@¤å_x0013__x0013_ÅíÔ@xo_x0007_f+îÀt®|½4_x0002_Õ@1rªðÀ</t>
  </si>
  <si>
    <t>53ce9502e070a2ad3e689c0c540d8a7c_x0001__x0002_PF+_x000C_;å@ÞM õèâ@_x001A__x001A_à[ð@Ô«è[»ËæÀ$ßa_x0014_ã@È6}þBåÀ+É_x0019_~ãÀ0º³BÔ_x001C_Ô@0)_x0007_Ö0à@_x0015_·½_x0011_lú@PÆX_x001B_'vã@_x0001_³óC1NÀÀ B{_x0001_ñ¼@h@_x0012_SåÈÀ_x001E_á¯k=næÀè_x0001_âsÎú@\Cù_x000C_"éìÀ4·_x0019_4ð@h&lt;®Fþ°ØÀï/Ó4®;âÀäV³ÚüÑÖ@\­ª_x0012_ªÖ@VG;æù@$U;¦
ÔÀÊ	©ïç@Ða¹çðÐ@h7É^­SÓÀ_x0001_Í³ÉIÐy@ç¼»·ö@_x0010_ôâõ_x0010_JÚ@X_x001D_zRçBÃ@L_²_x0001__x0002_×âð@¢Z¸Dà@_x0018__x000F_ÿ¾_x001B_¯Ä@ø_x001E_¼µ½Åà@_x0005__x0006_­Ëè@_x000C_jywqÚ@_x0018_GOø×ÀØhç²_x000E_Â@ i_x0007_cñË@_x0004_5_x001E_ÓÑÀ&amp;Û_x0010_¯9¾èÀx_x0003_©'rYÁÀÀ_x001F_5Òõ$¯ÀVÛ_?íÀà¼_x0014_-Ú@°_x0007_±´h¸@ %Ò¯&amp;+é@T9q¨ÅòÀ¶ÿFÇÇ»æ@òUý!h¶ý@ü¤þõw_x001F_é@;zöTèñÀ÷_x0006_¿ûOçÀ_x0004_+±ÛYä@_x001B_ÇÈ¸Í³@tJ=OJï@ô±JcÏEèÀ8_ _x0007_~_x0001_æ@@Yp:_x0004_C³À\Ì_x0015_xxcØ@ø_x001B_3ÄÀ_x000C_G8¤_x0007_ÒÀ_x0001__x0003_¬w^¦äôÐÀ_x0008_7_x0018__x000E_¨úÝ@à ãù2ð@ðBÂÖuáÀ_x001E_ET_x001E__x000B_ØÀ@Ê_x0007_&gt;_x0005__x0001_ËÀ_x001C_ððËo_x001B_âÀüC_^µ(Þ@Ü.ÛYà@`×@¡[[µÀ:àÒãÀeR_x000B_ßÀ_x0010_|57ZÙÀ_x0001_Þå¢S¡À,;ßSe0ÙÀXg#±ÂÓÀÆ_x0003_sÝðñõ@Nÿ¬_x0014_Îê@@Ä¾Öµ_x0019_Í@ªºÿ_x0016__x0016_Ûù@ÈMh&amp;YÖÀö_x001F__x001C_¬_x0017_Mô@DâË»_x0010_[é@ ö¡g_x0002_â@9{+_x0002_òû@ÒX½«§ð@Té
£?TàÀÄ¦z¿KVÖÀs_x0012_èÎî@X²ÎÁpÎÀ®³,Ç_x0008_Nó@¾p/®_x0003__x0005_ô¹ìÀð0UþÉ_x0006_É@$öxbsWð@Äæ¥üÈì@(g_x001B__x000B_%ÃÀ¬@³G¨ÂÓ@ÇR_x0008_âxü@_x0017_úõáÀÚ_x0001_6	«æÀ_x0004_¼_x0002_Ô²¦â@&gt;Amõ¬^â@\±p_x0012__x001D_Ô@ä¢_x000E_æE_x0012_ÔÀ_x0003_[îÍYz±À qVÙ_x0011_:¹@äò&amp;?
Ô@_x001D_î?4÷ê@ñµ_x0015_kyë@ÔXMy´Sî@	Õâ×4õ@@_x0012_+:¼Æ@6*¯0ò@ðO_x0014_`÷'Ê@Ð/gÌæ³À_x0018_Á_x000E_µ¹ç@_x0018_øËWÒÉ@,ï.¥è@p.aÌiäî@ò×#Cæÿá@H_lÙ¤CÁ@«dz_x0007_¹¶Àx{_x0016_M¿òá@_x0001_	j(_x0003_yöõ@H}9qF%ÞÀâ_x0008_Ô³_x0015_é@p$Í¿Ì«ìÀÛ³¼åu_x0004_ó@oýëE_x0006_ñ@._x001C_ÉH_x0002__x0002_âÀ2¼_x0012_ä&amp;ò@_x0010_	Ë¡=S°@»µ_x001D_çÀ¾¢O_x0007__x0001_
àÀÐX_x001B_a_x0005_ áÀd4Â¹
_x0006_A¡_x0005_]qÅð@_x0004_a_x001A_ÜOø@ðøhLn3Ô@ÐDZU sð@¬ÂâPW_x0002_A )}(_x0011_×@_x0010_A
kDåÀXu¿²TÍÀjÙl{öÛå@å~Ò_x0007_¾Þ@°©b_x000C_µ
ÄÀq'CÊÀëÀ@­«d_x0006_ËÀÜrå_x0004_-_x0017_ï@_x000C__x0014_Âõtù@V°EÒ6kí@xH*®	_x000B_ÌÀETkÇX}ý@N&gt;àï_x0001__x0002_L_x0011_ï@_x0001_ô_x0012_}	S@øà¶ÈÖ#ÀÀ&lt;6¶_x0017_ïØÀêO_x0011_3ì@ LGpÛá@F)¯R_x0008_à@jô}sýü@ð3n_x001F_zUÓ@àßá_x001C_ß£Ù@@8p®~÷ÄÀ0_x000B_iÀháÀ@ý£_x000B_4ãÀ§C0¬§û@3¬®qsîÀPÉ_x000E_e³Â@ØOûed­Ö@ü_x001C_à9Ôß@Ú:Nà#çÀÈY¦_x0002_y{ØÀòA\ö,ªö@_x001C_²N_x0016_çÜÀøD/ÃÂã@P´¹LJÚÀÀöíJÊÂì@(Úà_x001E_&lt;öÌ@_x000E_`Ý~Ùë@_x0010_~RÚ9×Àh«=¹ÏµÉ@_x0010_ÅS´_x0007_ÆÀ@Í©×ñkëÀ¹±t_x0011_còÀ_x0005_	öO£¦_x0007_åÀ_x001C_¢t.êá@Äýî^Ê_x000F_ì@_x0005_¿~få]±Àêë_x0006_aáÀ|Ä_x000E_Oã_x0012_×ÀçRC(_x0003_ñ@bQ_x001C_tí&gt;è@z"þÈò@sÙïØ[êÀ[¥ïÚæñ@ª¨ï£Úé@_x0005_ë^r#ÚÀ_x0005_Pª_x0002_æÀº¶Î_x0014_A_x000F_ä@&lt;$_x0018__x0012__x0002_3ÓÀû_x001B_É_x0017_$öÀ-¢ÆpØã@&lt;wð¦È@_x0002_­Ý°i÷æÀ_x0008__x000B_B;Ú@_x0004_«!Ì_x0006_ÓÀDåÔ#Zì@lìü÷~¤æ@àE¿_x001C_ëÀk+ÈzËö@PÀU{µñÀ`¿¥¢ÒÈÀ¬Wñ_x0001_6ÓÀúÓ÷&lt;_x001D_:êÀ_x0018_-ñN¹%ÌÀ¬p`_x0002__x0003_lÔñ@¿ºïµcòÀÁþ8S=ìîÀ_x0008_$_x0018_Åþ&amp;ù@;$?½èÀàVPn(
Ø@_x0001_7K_x0018_ã æÀhãÅZàOÕÀòY\%kRô@rNo_x000C_L
ë@¾yõFx¨à@¬.îaïvö@â_x0016__x0006_Zð@0Ø_x001B_cÈ@@ª/_x0012_tª@@[	L¶âÀ_x0004_XçOâ@ZXyÜZò@_x0004_­l3[ù@³[²_x000B_ÚzàÀ ^§Ö±ï@hI¾QU_x000C_Þ@® Õ_x001E_e#ð@"R1²_x001D_å@xÒÿË¯&lt;î@®¤hñ¥á@¾ï_x0006_¶ðë@bQ´BÄàÀ_x0002_½i&lt;,@`J_x0013__x0011_0½À ®V°5ó@°¼¾¹èÀ_x0001__x0003_D1}zÕÖ@²\÷õ3¸ñÀà5@ÒÏÖÀhf:¨©ÖÀ¡9¼ù_x0002_ýô@0õ´9¸ÖìÀlÅº¾Ì´ò@è
ïlGáÀ ¬q'ò\½@ÎÑGÖ@]8k_x0006_AP§M&lt;´@èXh{&gt;\Þ@®ßß¢rªó@¾Úì_x001F_ÿéÀøï!v_x000F_ÑÀf_x0018__x001B_ø_x0002_4ã@t_À4ø^ò@&gt;!~Ë¶ó@_x0013_hÚ_x0018_Nø@VÁÌ¾KÀ_x0012_9¯Oë@øNY"mäÀ;o/°_x0001_æÀ_x0012_XÍºÙü@£aåÊÛÇéÀÌ`Öó_x000E_ÒÀÿDâ~ÑõÀ_x0001__x0005_W/è3@Y}+C_x0014_è@ªH®³_x001C_â@Ù_x0014_~º_x0004__x0006__x0003_òñ@ÀTÔ½_x0018_­ÀÞðåÆ]ë@Àdö×Ó@_x001C_³S0Bê@}v_x0005__x001B_±@~ ì&gt;LâÀò´@åfZù@_x0002_&amp;_x0002_X_x000F_çÀ@Æ¯â_x000C_¿@ºWÖ¦pãèÀ_x0008_ó¡Å_x0016_ÂÀ¸_x001C_
ä£×@å_x0006_å¼«Ö@`ª$ _x001C_¨@¼á_x0019_0_x0012_ñ@Î·úd~ä@b,`-q&gt;ã@VÈ
WÝÀÌ_x0008_Ô.bï@î
6ì@Jä2_x0007_ö÷À°_x001F_÷_x000C__x001A_&amp;¾À¢/ùS_x0016_fî@0i©å_x000B_Ä@ÀQ¯"ÀÀ _x0002_­pñÓÀh_x0001_RæË@ ÑÛÈxæÜÀ_x001E_"ª×êmâÀ4j_x0005__x001D_ëÚÀ0)0±ÿÖ@_x0001__x0002_Ð_x0008__x0017_Èo±î@_x0008_º§
uâÀ¨&lt;¡^Î ÂÀ õN§_x0018_è@_x000E_Jlê§ùí@Ô°ÝZÜÀæ^Ù1ë@Äb·£0ÓÀ@iÄ×®@±b_x001A_$ø@6C	_x0004_åÀ$l¶8z_x000F_ß@_x0008_9ÜÈÀòvV_x000E_#ù@LÊÑ²þéðÀ jÞ&gt;ÆÀàÑM4{%í@_x000C_=_x001C_w&amp;÷ó@æ_x0008_¾°Õñ@_x001A_)Ì®Xê@¼k©ßFÐÀpÖL_x0008_ éì@èff_x0004_ò@ÓßvSû±ð@_x000C_Aÿ_x0001_â@ôQý_x0019_ßÀL_x0013_È_x001F_Êéâ@D¿	Ì¸Æï@¨æðóËÈ@®_x001B_ëËðí@8]-ÒïÀ_x0001__x001E_Î¾_x0001__x0008_ªÊ¦ÀU´þ9×Àt,ä¦õU×ÀP&gt;2_x0004_Û@î
_x0003_{iæ@X_x001D_Õ´~_x0006_ÇÀäÓ7LWgÑÀ@Ýýµ@ðOù×Ð@_x0018_cj+Ç©ç@$É¾_x001B_xõÝ@_x0001_jaÓMc³@ì_x0018_}_x000C__x0007_Nô@CøÊ_x001F_PÒô@òëåÐ@üÔsB©OÙÀfQ¬Q;ÌâÀæZæÃüþï@¨Õpc È_x0005_A2¢1^?IøÀÓ_x000B_ââÑ_x0002_üÀàVªðP´@Äù®&amp;5_x000E_Ô@0±Cªì@ «¿_x0004_dõÃÀ¨_x001B_â_x0014__x0014_ÐË@Øì_x0008_mzã@J¸XèYñ@_x000C__x000B__x0010_ñßÁñ@(ÔýçÌ@_x0004_Kà_x0008_ëÈæÀP×ô_x0008_zAçÀ_x0002__x0004__x000E__x000C__x001E__x000C_$åÀ_x0002__x0011_¸È_x0005_kÇ@_x0002_:õÖb¶@Ç`éÞFxñ@H­ÜÈ_x0017_oÓ@t÷&lt;knÜÀ_x0002__x000E_7È´@`_x0017_/ÀiöÇ@_x0010_½GîîÕÀÈ 88c*ÄÀºÂd!ð@øß_x0018_u_x001E_ÐÀ©_x0003_^«DÕ@vIYW_x0012_ò@@ëÜoàÀ_x0006_EYëÀø@Zý·_x000B_¨ñ@@_x0010_ÞQê´@R,[ðúÞ_x0002_A_x0010_êM_x0008_²ÈÀz¸â)Aë@_x001C_w_x0007__x0006__x0008_û@d-ò2å@_x0010_¹wËnæÛ@B2_x0001_ªu$àÀKZ@Õï@¨³Éþ_x0001_Û@pê~íêÊ@p¼Ôp¾XÚ@èÓîÄ_x0012_ÞÀ_x0010_(Ë_x001D_ÛÀ_x0005_ø_x0001__x0003_{ÛÑÀ¾_x0007_¡^@ù@`È)\ ¡Àl_x0008_g«§äñÀÐlts²¶@Vb¹ñì@P.mõ/Ã@6¾îI_x001E_ÆÀhýíØ±Ù@´
ñq_x001A_aå@CÊJNð@@¤²Å_x0018_@À®Ú_x0016_À@X_x0016_2Ì}Å@¾8þyéÀà(vü§ÃÀCe»Ùõ@­f^ÓðÀ¼âó±ù@°ª_x0001_ ÷°ÀxÝëé·_x001E_ÒÀ_x0003__x0002_ÉµÂðÀ 8Ï_x001A_÷aÜÀ=7_x0011_ZËsóÀøHv_x001C_î_x000E_è@7_x0017_&amp;Þ_x0001_A}[îT]õ@ "_x000B__x0012_4RÞ@É¨ð 7_x0012_ø@0_x000B_k`oòÒÀ¼`Éb×À -êÕìþÉ@_x0001__x0003_[ùq	»À8¡_x0008_Á_x0004_&lt;ßÀà«Û¡¤\ÌÀ _x0018_Ô_x0012_ÍPµÀ_x000C_ìé_x0008_cÛ@zãÄÙe4ä@pypåûîî@Ü¸¡Ýñ«çÀ_x0014_XXµ$Qï@J~ép:ú@] G_x000C__x001D_ö@ _x001D_w2À@øBÈÝÕ@VuT\_,âÀ°e3Z_x0002_'¿@(_x0019_ô_x0008_â@ø¯õ:ªÃÀùÃ!µæ@vµÌQñ@iÂ¡ý@Ø½_x0019_®s_x001C_ËÀ@ßy)@?Iç_x0008_óìÀ$_x001E_u©Àµ_x0002__x001E_¶ð@_x0014_VéqXö@_x000E_g}_x001C_Ô_x0005_ãÀÂïv8Û&amp;ð@¾Á8_x0005_,_x000C_ú@æw_x0016_U_x0018_mò@ ªn})£îÀ _x0018__x0001__x0004_X_x0001_Õ@i{y)ûé@_x0018_Ôéh_x0011_õîÀ_x0008_,ÍÔÀK@jð¼ô@ üÛDXÕß@¦&gt;Ê?_x001A__x001D_â@_x0002_?_x0011_ýFÂ@ª_x0006__x001F_»×ðÀ_x0001_ûxÊ°ÆÀ@srÄ@6Å!ä8àí@(|&lt;dó¤ë@´_x000C_ÀB©êê@Ø_x0012_tX0ÓÙÀÖ"Ã¼ô¸@,U3_x0014_Ëï@ìÑ4;[Þ@~_x000C_ÜÏçöÀ¸ûÌIÔë@ÄY:â¾Òã@@Å_x0015__x001D_6×@ÀÐÓ±mv§À_x0014_ó#MM°ê@_x0001__x0017_´?QäÀ¨_x000F_+þLxÞÀ@W9_x0015_æÃÀ@_x0010_î	Ø4ë@\qæ¼*Ó@Ìß_x0016_Ì_x0003_ÇÕÀ_x0001_DÞ¤ôfÀésgVÔÒÀ_x0001__x0007_©lÜÎxÔ@ Åøü´ÈÀí¾Néá@¬¸K_x000E_¥ä@P¡­iÊâ@p	ç9ÎÀ8¥ÈÛÄÔá@®¶*fü@È_x0014_F_x0019_µ!ÍÀÜ^J®öðÀ_x0016_Ûïnï@¹_x0018_%¸ô@(B¥&lt;õ`õ@ô:Ð_x0005_jãÀ ÎËzòÌ@®É_x0006_°:ëíÀ_x0010_Û[ÉÄÜ@¨@_x0003__x0012_°VÍÀ¼\°Jú9ÕÀ22®_x000E_Éð@ É¬ öÌ®Àú_x000B__x0002_»Jÿ@_x0001_Äqig@_x0012__x000B_Ì¹ç@Fñ_x0004_xqKå@_x0001_©æ)ëc¿@ÀÛÛD_x0018_}Í@_x0006_W|/ñÀ]&lt;!% êÀÜÅ$_x001C__x001C_Ü@ä­Ü§Ð@rÎÉ_x0001__x0002_NÞú@_x0015_âÈå\{_x0007_AÐßè¡W_x0016_±À÷´^w¿Ð@dY_x000F__x001C_1_x0014_ç@Ãqm+)(ö@@¶@_x001B_äÑ@ÐíÕ*æÛÐ@ .0×®¡À_x0001_K_x001A__x0001_t_x001B_Àèõa:Ñ@ØG_x000C_!nç@Ðó_x0012_âÖ °À-2=~BÕÀ4*YlÜvÖÀúI_x0010_&gt;êÀJÕÏ_x001E_sâ@_x0008_Ú6u_x0001_ÕÀ
·³PHbð@¨§ç«Û@¦S¸_x001B__x001D__é@n_x0003_Ðê)×ôÀLý\P©HÚÀÀ_x0012_Wµ@,=D_x000F_C.äÀ°_x001D_á±ÚÀp_x0010_×{L_x0005_Â@H-õföZÝ@_x000C__x0002_âÎ?Æë@K6MÒ@_x000E_Î®¹â½ê@(°n£_x0019_rì@_x0001__x0004_ÈÔÂwÍ@d_x0010_Ö/=
Ø@_x000E_ñ¸¹]ã@d_x0015_×Ær_x0003_ò@øÝbC­Ài_x000C_;jJ¡Àt;^°Hß@¼æ_x001B_`_x001B_ÚÒ@_x0014_{Ó	IÑÀ¤ñJ%¶ æÀÖRry­&amp;÷@(G_x0002_RBÂÊÀðÄ¨õôHè@¾ãË_x000C_úõ@ÐtË7IÛÀ.Ú;ñÕÀ¶¥U?%»õ@LY__x001A__x0012_÷áÀpIDfÕÀDÀÑ÷3Òæ@¸_x0008_n_x001A_J_x0017_Î@À_x0005_#5(ÔÀn_x0013_l_x0007_)}î@Ø£]IæëîÀ_x0014_ÂãQ"ÒÀØ&amp;¦§~.ÖÀ$ÛËå_x0008_ÙÀÀâãoFÿ¼@ØhD@ÌIý@@&amp;úM_x0011_©@P_x0019_[m³À"Ñ«_x0001__x0005_¿hä@_x0008_Á_x0010_OÊ@_x0014_OWq¬çÀ°Ç_x0002_`\é@â¦Öó_x0017_)ã@ÀiGO}¼@_x0004__x0008_¹u¶ûõ@W+ê¸fãÀT³ìµ_x0003_Aª¦_x0006_jçé@ðýXUf×À_x0012_3_x001C_yæÀ0À_x001A_¬?¾á@@K¸¯®&gt;ÞÀÌwÉ?CSà@è_x0015_-_Û@Y9õÃ×7ó@ô¬}Ãîéó@´Ç_x000F_QÍ¡áÀÚ¢Òò¨ãçÀ00¤{oÂóÀ¼zhWøä@PÅq¦_x001D_ìÀàÎ=\§{ñ@°v-Pñ±ÃÀîèz¬s"âÀÜö¨ÆOâ@¼g_x0016_ûÛY×À¨_x001F_Å8+¦À¨!æÕÄÝ@_x001C_ðéj°æÀÈ:Òý&amp;åÀ_x0003__x0005_L4M"ÐzÐÀ`âÝÿgÜ@èü®_¢¦ÕÀ`Á_x0014_íHÓÀ\ç_x001B_BÑNÓ@x¿ï½õ®@x²Êéâñ@°`clã@¤Ë`sÜÀ®ÊàÍ[ã@êÛ"Ý_x0006_ñ@¢±@_x0017__x0010_ÿ@T_x001B_JìO_x0010_ÐÀG¡òFò_x0002_õ@´çÝ_x0012__x001B_{ê@ Õ¤µåÎÀÄ¥H-è@ õÎX _x001B_¸@ØXù_x0012_ãÝÀ@ÑdÈ'_x0008_ºÀne'°_x0012_µéÀ¨_x001A_j_x0008_ï@_x0006__x0004_4_x0014_à@èDüì#Oñ@x­»_x0017_ïÈ@ È_x0014_äEÒÀ0ó0úÌÀ@Ø&amp;i¿_x0001_Ýì@¨yµä%ÕÀÔû¤"´ä@h(yQz¢é@8}*¸_x0001__x0004_·_x0004_Ü@ð/&gt;Ú3AÏÀ|%P®_x0012_ÐÀÔ?±_x001B_Ó@¨0U_x0011__x0003_¦àÀlf_x001C_î+ô@¼ÉaÝÈ_x0015_Ð@q~¯ÕN¸@ÞÙc1ïï@@yr8çÀ÷·©ÁÅÀH5Åyc$ÈÀ_x0001_ãk#JñÀ¨T:£YÃÀæV±iX/æ@xûMÃuã@Öã&gt;fäèæÀsMup_x001F_Ä@@¶]T¬@0£ï''ëÂ@À.MãîÐ@¨M_x0002_N¦ò@ UOÜþê@_x0008__x0005_.þ_x0008_®×@6_x0012_È$e2àÀÞ_x0008_ÔçÛÀú_x000C_äIªOè@_x0014_Î^5åxÞ@rN_x0013_é_x000C_ðÀSL2æ@_x0008_ò¯¡' ã@ÜÆ:\ÉìÒ@_x0002__x0005__x0010_K¨Z\.á@MnþðéÅèÀdKñ¶ñ_x001B_ã@}L°A!ÝÀ\iGBâDÙÀ¨Ã3ëAðÀHN&gt;ÒÚÚ@À¶Øü½å@&gt;[F_x0015_õ1ôÀ ê)Ìë@@~ã}\ÛÎ@`¦ÿ§Ï'á@_x0007_Â2W&lt;ö@öä{@ì@_x0013_î_x0003_Z­¤ö@_x001E_&lt;Äd~fêÀ:VµñSú@DÛ?_x001B__x0008_2ÞÀt¤_x0004_¤·Ìë@Þ_x0007__x0003_ÎÅý@` _x000E_rÌ@µx_x0012_A©Wñ@ü#Ð81ÖÀ_x0014_/«4_x001C_ÙÑ@t®â¼s(ÙÀ0ÀðiôÌí@pá8Ô¶ÔÀáå¡X_x0006_^ðÀ_x0001_,à¯vò@¸_x0017_XæÎQÔÀàª!ææ»@_x001A_Ýp_x0002__x0004_Ñ¹é@4tÀÉðÐ@ _x0002_¡_x0008_?©ñÀ@_x0012_³fußÔ@Ë_x0013_o_x000B_{àÀFñ:¨;óî@²æ4_x001D_½ãÀÊy®os´ïÀLÃÎÃÌí@lQÇ.åQ×@ XNe_x0012__x0001_Aj_x0012_xÌ¯çáÀ_x0002_É_x0014_J_x0014_cØ@_x000C_%¢qðÀÈém_x0005__x0001_õ@_x000C_äMÆãßÀ8³eÓí_x0014_ßÀy¹è=oTô@
·ôwÖ@Fmº:_x0015_S_x0002_A0eR_x001C_éåÀ±ÙNæ ÄíÀòÍÏ©?áÀÑ 4fßÀDçf¶êFà@²ì&lt;_x0017_/í@PÕ«ÑA¨ä@H÷@¨ÈÐÀo³&gt;_x0003_Ç®À\*./¹Ñ@ð%×Þ3ºÀ½öÍÝ@_x0002__x000B_ðä_x0004_/èXÛ@¸¥¸­RªÁÀH¦,èÀ@È:/¦]ÛÉÀp,,_x0019_ß@_x0008__x001D_¿YÓìÀ{;
Ôìõ@Ê»óp_x000C_²äÀ_x0014_NvihÔ@ì õõsÈá@DákÛö@_x0002_fÙ×æe@|DV¸_x0001_ë@ A×ðLÒÀÂµÑ_x000C__x0003_Hø@,óÏ@£5ä@|Ü_x0013_AdªÞ@_x0010_4+®Ìº@_x0008_FØ;úãÙ@_x0010_-_x001C_LRä@ôKUw¹Õ@¤Ù_x001F__x000E__x001E_¯å@4_x0011__x0002__x001F_â@d_x0006_¶£Yõ@àÜL.FÙ@_x0008__x0005_Xô _x0003_ÆÀÖ=¤DKâ@pí,Ùî¤¶@&gt;_x0019_6ù0çÀ¤»Ág	ñ@n_x0007_þB_x0014_äÀü&amp;_x0015_c_x0001__x0008_ä@¸J¤ª3WÁÀT~°åÜ@v"ÏXÓ/éÀF&lt;ÊÓËð@ +fÞñÏ@Ä_x0007_Å_x0013_=ÁÀ_x000E_ô_x001D__x001D_»ñ@ðbÙê¢½ÀÚÇ~6¨õ@è_x0001_üÀ¹ñâ@Øk6u°ëÑÀht¶å&gt;á@¾_x0016_ÛAt_x0004_A_x0008_vj9ø@_x0002__x0003_ßcÂ@_x0010_¢úhiæ@ð£ÖØ;ÚÀÐ½_x0014_ØæÊ¿Àpµ.øH_x0016_ã@_x0001_âÐ~q_x000C_²@_x0001_×IhÜÀ¼=PªRçêÀ;[ä eíÀ°G²á¹Ï@zéXa_x0011_½_x0005_A|
Öãð@¦_x001D_n¥¯êÀô_x000F_G[_x0006_ÞÀu_x0010_éÓ®ÊÀ Ql¼òºÛ@xAôOö½æÀ_x0001__x0002_Ðêlí×ÉÀßÛ¦øLûÀ¨qÍõàµíÀ VÉ¼*Õ§ÀÄ¤÷ñÀ?ØµZ_x0007_â@_x0006_\ÖÌãÀ _x000B__x000E_ë81Æ@_x0011_ð¥ÕN_x0003_AÀÝá,¿À_x0001_)Û©á@]ànáí@¬ÇÖE_x000E_½À¢ÆG_x0001_q_x001A_þ@Ð=o_x001C__x001D_²À NS¾¼Ò@Ô$ä_x0012_`bØ@Ö¥¶ý­é@Æ¡.\âÀÞ_x0010_lìóåæÀ@DW.ú¬@Ö_x0002_:ÿ -ù@ÉOÝù@´&amp;ª~_x0013_5ØÀÜb_x0012_úKõ@5NjË_x001E_T÷@Ä
ëÉ_x0001_à@Iaî¿à@X=ÎvÐÖ@T$L¬¯yÔÀ¸Î&amp;§oË@ÀÊ}_x0010__x0001__x0002_Óqé@üï_x0015_¥&amp;,àÀF_x0019__x000F_ßâ\é@¾Êþ_x000F_¥_x001F_í@È_x0007_ÜJøÝÀ*]Ù0eõ@¸Ý_x0007_úRtÙÀH@ã£}ëÐ@u×^Lèø@ãÍÐ¼èÀÀ(6³4âÊ@*²ì^_x001E_Dñ@Ä övÓ&gt;àÀrÛîjJÀìÀºùî'½ç@¦ãÐhÂô@Z_x0018_bLH_x0003_AN0_x000C_"äÀ_x0001_ìUX'1À_x001E_U/ñð@x¬úÖ_x0018_½è@lKxkò2é@0Ç+21	ÐÀú&lt;æI_x0004_aí@Ö5ªg&lt;æÀ_x0001_PÞ?ð/½@è¥&lt;1Ï@0*wx¨{åÀÂu°i@íÀ_x001C__x0010_¼w,2×ÀÀÑô¬gÙÀÐ_x001A_o­®_x0012_ÜÀ_x0002__x0003_°S×r_x001B_AÇ@¢gß:Ëï@À	_x001E_(ïÀÀöb!_x0003_áÑÀ_x0010_Üìsj²Àøéâ8AÚ@¡ úê]#ù@`'`·Ù&gt;ÌÀ_x0008_bgÇFYÇÀè,Y_x001F_¡ð@Xq`iÍ@_x0010_áF!æù@¤Ïneæ@9¸_x0018_èÀÜ_¬y_x0011_×À2_x001C_^?
ã@(?!ú_x0008_ô@@¡_x001E_1Zã@«ªáZ]âÀÈ4í±OÆÖ@_x0002__x0002_¦:ªp#ÀÀ;_x000F_RHÄ@=·O_x0016_¾ëÀ_x0018_9þØ@®´@\Kç@Úë§ð_x000F_¼ñ@i`$Ù6Ò_x0001_A0.~Úkä@ ØÅ&amp;NÉÛ@FóÚE¾GåÀ_x0002_?RÀæíªÀÜwGi_x0001__x0002_sFÙ@t¶7£3 ÓÀØGví·Â@4É«dÔÀ_x0018_Á|[¦ÖÀà£ÄÖ_x0004_´@°SwÜÞj»@Ä,¹.j×@_x0010_ÞUs^Iá@Ð?_x0015_zf´@Ì :(å@(¯nÊôÅÀ_ÔòHÓü@°×rö5JÀÀhZd°»ä@ÌÄéeüá@d÷*_x0007_GßÀ°Vö°àÀ0|cCWÓ@QRõKéîÀHuÊÂÅ.Ö@_x0018_Bâ]ÂÀØ@`Qö	f½@_x000B_755_x0016_ÎÀ°_x001F_aÍÑi»@$©ó3_x0017_Ü@¶ò%ÛúÀ@;¦¿¦@_x0010_öü_x0013_6·ÌÀ ¦Þä+µ@Þø_x001B_L_x0007_ø@¬_x0007_òÞ^sí@_x0002__x0003_Â_x0008_@¤_x0005_ké@Åéèx_x0008_äÀ@_x0005__x001E_W_x0007_Ê@d8`ÆÙÀ Ùúk	´À¬_x0011_P_x0001_ßóÒÀ_x0006_±v_x0018_Ã®ä@k	ÊÛ/2ðÀÔy4À_x0011_~ãÀ,.¹_x0010_¸ïà@Ò±î_x001A_4[á@PCc´(üÀÀFQÄ±ªä@m×_x0008_+_x000B_ø@èó=þ_x001E_Eß@DÝ_x001A_!_x000B_Ò@_x001A_°Hó×IàÀ&gt;AÛê(ã@_x000F_*ø_x0017_U_x001B_ô@?ýT_x0014_¶÷@ÐawÀ@pß_x0008_½¡3¾À0 u_x001F_¾Àâex¥döè@´þ­¿á@ð°J_x0008_¾@@cc_x0011_´_x0014_î@(å_x0017_ÀÒ@yU´ü¨_x0002_A¤¹Ëß_x001A_4ê@8w«Y¤Ô@ÐÚ_x0015_Ã_x0003__x0005_ÊÞÀ:_x001F__x0001__x0014_ÉAøÀbúê_x0001_n1ð@d_x001C_p_x001A_¬ÖÀ85ê9iï@Ä*³_x001D_pý×@ýÿ8¡PDô@µ×_x0004_à@XÒØ_x001A_Ãâ@¤-Ç:"÷@WäW}£ÀðÐûÁR¸õ@ CÎ9"µ@È_x0019_L_x001A_ó°×@_x0014_Û¸Y3Ûë@úàîÁ+_x0014_î@Øìp_x0002_Ö@$|_x000E_\N1Ý@`bGb@B¯ÀÐO±¶%é@×ø8E@Ø·ÿE)»È@øýa£ÇÀ`&gt;_x0004__x001E_Kt»À:_x000E_2²Ø@_x0003_­è_x001E_@8_x001E_;ÆÂ6ÚÀ_x0008__x001B_§jí@
SùÇä@¡ür|~_x0001_ôÀV'ØÃ_x001F_-âÀà&amp;r_x0013_úöµÀ_x0001__x0002__x0014_s*Hä'à@øÏVø¬ÌÀy_x0005_ÂÕ_x0012_êÀ(AN~V)Õ@¯ÅttÄÒÀ_x0008_Î½7µ_x0011_ÉÀÞv¦¾âÁå@¨DÕ_x001C_Ý8Õ@¾~½@ïå@0_x0016_]__x001E_Nß@gûVií@ ¿
Fû¯@züÏ8ªè@¢?_x000F_®À.k_x0019_¡mÇç@JØ_x000F_ÊÀDÓé_x0018_UÔÀÈË¾U_x001D_ñÌ@._x0015_ë¿ÆîÀÌðµbÄÛ@¬y_x0004_Ü_x001F_ðÀè#àkªÌ@Ìm_x001E__x0013_å@0»±á²@_x0004_ç#ì¸Ö@ìM¶_x000B_yÜ@°Ôä8³@_x0010_ù÷_x0010_&amp;Ø@BD£]ç@àü¥Oå@ L_x0010__x0004_2òã@jôe_x0001__x0004_%_x0002_ðÀ°ÒI§ð²À_x0008_eíR¸ÅÅ@¢LYàÀ_x0017_Ü
_x0017__x001F_·ô@Ì_x0003_éaÎÓÀ`ã_x0016_Èÿ_x000B_ï@|ìËç_x0008_å@¼ß­l£éÀ_x0001_îä¦_x0015__x000C_À8E_x0015__x000E_ÁÀü}_x0004_oIÛÀÄ_x0010__x000B_:´óà@_x0001_f`T.sl@ð_x0001_zËNø@h°_x0013_2_x001B_4ÍÀ7òþZÐÀ0®¼ÊpÐ@ûGßÍ@_x0001__x0004_]}_x0012_µ©Àÿµ_x000F_1_x001F_ñ@L	ÂD`«@Xô_x0008_,ùÈ@¨½ó_x0001_ü@_x0010_°¹;ÿ_x0003_¹ÀPb_x0014_ø#Ô@ìMn_x0006_H\â@_x0008_×ÄëÍÀ_x0001_±ïâï°ÀFQ)Z³Ýî@Tm)d!_x001F_Ø@`¼IÜ«Íµ@_x0001__x0004_H_x0003_Ä_x0002_ðå@ ß°w_x0011_O¹@=3Ê_x001F_xÎ@¤*_x000C_äÎß@4³3W³àò@eì_x0015__x0019_ù@8_x0013_ÂDrúã@_x0001_HÙØ¸@îW[_x0005_³,çÀ0-Jº|{À@_x0004_°ßÈÇùâÀ_x0018_p®£Â?Ü@_x0002_@¢ãFwã@&amp;$@¶_x000B__x0011_ï@ÂñçtIñ@àÌ|¾Í@_x0018_È×x§ü@H_x0017__x0018_`Ä.Ü@@È6Â@R_x0008_ÛºÖ@8÷´\BÐÀø{Ù_x001E_FÂî@-9Ï"Cû@_x0018_J98FÌ@ä9ò¥	qß@¤&amp;éðAÔÀþ§_x0010_o[oí@ÔLÔ%xå@~_x0017_o-Ì§ú@o!2_x000F_æð@À	Ð	YÀ¡Ä3_x0017__x0002__x0008_&amp;vèÀ4K_x0014_ÒS&lt;ÖÀ&gt;«Þ9´iü@p-Î@ÌèØ@ß_x0007_^tûü@0¨#c
û¸@À3%ø·@ ÐÂ2_x0011_ß@Ôñe¾_x0007_uÖ@/Ñó-[­ø@X¢¾^ÖÒÅ@{&gt;6¿SëÀø
jÌ©ìÀÏ¼yÆ¿ð@îóe_x0015_¯5ì@`PÐ7ñÚ@\_x0018_}¸aæ@¤]«À_x0007_÷ä@|¹]¸_x0005_Ò@ø`Ç Ð@$Å²{Âï@|4¶_x0006_âÿ@¶Ï-ÈÀ´¨
d4 ØÀð_x0003_\¼ÞÀ¸^ò»Ìô@¦ñÓ®vãÀ`¯f(àå@##«ác_x0002__x0001_AÃ_x0004__x0014_«ií@²Ú	®#Öë@|Àã3«ö@_x0002__x0003_ çK_x0011_ÏÐÀ°iÙô¬"ÁÀ¨_x0016__x001F_5+ñí@C~_x0016_À¦YgÑp6ì@HVÊgÄ@ð¬=vÿ½ÀØ°ªuÅË@º{ü9_x001F_à@!»í¨&gt;õÀpGÙ¡Ö½Àë_x0016__x0012_ç`É@ô ;«=ÚÀ@p_x0019_"	¼´ÀÌµá&gt;ã@Èn6ôÂ@ Þø¦Í$ÃÀ°í»sÇÃ@è%$¯Z2ÉÀÎx¾­©RïÀÓéb¨ÞìÀÐÙOãx¶ÀÒWó¹ú®ú@à¥d³Ô@ÜmÇ9_x001D_Õ@ì_x001B__x001C_è¡_x0012_ß@p/u*wÄÀÀXÁ÷mªÀBÜz_x001A_æ'ãÀd3¬úYØ@°*_x0001_Â_x0010_±Ä@_x0012_ æ^_x0003__x0006_?ÄòÀô+·_x0012_%×ÀtiQÈsvø@,ªJ=¢_x0014_ÔÀ_x0002_Ô_x0016_K_x000C__x0016_è@9{_x0015_Ó_x0017_ÿ@ø?ûµúmØÀòHG	.´öÀYFrÛ¼oæÀì\±ê,°ê@ÔÂé Æ_x0003_×À_x0010_®_x0016_ßÙß@À_x0013_ø»ër«À_x0003_¤ij_x0014_ÕÀÀ_x000E_ÞXuò@_x0008_Â_x0014_2&gt;_x0005_à@tq¥ðÁà@_x0002_B£"}ñ@_x000E_ÌøÏê@$ö_x001F_iËÓ@jÑÌÙÎà@0^« &lt;Ð@8^µÆ_x0004_Ô@{ÿZ_R_x0001_Áò_x0003_&lt;j_x0004_^è@ÐÎ8_x001E__x0012_±ÊÀ`¢ÌMØ@±ÀØ _x0006_Ë*ðè@`ó.I_x000B_0´@_x0010_Å%_x0019_2¯ÓÀ_x0010_}+9ÞÛ@_x0014_/T_x0016_ÖÀ_x0001__x0004_0[n_x001D_r1È@^D~ÿJò@@T_x0010_¸ë_x000E_§À¯ÿ:\_x0016_ïÀx_x0002__x0012_¹ºÜÀ_x0008_U_x0017_ûª6à@·_x0012_Ìßãû@¢æñTï@_x0010_Ça;L¡Õ@F³v¯«çÀ_x001E_1K_x0015_éã@ÀCÏÙÁ@µr°Çðû@°úM¨´_x0016_Ç@&lt;/3*_x0012_é@Ì3Áð§è@LÅ#ÿ_x001F_±ÖÀÈà}ÙÒ@_x0001_=´¨À_x000C_´ç(chç@è
·½åÐÀ`Ð_x000F_[ì·À_x0018__x001F_â7b¡ï@@ÍcÎPVß@Ã¼tá.Xñ@²ª_x001C_SvÄãÀ_x0015_&lt;ôú¬À ñè_x0003_Xzá@_x0012_7½À_x0014_×îÀ~$gÇæ¸ïÀÆ±ò_x0016_ô@CÃÀ_x0002__x0004_Üª¬À_x0010_ïðlù·@`(Ñ¢ß@:üÜiáÀ3Ç£@ÖñÀ_x0018_Rv&amp;9ÀÀçÛK®Hé@dl:÷0û@¨~_x000E_Ã_x001A_ÿ@¨ÅN2UÓÀ¤;&amp;BdqìÀ¨æmsk_x0014_À@`âÍÒÂÀ__x0018_ÌuçÀZü;Éì8õ@@Ù7u°À¦æ ÓÃô@D\£fë[ô@äû_x001C_«ÝÀ_x0002_±Â_x0001_t@¨?ÕìGëÁÀ_x0008_ØWQMÍÅ@\ªéÞ5ºñ@ÀH×pÕ=¤ÀMØ_x0015_`cô@U|©Gì_x0002_AF«&lt;âWéö@¸_x001B_r5Zç@_x0002__x0018_¨1·»·À°éçvN$ÔÀN_x0003_·E_x000B_èÀp£Ëfêú³À_x0001__x0003_ð.äi´_x0012_ë@_x001E__x000B_Ý_x0001_6åä@S·8ëÑò@ÞÕ¦_x000C_hä@V5­9Ø_x0001_A\¢×	ï@_x0016_£ÚÍ¬ã@_x0010_v¶ÿibï@pøH¡ÆfÇ@0_x0007_ÖÓ»ÐÃÀpw_x000F_©	?±@øë½×@\å«D¯pÙ@èâ¤æòØ@ä).r`S÷@ÞðüÚ_x001F_ûã@p_x0001_ú×³ÝÊ@u¯#Þ:ú@_x0007_ïp_x000F_eñ@$_x0011_±_x001E_f±ÝÀ(ùáð]ç@_x0001_vûÅ_x0005_ÝÀ9\áÐ`õÀàH®_x001B_×Wû@Ðo&gt;gÉ@;ÖNÖ@Pp~~ø=Ê@ë®`%_x0001_Á_x0012_fûùSÓÀ_x0008_'À_x0002_7ÏÀô _x0004_f/Þ@Êi_x0007__x0007__x0008_÷ÚÀ ;q¼[¦@ð³Lò_x0016_Ì@NÇ_x0005_ÏVwíÀ_x0007_d8ö_x0011_ÓT@°ª¯§a5ãÀÁH_x0003_ÉîÈ@_x0004_K!@í,Ð@_x0003_°Ê¨_x0005_ÿ@&amp;""6_x0019_7âÀ ¬l_x001B_fïË@ÌknïçÒÀ_x0001_ñh/_x0014_ù@`#p±)Zç@¼u	G_x0016_ó_x0002_AÖNvñz²ö@®jîî#Zì@¤iªTæØ@_x001A_*NTb|_x0007_AÎ_x0018_ª_x0006_-÷@H¾é_x0014_ëÄÀ0J4² áÀÀ2CY·á@0ÜiÕxÕ@°DÙm&gt;ÅÞ@ÞEÿ(ÌãÀT¾_x0010_8
A÷À0ÀÙG4ø¾@t_x001C_f|gÝí@ÔèÆÎË_x001D_ÑÀhl}¼ó¨î@ç#P_x0001_Óð@_x0002_	æ8^#¬ý@ )4µzUß@Hnmc+ÓÀ_x0008_D¡q6é@¸¨¦OkÒ@`8á=_x0004_½À_x0008_ÿG_x0001_ALé@ÀÐAÇ­°À`_x001D_"èÀ`_x0005__x0005_»$ÎÀv|9hÁ_x0016_ó@£'{é¨æÀØ&amp;RÆª_x0002_AÀ_x0002_ÜÝzÀPízl£_x0019_ºÀ_x0010_\¹UÔÌÀÔ_x001F_ó'1ÚÀ¤¦ýB]Ú@°¡i&amp;p«ë@`î.ciçÝÀ@_x0010_³y£@³uY¬JÛ@,Ý¼%_x0005_êñÀ:Ò1Éð@ó¹ëÀ_x0006_úÞ@^ÿ÷@&lt;ôgçò@ôm&amp;Iö@r*_x0008__x0003_¯Àà@DÜPgiªÞ@ÒS_x0007_ÖêÀ&amp;X¼
_x0002__x0003_Iõà@Ðáï_x001D_õ~Ú@hv­Ù®BÕÀLh/¬ûâÀÐ_x0001_sñx¸@èëO_x0018_ÿÓ@WB{¨³GðÀÀ,_x0019_ô_x0001_À&lt;ÙNØÞÐ@2i`é_x001C_FîÀ_x000C_b~³»ÙÞÀBïí_x0010_r_x0014_á@_x001A_µþ¶_x001B_Mÿ@TË:ÅÎã@@áwz@ÔÀÎâ»_x001E_!ü@_x0018__x001F_j1Hä@PT_x0001_¶îÊ¹@þ_x001D_¡^Pç@èPé)ÿ_x0013_ñ@ðø_x000C_1mÆåÀ¤ÃWBâ@Nèl^)ëéÀ@_x001D_ÒÔÕºÀà4MÜ½kÊÀ´±g8Ùã@_x000C_WøÓÙ@0JjMöÞµ@_x0008_©8c=-òÀ0,_x0002_»pÂ@öBwËÀ@_x001A__x000E_¨]&amp;ÌÀ_x0002__x0003_ [8^&lt;_x000C_á@ÆV¢R_x001B_ã@$¹£¤çÀÜah¦$.Ñ@ ¢ÏêzàÀ-å®EéÀðêuîu(æ@|_x0014_¾²vßÀ_x001F_¹!iÔÀì®»_x0012__x001F_ù@0P±E_x000C_µÀ¨ØMGÇÀd(!ò1ÀÚ@ò#þju©Àæ÷	b_x0001_ä@§äì´_x0003_õ@XyÛ÷ùkí@HC· Ç@_x0002_~UC_x0007__x0019_º@ ò=8-*Ù@®8_x001A_ÁöÜé@/sý¥ðò@Ñ_x000E_ÎÉ0á@ ä\ÂzíÓ@P_x001A_Wk)±@_x0014_A_x0017_[¹äÓ@0_x000F_:Ë=Í@@6ïZ_x0001_¤@ø_x0017_n#_x0003_&gt;Õ@\_x0002_¿+{çÀô#@1Ì"ñÀ~µÕÐ_x0001__x0002_Xð@~X²¢Qù@_x001C__x0004_*y¾¶æ@\_x001D_VÉWkëÀ0_x0013_ËP
â@àÃi¿bÊ@ßy¦:Pwô@ôÕ"ï¯_x0011_ó@ÈÂ	®té@&amp;cßY5ô@8:ö·Pë@Nº©á@^Cêò0á@ Öá%J*Ì@À_x0018_luÔ¼ÜÀ_x0010_R|W_x0014_µ@è§Î_x001E_cxÐÀZ¼ø¦±ñ@È{Q|Ìç@üÕ7ãøå@àå aqë@`Á$MÌ@j|Ú_x0005_ù°å@xkw±,_x000C_óÀðeX_x000C_Mï³@`Ìïfw¼@¸q_x0007_â@¤dÿEáÀ:Ä|±£ê@_x0001_w¥_x0002_øèÀ¹ïéNÖÀ¸çßöñÀ_x0001__x0003__x0001_]_x0008_&amp;ê·À¿»tÕâåÀZ._x0015_ø
á@X¸iîê@_x000C_ÂðZ5âÀ0hÃ_x000F__x0014_ÑÀ(_x000B_( ûZ÷@(¹!Èñá_x0001_Aw´§ë'ê@Â·ýÊè@KÍòã@nê|(_x0008_`á@©¡xæÎö@·Ã¡4úåÀ²_x0010_PºNLñÀ+ò½Oû_x0002_ó@_x0010_W³eo¾@0/_x0012_­U³ò@-æ¶_x0006_{ð@°ð/íÙÀGu
6fKñ@D=FÓÙúõ@c_x0008_ê_x001A_:ðÀ tÀ',_x0014_ÍÀSXTw_x0003_å@¸_x0013_ÈÍ%Üì@_x0010_y·¶ddÃ@	5¥¯éÀ&gt;_x0007_&amp;êÀ Ftß29Þ@@&lt;K_x0004_sÀ¨Î@l_x0001__x0003_ ÕÀð_x0006_Á
Á@¼_x0015__x001A__x000B_=_x0001_Añä_x0014__x001B_ÀÔTñ~`ð@x[¦÷yñÀt_x000E_Û_x0017_8ú@¨¬|/!òÔÀ*ÄÁ!Mã@_x001C_.Cv÷óëÀ@_x0007_¸ø¸r¥À/Î_x0018_Ü6Wð@ áïG7¬³@_x0001__x001F_:"æÀQòö_x001D_ÝÚ@XÇËê?yÎ@PÜÛ1ð@ÍOÂÆcâ@Pel]ê¶@ H¸_x000E_&amp;ù@ú¼ä_x000C_4ÿ@8¾â;H_x0014_ÊÀ!ÀnGohô@ð¦Ø¬PÜßÀ^µRÁyáÀ&lt;×|UÎç@_x0001_V
ÝûNÃ@ÀëeÃF: @@^@&gt;õ×@_x000B_:3¼÷ð@_x0002_Èé93ê@ñvçÒWÕÀ_x0001__x0003_âlPn íòÀPK!µ
ã@äåü	ùgÙ@Ì!_x0008_Cxá@Ý_x0012_Þ_x0002_â@_x0018__x0002__x0016_Èbá@_x001E_ÃÑ_}ò@LIãHä@HõîÒVéÂÀpñlævºÀ^v$¤_x0019_¶ðÀPlÛÇýéÀ_x0018_¨w²£â@_x001C_«É:cªîÀ
Eq\&amp;À÷@ 6wH_x000C__x000B_ÏÀêc-!ÕÀX'·#ZäÀ@%ù1¢»·ÀE4óÛ»báÀhj;Iôì@&lt;]7}qÐ@ì6_x0011_S\ÑÔ@FdzIPê@àc½fÉ¾Àp_x0015_÷_x001A_xÂ@_x001B_@ÆÑÿïÀÀ_x000B_M_x001F_:É£@%Üï'tó@!&gt;Ì_x001F_@,ºã»4à@_x0014_m#g_x0004__x0006_ó®ÑÀÈzq®}ßë@ íO?_x0005_âÀ(_x000E_ß_x001D_ìÝ@ðÕ_¶Ü@3Õ»(mLô@ìwßÃºVÞ@è_x0001_õD/NÊ@_x0004__x000B_SMò_x0018_æ@$_x001C_ÙÛ_x0008__x0008_á@_x0010_F³ÞÙOÆ@ Þ%õ0_x000E_¡@ðÆÂê!¥ÍÀPô_x0017_ñ»ÀT_x0003_L_x0014__x0014_#õ@RÕ¹wâ@ø_x000F_bÿ_x0019_åÄ@;TrÆÀøºØ«_x0018_Ï@_x0002_3ÔaG¶@;#·,_x000C_û@¯q·ç!{ù@É_x0014_wí@p_x0018__x0019_cãqº@hçWhNÄ@&lt;#_x0011_ÝfRç@C$Å·_x0008_Jó@`ö¬Òjà@_x0004_Åæª í@1«²_x000B_?ëÀ@Ü_(É·Àþ_x001B__x0008_\AJó@_x0001__x0006_ð|_x001E_þ#ë½À_x0001_x_x0003_lðôûÀ õ_x001C__x0005_ôkÈÀ_x0001_H_`_x001A_t@X_x0007_Û§ÁQê@Xnó_x0001_O_x0017_À@_x0010_hÿEMÉ@Ðø ´Ú@ÀÖ-y ¿ÀÌ³ d#Åá@ðSt!§Æë@$ú_x0015_í§å@EX¸d_x000E_1ô@@¢ñØm³@8(ëêÐ@_x001F_¤ä%_x0002_A0auâq6±Àä£$HÆ×Àt_x000E__x000B_eæ@_x0019__x0008_u¶ß²@°_x0016_ëÎ_x001D_lã@_x0018_9_x0018_N®ÈÀ¥fpù@3ºê¶#ÄÀ°ê¼þ3
ñ@ ZK}Tö¯@s}¶í@°_x001B_ÂÑ1óÀÔº_x0004__©ãÀ .³é©æ¤@Fê²ÉÑ:ã@Ðx9_x0001__x0002__x0017_÷îÀøÖçF)ó@¬=ÚÒ_x001F_nä@&lt;N_x001F_Õ5áíÀzì¼2"ýò@@(ä4)«Ð@ÀìLxÝÊÀ¤i_x0012__x0002_ÒÓÀ·³2$¤#ð@·étjTí@_x0004__x001B_YÕÅÀÖ@ÁVüÄÁÀäö!¼[ô@Ýú}/]_x0011_ó@"?)F_x0001_§æ@ '_x0005_â¯_x0017_äÀè;ÏrÑÀ4ÛÙ3/ë@_x0002_:[FßðÀ_x0004_
À$Ô@p{Ü_x0006_Z£ÒÀ¿°Â~&amp;ùú@ÐR.øÂ@ødü_eïÀz_x0017_ü_x001C_péñ@n×
.(¡ì@´©¸®
è@å)É_x0003_õÀ÷´_x001F_ý&amp;ÞÀI3yÇ¾çÀà_x000C_c5\ï@"ÎÞ/pó@_x0001__x0003_¤KFêhNî@ìÍ¯ù­«Þ@_x0018__x000C_7JU(ö@À	±Í«ôÐ@0._x0001_w_x001E_RÒ@ÜÎÄ#'_x0013_â@&lt;?ê_x0006_§~áÀp£_x0017_S æ@Z_x0012_r¬áìäÀl¿¦¾XÜÀÆ
r\Pî@e_ðÐpâ@,ð¥ö_x000B_Ü@@Ú77Ã_x0004_¹À¸pê|Ë;À@_x0016_?D@_x0015_ëq_x0002_8û@ÀºretßÀ'B^gø@¼Pn&amp;_x0018_uÓÀ|°%ô_¢éÀ¯@tíêÀ_x0015_/:Iºð@Rçby~qà@_x0010__x001E_ºoÚÀ9Jµ®âÀÆ¹T_x0010_áÀÒÓpå_x0013_åñ@p_x0016__x0019_å@jâ_x0014_\ò3àÀüN_x0014_´}­ö@l{¦_x0004__x0007_&gt;Ú@LØM0£Bÿ@ÈËÝÿÁ¥À@Jðº_x000B_Õ¤À_x0010_¶_x0019_-æÒ@_x0004_å¼`V´½@ú*1_x0018_ÛÀãJyÂ¶Ú@ªÝ.Õ®À_x0008_èoO_x0006_°ÙÀ¸|¶·_x0002__x000B_ë@(¿,mÕÀÐÏÍ²Ü_x000E_ÂÀâ¹Dô3öû@_x0018_S@q¤dÖÀ"§]`3_x0013_ä@è¾Ûoô@4ÅÄ'Të@à_x000F_.²%æ±@_x0001__x001E_GBýôÀH_x0016_×ù¦ÐÀVà¹ýñ@\_x0004_Ç_x001E_ó_x000B_ê@áðÖjÕóñ@_x0018_Ø@_x0003_I ñÀb¿ÝlìÉãÀäÀR+!BÝ@_x000C_zâ^*ÜÀ@=fµ²òÅÀðèH©_x000C_Çæ@DÜ_x001B_0ÊÒàÀ\$_x0005__x0006_ä@_x0001__x0002_w4(¡áÀx_x000E_k{_x001E_RÏ@Ü²³´ÙÀVF_x001B_Êôîö@l_x001B_}ðºÜ@°_x001A_d_x0019_ë@Øû¶)kä@àþ%Ð»xªÀ ßkÙg#¹ÀÃÍ_x001E_æ®ò@8´&gt;uá@§}eþÂÞ@vK@dÅð@d_x0011_öðºåÀÝ{3}ò@Ør_x0006_;GÛ@ÏµÙxÚ´@hlÂ_x0007__x000C_/Ë@f}ì£ã@ÐÁl_x000E__x0018_ëÀ¶i_x001B_ÙÞ:â@x©ñ	¾çÀ`Saâ_x0019_Ü@_x0008_KL ÷ãßÀ_x0014_Ïï9%ÛÀsòÎðô@:_x0005_ê_x001C_iû@_x0018_8_x0014_íÁMÉ@`üBø°òÚ@¥Ú_x0010_ð@_x0001_/É}Eð@töÏÍ_x0001__x0007_ÌlÐÀÐºæâ£RÛÀ_x000B_^0çÀX_x0015_ÁO°ÀÐßúAYª±@°%JöýÑ@_x0019_Ë52ò@¬ôI6TçÀ(Üü0Ü@¬¥_x0016_èñÏð@HÕ®_x0003_ÓNÕ@(´W_x0011_åÝð@pPhn$óÀÀÎÄÐÔvÁÀ 5#Èlè@y|q¨µ÷_x0002_A¨7ëzQXÞ@eè/ Ió@|D_x000E_øví@ìËú¥ÒÐÀ_x0006_CÀv_x001C__x0002_ëÀþ½wäã ÷@ÞõH_x0003__x001C_û@0Í1¥%¿Å@(ëkàñÀÄy^äÙ@0õÄî_x001D_]ÃÀØÑ-®wÊÀøP_x0005__x0004_Aà@Àîf_x0006_êl¬@0ÝBpäË¼@ì1jàMÙ@_x0005__x0006_¾P_x001A_Ñ_x0006_ø@_x0003_K,¥{_x001E_ñ@ETÔp¾ñ@Þgè,¦wâÀà_x001F_àÕ­ÀÀ¨ ÏºÏ@éTÈ&amp;ù@ÍPX~­BòÀPÇJúØÅáÀX5eÛÖ@³_x0004_¾kêã@_x0002_í¹º@Xâ¡å@¨!º_x0005_«OÖÀC°t½Cô@Wc_x000E_ßÏö@ÈÑ_x000C__x000B_íÖÀüö_x0010_Ð_x0007_ìÜÀ,×æ¯ÊùÕ@`ÊMª_x001B_â@ä&lt;_x001A_3vå@pMso]¹ÀøÇ0xó_x0002_í@Iú¡)âlâÀþ9aÈQWñÀª_x001E_w_x000B_$ç@äï¾AátÓÀ]ÿî±ìÀèÌ*Ì)ØÀ8_x000B_ò=FãÜÀ_x0018_Y¿OÙ©Õ@pì_x0001_g_x0002__x0003_³_°À´º+_x001B_V×@_x001A_#=èÌQù@_x0013_0#_x000F_õ@_x0014_Ó¢±00á@@÷ÂÈåð@Ø¯Z¶ÑtÓÀ@&amp;hÿ&amp;è¼@¸_x0001_±_x0018_DÁ@à~îñÓ&amp;¥À¨CûÏÈÀ ø_x0004_ï«ÓÀæ¿ê8Ú@ªì:ÃÐÀ_x0019_°\_x000C_àÀ8ÔðpÁ@Häé $ÓÊ@_x0006__x0013_èØe÷@è._x0010_	_x001E_íÀÐ _x0016_^ûp·Àp_x0007_eÁüÈ@_x0014_`]ðÑ@AÎu7Ú@Pú3µPmÑ@À,_x000B_¨k@õo+ø_x000E__x0001_A_x0010_mé9fóÂ@×í`Ê'èîÀ *nL2¦ë@_x0002_)®ñGÀ¢³_x0008_º-eó@_x0002_ën_Ýð¶@_x0002__x0003_ð_x0017_ý8úÍÀ`KÃä©@°Ä(¯×t»@ðFS_x0017_å@(_x0001_ëÚXØä@`¸~_x001D_2¨ÀRBw_x0015__x0017_í@¶/ò_x001D_â@øð1þýÇ@rú(ÿâ@LJ&amp;z(Ø@Øê^
_x000C_ÄÕ@¨ÌÀÍ¼ÙöÀüÈ¦±Ë_x000B_óÀ´ê_x0008_3ZÜ×@`­È§_x001E_ª@Tö©o|_x0013_ìÀ_x0008_±ÍÎÍPÄ@_x0004_AQ	·î@æû.B@Ð4îØ@ _x0015__x0003_ÚOÁÂ@úM_x0012_p_x0002_áÀ(A×_x000C_k«ÕÀ_x0002__x0001_):h¤@ðTÕÇ¸ÀÀ´[Èõ6«ÀTZÜÀç@p¹&gt;±öÏ@|cä@y¡ã@ð_x000F_Q_x0017_øíÀ_x0016_f,_x0001__x0002_C³ã@NÅµH%ËÀ@ÜÊ2¨'ÆÀ°¶î#qÂÀ¼_x0015_rþ&lt;{Ú@9EÓòÀÀqÃ6{³Àf*ýåëÄåÀpñ&amp;ÁÄÁÀp_x0001_WYÐÀÁÿY_x001D_jü@°_+_x000B_¬Nó@È9±JfÓ@ÌÑ$}_x000B_SÝÀÔY_x0019__x001C_PFÞ@TßÔ_x0019_dàÀ_x0001_¬_x0005_8r#_x0001_Aâ\ËÀdï1._x0010_Ó@¡¿AÏ^ù@hÞþi£XÐ@àÜQ-µÝ@ø_x0006_ KÞ6Ò@(×öÚæøÀ¨_x0015_îé!ÊÀì_x001F__x001F__x0012_ÅàÀ_x0004_ó_x0004_ÃÁ©ô@p_x001F_r_x0004_ï¶À&gt;&amp;'wòÀ,m¼eÄ_ö@åÞû_x0008_è£ô@ÔÐ)nÔàÀ_x0002__x0004_BMU_x0002_TêÀ( _x0015_|_x0006_3Ý@¨ÔGÜ_x001D_Ø@o_x0004_ Ìð@¶&amp;ëöt_x001E_ñ@Ø¨f_x001B_Ì@èóî cÊÀÈ§7)ÄÈ@¨ÆK}!×@¯Ò4Û
ÔæÀx_x000C_®:ÙØ@`&gt;)¯vÈ¬@_x0002_ß Ç"_x0012_¢ÀÌ_x001F_µ_x0003_®´Ó@_x0008_ã_x000F__x0013_ÖCÞÀ4
Ð@òÀ4J_x0017_/8ø@z?@_x0001_ð@Èp3|®à@$õ&amp;Ë_x001B_ÒãÀ_x0002_{¦Ù~¡@Pu_x0010_!rÖ@¥í¿ÀxæCò÷_x001B_Û@êÎ$¹¤ü@Ï_x0002_6_x0016__x0013_ù@`áy´_x0006_Û@À&gt;ðöTõÀÈtY­Ã©ÊÀ&lt;ujmÚ@_x0008_ÀLyËÀÀ5]e_x0001__x0003_ùO¬ÀÄe¼çdÜÀ×v_x000E_Ø@­G¢@ã@~%=º_x000F_:é@óïÅê1_x0019_÷@Ô0_x001E__x0003_å@Ä_x0001_Õ}oÔ@ØÌ¨©&gt;î@ÐDR¥¥ÒÀ_x0001_ã]]Ë_x0015_ä@ûóÞä¸ïïÀ_x0012_7øÃõ@í|üaø¨À²#×f_x0014_MàÀ +òÎ&amp;¦§À0ªæ@oHÀÀ@.;õ@«¦@(7-ü%^×@å8Ýçþ@ýöÕ¦w1ó@0Û_x0003_áè½ó@´d`n¡Éé@Hë_x0001__x0012_%HÛÀ_x0004_³'T_x0002_Yæ@àÅ_x001A_×À(1ÈÍÊá@æåàBÃHàÀX{ÛN_x0016_î@_x0008_)_x000B_¥.ä@H´q'Ýó@Ä¤¡_x001D_^xÚÀ_x0001__x0003_ZUoäîíÀüÀiéOnä@è`ÿ_x0017_xùØ@_x001E_M /Ëë@ØÐ_x001A_lsð@_x0004_APÈ_x0019_uÒÀñp_x0004_º_äÀ_x0017_ó4S_x0008_ñ@_x000E_åãÑô@¬tVJÊþÚÀf:dÀ|â@Ä_x0002_7¶-læ@`_x0001__x0001_ÊÝ_²@á_x0006_|½_x000F_ö@Ø_x001D__x000B_QCÊ@4_x0011_k¶øóð@KÉÇµñ3þ@³~"i(ð@ÊöHÔ@êËÄþ_x001A_ê@¼CXv{Ù@mò@&gt;·ðDjèÀH_x001D__x001C_*gáÀ,_x0004_5Å*ÔÛ@H)P[_x0005_jÊ@È6.h_x0004_ÄÞ@ëºT¶6êû@|_x0001_Û\ÜÀø_x0014_6_x0008_©Ã@è_x001C_âAÞá@È2-ä_x0003__x0005_ª·ù@Få_x000F_öéî@ØÆþ#Û'ÏÀòÃM_x0004_ËÁæ@ _x001F_z_x0017_ÖÑ@_x000C_ÉÃÔ*ô@ÀLÞ_x0018_ÄÀ°ÑÔ£ËÚÏ@_x0018_â² _x0016__x0016_ÜÀð&gt;"A¸pö@Ð¡_x0001_%_x0010_sÎ@L³p÷K0é@_x0008_³âà×ÍÝ@ GK_x0017_.}ÑÀxÆxô_x000F_bï@Ð_x0010_:[ã_x0004_ý@_x0004_?ÅÛ:§Ú@(ª&lt;°ÂÑÀ_x0004__x000F_¸Ð2êÖ@ Pù)ïÊÏ@¤&gt;N_x0007_ñÙ@h_x0007_E_x0002_=_x000C_Ê@_x001C_NNYè@è)±&gt;lé@ìnD_x001F_#¥×À|ç1uÉÚÀà_x0017_÷K\Ç@_x0003_CÀÜ¡RÊ@Â_x000B_ÿ_x0008_*â@P$X@yé@pGÆãByâÀ«=q6]_x001F_÷@_x0003__x0005_ÀÞ)	óÀN|¨¡ñð@ æsïÇú@ß-1_x0014_=xý@ n%ÿÝ@_x0003_L~&amp;ÁàÀÜ*_x001C_TþæÀè_x0017_{Ø_x0010_áÓ@L_x0011_ªªñ@h_x0013_?4\â@_x0003_&amp;·;,ÔÐ@@Iä3YoÌÀ_x0013_RåLàÀ¶,á{~Áá@±,á
Zþ@@ó[uáè@°þ}RöÐÀ0Z_x0002_J_x0011_ø¶À_x0018_Öhy_x0001_AÒUSËÍò@´]ÊÝ£öÀè462õzÍ@hçÓ_x0006_÷ÊÀk}~y_x001C_ô@_x001C__x0004_rÅò×@èÂ9åSnÇÀà"¨SKË@_x001A_Ñ4"UÎäÀÀ6ûãC^Ò@DþòCXÁñÀäp]7Gå@&lt;_x000F_3_x0001__x0003__x0005_ØÀq_x001D_n¥&gt;_x0002_ìÀmJLxgñ@êdA¹Yäï@_x0016_¬[×ëõ@dø4pià@ %7ñ$ÒÀ«ÿ«+×ô@úíc_x0001_Ý
ù@÷D]äj¶ìÀ°©?{,ÜÀØl¬f~ÍÀ]¨Bo_x0013_·ø@Æ×b+J_x0003_ó@_x0008_Æ¥PÜÀx#v\µ4Ã@Øå&gt;-_x0002_ÀÀ¬ÜÅG_x0007__x001A_×Àb:Iî@¨_x001B_P_x000C_Ä@tº^ÛvÖ@XQUs+dê@;_x0003_u_x001A_ðÃô@ê_x0001_W¸ï@ûÁôµöð@_x0001_e1íúÀÐZÑ©Ú@yR$Ñ_x0010_Fý@À+_x0014_wáÆÀ@h±_x0001_JðË@_x0010_á_x000F_V­F¸@äé¼;_x001D_Ñ@_x0001__x0002_h±ßô_x0006_Á@¨åvÌuäÙ@Ôùã¿ÞÀèü¹)²_x0003_ÈÀÐ¨§ôn_x0004_¹À¸Q'¨ôß@òÎ¡úôøñ@D
rÊ¥çÀÈ_x0003__x001D_"@çë@_x0010_PFÃ5ñ@xýâíð@È"ûâ@Ä_x0006_ÉB_x0019_Ñ@_x0018_ÍFÆq­ÉÀ*ü]lKá@&amp;(Á4 ð@âÞ°uÓáÀ^¥7¡âä@ôcQ³_$_x0001_Ác`l_x0015_N ïÀÌl£Û.UÕÀ¤:óaèÔÀH_¹-óåßÀVDÇpr;ïÀ_x0001_Kà'ÌÀ_x001A_KD @îÀ_x0010_þcO¼ÚÏÀ]Ååñ@_x001A_y¸P¨.îÀ_x0001_S¶8@ñ@TLhÕÓÀ_eg_x0001__x0006_ót_x0001_AØ_x0005_ú0'Ò@ $9¹þÁÀüâ:Ëïú@(Ã.Ädü@ð÷ÚzÆß@À_x0016_õú5ÐÀ@÷ó_x0001__x0002__x001A_´Àà6å±üè@àÕx_x000E_LMÞ@Þç«,[_x000C_ó@_x001D_£_x001D_]3ÿ@blnÀÌÅé@´C1ÒÓ¯à@ ._x0008_(_x0010_¿@ _x0017_'Êiê@(º_x001A_ã@|_x001A_¡_x0007_£@HÄ_üÑ@@_x0010_mcµá@_x0001_hôû_x000E_À wÐ1mÑ@_x0001_zf5Àlðµ÷l²ÑÀ ½¤i_x0015_Eó@À_x0019_¯_·ÅÀ_x0004_ð_x0008_é_x001A_ÚÀZOYPb	æ@N%3'Ø@_x0001_}²XÚcºÀ6_x001D_²U_x0003_å@_x0005_Ð)¸.â@_x0004__x0007_ÿ¯¶|ù@_x0007_´_x0010_l»MàÀ_x0011_V_x0002_F^ó@` ä³KO¼À%4"¼âÈ@4_x0014_óWûMÐ@_x0006_YìÚ3_x0016_èÀ¸Õ_x0018_G¨Uä@pð_x0005_ÓÅÀðÀ,t?u¾À¨_x0019_äoÛìÀðæY_x0004__x000E_ÖÀ/Æû1­ð@:f_x0001_m_x001E_Úá@¬:Áé_x0001_ÚÀ_x0014_1¹?_x0010_Jì@3¦ÁS}@öÀ_x0005_°ÏòÀÎ£oì7_x001A_ÿ@_x0004_Òý¾&gt;N³ÀÔö5Û8è@_x0004__x000E_nÃß_x0002_¦À:_x000F_GúÉ_x0004_þ@&lt;%­_x0003_óIå@Ð§_#JÊÀõ#:"»@
d_x0006_Dzò@FÞy&gt;_x0006_ð@\_x000B_­#ãÓæ@ ¦%78­À(þ+*·çà@¶^X³_x0001__x0002_BáÀp¦óm¨Þ@;-«JðæÀ¤s_x000F__x0007_ò@_x001A_åñvë@øür¼®²ÊÀ¬Êëkº@Àt·3¦ÀªÑedb¸çÀ|9éë%_x000E_ë@,È_x0012__ç@î,ÀçöôêÀô«½øÐ@ü%ª¤%ï@&amp; ¦óÀ¤gÕÔñ@~&amp;Aw_x0005__x0016_ñÀèôÚú Ñß@äê_x000F_]m]ÚÀ_x0005__x0006_&gt;ÃéÀ0y;D°yÔÀ0g_x0013_ñ7q±@ÈÊû-àã@¨_x001C_¡_x0014_Û@&lt;_x0006_«D3@x_x0005_6¦ß@îYÃ@Q°ç@Pfã1ßp·@ 8K4Ò@æ4#¯Ù@vbXõybëÀOKC4sù@_x0002__x0003__x0002_}:¤ðâÚÀ_x0004_f.ãÀ_x0002_òp2Êß@_x0004_³YyâÄå@¨îù_x001A_Wíß@$ó·¯íÀ`qÄ_x0001_ê·@ X_x0015_©_x001A_È@!ª(Óù®ñ@n¨,ôåäÀtÿ«h_x0012_Þ@S_x001F_l6óÀÀð=+§I¬À_x000E_H7`}ô@ÈùÏ#©Ñ@_x0002_ÞÛ_x0003_jF`@_x0004_?ÉúÝbÒ@ _x001C_Äï÷²Î@è@f_x001C_ô@àôäT¨ÀðÒP!*ôÉ@z_x0012__x0006_¾1ç@0-×_x000C_Jáà@q¢²Jêô@è¶:êÍÍÍ@Ö_x0012_ªaÓá@,©«¥sæÜÀ_x0002_dÄL_x001C_fñÀÈÁ_x001A_)¢.á@¸Ai}7à@°rý·]pëÀâ	_x0014__x000F__x0003__x0006_¼×_x0001_A_x0010_FÜ-?âÀðPÐKJÐ@19Z±ócò@nÍÂ_x0006__x0006_æÀ\hòËÚ0Ù@@#BßMÐÐ@AtT³°òÀ¶"ÖÞÊð@_x0018_ø¡ßjËÀ®Ú!½È1ÿ@[O¦¾·@H°BæqÔ@ðýÅr_x0017_ñÐÀ_x0003_ÛNá=@Ìã¢­ÿ±Ô@ø\1²`ÉÀh_x0017_ÌÔ_x0002_Ó@r¥)B´ïÀª_x000F_._x000F_È&gt;ü@ò¼HW_x0018_î@p_x0019_ú_x0019_âùô@Þ_x0019_÷¢%_x0005_ëÀ1¨í?7ÝðÀåiÚ&gt;Xö÷À`×_x0016_öÝÆ@ÀW§bô)@l_x0004__x0004_ýUÖ@ÐÜÈHi
³@Fß­:7iî@lXÃrK_x0018_êÀh_x001E_Ñ_x000E_jëÀ_x0001__x0003_¸#yéÑÝ@tTM«ãö@x_x001D_6«uçØÀ íJhÁ£@Høó8¥ä@Nê_x0013_ªKæ@ÈÒ_x0010_Hñ@_x0001_uòFªÀè¦Mt_x0007_ÑÀ_x0004_¿â·íÀ_x0001_sªÍ3:Àè:åo_x0019_Ú@ç0Å_x0005_ÑÒ_x0001_AÛ4v_x001C_	ñ@`.sÎsa½@¬II_x0012_a½Ö@_x000B_¨ÙñøÂð@ìu¦9áÀ_x0002_-þ_x000F__x0010_¡äÀÂ_x0002_¶IÙé@Nñæ"FòÀ,¡çÒ@_x001F_ÚÀòªbsËùö@ØvS'×Hô@_x0014_AC|L.Û@Q®Ç_x000F_äøô@A¼1ÿzuö@_x0007_^[ÎêðÀ°û¯²è¾¿@_x0010_38íÀ0¿ºe_x001C_ð@_x0001_V©Õ_x0002__x0004_Þ]@fK]PÉô@ eÅ_x0008_9®@97Rö_x001A_¦÷@Ð_x001A_`	ýH±@X}jýý@÷Ô_x0008_Á{ÚîÀ@¦×ò@¨äï"sÃÀ0Ë(l_x0008_(ð@¹¢jïÛÀ¸O*4Fbõ@ðd_x000B_°_x0011__x0004_ÁÀâÇþ_x000E_Îîï@ÈE_x0014_øxÆÁÀÔF&amp;]_x001F_ñ@Z³7¨ÆÙÀ_x0008_%(Ð_x001D_ÀÀ_x0001_îKA6û@~é_x0007_n¢áÀhq±¶Ò@ð_x001B_{1)µ@v·¤î_x0017__x0002_ú@Ú~_x0003_KÛ_x000C_æÀ_x001C_ÌgeLúÐ@Ø¯_x001C_)©ÆÀÌzS°¬7ëÀÌ&lt;_x000E__x001B__x0004_Êè@È³8j6EáÀ_x0011_à_x0019_cô@ÔÈîeÆî@9°ÞYÐ÷@_x000C_
hÓ_x0007__x000B_®äÀüØa_x001F_ruæ@¿wTçì@ìo/0*	Ô@8N­V«æ@°±	_x0011_hÈ@|LâË_VÜÀ_x001E__x0006_ö3|!õ@x_x0007_¾Lk@ì@_x000C_Ï&gt;	ß¹Î@TÜ¡Ú ÕÀTO;_x0002_ñÒÀ_x0010_Fs_x000E_Ôç@_x001E__x0004_ÜETë@ØPü_x0005_èêÀ_x000C_©À_x0003_à@@6èË)*ÒÀ("Já@0VzßÏÀ_x0010_äI_x0018_¼À5¤^À ÞõmÖº§Àh
ñ&lt;[-åÀÒáßf¯väÀT_x0019_Ò_x0015_é@Õ@çÕÕ|¨÷@$Ì0_x0001_kÚ@ØOõÛ_x000C_põ@¸
_x0008_]´ã@_x0018_ê.òeÎÀ`&lt;U*!eØÀøÿêL_x0005__x0007__x0003_ÕÀx¹õ»_x001F_ÔÂÀØ_x0006_.àaÇ@(&amp;sô=ÆÈÀP¬ÞxbÁ@_x0005_×_x001B_vÁÀÆQ:O ó@ /Á©ª»¦À_x0004_z±µ/x×@ÐV#_x001C_kÀ@¤D_x000E_Ãw½Ó@°j&amp;x_x0008_À@ ÑsÝÄ¥@ ÿa@a Î@_x0001_în7ÝçÀ2B_x001E_-ÞõÀ_x0012_ÐÎ_x0008_úÕÀÀHØY&gt;@{êuàÀ \ÛQ[°@®åi{²à@"¤s'_x0006_ø@ GíT_x0010_N©@òn÷).îï@`_x0005_Å@m@_x0007_bx§ø@_x0004_³à_x000C_Jê@_x0010_ÈëìÙÀ_x0005_²_x0002_&lt;y@_x0007_P:Î-/ç@8(x_x0008_Ìð@L+¤EÑvàÀ_x0005__x0006_4D_x0018_Ï¶ë@S\-õ)ÉÀ.s¢@Ò@Õ¬ø@á¡q{ÚïÀ`_ðÅmÔÀ¼­hj_x0011_ô@_x0010_'ì4_x001D_÷@ }Æ*öÂì@V_x0004_K=YÖ@_x0008_Ð_x0018__x000B_p?ò@K_x000E_Ö_x001E_Ê,ñ@0+ËCG¶@0ò¾_x0001_±@_x0002_p@ðÀ§*tª¢Ä@_x0002_»g_x0004_aô@|WQ|àÚé@_x0002_Û:$ØØçÀNmÒßð@Dð:Øë\é@n;$!4\å@_x0005_O¶q·À´v8©¥èÀh"õE÷8ÜÀàç´6ÀÎ@_x0014_¼q$©Qî@Ò_x0003_R aé@`_x001D_áy¤ó¦ÀP_x001F_ñ¦h_x0016_Â@Þë¤¢FXâÀç_x001D_a$_x0001__x0003_ßíÀÀ¡éÝ ­À_x000E__x001D_ÿì÷aó@ØódòóµÙ@h&gt;'Q_x001C_WÖ@ðö6¥D_x0008_Ù@`_x0008__x0002_ã&amp;_x0002_ß@GC\_x0005_â@LjZn_x001A_àè@`6÷{T`«@`~Ë_x000C__x001D_õ¸Àt¹ÐI=
×Àë¿fqæÀØÅ_x0006_µO0ÕÀ9v?36²@¶¤BnföÀ_x0010_¤vUè@°7q*22Å@ íDøeÈ@ö_x001A_®Ü'_å@ôFù_x0004_øï@_x001C__x0017__x0011_Ç;×@|_x0008_6kU÷ÀÊ¡D¿àÀ_x0008__x001E_fàÂöû@ÀÏ~9â_x0018_¯@v_x0016__x0011_8¢í@óØaÏÂÀgT_x001A_÷òØ@À¹zÎ¶öÑ@èÉ_x0013_&lt;ÊÂÀôù²¤£í@_x0001__x0002_ø{ìY_x0013_ÒÀÎ¢ÁÐ_x0019_î@tü¢ÉmØÀ@²_x0002_¸í¸À¨­ß§_x0005_ÉÀTZI¾¬_x0005_Ú@_x0001_b·ÜÀ8#l_x0013_:Ò@_x0014__x0008_:_x000B_ÛÀ_x001C__x001D_ó_x0017_(vÓÀð	g%A#·À`~ço·Ü@Ð?¦ºCµÂÀ´_x0011_öé@Â1_x0004_Á¿]ñ@\}Ê3ãô@®¿ÓÂÁïãÀ_x0008_ê\ça_x0012_Ü@ äéC_x0005_¹@_x0014_ÒÙ$_x001F_ÉæÀxÂ_x0013__x0008_¯æ@_x0001_÷¡¹ÏÜÐÀH8_x0003_wÓÀ_x001C_}UÌ'IÑ@_x0012_º {Xø@ðÝ_x001C_ùúæ¼À\ÛÈôêÓÀÀ_x001C_u_x001A_¦nä@E}Ê&amp;ú@àÅ²;î_x0001_¦@æ]¾ù©{ý@¶¤_x0003_®_x0001__x0004_æì@6_µd_x000E_vëÀ\_x000E_^ÑÒÀ_x0002_1!w¶Uû@_x0008_ÒEE÷í@LG\S=_x0005_ì@~_x001A_öÉ{DõÀ*£Ùà@¬mm|ÓÀfäB© JñÀ~Ø_x0003__x001F_Aøã@ÕFfò_x0003_ºíÀDöZÓ÷@ÀíÔ_x0005_°¬@_x0007_ãr#²Ó@(+ðö+ÑÀ_x0018_e#ß@ÌôÕßu_x001C_ìÀâ)_x0019_ô÷_x0005_îÀ|ørÍÚGóÀÞ®_x0014_9ï_x001B_æ@ì_x000B_Z²åÉÐÀø·ªïä@P!i_x000E__x000F_æµ@È÷6m&gt;ÃÀ_x0014_¿v]Ô_x0018_ç@Hf¿ïëÀàÃØÅûÀ@Ì³Û;_x0007_´æ@p_x0008__x0012_.¼@³_x000B_Wt°òû@8µkñýkéÀ_x0002__x0005_X«JLåíÅÀ°_x0016_ ó{ÒÀàÇ½Q+Ò@ åV_¼@Èò?Ã2×@8AUÌ«_x0006_ÀÀÁO_x0013_â@À_x001C_­îU_x001D_À_x0010_ü_x0015__x001B_·ÀÀ¨ü=¥»À"®,ó@¼¥§½÷ç@Üæ»OÈÖÀ@éãÍÚ@Àkv_x001B_%ÅÀ_x0010_Ãm_x0014_÷ÞÀ Ù'd&lt;Æ@@_x0016_E_x0017_@á@D&gt;_x0013_Îôè@0QGÙsÍÀèFÛ_x001E_+©Â@OÖ_x0001_´*È@Àp³_x0002_Õ@0°â@Á³ÀðeQÛÇ±@ÐUn_x0003_3Ä@z-ü_x0008_ê@p¼HrN½@á_x0004_÷ò@hÎ_x001F_û½_x0006_ÒÀ&amp;î_x0003_¸Spæ@)0}_x0001__x0005_?)Ø@¸_x0019_þÊ_x0003_Rç@#2ûðA&gt;ð@ØL\íØÀb¦:Jìû@_x0010_$~ÅÀÄ_x001C_Þ6_x000F_àÀ6]\sQêè@0ðO/h_x0004_¿À_¯å¾û@Ô¬r±¡á@ð_x0013_[éØ÷Ó@Æ_x0001_Å¡pîÀê)¹,×Ûì@JÆlYyÀ_x0012_t_x0012_?9ö@ oQW6ô@öÊxsrÝè@øô½©5_x0015_Ã@_x0008_ßÒ}fØ@(uÇLD×Àßý{G½ø@&gt;¡ÅËã¢êÀ _x0018_|D_x001A_)©ÀÀ´Clñ@_x001C_yqò¢ÀcÁÓ_x0003_ú@ÐÊ_x0005_Ò°¸À´Y_x001C_@ï_x000E_ÝÀP_x001B_Ò_x0001_.×ÀÈÕ_x0002_üQç@Àâøª_x0015_É@_x0004__x0005__x0004_Î_x000F_üÛäÐÀñP/³ïÀEfÊÅ@p#ß7jCâ@x(bdV¿Û@ _x0003_((Ùá@ |ük?6Ô@_x0014_ò~ÈÄ_x0015_ÕÀ_x0008__x001D_ìA/Ö@Ø2ÒFË@"+@ç_x000B__x0007_ë@°t+çNµÀ¼â÷_x0004_¨bà@%=Ç&gt;ú;ù@àòZ^H£ÎÀÒ_x0013_±Ø@`Æ_x001B_ÆâØ@ò_x0003_ûc3_x0008_ï@@Ö0!ÌÀÌ¿_x001F_è`\ë@_x0006_1
¡þ1ù@´_x0010_$_x0002_Aî_x0001_Ñæî.ì@[àµ#_x0001_ð÷À`\A?;ÇÀ¢g;ùû@À_x0001_¨?h@ø_x0014_JÎé@ù­íwÆæÀb®_x0010_á´ÇâÀ_x001C_posrÔÀ,ë_x0003__x0004_ÄwñÀ8_'8ª;ð@È4}kâ@j4ïvôOç@4G&lt;­ñ×À`e_x0016_¡_x0019_#´À¬6_x000E_sØ©ç@pæ_x0010__x0015_iå@¼Nµ	!×@+ 0AH_x0001__x0002_AHpµ,1#ÁÀ@_x0010_M·­¤@(1ª	!÷@`_x0001_0äÀ83IPÜ@À¬¬éØ_x0002_Av2Ë&lt;l÷À_x0010_Â_x0015_Ámá@ Çw§ÈÉ@³ó¾ßÀ­PÙ_x001D_rèÀ@D%o Á@PçMà£ï@pÁ1Ò-ÂÀ²h~ËEÖÀ_x000E_ÙfÔC*ò@*¼_x0011_ëòÈà@ò_x0019_:IþÙõ@ð*¨_x001A__x0011_¼Ààà!º
Ï@0_x000C_æDIÛÉ@¤¦»koì@_x0006__x0007_´_x0015_Ûv_x0010_yÙÀ@æ-_x001B_¼@j
OQ_x001F__x0001_AÚôñ_x001B_n×ñ@d$_x000C_GðÓÀä_x000B_ï1µQÞÀ4_x001F_å_x0018_÷[ÿ@ò]ð*ªé@À&gt;ÃÿÀÚg)Ö^©_x0006_A_x0015__x0011__x0016_T9Öð@Ô(_x001E_´Å&amp;Ò@_x0006_ªö _x001E_i²@(ûLS6iÉÀ`qÈ_x0018_´¶ÀJ_x0010__x0019_):Öå@SÈ_x0001_	G_x0003__x0006_ApÀ_x001B__x0001_Üº@Dv²¦=·á@Ìë_x000B_å_x0011_×÷@*gÙÅê×èÀ_x0002_æ(D£vëÀOùÑ_x001F_ÓèÀøòñ§æ@ _x000E__x0004_ìö9Ä@°BüO&amp;Ô@&gt;ÞXM¯àÀ°,µ_x0003_ÒÀu¾RºìÀm²_x0005_ìH5ó@/_x0012_@ç@XKq_x0002__x0003_
7ØÀÆÂ³{¯å@p&gt;µ«Ô@@k¦ÏV¸@¦Ô_x0001_ê4é@(À'£ðÝÀ,ûä-_x0003_ÒÀ_x0010_²-©Ù[ËÀ@ëtÝ¸óåÀ¤âÎ_x001B_n*ß@\ùðõrÖÙÀ`øùÞ­_x001E_à@ _x0016__x001A__x0012_²ÀèÒÜò§_x000B_É@Ñä¤_x0012_?Çÿ@Pä°d_x0007_´ÀPX?_x0006_!î·À¯ªé,_x0008_xíÀÈ9'tÉ_x0012_ÉÀ@Ãtå_x000C_¹À_x0010__x0019_\¢É@_x0002_&lt;Ú°_x000C__x0013_@&lt;cn_x000E_µÛÀÒh_x0012__x0006_·}ä@ ÛäDÔÀ@%_x0002_¿ïêóÀtUÈô._x0016_Ü@´_x001E_Æh{Dß@4TiÛëñÀÚ¥BÎ#õäÀÐÚZ_x001A_2_x000F_¹ÀöÑK×	üäÀ_x0001__x0003_ÌFFÖtÖ@PÍ¹d#À@4þ·¶õÛ@&lt;»_x001A_h0àÀà_x0017_&amp;ð¬Ê_x0001_AÐ_x0015_fí_x0002_Ý±À_x0011__x0007_Î¨þ@dRla¥Ðá@F.r5¤øí@`¯fä®4¸@Ð¥L#¾@¸Â&lt;CG_x0004_á@ähüÀ½ØÀ_x0001__x001F_#0 @°ê%y4éÀ@§P.äC¯@_x0019_WdóLí@ â5GU_x000E_»@`_x0012_lÄÀÇ\Me«@¦ºÇ_x001E_®Ù@í#ÁÇcý@ÃDÄÒ_x0006_ãÀ¾#¢êwã@K¶ðeºÏ@TÌÜ_x0015_©ÐÀ
_x0006_1¸Â_x0002_ò@è_x001E_KëµZÇ@F¼_x001C_;sàå@²MM ÆýãÀÀ°Ð`_x0006_SÚÀdÞZ*_x0001__x0003_f¢Ý@øöZ$ àØÀù³éî¹ò@¨_x0014_øz_x0002_ÞÀ0Ô)y³´ÉÀ_x0001_·óPDÅñÀ_x0004_zæ|äôá@¨:±fYgîÀ¤ÉØà}®ñÀð9þ_x0006_{4ÏÀtg_x0004_Âáhâ@ôS_x0018_8&lt;Ö@tGie³´×@_x0001_"îïOÀ_x0017__x0013_¡\¸Á@zülRîà@_x0010_ýf_x001B_wõ@ïµÜ_x001A_Ð@È_x001F__x000B_°P«Ô@L§á¸1_x0018_ÕÀ_x0018__x001C_ÔíÖ@µte&gt;_x0012_Sô@&amp;H*ÒÈ¼âÀ°3_x0019_Ñ^Ï@$¸­s£â@NäT_x0013_æ@Nèýù5ðÀ·êB¦uÃ@_x0008_ÚÒñW.×@`·KÀAÁÀòí8nÈ´åÀ_x0015_¸»ìF¤öÀ_x0003__x0005_Èß&gt;_x000C_Àä@ AÖ_x0019_1e°@_x0003_gYäÀÚbA&lt;fà@_x0003_¢ÎE&gt;êÀ2û¹:Ø\ò@:÷9¯çñ@VG_x001D_}{/é@S­uÂ_x0003_áÀÐÐ5_x000E_1®è@­0?|_x0016_ö@Ã2_x0008_4¨£âÀ_x0004_&gt;~_x0017_Ö@è÷ùtmØ@ «û_x0006_1¾»@_x0016__x0013_Ö_x0016_©è@¨!ßó[2ÜÀeéÊ¡ù@ðqÉ:
Ë¼@1v&gt;_x0018_è@È,÷:ßØ@ôÞÉçÄæ@_x001C_ÿ_x001B_¯ò^í@À(n·@`s$u_x000E_2ÎÀ,ô¯IÑÑÀJ_x0005_sÏÛ¶ç@¢&gt;fKcæé@ÜÜ¿z_x0001_ñ@´Ú_x0002_*súè@põî$ø¼ÖÀÝ3íÿ_x0001__x0003_©¢õÀø_x0013_5~ÙÀýÊ£­xõ@TëNüúÐÀ%nH¥ÂÞ@°Ý!$_x001A_õ½À ÇIeñÀa BÃÀZÞ¡]mµá@ð_x000E_ìU_x001C__x0015_Ó@ðÿ¥_x0003__x0012_sÛÀ_x0010_§xä)(Æ@_x0010__x0004_¿_x0017_k_x0014_ß@8LêÃA_x000E_ø@è_x001A_¾¬7_x000E_ÂÀÐX~ lE´@À§(c1
°Àèr_x0007__x0005_í@DTlÝáÞêÀ¿_x001A_ð[=¿û@`¯A¸ì@ÖÙ]Í!éÀ_x0018_¿_x0004__x0002_÷àãÀ&gt;WQÛOáÀò_x001A_SMØbã@¹_x0012__x0005_(¥ñÀH¨Èn$Ø@'#'_x000E_Vò@BÍüäô@8¬Ê¤_x001A_óâ@¨s­_x001C_¡XÅ@_x0001__x0001_WæÂÀ_x0002__x0004_Äæ±rnrè@l_x000F_Ô.ÌÀÊ_x000C_ö«È1û@Q8^ b9ö@ð'Ì*á@lÒR*?"Ø@êÃb&gt;×&amp;áÀ¸&gt;uMò@_x0008_ká_x001C_îÃ@:æB¶hâ@p;àó(ìÀ°BaÁé@ð¿¿eÚÑ@é¥7ø8þ@zC¯ao__x0003_AÎl4ü(Ñì@øË_x0017_ØµÕÀÔB7k×ä@u¹}sð@H\_x0012_7Ð@0_x0001__x0011_ zþºÀ,¬q_x000B_öô@4F\_x001C_v.ÙÀÐ_x0011_öH¥ë@ô§u_x000F_Ôð@Ü£åûçjã@µyøöAxó@Ü"HèõÑÀäÀFõóÝ@D_x001E_&gt;þÚÀp"°&amp;}ôÌ@¨å_x0001__x0002_ÚWèÀ`ûæWórÚ@_x0004_AÎ¨*Ü@p¼³ùbÜ@_x001A_.RuJ×@tµþÊ¡\æÀ&amp;&gt;¨{ïáÀ_x0018__x0007_ »_x0016_}Ð@ ÛM¤*D¿ÀÈeÀ³ÐÛ@Àl2(_x0002_;Õ@8£j[»ÕÀSd_x000F_ÑèÀnú_x000C_ø@ÀVéH{àÀ8uâ_x001B_ò&lt;å@Mq_x001D_}#À2­¶bïõ@P$_x001E_3NÔÜ@Àôs¶YÀÀý_x0019_2Ryó@_x0001_LJ'aÎÀHm_x0003_BÃnâÀàIF­_x001A_²ÒÀªy´[_x0012_¦ÝÀ_x0001_äì:YØÀ²¶.öïðÀ q.²@0o«ÒaÒÀðßÍc¼Ì@´_x0004_#._x000C_çÀú*)uö7ø@_x0001__x0002_$daóZZåÀ_x0017__x001D_;ôö@i_x0019_9^ÙÂ@ Û9g¤§ÎÀ¨; ¥tÙ@pø}íùÁÅ@àc_x000B_F	Ö@*á%¯½äÀ*GÞÚÙ]ç@ Öu}
&gt;Á@_x0003_®¹üPÔÀ_x0018_iKè_x0005_Ú@ùe\8Nð@_x0002_¢Æ¾â5òÀÔ_x0013_,ªµåÀÀ_x000E_·ioI¶@N
_x0006_²ÔêÀÂì¸9ïê@fÖC¿YÆî@f"_¼b®þ@øbÿl4UÍ@P¦«½¦_x001A_Ø@ÔUW7_x001A_é@_x0012__x0012_'ý)_x000F_ð@B[gq+õ@À /&lt;Ã@Ðë nI_x0010_ÛÀÚ_x0001__x000C_XñÞí@Ä56X ]å@Phßý¾&lt;ÝÀàµì_x001B_Å@B56Ù_x0003__x0004_qkâ@_x0006_ýÓÏê@BÄ"!_x000C_á@ôWdP_x0019_"ìÀ_x0001_+\£èÀ$`é+u_x0018_Ý@4´É[_x0017_3ä@_x000B_1_x0001_ôË@P´q_x001D_ä@t_x001C_E'öPø@°ÅÌÂ_x0003_ÅÀDÙ_x0002_¦_x001A_Fî@_x0018_êõlôØ@À!&lt;ÙûBè@ v±§a4ï@Ìô?¦ÃÓ@8þÊçÚÛÀb_x0007_XûJü@DÀ²±ô@à|Ö^¢Ä@Àïú08_x0018_ØÀØãäCêã@æJc_x0015_kå@8Mk_x0007_yÔ@lÞ[é»ùÖ@HAø_x001D_ì@:«p
Ñ_x0017_ãÀàPN+Ð-°@Àø_x0018_¨âiÆ@&amp;¸ò50 çÀ_x0003_áùèi×À0K/.ÕºÀ_x0002__x0004_öjqc¥#ó@ü®"ÈÑÀÀ3_x0004_+öÚÀ@Â&gt;³#ï@°OcÒ÷Æ@J0NE®è@¸ã#Îj©Ò@29ò:çÀ¨/¼×F_x0010_Ê@ 1ûHOÛ@È¦Ñ.__x001A_Ð@hÙ3_x0006_Ô¶Ð@_x0010__x0008_ÁSUxÎ@_x0010_iKÜó´@`!kÆ½©Ú@àw9, `Û@0Ò_x0006_«þ1Ö@_x0012_½R¡íç@ä|_x0012_Ø"NßÀ¤Ï_x0003_°?ãÝ@0å0T=¥ô@ (e_x000E_/ËÀÓÍõâÀ0mûDòÚ@0JC}ÔÀPù_x0008_b«Â@3iÔ_x001C__x0016_åò@ðâzyUó¼@Þ°.	á|â@Ðo@Þ_x0001_§ÆÀ}_x0006_/»._x0016_ð@Ü)¦__x0001__x0002_ÁJÛÀÀ5å#OãÀ`þ+ªa¨@&lt;j]àä-â@F
	èµðÀ²è_x0010_y_x0016_¯ï@v:73Z&lt;áÀN­Ü;âÀH¯üÈÕ@\6qpëÔ@zUQÞÿ@&lt;6_x001A_Ç_x0011_ûÚÀLÃ¤_x000E_ ê@.^àNrÕñ@tjjôè±â@­)ÈQÕ_x0007_ø@\£Ç0ÏëÙ@ÜÉ·AÁàÀ@­¬,+À&gt;Ù_x0019_õÒpá@¬Ãå_x000F_×â@T!_x0005_çOÑÀØA¿ÐX°éÀ½ÜòïÙîÀ_x0010_Ý_x0011_,-_x000C_Ó@ÈbYÛÙeÕ@#ð§?Æð@ê9Ø¾Íóï@¶ÀîÕHô@pr\à_x000C_Ò@âõbÊ2é@ Øª_x001A_ÿ°Û@_x0001__x0002__x0018__x000F_*'S¼Á@Df"àÀ_x0019_ÅÅEé@ª_x001F_[ (çÀøá¡2éÇ@¨EE`H_x0002_Ô@_x001E_zW9Ö_x001A_ò@$å[|×À_x0014__x000E_ª(9Fä@E¸z8¼gó@HÐ5õxÕ@Z	u_x0012_Ô@Ìõä_x000C_rÑÀ¤Ä_x0007__x0013_²_x0013_ÙÀL^ûxä_x0011_ÔÀë¹-\ZWù@Xi1_x0018__x0012_ã@_x0005_ìsä@,¹kiü_x0015_ÙÀÌù)yVí@0._x001C_Ð_x0005__x0014_ø@hçCÞHøÍÀnÒÿl®ã@Ð_x0017_&amp;ûÅ¤À@xk¿uWÃ@×#_x0001_°Å_x0003_÷@*?_x0005_X¦ö@v®Äª/É@Þ¿ê×ô@ûL_x0002_¨¤Íø@Øñ&amp;ØVÃÀêu_x0003__x0005_u_x0013_Â@ðZÀ_x0007_²@T5Ì_x001A_}é@89ý½å_x000F_ß@°ó`É²À@bãÀðò@¼vþÛ³×À_x0014_ä&gt;p&lt;hÔ@_x000C_8O_x000F_p8â@__x0004_Á.×@è©0øÖ@ØtÔmØ@è_x0013_òj0Ã@`²JµÄì@Þ¬æv_x0016_êÀötbPüë@Ê~|!àÀµÏ$=ö@Ô¹«6_x001D_Gß@9E¥æö@Cu_x0017__x0016_A7êÀÈ}Ú¤ÊÀôqØW§ÖÀH¡_x0013_}.XÊÀ_x000C_í6/iÕÚ@ÐH+Å?/´@_x0010__x0012__x0002_×ïÀøMð¯adç@_x0008_:Å´OiÁÀÈs÷_x0016_mÓ@ D_x001D_ô3Þ@Æ_x001D_õ_x0001_z²@_x0005__x0007_0%*ÊI¬¼ÀüÔ-ºàÀE2£1ê¬ð@6ü_x0018_e_x0001_A _x001C_\_x000B__x0003_[ìÀxÃ0ëÖê@_x0010_ô_x000E_ù¦³ÀJ%¿#Tð@_x0005_&gt;Ì¤@òG_x000C_g»IüÀÈÁ_x0004_-CÜêÀ&lt;_x001A_CÎË@Öê¡ÚÎ¯çÀ 9í´*F½@ ,_x0013_ðUèÀ@ f¬x³4ØÀê_x0015_ÑW¡ñÀ¼¡S_x0002_"_x001A_Ü@ÐÌßë=¿@_x0008_g_x000E__x0005_úß@iÐP¸zÚ@¢¿¥qGæÀÀkBæ_x0008_úÆ@_x0012_¯¨_x0017_Üý@(Y$ÉÛÀ _x001B_7¢{ô¤@Ô_x0012_°/íÀ_x0010_\òØ_x0008_×@_x001B_¼]Ñ°õ@_x0006_Ù_x0016_CÀ8_x0019_6èóÃÀ_x0005__xq_x0002__x0004_Ù(@Û¼_x0015_%õ@LÕ_x0008__x0001_eýè@~EÅm¡ü@Ø2?%$ÇÓ@HW¯´vÚ@È\ñ_x001B_éÃÀ_x0018_õ¼³_x0004_:äÀ¿ì"ç`6ò@íñ¥Hªí@p_x001A_R²üÄ@HçÏ3äÜ@P_x0012__x0004_â._x0007_½ÀP_x0003_C0ÔÃÀÔ«V$
^×À·¤;Ø@ ±_x001E_ìu¦¶À@&amp;%ÂNÃÂ@_x0010_rò/"ÃÀ_x0002_'ÕQy@Ø_x0013_]GK_x0016_ß@BZ¢
ùé@_x0002_M²è_x0019_@öª{íÀV?ý¦_x001E_ô@ÂL	£JëÀlHp-ÞÑÛ@P?Ç
²¡âÀìW_x0016_øéïÀ_x000B__x0001_¢û@än#Â_x000C_áÀàUÄä ÞÀ_x0001__x0002_4³_x0014_¼Ö¦Ñ@¸_x001A_)á+¤á@ÄZu$¬6ãÀàuãéÊ@r9R³x»ò@ÔÆ:Â_x000F_#ÛÀ@êh¤pÂÀ_x000C_¢ö_x0011_æ@°C"îJÖ@_x0001_Óe]²t|@p&gt;_x0001_ïþÊ@&gt;±,@çå@N5ßÛçÀ_x0001__x001E_ó?ÄVÀC_x001F__x0005__x0018_ñ@_6_x0012_6ó@0aÖ¶ºÀÀ(Jõ_x001D_Xé@Ñ*AÚéäÀ_x0001_0úööxÀR´;_x001F_éô@PøR_x0019_ÕÜ³À¹Z_x0012_â_x0004__x0007_ø@òÌy±@ð©_x0003_¿ë@à.÷L¨@8Åá³E_x0017_û@hè#jWñ@ÍÐ5_x000F_RâÀ@Ù_x001C__x001F__x001B_~¯Àhn-#fßâ@*ù_x001E__x0001__x0002_jáÀðGí½Ô´À¬|ÂÓ_x001F_úÐ@_x000C_Ð¡(4úÒ@Ì9XþÅ@èî¼sªNÑÀiîH«ÿjý@|Ýï!]ò@FnÎÞÞÀ¶ÌN#$°õÀÆ&lt;dßá@þâD{¸íÀ0k_x000E_8JÒ±@àn_x001D_&gt;â@°¨¬r_x0017_à@ìï«uÞÀ*ÒGâ@ÀÏ_x0017_^ãÀRÃ§_vî@$9ØlÊeàÀð~_x0016_íÒ@®ú*Â_x001E_å@Ð}©xíûÀÀTfþÝÓË@Às_x0015_wÜ@xeaß_x000B_Í@Ààæ_x0013_"áÕ@_x0001_+é_x0008_Ù{À+ÒûÚ@°öä²&gt;Ã@$_x000E__x001A_Ñ)_x0012_ä@þdèþ­xìÀ_x0001__x0003_è_x0013_ü_x0010_ÛÛÛ@o©b_x001A_&lt;ô@÷Ù_x0014_ýÕÉ@_x001C_ôîtvÒÀ³@J_x0007_¨_x0011_ïÀü{¬ºXæ@_x0002_ÙbEíÀ^Ó t¼ü÷@@5ñ_x001D_iÖÀ¤§é¨	ÖÀ0õIó»µ@íöCæsæçÀú¾ÌÏµï@:_x001F_Ì¬XóÀÌ½}«0½òÀèËg_x000F__x000E_^ô@$ä;aWÞÀ0?sÔ@¦¥03þ@X¥² *mÞ@\ß¦_x0008_ÓÀêªÖ_x0008_¤ð@`JåGQ¨¹@.Häó_x0015_äÀxD_x000B_ÁxÜÈÀ$zZRsÔ@_x0014_¦Æ³.ÞÀ¸oÓôDÈ@L_x0017_£Çý_x0013_ñÀÊÍí_x0014__Cñ@_x0001_Á9î_x000F_¸É@ À
¨_x0001__x0002_3¥@@2ØSÍõÀ_x0010_2¤#Yå@jÓ[_x000B__x0015_ó@°¤ÖloÕ@ %g{ªFÆ@4*"j²ë@4àÃ_x0008_´öó@_x0004_Y6Pórî@`²ö¤Öí@P·Ü+.ÄÀp_x0018_NF0×@(³_x001B_:Ð@ô_x0011_MlAÕ@41ÉÒ7ñ×@þàÅÒV_x001A_ã@à_x000B_Ïï`Æ¿À ;}p&lt;Ë@A_x001D__x0015_®³À_x0001__x0011__x0013_;pµÀ°æiæ&gt;À@8r*É¿ÈÀ@ü@ÜêÆÀ_x0002_&amp;t_x0004_ÿ&amp;äÀ_x0019_ÓãKõÿ@3¼µ_x000B__x001B_óÀºûçÀØOö@8´ýæ_x0001_´Ò@À_özëC¸À 	×d9.ÐÀú?5~ä@ÍùRåÀ_x0001__x0002_7+_x000B_tTõ@àÝO4í2Â@ÐjRk¶ëå@ãµ¬e#êÀÀ6D_x001D_øä@|Þ²¥À_x0001_ìÑ¨Öò­@°Æ6°ÙÛ@Hþ:ÕÃÕÀàîdÐY[µ@¬ñ_x0013_$_x001A_û@Áêb_x0013_Ññ@ÐmÇ_x000F_U§À_x0001_;júÄ_x0003_±@(Zw¡ÕÚÙ@Àî_x0017_T?ØÀÐÆb.ÁúÀ@ü=^òTÔÀ  õÆTOªÀ2½_x001D_à¢àÀ·_x0017_4_x001A_à@xgL&gt;CÂ@È_x0014_&lt;_x0006_ò±ñ@LºÝèØ@¾$¬"Éé@Zr¥_x001A_áà@0|5_x000E_E¤¹ÀÆÊAÁÔóÀ@_x0017_/ò|¶À`ß§7ÌÅ@NbÞ?á@¸Qå5_x0002__x0003_PÙÀæZD¶Ø³ä@0m_x001D_u&lt;_x000F_Ñ@@-ö³_x0006_¿ÙÀT+ì­Àõ@_x0014_ bÜ&amp;ãÀHç¢x?â@Æ­1ôtÀpÀ(_x0018__x000C_ì@_x0018_-&lt;x.æ@Øc_x000E_G,ä@DºìÌá@fP_x0004_ÒÏÚæÀ¸ÙäRÏ{÷@_x0008_Äs_x001D_%æÀ¸ZVÆ_x0001_àÀ'ÔÖNKÞÀy[¨ºèÀ8²_x0008_ÇçÖ@pß³xfÌÑ@°Úëu_x001B__x0004_¸À0®°CÿmÅ@_x000C_vQ_x0002_ÞÐÀ_x0018_Þ²Ö¤äÀ¨¤Û¢7ÈÀ Í_x0001_ã5SÔ@ ämÀ«ÓÀd¶¡òÑ/ø@KóèNk·@(åAL_x0019_Ú@!4¿ùä~õ@èáË¨Éð@_x0001__x0003_*_x0013_Ë_x0019_JåÀØ Ê_x0014_£UØÀ_x0004_¤ï9âðÒ@_x000F_¶Ý2[_x000E_ñ@DÿDn~_x0019_ß@ÈKkíGáÀÀû_x001F_­_x0001_b£Àì'é_x0005_ûçÀÀ&gt;&lt;iÛ·@_x0003_Êæé¤Ïë@6TÃÞhá@ÈíüX_x0012_ÈÀ¨_x0019_×hò@`&lt;P]_x001A_ ³@ð÷&amp;á£°@_x0014_/ã	_x0019_õ@É-é÷ÏÀ¤Ä$=Îí@LÊ[wïôí@zõ+I[_x0001_åÀ@×ø¢û¼À¾[3
_x001B_ê@ý_x0011_&lt;ÍóûÀ`,®'ÌØ@_x0006_s_x000E_¼ÙÀ@åþÛ(Ý@ð5_x001F_(7ÔÌÀ¸ÔxgØ_x0008_ÏÀè_x0005_Ã_x0017_*à@pÎdÒÄ³@_x0016__x0002__x000B_Gn¹è@0_x0015_¤ê_x0001__x0002_^u¼ÀÞæ1T3_x001D_ïÀ_x0011_É/3Ø[ø@hÓõ_x001B_èþà@ØSd3Yé@ô£ø_x0018_%Ö@_x0001_%LM0AÀí¶
íÀôyÛ|þuÙ@_x0001_+Ò_x000E_P:ÀôÙuí¾þè@ìÏ¨XïfâÀPæ¨ak¦·À@¾h_x0008_í\ê@_x0001_{ì@ÿ-»@@¨j¼P&gt;À`ÕkåB×¶À_x0017_¶¾_x0006_áÀsûü_x000B_)Vü@ð
@&lt;_x0004_ï@À!_x0006_¶¢°à@N»{m?à@º®×+qï@_x0001_ÙAÁµ@0ICsYåå@°tÄ*Ü@_x0001_¾áó7¼@Äw(÷'_x0019_ØÀÌÚððjÛ@zÉA@×öá@ªh¥NªâÀè´Òæ8*ÍÀ_x0002__x0003_ ½ÁC¿¤À´»!§â@¸_x0008_Ú­"å@À_x0013_G§¤°Àö_x0019_R ñáÀîø_x001D_Òã@N*ñä@³³½"æÇó@¶¦jÏõ@ñ=5êÝ9ò@øL°@?;ÈÀôÑì½Î9ÚÀ_x0014_#}ÉÑ_x0001_ï@X=óâvXÃÀdg°ä«Ô@®}_x0017_!=«éÀvs&gt;^¹ÀÈÝ_x001F_ð@Ü_x000C_&lt;³mÇÝÀ¶_x0013_ý_x0017_ø¼ø@ð
¯é@ÐÛõ+Þ@_x0008_Ô°|_x001C_ä@v¢IêÉéÀÀLÓ8,ÜÀXsfº_x000F_òÚÀD_x0019_jXàî@ÀÏ£««¢@|ëÈõ_x0002_ã@ø_x001A_i&gt;&lt;[Î@Ç#=*1®ù@_x001E__x0019_Ï _x0002__x0007_¡Oä@«ð_x0013_&gt;_x000E_Þ@ _x0005_'´¦V¿À_x0002__x000C_Qä_x0016_@|XnöÃð@xåèÝ_x0002_Æ@h²Q2Þ&gt;ïÀ`ôÍy%ì@`µ(_x001D_RF«ÀÀô_x0004_æ_¿À(¼÷ÜºÕ@àòf©&gt;þæ@ÜÁ_x0001_WO~ê@½ûØâ_x0006_þ@ð»^0_x001F_Ý@ ¨*á_x0012__x0003_­ÀóÛCÔé¼ú@0_x0016_nsÒ@_x0002_AJk´ÀuÀîÉs(XIð@ÄÝÜ8ÄÓ@8òÎ­_x001F_Þ@X5_x0018_í&gt;ÐÀ ó78Ì¸@5ù`\òÀÀà_x0005_(¿Ð	±@0_x0001_¢3AÐÀRdE_x0012_YOí@°¬Ê_x001E_X¸À =,Ó"_x001E_Ü@RÂÉµçãÀªóë-¾#á@_x0006__x0007_H_x0010_\Þ_x000F_BÔÀäÝî©Hæ@H9þvc¼ÆÀÅ_x0007__x000F_ÕpâÀ|[_x0005_ÚÎ_x0002_í@@}Ê_x0012_ËÑÀüpC_x0003__x0001_ä@Ë4_x000B_k¦ö@K6:Þë@P_x0018_ï¾Ñ:ÉÀ_x0002_B2ªºÀ&gt;Jt_x000E_¿ÑÀ@Z­×_x0019_ñ°@Ð5_x0004_ìÞ@@ìÔ_x0005_n±ÀÅ_x0003_AdK+ó@ÄæÙ®»àÀÕ¸¶_x0013_Ô@_x0019_âñú IäÀ5&amp;ðQYü@Zè&gt;n±îÀ_x0010_´~´¦ºÀpNoó¼@ªG«É_x000B_ã@ðM_x000B_ç(»Ý@_x001A_lTúçjâ@ 0{ë4£@_x0010_&lt;ßH!êÕÀ¼_x0001_SÐI_x0019_ý@ì÷RÙÀÜlXÎ¥/ü@Ð_x0015_zÍ_x0002__x0004_JÅ@ ô_x001D_6	µÀ°_x001E__x0018_¥;ä¹À0³¡dÑ@¸]ncbLÂ@ôçô_x0003__x0013_Ãä@°6&gt;¨_x001C_ÇËÀ8 ©²Î@](òÆÀä5©DêzÛÀH_x001E_×ÈÏ.Ì@@_x0001_]ºÍ@°}58"¹@´_x0008_»âÀDt&amp;ØÆÀÀS÷T~JÌ@¢_x0001_CnÔ:ï@bhNá_x0016__x0006_ï@D{MÎÓ«Ù@G:¬T}ðÀL¡¼(sä@ø9_x0012__x0014_ÔÐ@A¦â?ùçÀ|ïÙÍ$ªç@_x001B_ÞWô_x0018_ð@y}8&lt;Ë_x0012_ñ@à-_x0005_,míË@Ð_x000F_þ=gß@
ô.a½À_x000B__x001E__x0010_ÏæÀP^`÷r*É@Ü_x000B_2æD÷â@_x0001__x0002__x0008_ofÊ£ð@¨&gt;Nx!ÚÒ@®9a¯Íì@_x0001_ØýËNh@¨ÕD6_x0011_×@Ü£¨_x0018_^iáÀàltõì9£À¼-Dù_x0007_Ö@@7÷_x000B_aÀÔ²_x000C_\[ÕÒÀ}:_x001D_ÑÙ@Äx!Ñ
ÙÚ@³ùot'Àð@_x001A_Ù_ên´âÀ|	]üßû@8s»Ç§ñ@iq¡EðÀqæ_x0013_kàÀ(}5o¾'ô@$_x000C_ÅÊÕËÑ@bòü_x0016_ù@:(©k_x000C_à@_x0018__x0005_¾FÏÀ_x0018_]_x0013__x000B_Y·Á@¼ÃXI æ@¼Ú_x0005_S_x001E_ÙôÀZLtºõ@_x0001_ón¡7ö¹ÀØqàìýÄ@_x0010_QUê&lt;çÅÀ¸g-_x0007_:Þ@±ñ_x0001__x0002_òàÀôàû²ýê@@Qd|TÊÀì_x001E_¯?ÓØÀø_x000E_Gï_x0012_Þ@|xÎîn÷Ú@¨!wÃÛé@|Ó_x0002_o»ê@d_x0016__x0017_O¶æä@ _x001C__x000B_ß2QâÀ0_x0003_LVâÙÀ&lt;_x0015_¬dAÇé@_x0015_hÞÄ_x001F_)ø@(Â,_x0006__x0018_$Ã@_x0016_=q¯`ñÀ_x0002_°Ë/ÿäæÀBIPhoió@¾ÚÀ_x000C_ãÀz_x0001_hìà@¼­_x001B__x001D_¼ÝÀ¶ÐÈ»Ýð@G{_x000E__x0018_^åÀàmØ¾ÝçË@_x0012_ÝW³~Oô@æQ·Þ'¸â@ Ü)4d»À`ncÌkÃ@_Ú&gt;Ë_x001D_ä@]´u»ûÈ@_x0004_Ý@×_x000B_Ù@¨&lt;_Vè@s_x0005_Ðxß@_x0002__x0003_@×9°mý§À\L»_x0016_¤_×Àv1_x001C_ô3ÓÀ^þ*_x001B_4[ú@_x000C_^*â_x000C__x001F_ÝÀ _x001B_ 8JP¨@¬ 8ûËÛá@_x0012_m?,ó@T;ôO¨_x0005_î@0oe¯ª×Ý@àÞ&gt;¡iÁÀT¹~cÁLá@_x000E_»D^ä@x«#GQÍÀ_x0018_Ö\ýîZÁ@k,OL¶\þ@Ü_x0011_;ùâ@|¥PÂ@âÀe¼â³_x0002_AàÓdº1(±Àìa1«µ@ð?_x001D_6×ï»Àn5ËjH_x0001_A ´Ã
ÁÈÀÐÃ&amp;Í,Ç@ükGßÞ²é@_x0008_Óê#¦áÀÀ¥0Ø_x001A_ãÜ@_x0010_YsÉ_x001D_9¿@¼'wC_x0003_ß@_x0010_î_x001D_MØ@ÔØÍ_x0003__x0007_©ÙÀ_x0002_$¸¿ìà@Å_x0017_1ÍÉ_x0008_ôÀ_x0016_Bl¸¬áÀ×!9Ï@øV-FôÌé@8×·ªÌÀH©­_x000F_XÛÑ@ jOZæÀ_x0003__x0007_²xªÎæ@ò·Ïÿ_x001C_®é@°ãø7N%Ì@ÂÇ,ã².è@dz#$ÎéÀ@ó%¦Ç¶ÀøW¥#_x0001_RÏ@_x0014_·­»å@*_x0012_¡3_x0005_VêÀÖg"_x0005_ä@ÀzoÜx­ÀÈ&amp;­¥GÂÀ_x0003__x0003_Ög_x001A_Ð_x0006_@hsì¼CãÀ2ïÐ_x0017_éÀ4_x001E_M»¸ØÔÀ ðöÚÍ, @À¼æYÄûÕ@@3_x0004_ûS£@@z_x0011_0çWÄ@À[¼LR¦Ñ@(Â¹_x000E__x001B_±@ _x0010_Ù6ÙÀ_x0001__x0002_¨ù»_x0012_{ÔÒ@.á_x0014_VðÀXÊ¡lÜÝÀÀ:²¥ÝxèÀÀ_x0012_¦Î	ÛÀ¨xñÍÀäÑ7Xï@
HRt©ö@¸T*­¿Ó@_x0008_ÆË_x001C_ö¯Ö@°Î¼gÊ@$¸îU_x0010_â@Hæuk,òÄ@_x0018_­ÛGß@:ù$_x001B_-Ò@Ö,ÌBgõ@ ÞÕ_x000E_þ_x001D_ã@@_x001C_O)ä¢@¥çF,_x0014_ñ@0ËÙ§í©¾À_x0001_&amp;îîd,«@à_x001B_$½	!â@Ûr¼CÙîÀ ãà]ÁÀàËÇiD£³Àâ×§J_x0008_àÀö.VSÕ¶@@^_x0015_Í.=Ä@ô½=ÚöóÀ Ù¡Y_x0001_ÑÀpç¥p_x0002_mâÀ¨0¾Ð_x0002__x0003_$YÄÀMh_x000E_³§ò@¤ê_x0016_E¦°ì@Àc¡ó'º@0_x0012_ÆËâjÁÀ¼%ê¿_x0019_NÚ@nñz"_x000E_æ@:~¬,ðñÀ ÆOà'¼@_x001A_®þmÒ@_x000E_k»Ôú@|{N¼_x0014_ÓÀ0\èW@µÀ_x001E_ÈDW._x000E_àÀÍp®\0%ð@Á%*XÑÀèÃèqÙ³ØÀcÈ!ê/Öö@_x0013_X0¦â@ÀìÛ{À_x0003_ö@_x0014__x0001_ÿK£Õ@ mÙÖþ Ù@L§i¢GòÙÀô]&lt;°Ü@´_x0002_Ö_x0005_·VÜ@øøL_x0012_Øç@_x0008_2QËÆ@2_Òè¾ñè@_x001C_áA¦X_x0013_ßÀK&amp;_x001E_£wò@fÆ
ÊRYä@¸éD¨	Oà@_x0002__x0003_üL_x000B_CwÞ@XÐ_x001E_ìá`ÉÀ4ðTý*÷@_x0010_×ë_x0007_"µÀ-1qidîÀ¢_x0019_²QÊï@ZÍ8_x0016_8íÀÀ_x0005_9_x000C__x000E_³À_x001C_ÔZÜÜÀ °gÅÀ_x000C_§%Jðú@ðmmYí´Àßa Ì(¦ÀpA_x0001_²ùÀd¼cx?Ú@@_x0015__x0004_£ÜâÀl_x001D_w_x0018_×@~øÜf_x0002_AP
g!ßØ@üö_x0013_ÇêXá@	®IÄ_x001F_ëÀÞy´¾æ@x_x0010_Êë5Ù@P× :ÿÂ@_x000C_@~Ch©ÝÀ_x0002_^NÜc@ _x000B_Õr|áÀ Ú³ÂÐ@L_x0001_åMÞVø@t_x0003_Ûå=á@ÐeÃoÈÀ ÷ª£_x0002__x0004__x0005__x0005_È@_x0006_´RaÛ@_x0002_4^y2I@¨&lt; PZ_x0019_Ö@«Qã_x0008_Æñ@`Zqê¿À(A%f|pÜÀbõF4ûêî@7×Øs]yçÀ¨Hé_x001A__x0002_×@x|íÉ_x0014_Pà@Tæ¦Dû¸ÕÀpÎh)_x0013_õÀ,ÿ5wÂ
×@fÅÍÆ3ö@Bíû%EÇá@x¡m«j_x0007_è@è3"·9ÊÀ[_x0019__x000C__x0001__x001C_ò@Àà,¬à@¸°Ðí _x0004_ÄÀÐ;y_x0011_2ÖÀl_x0010__x000E_PUXØ@@¬]y¿ÀP_x000E_¡ß¬ÍÏ@Ø«åÌ¡ÏÀ8-_x0005_¦À¨O_x0011_T+xï@P°LBMÅØÀ ; Åt_x0003_ÞÀ,Ö¡czÑÀ¤_x0010__x001E_HÜ°â@_x0001__x0003_0³£Þ_x001D_ÇÀ\ýpèEB×À\x¶ªñJÜÀº_x0012_Ð_x000F_ÀÇ_x0007_"±7æÀxÛ]ücÞ@MÌsã§cäÀô.à_x0012_MÐ@îM_x000B_±¼ëÀÌ ²©{â@ßçÜ_x0011_ò@ÚÁcëª_x0002_AÖÆDØþåü@gd_x0005_lÜý@&amp;üsóÊþ÷@Ê|¨NwlàÀåÕ_x001D_ÈZyõ@¢*VE_x001A_hô@°ÜaKgÒ@vÞ_x0001_(¹û÷@¨ôoÑ@¸ËÂÐ_x0012_JÀÀ_x0001_Á{m`P@RÐ [Ç²ô@_x0008_/û§®Í@¨Ò_x001D_üëwÛ@4óóÉÜÀ_x000E_&amp;E}×Àl¤Zéá@dÊ	À_x0005_¡ÝÀxª_x001B_øq	Î@p9"»_x0004__x0005_$_x000B_ü@ÄÑ¾dèèÀ._x0016_¦ë3òÀ\2ÉÜJìÔ@&amp;_x0003_¶Öþñ@Îòê@_x0004__x0002_! Yn@Ï&gt;úIs÷ÀL¬¤³ÿÏ@ðí³d;áÀ_x001E_5¬õç@_x001B_Ùö_x0001_yû@@_x0005_þµøæ@(-±\\=ÏÀ©t'ÑàõìÀ@eÿ6jã@°Y_x0010_;PÕ÷@4"kÚÙÜ@_x0002__x0013_ð,Q´ÀtÜÎ_x001B_²Þ@t7¿§_x001F_èÞÀ¼µ¢_x000F_Ú^à@_x001F_ÌÜ®_x0016_ÌçÀ_x0015_gôéÃ@.Éuêõçî@h_x0017_£Ñ_x0015_ÐÀ_x000C_§&lt;_x0011_ä­Ù@_x0010_eï¹úÓ@H¶=Tiè@º	Z_x0007_÷ëÀ0S«)_x0008_áÀ@_x001E__x0019_2»À_x0001__x0006_ZSöaøø@À6¼Æ@&amp;7âûË¢ÀÑØ_x001B__x0003_óÀØ_x0003_XûÄÀ@Ó»àt×ÑÀ¦½æãð_x0002_àÀÖ_x001C_ê­·_x001A__x0003_A_x0016__x0005_½î´ëõ@W_x001A__x0016_üó@°öÛL3RëÀIÙG=Ç@¤_x0004_ÂÓ$ùØ@´ï_x001C__x000C_¦`ñ@Q=ã¤ö@_x0012_ÆE©}¨ä@7gz¬Öiú@Ø*¡IfÎ@ø_x001D_×j¤7ß@$-A³Ó@O@Ú_x0005_kð@_x0001_·¯_x0018__x0016_Àbz_x0013_2ÕºæÀ`'É_x0015_zÔ@àZ1U\/Á@_x0008_`:Õ*_x0002_Ú@¸-ËºòÜÀÄ3"q_x0001_ã@ _x0018_,_x0015_!GÖÀ_x000E_§t
IâÀ9_x001F_ÎºÝ¨óÀLoÊ_x0005__x0001__x0002_Ó«ã@@»_x0011_¡_x0002_ç@_x0001__x001A_Q_x0005_frrÀ­Ibh|yó@¢Â_x0008_]ÝíÀô7!(_x0013_ÖÀ_x001E_û&lt;åÀ¬î#Ë«òÒ@X$xºPÁÅÀP#Û6%ÅËÀúà_x0012_dÅ&amp;ó@,	_x001B_pÒßÀ ÈL8_x0004_ÌÀ©Ï&lt;_x0001_óîÀ_x0001__x001C_£#	tÀìûZÑñ@BOy8üXå@(VÔï¨É@$¿_x0014_x'á@ÄÅ"©¼{ã@ÄÍJ@½:â@0®Ð&amp;£ÛºÀv¥»íL©ú@VAobMüñÀØ_x001F_5.þíÅ@\à¢ð@_x001E_ûáã(_x001A_ê@_x0012_ÇÀá@(ïZ®3aÇ@Ü®ªf±)ãÀ=?_x0007_eÔÄÀ`-$¬#¿ä@_x0002__x0004_×,ÄÊoû@ /P_x0003__x0001_ÉâÀVB*a°EãÀð_x0003_ ?HÍ@ð_x0013_K?G°@øj-5,ÃÕ@°²Vr_x0007_Lµ@À¿_x001E_âX;®@h_x001C_ÃÙã@êbôO°À¥Î[ª¸À[_x0003_úéÚ@_x000C__x0011_#úÑ#ÔÀ ¡Êö6´ÄÀ\I_x0015_Ú&lt;î@¼/¤Àzè@K)Ë_x000C_÷À®@Ùþ¿Þç@ \¶:ÕÀÈ3gè_x000F_ÆÀ_x0008__x0003__x001E_Óòè@ZÂØ_x0001_Oâ@ !MÎÄÀà£_x000E_UM¡@àÅ_x0011_@gþÔÀ!?îÚ@_x0010_Ì&amp;«é@_x001D_ÊF®!¤ÿ@P_x0002_:Ns8ØÀ_x000F_bãµ_x0010_æÀ²K¢QAâÀLaøë_x0001__x0002_Ëß@`¥(.ÎÙ@Ä9©C%ÒÀ_x000C_Jýa_x001D_Qæ@p Ë_x0019_£*Î@Lîdð@@µZmV²@Ä3µ¯WÚ@§iÖ4êµ@	4¡?ãÀ@ÇÁq?9â@fóÖ¸°àÀÖtÜ_x000C_Ü@À&amp;
çÎÀà _x001B_D_x001F_¥@àßJ]eØÀRÀ_x0012_¦â@ÎÞ_x0019__x000F_Yè@_x000C_b¶¥_x0019__x001F_ÕÀ$Ù)GÐ«ü@fÒ@_x0012__x0001_AXhO%_x0019__x0014_Ä@ì*jæ@°$m1ùjºÀ_x0001_&lt;ÜvwÀLK`£ _x0001_ãÀ eYãX_x001F_Û@_x0004__x0004_jânUæ@ _x001A_9v_x0010_åÉ@&amp;B_x0016_×_x001E__x0013_ãÀ´_x0008_Ç_x0007_§ÛÀÅ&amp;&lt;ñÀ_x0003__x0004_ ²_x0016_=_x0002_RÜ@¦¹Oªd|á@_x0002_è×
 rå@$,_x0019_²×¤ä@_x0012_èÁ-{Qð@Î¾QPo_x0002_á@Tø(!·0óÀÊÏ²	²nõ@Ï_x0006_ùd*Çý@z#þ_x001E_Øò@´¡áoëóé@{¾,_x001F_Ò@ª/¾Eß«á@ ÄlÈ|Sè@ì_x0002_-s­ò@_x0003__x0003_´ACMÀ0_x000B_ë­Ì_x000E_³@Ü/g&lt;_x0013_eãÀ¿çÂbÑ@_x0002_yÎ¤"iåÀ $¦%ýS×ÀäØq1m%×À¤_x001D_p$=Ü@PGaÛ¶¤Ä@8ßLzÅÞÙ@Bd_x0001_Ò:öð@Ì£ÇÝèÒ@DJ_x0001_
®5à@_x0014_ÙóZ/Ó@8ö_x001A_G½ÖÀ_x0006_¸gTFKð@ôPDs_x0002__x0003_@ü@_x0002_¡¤ ­¤@_x0002_ý(_x0019__x001E_Â@¤¼p_x0005_uèêÀDi5}_x0006_DßÀ,.×Ûyâ@_x0014_1gv@ Ðõ_x0005_²²·ÀPFFÖ_x0013_Î@/}3Ïg2õ@øÌ_x0012_¹¯Í@_x0008_s_x0015_èþ¹ÙÀøzC¿\_x0011_ÅÀËöùE;ô@_x0011__x001F_ SË3ìÀ_x0014_[¿1Ó@_x0010_®sÔ¸À´_x0011_÷¿ÆÓ@@Ò_x0007_qÇ@^¨_x0015_Zü9ñ@üÕçÔv½áÀÀ^u,_x0017_£À¸_x000F_.F5èÒ@\Ñ,ÐåëÀEE¹·a¿ð@üÐÜÇAä@ÀÂ¥$K¢ÀQ_x001C_Î"á@_x000C_@9ï_x000B_9_x0002_A@+Å¤_x0001_q¼@ åý5_x0004_=ÔÀÀ9²_x001B_Ô°·À</t>
  </si>
  <si>
    <t>aac5bfa5df85767f375a4519501cd5a7_x0001__x0002_ð-Ò¾ðPÉÀÜ2qhoµá@_x0010__x000C_Å_x0004_&gt;ØÃ@	ðÝÙ7ý@l&lt;._x0014_&lt;Ù@.R#]ñ&gt;çÀHRµî×ÊÝ@ìåJã@_x0004_¤.ñðó@$_x0007_/_x0002_âáÀL³ê_x0001_-{ò@&lt;ÄçWAÚÀP_x000B_î_x0004_ÅÊ@e_x0006_¿åø¾@øø¦qÞè@à6`:Âê@_x000F_?/ÁØ@|7ËÂ^Ø@_x0001_nÂu]ÀÐ[öÅ_x001E_§Ù@Ì%_x0002_Ï8SóÀð°x_x0004_ËôÏÀ®9_x0015_õ¶Áñ@_x0001_F³¼¢)æ@$_x0015_ZbÓí@ gyÎÉ§@Þ[ýý5å@4AÒ14@ä@_x0001_þÜ¥_x0017_¹@ôGÒG°à@èQ\¤­ÉÀ|tÍ_x0003__x0008_£_x0004_ØÀTÈ¶"ôXü@ _x0001_WR¼¾Àè«;¦,ÞÀHí#¸Áºë@*_x0014_ÓicæÀðÛ_x000B_È¢!¸ÀXPîÂæÀ@=ÎQÅ@Há£êìÁÀ¼R_x0007_tåøÀ_x0010_I¼g*'ËÀTo_x001B_Ñôrà@H_x0005_ûÿ_x0002_uÖ@è%ÛÆKÎê@Ñý«®Úâò@»10^çù@h¤¡QZ8ÞÀ5´ï_x0017_'À@ûÂv&gt;Ið@_x000E_Rlêñwá@XÆ¿GÁÀD_x0016_gäØÀèÞ°_x0005_ÏÀ¨ TVkÅ@_x0001_Ï_x000B__x0010_ÄòÀ_x001D_q§?û¦ìÀD]»JîjÛÀü_x0014_ïËâ@_x0012_jêÄëôã@®`1
vû@è_x0001__x0006_½?ÅÀ_x0001__x0002_à(ãpLÂ@_x001A_èõÆ®!áÀ¨ß¥&amp;OÍÙÀ3Èñ'_x0001_A°ùü§må@hä-_x0015_Ç!ÂÀ0¢®kßìÊ@&lt;U_x001D_RCRÚ@_x001F_å&amp;%8mø@~È_x001F_ó_x0012_äÀÀ=Ñ_x0010_CUì@¨4_x001C_JÒÀ¢_x0003_._x001F_3ð@_x001E__x0004_íx_x0019_ô@_x0001__x0012_!_x0010_Ü@.Ù&lt;,¤Ò@\;°À-Ù@_x000E_/Ñ3xë@Ö_x0019_È@h_x0013_ßDtzÏ@%s²¯ÖäÀð§_x001F__x0006_ÏCÕÀ_x001E_s»ñFjá@¨õ_x0014_Ç|î@_x0014_0{¹ ßÀÜ _x0003_ì_x0005_rÔÀX_x0019_Ôf_x0014_¾ÆÀ_x000C_TOð_x001A_âÀ_x0008_ô¨¸_x0010_Æ@÷¨ÞcÒÀ_x000E_2_x000C_7yè@_rÊ¹_x0001__x0004_~ö@0ChE_x001B_"Ý@PÛ¥×±@%1ïT,¨éÀÆ9Fýö@_x0010_Ó¯ ÐmÚÀ°êM]u_x001F_·ÀÀ·¾60¦À_x0001_(Ê9ËÛn@«._x001D_ÊÏ@_x0014_%5~Moî@MØ¥Á¯ù@@DÈ	&lt;¹@Z\YV_x000C_êÀ¢÷ÚÑä@ìßðr_x001D_RáÀá¦®YóÀ¬AL©UÙÚ@¤,¡G|QæÀ´#Üs7×å@T¹_x001C_·$_x001A_æ@h´mìwëÀÀVÑ&lt;@_x0003__x000B_ Xý@^Ð_x0010_|Bdë@@Ü&lt;Ã0²®ÀLMzxË_x0008_ë@®+Ü_mX_x0002_AÐÏ_x0008_XéGãÀ@1_x0004_YæÜ¾@_x001A_[\~=¦@ToO­o÷@_x0003__x0005_6ÿûpe6ê@Ì:#w&lt;kÞ@_x0010_ï¯ûfÒ@âb«5éÌë@Þ][È_x0013_ã@_x0003_Z§¥)ÂÀHÄ|&lt;ËÛ@ô|Ô£ í@ _x0003_g0Áôß@0ÜéÃ@¨_x0007_sóø Ù@0_x0013_Ïrsñ@óq+°É¨@A_x001E_±À@,ÒT_x0013_ ßæÀÐ¢_x0002_ô_x001F_ìÞÀÜ_x001F_û¤_x001A_ð@Ô	_x0014_ñ_x0003_VÕÀ½h õ@`p_x0004_"_x0001_æ@ðM2ÊÂtÖÀ¸EM_x000F_F/Ñ@°ªkXôxß@ Ö_x0003_dèÓ@_x0008__x001E_ÔW È@¨Y_x000C__x0019_?Ï@ ½Aa§@4¾ÑÙÙÀX_x001A_Ó2/×À@_x0001__x0002_v_x000B_ÚÀ½¥]B³â@à/	_x0001__x0005_³_x0018_ß@ »Wûû@À¶,\4°@|ç¾ø¿ÏÝÀõHË·«_x0016_ìÀ_x0010__x0014_þE9ÑÀØûÀÏÀªÂ@q_x0015_}ÆÀ¸1y_x0002_e*ÑÀàcY=S±@àäò¤g&lt;éÀ@ÁUÞ2T¶ÀJäØ}y#ãÀ¨ºü_x0008_Áã@ P°_x0003_9Á@wþ_x0002_Fõ@x¬x_x0011_×ÀÂ@äø8Â´¤Ò@0Ð@dÖZÙÀZ Bskò@d_x000F_6¼ÙÀàí{ù	(¯À_x0012_ìhIÂ@ês¥ê@,?Ù_x000E_üà@¾Ýk_x0003_êåÀÀ¤f´¯%ó@~³ëú@Øþ_x0004_`®_x0001_ð@¶_x001B_ÄÀÝ_x0006_àÀlhâÈ
åÞ@D_x0018__x001F_öÝdê@_x0001__x0003_úÑìñÓñ@VÞä·Ú¦@_x000C_UçKô@pß9r×Ë@_x0001_ cÌt:@Ò_x0013_l,îà@PáHíá@°÷î_x000C_Ó@`_x001B_©Ü@Jÿ_x0016_a=ê@_x000E_çÐõ°í@ï@_x0002_µ_x001F_g÷@ sÉ@h)ì@8ÒKfÑ@\NÔëà@ S±úlXÚÀ¬¥=
ä@xÐ_x0004_^áSäÀ_x0018_Å`×³ªã@ø ZÄ?ÏÀ,_x0011_y ¶÷Ò@Î¿Õ8ÎÙê@öÍÄ[aòÀ@ò_Á Ø@JÆXÕN_x0014_ÿ@þën·_x0004_ð@ 6å0ÞÀ£u5Hü@,_x0018_zË¹3ÔÀàqoå_x0010_Å@ÀÔ92eÿ£@ÍE_x0013__x001A__x0002__x0003__x0008_ÑáÀÐC_x001F_P¥]À@XÝ_x0016_ _x001F_ÈÀ_x0010_áV_x0007_üÁ±@@_x0017__x001E_Mß@_x0010_~ìì_x000F_ÜÀ_x000C__x0004_÷BªÍÝ@d±a}Pé@_x0018__x001E__x0018_Ús9Û@P_x000B_!_x000C_Ë_x001F_Ï@ä_x000E_ÿ	ÌNÞ@ ÿÐ 2­ÁÀ=À_x0004_}ò@_x0002__x0002__x0002__x0002__x0002__x0002__x0002__x0002_Hp:ý_x0001_ÇÔ@_x0002__x0002__x0002__x0002__x0002__x0002__x0002__x0002__x0002__x0002__x0002__x0002__x0002__x0002__x0002__x0002_@KqkÏøÚ@f_x0018_h5©à@_x0002__x0002__x0002__x0002__x0002__x0002__x0002__x0002_À·éZ_x0011_K@_x0002__x0002__x0002__x0002__x0002__x0002__x0002__x0002__x0002__x0002__x0002__x0002__x0002__x0002__x0002__x0002__x0002__x0002__x0002__x0002__x0002__x0002__x0002__x0002__x0002__x0002__x0002__x0002__x0002__x0002__x0002__x0002_àùÚf[ª¹@_x0002__x0002__x0002__x0002__x0002__x0002__x0002__x0002_µªÀÛá@_x0002__x0002__x0002__x0002__x0002__x0002__x0002__x0002__x0002__x0002__x0002__x0002__x0002__x0002__x0002__x0002__x0002__x0002__x0002__x0002__x0002__x0002__x0002__x0002__x0002__x0002__x0002__x0002__x0002__x0002__x0002__x0002__x0001__x0003_~¦âï¹É@_x0001__x0001__x0001__x0001__x0001__x0001__x0001__x0001__x0008_P_x0012_h_x000C_2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_x001D_µ»ø_x001F_µ@Üõä@_x0001__x0001__x0001__x0001__x0001__x0001__x0001__x0001_¨_x0008_Y_x0006_ü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­_x0002__x0011_&amp;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À,_x0007_VEÌä@_x0001_aÚ_x0013_Úïû@_x0001__x0001__x0001__x0001__x0001__x0001__x0001__x0001__x0001__x0001__x0001__x0001__x0001__x0001__x0001__x0001__x0001__x0001__x0001__x0001__x0001__x0001__x0001__x0001__x0001__x0001__x0001__x0001__x0001__x0001__x0001__x0001_4(Â¨Û@_x0001__x0001__x0001__x0001__x0001__x0001__x0001__x0001__x0001__x0001__x0001__x0001__x0001__x0001__x0001__x0001__x0001__x0001__x0001__x0001__x0001__x0001__x0001__x0001__x0001__x0001__x0001__x0001__x0001__x0001__x0001__x0001_Ü_x0011_}¾BÒ@_x0010_G»Ë_x0002_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râ9b_x001F_È@_x0001__x0001__x0001__x0001__x0001__x0001__x0001__x0001__x0001__x0001__x0001__x0001__x0001__x0001__x0001__x0001__x0001__x0001__x0001__x0001__x0001__x0001__x0001__x0001__x0001__x0001__x0001__x0001__x0001__x0001__x0001__x0001_h6D_x0012_1í@_x0001__x0001__x0001__x0001__x0001__x0001__x0001__x0001__x0001__x0001__x0001__x0001__x0001__x0001__x0001__x0001__x0001__x0001__x0001__x0001__x0001__x0001__x0001__x0001__x0001__x0001__x0001__x0001__x0001__x0001__x0001__x0001__x0010__x0002_3h_x0005_ È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'«_x0017_Ó_x0007_@\ÕOq.Õ@_x0001__x0001__x0001__x0001__x0001__x0001__x0001__x0001_Jª3_x0018_¹ñî@_x0001__x0001__x0001__x0001__x0001__x0001__x0001__x0001__x0001__x0001__x0001__x0001__x0001__x0001__x0001__x0001_$~_x0017_Ì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_x001E_µºÉ@ä±3µî_x001A_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ÌI_x0015__x0002_ï@_x0001__x0001__x0001__x0001__x0001__x0001__x0001__x0001_¶±ôvì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tþ®Äêýó@_x0001__x0001__x0001__x0001__x0001__x0001__x0001__x0001__x0001__x0001__x0001__x0001__x0001__x0001__x0001__x0001__x0001__x0001__x0001__x0001__x0001__x0001__x0001__x0001__x0001__x0001__x0001__x0001__x0001__x0001__x0001__x0001_oÞoXÛÅ@_x0001__x0001__x0001__x0001__x0001__x0001__x0001__x0001_Dð_x000B_¾»ªÜ@_x0001__x0001__x0001__x0001__x0001__x0001__x0001__x0001_à*gn°@_x0001__x0001__x0001__x0001__x0001__x0001__x0001__x0001_`à_À`À@_x0001__x0001__x0001__x0001__x0001__x0001__x0001__x0001__x0001__x0001__x0001__x0001__x0001__x0001__x0001__x0001__x0001__x0001__x0001__x0001__x0001__x0001__x0001__x0001__x0001__x0001__x0001__x0001__x0001__x0001__x0001__x0001_"Ó½Î¤ê@_x0001__x0001__x0001__x0001__x0001__x0001__x0001__x0001_)ÒÙé·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h%?kñ@´u¢ÐÄúÛ@_x0001__x0001__x0001__x0001__x0001__x0001__x0001__x0001_OðÅ aÚ@à_x001F_Óù¸6Î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]_x0006_â¹ì@_x0001__x0001__x0001__x0001__x0001__x0001__x0001__x0001__x0001__x0001__x0001__x0001__x0001__x0001__x0001__x0001_à_x001C_Ù+D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H_x0002__x001F__x0019_Õ@_x0001__x0001__x0001__x0001__x0001__x0001__x0001__x0001__x0001__x0001__x0001__x0001__x0001__x0001__x0001__x0001__x0001_"ÈR@_x0001__x0001__x0001__x0001__x0001__x0001__x0001__x0001_¸7ý6í­Ä@_x0001__x0001__x0001__x0001__x0001__x0001__x0001__x0001__x0001_´¸h¨ÆY@_x001A_èN¯bä@_x0001__x0001__x0001__x0001__x0001__x0001__x0001__x0001__x0001__x0001__x0001__x0001__x0001__x0002__x0001__x0001__x0001__x0001__x0001__x0019_&amp;V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ïîî&lt;üÖ@_x0001__x0001__x0001__x0001__x0001__x0001__x0001__x0001__x0001__x0001__x0001__x0001__x0001__x0001__x0001__x0001_¨_x000F_údß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ðT$Æt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%{J!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¿vY»µî@@s`Kêt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É¦ï.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8_x001B_["Ü@_x0001__x0001__x0001__x0001__x0001__x0001__x0001__x0001__x0001__x0001__x0001__x0001__x0001__x0001__x0001__x0001__x0001__x0001__x0001__x0001__x0001__x0001__x0001__x0001__x0001__x0001__x0001__x0001__x0001__x0001__x0001__x0001__x0001_&amp;_x001C_mDÁ@_x0001__x0001__x0001__x0001__x0001__x0001__x0001__x0001_À¬×UØÀ¬@_x0001__x0001__x0001__x0001__x0001__x0001__x0001__x0001__x0001__x0001__x0001__x0001__x0001__x0001__x0001__x0001__x0018_8NsGÓ@_x0001__x0001__x0001__x0001__x0001__x0001__x0001__x0001_¼uj×¸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ì_x0008__x0006_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T²¾'î{@_x0001__x0001__x0001__x0001__x0001__x0001__x0001__x0001__x0001__x0001__x0001__x0001__x0001__x0001__x0001__x0001_ Õ£ø_x001A_$â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¤X#¿Ì·@_x0001__x0001__x0001__x0001__x0001__x0001__x0001__x0001__x0001__x0001__x0001__x0001__x0001__x0001__x0001__x0001__x0001__x0001__x0001__x0001__x0001__x0001__x0001__x0001__x0001__x0001__x0001__x0001__x0001__x0001__x0001__x0001_0à[s_x0008__x0015_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Æ_x0015_ñÂ«Ò@_x0001__x0001__x0001__x0001__x0001__x0001__x0001__x0001_hc_x001B_¡äU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0014_%ÊäUê@¸Jjká@_x0001__x0001__x0001__x0001__x0001__x0001__x0001__x0001_ø(qÁ.Û@Hþ.X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|KBgËÇ@_x0001__x0001__x0001__x0001__x0001__x0001__x0001__x0001__x0001__x0001__x0001__x0001__x0001__x0001__x0001__x0001__x0001__x0001__x0001__x0001__x0001__x0001__x0001__x0001_°`òÔò_x0018_Ö@_x0001__x0001__x0001__x0001__x0001__x0001__x0001__x0001__x0001__x0001__x0001__x0001__x0001__x0001__x0001__x0001__x0018_ê¨áá@_x0001__x0001__x0001__x0001__x0001__x0001__x0001__x0001__x0001__x0001__x0001__x0001__x0001__x0001__x0001__x0001__x0001__x0001__x0001__x0001__x0001__x0001__x0001__x0001_?_x0010_ôq_x001F_¿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Ö×QÃ@_x0001__x0001__x0001__x0001__x0001__x0001__x0001__x0001__x0001__x0001__x0001__x0001__x0001__x0001__x0001__x0001__x001C_Ï_x0003__x0010_.î@_x0001__x0001__x0001__x0001__x0001__x0001__x0001__x0001__x0001__x0001__x0001__x0001__x0001__x0001__x0001__x0001_À_x0003_¨*Ç¥@_x0001__x0001__x0001__x0001__x0001__x0001__x0001__x0001__x0001__x0001__x0001__x0001__x0001__x0001__x0001__x0001_´Öä_x0013_º4æ@íÄ^8ÑÚ@_x0001__x0001__x0001__x0001__x0001__x0001__x0001__x0001_J#ï)3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_x001B_·Ü_x0015_Ú@_x0001__x0001__x0001__x0001__x0001__x0001__x0001__x0001__x0001__x0001__x0001__x0001__x0001__x0001__x0001__x0001__x0001__x0001__x0001__x0001__x0001__x0001__x0001__x0001__x0001__x0001__x0001__x0001__x0001__x0002__x0001__x0001__x0001__x0001_töÆ\â@_x0001__x0001__x0001__x0001__x0001__x0001__x0001__x0001__x0001__x0001__x0001__x0001__x0001__x0001__x0001__x0001__x0001__x0001__x0001__x0001__x0001__x0001__x0001__x0001_xEµöÄ@_x0001__x0001__x0001__x0001__x0001__x0001__x0001__x0001_ðëÕ¢k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~h)Âê@_x0001__x0001__x0001__x0001__x0001__x0001__x0001__x0001__x0001__x0001__x0001__x0001__x0001__x0001__x0001__x0001__x0001__x0001__x0001__x0001__x0001__x0001__x0001__x0001__x0001__x0001__x0001__x0001__x0001__x0001__x0001__x0001_Ì©GYJ«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ðýöµ°@ _x0005_'äc4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C_gRÅ.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Q_x0019_;ã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`(§«Òï©@_x0001_¿PúÆ«Ë@°Ä_x001C_ñ._x001B_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ze¿Ý@_x000C_³hsXÖ@_x0010__x0006_=´òtÅ@_x0001__x0001__x0001__x0001__x0001__x0001__x0001__x0001__x0001__x0001__x0001__x0001__x0001__x0001__x0001__x0001__x0001__x0001__x0001__x0001__x0001__x0001__x0001__x0001_hÇ¢woòê@ú|_x000E_&lt;©ñò@_x0016_BTcçé@_x0001__x0001__x0001__x0001__x0001__x0001__x0001__x0001__x0001__x0001__x0001__x0001__x0001__x0001__x0001__x0001__x0001__x0001__x0001__x0001__x0001__x0001__x0001__x0001__x0002__x0015_wÇÊ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s_x0017__x001E_¯°@_x0001__x0001__x0001__x0001__x0001__x0001__x0001__x0001__x0001__x0002_H,_x001B_X
Û@_x0001__x0001__x0001__x0001__x0001__x0001__x0001__x0001__x0001__x0001__x0001__x0001__x0001__x0001__x0001__x0001__x0001__x0001__x0001__x0001__x0001__x0001__x0001__x0001_ð(_x001B_àð_x0006_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û×*£Z@_x0001__x0001__x0001__x0001__x0001__x0001__x0001__x0001__x0001__x0001__x0001__x0001__x0001__x0001__x0001__x0001__x0001__x0001__x0001__x0001__x0001__x0001__x0001__x0001__x0001__x0001__x0001__x0001__x0001__x0001__x0001__x0001_Âf_x001F_è}õ@_x0001__x0001__x0001__x0001__x0001__x0001__x0001__x0001__x0001__x0001__x0001__x0001__x0001__x0001__x0001__x0001__x0001__x0001__x0001__x0001__x0001__x0001__x0001__x0001__x0001_Ó_x001C_Sd8Ó@ð.3ßú}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x_x0014__x001B__x0001__x0002__x0007_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5¸ûå_x0018_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ìì4ØW¨@º) ¶_x0002_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¡
ø_x001D_ô@_x0001__x0001__x0001__x0001__x0001__x0001__x0001__x0001__x0001__x0001__x0001__x0001__x0001__x0001__x0001__x0001__x0001__x0001__x0001__x0001__x0001__x0001__x0001__x0001__x0001__x0001__x0001__x0001__x0001__x0001__x0001__x0001__x0010__x0007_`&lt;_x0008_W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Â«*_x000C_Ï@_x0001__x0001__x0001__x0001__x0001__x0001__x0001__x0001__x0001__x0001__x0001__x0001__x0001__x0001__x0001__x0001__x0001__x0001__x0001__x0001__x0001__x0001__x0001__x0001_0&amp;_x0012_hÃ Ã@_x0001_ª¬Ù©_x0008_ @_x0001__x0001__x0001__x0001__x0001__x0001__x0001__x0001_Øàî&amp;À@_x0001_üvÔ¸Â¥@Ìj§;/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½ìÐ@_x0018_f¸G_x0002_A_x0018_kÍ_x001F__	Ô@ _x001B_,nEÏ@_x0001__x0001__x0001__x0001__x0001__x0001__x0001__x0001__x0001_"°f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20,i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0÷Ñ_x0013_Ñ@_x0002_ê.ä_x0007_ú@ÂwmÒB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üÙ_x0018_þä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¨TªAÒ~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§eñÛ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ägªåæ@l{q_x0010__x000F_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Ü_x0017_e÷®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nd_x001C_ä«ý@_x0001__x0001__x0001__x0001__x0001__x0001__x0001__x0001_ê`°Y²î@_x0001__x0001__x0001__x0001__x0001__x0001__x0001__x0001_^üÈ|oý@_x0001__x0001__x0001__x0001__x0001__x0001__x0001__x0001__x0008_ªg_x0002__x0010_Ì@ÀX_x000C__x0010_Â@_x0001__x0001__x0001__x0001__x0001__x0001__x0001__x0001_x£ÔÜ_x0003_Õ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Ëb
&gt;@dÞg_x0018_|Ãñ@_x0001__x0001__x0001__x0001__x0001__x0001__x0001__x0001_NjbWÌ9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P§ÔâÉÔ@_x0001__x0001__x0001__x0001__x0001__x0001__x0001__x0001__x0001__x0001__x0001__x0001__x0001__x0001__x0001__x0001__x0001__x0001__x0001__x0001__x0001__x0001__x0001__x0001_KÈØÚ@ÈÁ_x0007_25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Bòå0B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à;SáÂ@_x0001__x0001__x0001__x0001__x0001__x0001__x0001__x0001_Äã'_x0004_®ê@_x0001__x0001__x0001__x0001__x0001__x0001__x0001__x0001__x0001__x0001__x0001__x0001__x0001__x0001__x0001__x0001_@ßöVÓ@_x0008_TgQé@h_x000C_¹Ý[5ß@_x0001__x0001__x0001__x0001__x0001__x0001__x0001__x0001__x0001__x0001__x0001__x0001__x0001__x0001__x0001__x0001_pÔiQüK¹@_x0001__x0001__x0001__x0001__x0002__x0004__x0002__x0002__x0002__x0002__x0002__x0002__x0002__x0002__x0002__x0002__x0002__x0002_ ¿Öæ_x0001_ ´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q_x000B_æû§Úò@ø_x0003_\b	¾Û@_x0002__x0002__x0002__x0002__x0002__x0002__x0002__x0002__x0002__x0002__x0002__x0002__x0002__x0002__x0002__x0002_@H{¡H 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è_x0007_jwÏ2â@_x0002__x0002__x0002__x0002__x0002__x0002__x0002__x0002__x0006__x0006_ P{ú@_x0002__x0002__x0002__x0002__x0002__x0002__x0002__x0002_&amp;øÒ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þzW3sä@_x0001__x0001__x0001__x0001__x0001__x0001__x0001__x0001__x0001__x0001__x0001__x0001__x0001__x0001__x0001__x0001_X_x001F__x0007_P]FÖ@ª&amp;\¯ç@@fqG±@@,Üµ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_x0001__x0002_j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*_x000C_o{#nì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_x0001_Ä_x0007_ç2í@_x0002__x0002__x0002__x0002__x0002__x0002__x0002__x0002_ÐÜflÒ Ñ@_x0002__x0002__x0002__x0002__x0002__x0002__x0002__x0002__x0002__x0002__x0002__x0002__x0002__x0002__x0002__x0002__x0002__x0002__x0002__x0002__x0002__x0002__x0002__x0002__x0002__x0002__x0002__x0002__x0002__x0002__x0002__x0002_¬vÌ/µê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y	woÓä@_x0002__x0002__x0002__x0002__x0002__x0002__x0002__x0002__x0002__x0002__x0002__x0002__x0002__x0002__x0002__x0002_0})Ê^·Ò@_x0002__x0002__x0002__x0002__x0002__x0002__x0002__x0002__x0002__x0002__x0002__x0002__x0002__x0002__x0002__x0002__x0002__x0002__x0002__x0002__x0002__x0002__x0002__x0002__x0002_eÁ¤Ak@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DúÕ$@_x0001__x0001__x0001__x0001__x0001__x0001__x0001__x0001__x0001__x0001__x0001__x0001__x0001__x0001__x0001__x0001_òUý!hñ@Ô¿þ®@_x0001__x0001__x0001__x0001__x0001__x0001__x0001__x0001__x0001__x0001__x0001__x0001__x0001__x0001__x0001__x0001__x0001__x0001__x0001__x0001__x0001__x0001__x0001__x0001__x0001__x0001__x0001__x0001__x0001__x0001__x0001__x0001_Ð)õ&lt;)Ì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0007__x001D_Ï_x001F_ì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_x0015_æºáyã@púg
¤ ³@_x0001__x0001__x0001__x0001__x0001__x0001__x0001__x0001_Tuÿ-,Lë@_x0001__x0001__x0001__x0001__x0001__x0001__x0001__x0001_ì?8X/0à@H|y_x0017_"@_x0001__x0001__x0001__x0001__x0001__x0001__x0001__x0001_&amp;söV_x0004_zï@Hcõ®RÊÑ@_x0001__x0001__x0001__x0001__x0001__x0001__x0001__x0001__x0001__x0001__x0001__x0001__x0001__x0001__x0001__x0001_hÎMJ É@_x0001__x0001__x0001__x0001__x0001__x0001__x0001__x0001_¸Î²_x001C_#dÜ@_x0001__x0001__x0001__x0001__x0001__x0001__x0001__x0001__x0001__x0001__x0001__x0001__x0001__x0001__x0001__x0001_ØãÍÐ@_x0010_&gt;ò{Á@_x0001__x0001__x0001__x0001__x0001__x0001__x0001__x0001__x0001__x0001__x0001__x0001__x0001__x0001__x0001__x0001_ÇR_x0008_âxXð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ìpÿ¡i´@¯­X{¸@Pc5åÑ¦Ç@_x0012_ªÅ¯i¾â@_x0001__x0001__x0001__x0001__x0001__x0001__x0001__x0001_ØTª_x0008_¾î×@_x0001__x0001__x0001__x0001__x0001__x0001__x0001__x0001__x0001__x0001__x0001__x0001__x0001__x0001__x0001__x0001__x0001__x0001__x0001__x0001__x0001__x0001__x0001__x0001__x0001__x0001__x0001__x0001__x0001__x0001__x0001__x0001__x0001_ÉBw}@À¹1§éÉ@_x0001__x0001__x0001__x0001__x0001__x0001__x0001__x0001__x0001__x0001__x0001__x0001__x0001__x0001__x0001__x0001__x0001__x0001__x0001__x0001__x0001__x0001__x0001__x0001__x0001__x0001__x0001__x0001__x0001__x0001__x0001__x0001_ÔP_x0006_òìÑâ@_x0001__x0001__x0001__x0001__x0001__x0001__x0001__x0001__x0001_R_x001C_zv@_x0001__x0001__x0001__x0001__x0001__x0001__x0001__x0001_lÏò×=Û@¼õ¯_x0017_IFÓ@_x0001__x0001__x0001__x0001__x0001__x0001__x0001__x0001_ÈðJÙ@_x0001__x0001__x0001__x0001__x0001__x0002__x0001__x0001__x0001__x0001__x0001__x0001__x0001__x0001__x0001__x0001__x0001__x0001__x0001__x0001__x0001__x0001__x0001__x0001__x0001__x0001__x0001__x0001__x0001__x0001__x0001__x0001__x0001__x0001_Èh4sæÿ@_x0016_tÅ_x0015_3Ñ@_x0008_Â4¸
5è@_x0001__x0001__x0001__x0001__x0001__x0001__x0001__x0001_@_x0013_iUøÐ@XÿÄ¡y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Ë_x0013_´´Ê@_x0018_(ë_x000B_ê@XÁ_x0016_IÛ_x0004_Ä@_x0001__x0001__x0001__x0001__x0001__x0001__x0001__x0001_ETkÇXHñ@8ù¿3Ê@_x0001__x0001__x0001__x0001__x0001__x0001__x0001__x0001__x0001__x0001__x0001__x0001__x0001__x0001__x0001__x0001__x0001__x0001__x0001__x0001__x0001__x0001__x0001__x0001_¨?EÌ_x0018_À@_x0001__x0001__x0001__x0001__x0001__x0001__x0001__x0001__x0001__x0001__x0001__x0001__x0001__x0001__x0001__x0001_jô}sý\ð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N`X;å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¸ìYêä@_x0001__x0001__x0001__x0001__x0001__x0001__x0001__x0001__x0001__x0001__x0001__x0001__x0001__x0001__x0001__x0001__x0001__x0001__x0001__x0001__x0001__x0001__x0001__x0001_Ø·+)_x000B_ÇÀ@_x0001__x0001__x0001__x0001__x0001__x0001__x0001__x0001_p_x0001_ëîô{»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îw÷R.½@_x0001__x0001__x0001__x0001__x0001__x0001__x0001__x0001__x0001__x0001__x0001__x0001__x0001__x0001__x0001__x0001__x0001__x0001__x0001__x0001__x0001__x0001__x0001__x0001_KA_x000E_¡8Ó@_x0001__x0001__x0001__x0001__x0001__x0001__x0001__x0001_è_x0014_ú_x0001__x0002_kNÚ@_x0001__x0001__x0001__x0001__x0001__x0001__x0001__x0001_@n¾kÇÖ@ ún8_x0002_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*§_x001E_¿@_x0001__x0001__x0001__x0001__x0001__x0001__x0001__x0001__x0001__x0001__x0001__x0001__x0001__x0001__x0001__x0001_ÖV_x0003_õ,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^Â±}Ö@_x0001__x0001__x0001__x0001__x0001__x0001__x0001__x0001__x0001__x0001__x0001__x0001__x0001__x0001__x0001__x0001__x0010_H0ýãé@_x0001__x0001__x0001__x0001__x0001__x0001__x0001__x0001__x0001__x0001__x0001__x0001__x0001__x0001__x0001__x0001__x0001__x0001__x0001__x0001__x0001__x0001__x0001__x0001__x0001__x0001__x0001__x0001__x0001__x0001__x0001__x0001_ä³¸JÖ:à@_x0001__x0003_szc`_x001A_µ@_x0001__x0001__x0001__x0001__x0001__x0001__x0001__x0001_X]ÜÃÞä@{Z0_x001A_Ð@_x0001__x0001__x0001__x0001__x0001__x0001__x0001__x0001__x0001__x0001__x0001__x0001__x0001__x0001__x0001__x0001__x0001__x0001__x0001__x0001__x0001__x0001__x0001__x0001__x0001__x0001__x0001__x0001__x0001__x0001__x0001__x0001_h!båqØ@:	ZÙfLê@_x0001__x0001__x0001__x0001__x0001__x0001__x0001__x0001_xZÇÌ@_x0001__x0001__x0001__x0001__x0001__x0001__x0001__x0001_p_x0005_­ö(sÏ@_x0001__x0001__x0001__x0001__x0001__x0001__x0001__x0001_àIÿ/¿JÇ@_x0001__x0001__x0001__x0001__x0001__x0001__x0001__x0001_ð}7°¹@_x0001__x0001__x0001__x0001__x0001__x0001__x0001__x0001__x0001__x0001__x0001__x0001__x0001__x0001__x0001__x0001__x0001__x0001__x0001__x0001__x0001__x0001__x0001__x0001_¸ZIÂ_x0002_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sxó_x0005_á@_x0001__x0001__x0001__x0001__x0001__x0001__x0001__x0001_°_x0015_ëú2ÿÙ@_x0001__x0001__x0001__x0001__x0001__x0001__x0001__x0001__x0001__x0001__x0001__x0001__x0002__x0003__x0002__x0002__x0002__x0002__x0002__x0002__x0002__x0002__x0002__x0002__x0002__x0002_]8ëd_x0002_A_x0002__x0002__x0002__x0002__x0002__x0002__x0002__x0002__x0002__x0002__x0002__x0002__x0002__x0002__x0002__x0002_¸~ÊÕÝ@_x0002__x0002__x0002__x0002__x0002__x0002__x0002__x0002__x0002__x0002__x0002__x0002__x0002__x0002__x0002__x0002__x0002__x0002__x0002__x0002__x0002__x0002__x0002__x0002_Ð}_x0001_Óà§Ø@ø_x0010_ø-_x0007_Þ@&amp;Ð´_x001B_12è@_x0002__x0002__x0002__x0002__x0002__x0002__x0002__x0002_Èyý£,·@_x0002__x0002__x0002__x0002__x0002__x0002__x0002__x0002__x0002__x0002__x0002__x0002__x0002__x0002__x0002__x0002__x0012_XÍº¤ð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Søé_x000E_ôÖ@_x0002__x0002__x0002__x0002__x0002__x0002__x0002__x0002_ð/7f·@_x0002__x0002__x0002__x0002__x0002__x0002__x0002__x0002_À18_x0005_­@_x0002__x0002__x0002__x0002__x0002__x0002__x0002__x0002__x0002__x0002__x0002__x0002__x0002__x0002__x0002__x0002_äiÊÍJê@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g_x0018_ÂtÓ@_x0001__x0001__x0001__x0001__x0001__x0001__x0001__x0001__x0001__x0001__x0001__x0001__x0001__x0001__x0001__x0001__x0001__x0001__x0001__x0001__x0001__x0001__x0001__x0001_0w"P»àË@Ðt_x001F__x0004_l`¾@_x0001__x0001__x0001__x0001__x0001__x0001__x0001__x0001__x0001__x0001__x0001__x0001__x0001__x0001__x0001__x0001_¾äOYð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#\ ¿_x001D_É@_x0001__x0001__x0001__x0001__x0001__x0001__x0001__x0001__x0001__x0001__x0001__x0001__x0001__x0001__x0001__x0001__x0001__x0001__x0001__x0001__x0001__x0001__x0001__x0001_8(±©&gt;Æ@_x0001__x0001__x0001__x0001__x0001__x0001__x0001__x0001_ 4÷:Ì&gt;¶@_x0001__x0001__x0001__x0001__x0001__x0001__x0001__x0001__x0001__x0001__x0001__x0001__x0001__x0002__x0001__x0001__x0001__x0001_bÿ_x001E_Å4Þç@_x0001__x0001__x0001__x0001__x0001__x0001__x0001__x0001__x0001__x0001__x0001__x0001__x0001__x0001__x0001__x0001__x0001__x0001__x0001__x0001__x0001__x0001__x0001__x0001_äí¬_x001C_$Ýé@_x0001__x0001__x0001__x0001__x0001__x0001__x0001__x0001__x0001__x0001__x0001__x0001__x0001__x0001__x0001__x0001_G7ÑìíÂ@0ôpÜ_x0008_ß@#øÂvÖ@ Èìê®@_x0001__x0001__x0001__x0001__x0001__x0001__x0001__x0001_ÀY3!þÁ@ C_x0011_Ù@LÛMíóÑ@_x0001__x0001__x0001__x0001__x0001__x0001__x0001__x0001__x0001__x0001__x0001__x0001__x0001__x0001__x0001__x0001__x0001__x0001__x0001__x0001__x0001__x0001__x0001__x0001__x0010_ý&amp;0ãrÍ@_x0001__x0001__x0001__x0001__x0001__x0001__x0001__x0001_¸n¬/ÃÇ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Ø1ú_x0018__x000E_2à@ð? :á@_x0002__x0002__x0002__x0002__x0002__x0002__x0002__x0002__x0002__x0002__x0002__x0002__x0002__x0002__x0002__x0002__x0002__x0002__x0002__x0002__x0002__x0002__x0002__x0002_k_x000F_óSÎ@P«áÆ@\ÿ@_x0002__x0002__x0002__x0002__x0002__x0002__x0002__x0002__x0002__x0002__x0002__x0002__x0002__x0002__x0002__x0002__x0002__x0002__x0002__x0002__x0002__x0002__x0002__x0002__x0002__x0002__x0002__x0002__x0002__x0002__x0002__x0002_H2ÂÄ_x000E__x0001_Á@_x0002__x0002__x0002__x0002__x0002__x0002__x0002__x0002__x0002__x0002__x0002__x0002__x0002__x0002__x0002__x0002__x0002__x0002__x0002__x0002__x0002__x0002__x0002__x0002_(áb¡+Ô@0,@Ä3Ö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C_¥{_x001B_
Õ@_x0002__x0002__x0002__x0002__x0002__x0002__x0002__x0002__x0002__x0002__x0002__x0002__x0002__x0002__x0002__x0002__x0002__x0002__x0002__x0002__x0002__x0002__x0002__x0002__x0002__x0002__x0002__x0002__x0002__x0002__x0002__x0002__x0002__x0002__x0002__x0002__x0002__x0003__x0002__x0002__x0002__x0002__x0002__x0002__x0002__x0002__x0002__x0002__x0002__x0002_Ð¬_x0014_&amp;cÏ@_x0002__x0002__x0002__x0002__x0002__x0002__x0002__x0002__x0002__x0002__x0002__x0002__x0002__x0002__x0002__x0002_Ø%eQ^u×@_x0002__x0002__x0002__x0002__x0002__x0002__x0002__x0002__x000C__x0012_²Ö_x0017_é@hõßþ-ÌÕ@_x0002__x0002__x0002__x0002__x0002__x0002__x0002__x0002_¤X¶àõõ@_x0002__x0002__x0002__x0002__x0002__x0002__x0002__x0002_ÐÃ_x0015_O¼¶@&lt;9î_x000E__x000C_¦í@_x0002__x0002__x0002__x0002__x0002__x0002__x0002__x0002__x0002__x0002__x0002__x0002__x0002__x0002__x0002__x0002__x0002__x0002__x0002__x0002__x0002__x0002__x0002__x0002_X.i_x0001_UoÌ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|_x000F_B)½_x0016_ê@_x0002__x0002__x0002__x0002__x0002__x0002__x0002__x0002__x0002__x0002__x0002__x0002__x0002__x0002__x0002__x0002__x0002__x0002__x0002__x0002__x0002__x0002__x0002__x0002_Xqå^_x001E_Â@_x0002__x0002__x0002__x0002__x0002__x0002__x0002__x0002__x0002__x0002__x0002__x0002__x0002__x0002__x0002__x0002__x0002__x0002__x0002__x0002__x0002__x0002__x0002__x0002__x0001__x0002__x0001__x0001__x0001__x0001__x0001__x0001__x0001__x0001__x000C_)+q:¡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_x0004_ËvIã@_x0001__x0001__x0001__x0001__x0001__x0001__x0001__x0001_$y?Åçù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o.L(õ@ú¶,Ý©Pâ@_x0001__x0001__x0001__x0001__x0001__x0001__x0001__x0001_QáAnº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åÁï_x0013_Ê@_x0001__x0001__x0001__x0001__x0001__x0001__x0001__x0001_P`aÕ_x0001__x0002_Ë@ü_x0016_Óá_x0002_ì@º@_x0018_: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Õ_x001E_2GMÕ@iÂ¡Qñ@_x0001__x0001__x0001__x0001__x0001__x0001__x0001__x0001__x0001__x0001__x0001__x0001__x0001__x0001__x0001__x0001__x0001__x0001__x0001__x0001__x0001__x0001__x0001__x0001__x0001__x0001__x0001__x0001__x0001__x0001__x0001__x0001_@Ö_x0002_xØÑ@(¬Òã°¨ä@_x0001__x0001__x0001__x0001__x0001__x0001__x0001__x0001__x0010_~·ÃÙÏ@|q_x0002_X®ë@ßYTaàØ@_x0001__x0001__x0001__x0001__x0001__x0001__x0001__x0001__x0001__x0001__x0001__x0001__x0001__x0001__x0001__x0001_@¶_x0012_©@_x0001__x0001__x0001__x0001__x0001__x0001__x0001__x0001__x0001__x0001__x0001__x0001__x0001__x0001__x0001__x0001__x0016_Õà_x000F_á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Ø_x0014_ãØÅ@@áã!×¹@ e_x0001__x0016_J_x0005_´@_x0001__x0001__x0001__x0001__x0001__x0001__x0001__x0001__x0001__x0001__x0001__x0001__x0001__x0001__x0001__x0001_°TÍP(Í@_x0001__x0001__x0001__x0001__x0001__x0001__x0001__x0001__x0001__x0001__x0001__x0001__x0001__x0001__x0001__x0001_ÀÝgþKR»@_x0001__x0001__x0001__x0001__x0001__x0001__x0001__x0001__x0001__x0001__x0001__x0001__x0001__x0001__x0001__x0001__x0001__x0001__x0001__x0001__x0001__x0001__x0001__x0001_ _x001F_ij2²@_x0001__x0001__x0001__x0001__x0001__x0001__x0001__x0001__x0001__x0001__x0001__x0001__x0001__x0001__x0001__x0001__x0001__x0001__x0001__x0001__x0001__x0001__x0001__x0001__x0001_pOÀV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®¶*1ð@_x0001__x0001__x0001__x0001__x0003__x0004__x0003__x0003__x0003__x0003__x0003__x0003__x0003__x0003__x0003__x0003__x0003__x0003_XHn¿»Ì@r	1J_x0016__x0007_á@PJyêWâ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ÈÈ¸_x0004_:PÒ@_x0003__x0003__x0003__x0003__x0003__x0003__x0003__x0003_ú_x000B__x0002_»Jgó@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&amp;åRí@_x0015_âÈåÜ`_x0001_A_x0003__x0003__x0003__x0003__x0003__x0003__x0003__x0003__x0003__x0003__x0003__x0003__x0003__x0003__x0003__x0003__x0003__x0003__x0003__x0003__x0003__x0003__x0003__x0003_ãÚVRæã@_x0003__x0003__x0003__x0003_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ÜÎB!µÐ@_x0001__x0001__x0001__x0001__x0001__x0001__x0001__x0001_Àt_x0002_w££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P_x0010_wþáº@_x0001__x0001__x0001__x0001__x0001__x0001__x0001__x0001_ppvÍ_x0015_²@ Àºf À@_x0001__x0001__x0001__x0001__x0001__x0001__x0001__x0001__x0001__x0001__x0001__x0001__x0001__x0001__x0001__x0001__x0001__x0001__x0001__x0001__x0001__x0001__x0001__x0001_U\_x001B_Ë9×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¬¥äòZãå@_x0001__x0001__x0001__x0001__x0001__x0001__x0001__x0001__x0001__x0001__x0001__x0001__x0001__x0001__x0001__x0001_|%Ç_x0019_ã@_x0001__x0001__x0001__x0001__x0001__x0001__x0001__x0001__x0001__x0001__x0001__x0001__x0001__x0001__x0001__x0001_lK«~J_x000C_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M°_x001D_¤L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hD@Ì_x0014_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ïX_x0001_L@_x0001__x0001__x0001__x0001__x0001__x0001__x0001__x0001__x0001__x0001__x0001__x0001__x0001__x0001__x0001__x0001__x0008__x0010_rëlã@_x0001__x0001__x0001__x0001__x0001__x0001__x0001__x0001_¨f?Ùkîú@_x0001__x0002_ jj v~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åÔ_x000F___x000B_Ü@Ð³ö
»Ó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;÷p_x001A_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âÉ*§·Ö@_x0001__x0001__x0001__x0001__x0001__x0001__x0001__x0001__x0001__x0001__x0001__x0001__x0001__x0002__x0001__x0001__x0001__x0001__x0001__x0001__x0001__x0001__x0001__x0001__x0001__x0001_¨oCtGÓ@¢±@_x0017_Ûò@_x0001__x0001__x0001__x0001__x0001__x0001__x0001__x0001_Båäá@ =ïØ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¢j_x0001_ªyÊ@_x0001__x0001__x0001__x0001__x0001__x0001__x0001__x0001_ _x0013_ñ³hÔ@_x0001__x0001__x0001__x0001__x0001__x0001__x0001__x0001__x0001__x0001__x0001__x0001__x0001__x0001__x0001__x0001__x0001__x0001__x0001__x0001__x0001__x0001__x0001__x0001_`¤ý_x0006_ÌÁ@_x0001__x0001__x0001__x0001__x0001__x0001__x0001__x0001__x0001__x0001__x0001__x0001__x0001__x0001__x0001__x0001__x0017_¥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°_x001D_q¸Ûß@_x0001__x0001__x0001__x0001__x0001__x0001__x0001__x0001__x0001__x0001__x0001__x0001__x0001__x0001__x0001__x0001_xgEÆ_x0014_Î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*6	8ÅÙ@ð_x0004_­zâ¦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0005__x0002__x0002__x0002__x0002_`_x0004__x0004_QO_x0011_»@_x0002__x0002__x0002__x0002__x0002__x0002__x0002__x0002__x0002__x0002__x0002__x0002__x0002__x0002__x0002__x0002__x000E_e®xä@ØSî_x0001_UÀ@&amp;Ü_x0007_´Zßä@_x0002__x0002__x0002__x0002__x0002__x0002__x0002__x0002_t¬jã§ì@_x0002__x0002__x0002__x0002__x0002__x0002__x0002__x0002_ #% ½_x0015_»@Þ_x0007__x0003_Îñ@_x0002__x0002__x0002__x0002__x0002__x0002__x0002__x0002_ÔâI_x0004_¥Ô@_x0002__x0002__x0002__x0002__x0002__x0002__x0002__x0002__x0002__x0002__x0002__x0002__x0002__x0002__x0002__x0002__x0002__x0002__x0002__x0002__x0002__x0002__x0002__x0002_À_x0002_Ã§ÑÅ@_x0002__x0002__x0002__x0002__x0002__x0002__x0002__x0002__x0002__x0002__x0002__x0002__x0002__x0002__x0002__x0002__x0004_°+¾_x0006_Ù@_x0002__x0002__x0002__x0002__x0002__x0002__x0002__x0002__x0002__x0002__x0002__x0002__x0002__x0002__x0002__x0002_ Ñ
§_x0018_ý¤@_x0002__x0002__x0002__x0002__x0002__x0002__x0002__x0002__x0002__x0002__x0002__x0002__x0002__x0002__x0002__x0002__x0002__x0002__x0002__x0002__x0002__x0002__x0002__x0002__x0002__x0002__x0002__x0002__x0002__x0002__x0002__x0002__x0018_Åë î$Ê@_x0002__x0002__x0002__x0002__x0002__x0002__x0002__x0002__x0002__x0002__x0002__x0002__x0002__x0002__x0002__x0002_0]_x000E_;_x000F_Å@_x0001__x0002__x0001__x0001__x0001__x0001__x0001__x0001__x0001__x0001_@°(Êïõ@_x0001__x0001__x0001__x0001__x0001__x0001__x0001__x0001__x0001__x0001__x0001__x0001__x0001__x0001__x0001__x0001__x0001__x0001__x0001__x0001__x0001__x0001__x0001__x0001_ÓÛ8_x000B_á@_x0001__x0001__x0001__x0001__x0001__x0001__x0001__x0001__x0001__x0001__x0001__x0001__x0001__x0001__x0001__x0001_òrÑ{Þ&gt;à@_x0001__x0001__x0001__x0001__x0001__x0001__x0001__x0001_Útu*q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²ó\8_x0016_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v_x001A__x0002_©oã@_x0001__x0001__x0001__x0001__x0001__x0001__x0001__x0001__x0001__x0001__x0001__x0001__x0001__x0002__x0001__x0001__x0001__x0001__x0001__x0001__x0001__x0001__x0001__x0001__x0001__x0001_Â_x0015_×¶Íä@_x0001__x0001__x0001__x0001__x0001__x0001__x0001__x0001_à#²Â¼´@_x0001__x0001__x0001__x0001__x0001__x0001__x0001__x0001_k£_x0019__x0006_&amp;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É_x000C_lGI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îr_x0006_Q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ñ(O/Ñ@_x0001__x0001__x0001__x0001__x0001__x0001__x0001__x0001__x0001__x0001__x0001__x0001__x0001__x0001__x0001__x0001_8Ðcvt_x0018_Ö@_x0001__x0001__x0001__x0001__x0001__x0001__x0001__x0001__x0001__x0002_´+ýlæâ@_x0001__x0001__x0001__x0001__x0001__x0001__x0001__x0001__x0001__x0001__x0001__x0001__x0001__x0001__x0001__x0001__x0001__x0001__x0001__x0001__x0001__x0001__x0001__x0001_|
-¶³ü@_x0014__x0002_í Õ_x0008_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Ò±Â"Eÿ@ð5|Z_x0007_º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0004_#àK_x0001__x0002_«hú@_x0001__x0001__x0001__x0001__x0001__x0001__x0001__x0001__x0001__x0001__x0001__x0001__x0001__x0001__x0001__x0001_h_x0016_v»ÝÅ@_x0001__x0001__x0001__x0001__x0001__x0001__x0001__x0001_¢ÆG_x0001_qåñ@_x0001__x0001__x0001__x0001__x0001__x0001__x0001__x0001__x0001__x0001__x0001__x0001__x0001__x0001__x0001__x0001__x0001__x0001__x0001__x0001__x0001__x0001__x0001__x0001_`]jÛï9¤@_x0001__x0001__x0001__x0001__x0001__x0001__x0001__x0001__x0001__x0001__x0001__x0001__x0001__x0001__x0001__x0001__x0001__x0001__x0001__x0001__x0001__x0001__x0001__x0001_¬_x0015_tþAñé@_x001C_1_x000B_Pë@_x0001__x0001__x0001__x0001__x0001__x0001__x0001__x0001_¸!Å$ô-â@jÔ=&gt;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Ü_x0007_1} @_x0001__x0001__x0001__x0001__x0001__x0001__x0001__x0001_À(ãá[\@ø*û?ÖÂ@_x0001__x0001__x0001__x0001__x0001__x0001__x0001__x0001_Tº²aÊÎâ@_x0001__x0001__x0001__x0001__x0001__x0001__x0001__x0001__x0001__x0001__x0001__x0001__x0001__x0001__x0001__x0001_ê®½ÐÃè@_x0001__x0002__x0001__x0001__x0001__x0001__x0001__x0001__x0001__x0001__x0001__x0001__x0001__x0001__x0001__x0001__x0001__x0001_¨È²{y&lt;Ô@_x0001__x0001__x0001__x0001__x0001__x0001__x0001__x0001__x0001__x0001__x0001__x0001__x0001__x0001__x0001__x0001__x0001__x0001__x0001__x0001__x0001__x0001__x0001__x0001_*MÇ¡Ñ_x001A_á@_x0012_µ0Ä[ú@_x0001__x0001__x0001__x0001__x0001__x0001__x0001__x0001__x0001__x0001__x0001__x0001__x0001__x0001__x0001__x0001_xT%¾ÄWÑ@_x0001__x001E_«¾5Æ@m	oM_x001E_@_x0001__x0001__x0001__x0001__x0001__x0001__x0001__x0001_èó'_x0011_Ü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~}ëÍ@_x0001__x0001__x0001__x0001__x0001__x0001__x0001__x0001__x0001__x0001__x0001__x0001__x0001__x0001__x0001__x0001__x0001__x0001__x0001__x0001__x0001__x0001__x0001__x0001__x0001__x0001__x0001__x0001__x0001__x0001__x0001__x0001_BAôÕ»Üé@_x0001__x0001__x0001__x0001__x0001__x0001__x0001__x0001__x0001__x0001__x0001__x0001__x0001__x0002__x0001__x0001__x0001__x0001_ ³d}d²Ñ@_x0001__x0001__x0001__x0001__x0001__x0001__x0001__x0001_ ÂBÌ£ê@_x0001__x0001__x0001__x0001__x0001__x0001__x0001__x0001__x0001__x0001__x0001__x0001__x0001__x0001__x0001__x0001__x0001__x0001__x0001__x0001__x0001__x0001__x0001__x0001__x0001__x0001__x0001__x0001__x0001__x0001__x0001__x0001_ ü&lt;êOß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¯Â?_x001C_Ö@ÒÀH²mo÷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ÔòH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ñ7_x000E_¢è@°_x001E_È{{%Ä@ _x0001_DZ_x0010_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_x0001__x0001__x0001__x0001__x0001__x0001__x0001__x0001_Ú®_x0013__x0011_V¬ç@_x0001__x0001__x0001__x0001__x0001__x0001__x0001__x0001__x0001__x0001__x0001__x0001__x0001__x0001__x0001__x0001__x0001__x0001__x0001__x0001__x0001__x0001__x0001__x0001__x0001__x0001__x0001__x0001__x0001__x0001__x0001__x0001_&lt;¨à_Tß@~ú_x0013_©(_x0002_ç@_x0001__x0001__x0001__x0001__x0001__x0001__x0001__x0001__x0001__x0001__x0001__x0001__x0001__x0001__x0001__x0001__x0001__x0001__x0001__x0001__x0001__x0001__x0001__x0001_@¼_x000C_¯@_x0001__x0001__x0001__x0001__x0001__x0001__x0001__x0001__x0001__x0001__x0001__x0001__x0001__x0001__x0001__x0001__x0001_EÐªÆ@_x0001__x0001__x0001__x0001__x0001__x0001__x0001__x0001_òªhùÿ_x001B_õ@@»ü­¡¬@_x0001__x0001__x0001__x0001__x0001__x0001__x0001__x0001__x0001__x0001__x0001__x0001__x0001__x0001__x0001__x0001__x0001__x0001__x0001__x0001__x0001__x0001__x0001__x0001__x0010_ÓW_x000F_pãÏ@_x0001__x0001__x0001__x0001__x0001__x0001__x0001__x0001_àÔ¨ç¤UÌ@_x0001__x0001__x0001__x0001__x0001__x0001__x0001__x0001_úÿqB¡_x001E_à@_x0001__x0001__x0001__x0001__x0001__x0001__x0001__x0001__x0001__x0001__x0001__x0001__x0001__x0001__x0001__x0001__x0001__x0002_H'[uÚå@_x0001__x0001__x0001__x0001__x0001__x0001__x0001__x0001_à¡÷¥_x0006_ã@_x0001__x0001__x0001__x0001__x0001__x0001__x0001__x0001__x0001__x0001__x0001__x0001__x0001__x0001__x0001__x0001_ ØÆÍ»@è»_x0007_¯¨Æ@_x0001__x0001__x0001__x0001__x0001__x0001__x0001__x0001__x0001__x0001__x0001__x0001__x0001__x0001__x0001__x0001__x0001__x0001__x0001__x0001__x0001__x0001__x0001__x0001__x0001__x001A_ð)Öv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"lª}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pí[¥UÄ@_x0001__x0001__x0001__x0001__x0001__x0001__x0001__x0001__x0001_¦_x001E_ÿ3_x000E_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¸_x001B_.&gt;_x0004_á@_x0001__x0001__x0001__x0001__x0001__x0001__x0001__x0001_[ ÿÊ@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_x0001_ô_x0003_3è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þ×&gt;Ä¨Ó@_x0002__x0002__x0002__x0002__x0002__x0002__x0002__x0002__x0002__x0002__x0002__x0002__x0002__x0002__x0002__x0002_P){_x0019_çï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0018_E¥hÍÎÉ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ÌÎ\Í®Ú@_x0004_Ë0Ù+Èé@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_x0001_Ù.Ê@_x0008_ÇÓqRÔ@_x0001__x0001__x0001__x0001__x0001__x0001__x0001__x0001__x0018_È×xrð@_x0001__x0001__x0001__x0001__x0001__x0001__x0001__x0001__x0001__x0001__x0001__x0001__x0001__x0001__x0001__x0001__x0001__x0001__x0001__x0001__x0001__x0001__x0001__x0001__x0001__x0001__x0001__x0001__x0001__x0001__x0001__x0001_àïe{_x0018_aÉ@Zr_x0013_E_x001C_î@_x0001__x0001__x0001__x0001__x0001__x0001__x0001__x0001__x0001__x0001__x0001__x0001__x0001__x0001__x0001__x0001__x0001__x0001__x0001__x0001__x0001__x0001__x0001__x0001_øB¼m_x0015_Ä@_x0001__x0001__x0001__x0001__x0001__x0001__x0001__x0001_ü.ÞZåì@¼È&lt;hÆÒ@_x0001__x0001__x0001__x0001__x0001__x0001__x0001__x0001__x0001__x0001__x0001__x0001__x0001__x0001__x0001__x0001__x0001__x0001__x0001__x0001__x0001__x0001__x0001__x0001_&gt;«Þ9´4ð@_x0001__x0001__x0001__x0001__x0001__x0001__x0001__x0001_ß_x0007_^tÆð@_x0001__x0001__x0001__x0001__x0001__x0001__x0001__x0001__x0001__x0001__x0001__x0001__x0001__x0001__x0001__x0001__x0001__x0001__x0001__x0001__x0001__x0001__x0001__x0001__x0001__x0001__x0001__x0001__x0001__x0001__x0001__x0001__x0001__x0002_^¢ç[¶ðè@_x0001__x0001__x0001__x0001__x0001__x0001__x0001__x0001__x0001__x0001__x0001__x0001__x0001__x0001__x0001__x0001__x0001__x0001__x0001__x0001__x0001__x0001__x0001__x0001_&lt;Còæ_x0019_+Ò@p/«x]¾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_x0014_GÊîaÍ@|4¶_x0006_­ó@_x0001__x0001__x0001__x0001__x0001__x0001__x0001__x0001__x0001__x0001__x0001__x0001__x0001__x0001__x0001__x0001__x0001__x0001__x0001__x0001__x0001__x0001__x0001__x0001_p½ä9w/á@_x0001__x0001__x0001__x0001__x0001__x0001__x0001__x0001__x0001__x0001__x0001__x0001__x0001__x0001__x0001__x0001_FFVÃÇËõ@_x0010__x000E__x0013_P¬þÃ@ÕNp_x001D_a»@ø*Çgìä@_x0001__x0001__x0001__x0001__x0001__x0001__x0001__x0001__x0001__x0001__x0001__x0001__x0001__x0001__x0001__x0001_ Z|Ô¬_x001C_Æ@_x0001__x0001__x0001__x0001__x0001__x0001__x0001__x0001_0Í:c¾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¤¯æsõóì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Ò¢çè@_x0001__x0001__x0001__x0001__x0001__x0001__x0001__x0001__x0001__x0001__x0001__x0001__x0001__x0001__x0001__x0001_9{_x0015_Óâò@_x0001__x0001__x0001__x0001__x0001__x0001__x0001__x0001__x0001__x0001__x0001__x0001__x0001__x0001__x0001__x0001__x0001__x0001__x0001__x0001__x0001__x0001__x0001__x0001__x0001__x0002_`çUg1²@_x0001__x0001__x0001__x0001__x0001__x0001__x0001__x0001__x0001__x0001__x0001__x0001__x0001__x0001__x0001__x0001__x0001__x0001__x0001__x0001__x0001__x0001__x0001__x0001__x0001__x0001__x0001__x0001__x0001__x0001__x0001__x0001__x0001_;xcÕ5Ù@_x0001__x0001__x0001__x0001__x0001__x0001__x0001__x0001__x0001__x0001__x0001__x0001__x0001__x0001__x0001__x0001__x0008__x0008_Z Õ@p`Æ6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B_DaYÅ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0011_EúýWØ@_x0001__x0001__x0001__x0001__x0001__x0001__x0001__x0001__x0001__x0001__x0001__x0001__x0001__x0001__x0001__x0001__x0001__x0001__x0001__x0001__x0001__x0001__x0001__x0001__x0001__x0001__x0001__x0001__x0001__x0001__x0001__x0001__x0001_o%¿]ï@V_x001B_Æ«Ë@_x0001__x0001__x0001__x0001__x0001__x0002__x0001__x0001__x0001__x0001__x0001__x0001__x0001__x0001__x0001__x0001__x0001__x0001__x0001__x0001__x0001__x0001__x0001__x0001__x0001__x0001__x0001__x0001__x0001__x0001__x0001__x0001__x0001__x0001_jå`/wï@_x0001__x0001__x0001__x0001__x0001__x0001__x0001__x0001_óeF_x0005_@_x0001_æ`Hø~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|ßÝÌ@_x0001__x0001__x0001__x0001__x0001__x0001__x0001__x0001__x000C_óÒ»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"_x001A_ÇÊß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ò|{ÉÕ@ÈØ2uî÷í@¨~_x000E_Ãåò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øwÙ_x0007_â@_x0001__x0001__x0001__x0001__x0001__x0001__x0001__x0001_LÍA=§_x001D_á@¸FÍÖMà@_x0001__x0001__x0001__x0001__x0001__x0001__x0001__x0001__x0001__x0001__x0001__x0001__x0001__x0001__x0001__x0001__x0001__x0001__x0001__x0001__x0001__x0001__x0001__x0001__x0001__x0001__x0001__x0001__x0001__x0001__x0001__x0001_p©¦{×_x0014_Ö@_x0001__x0001__x0001__x0001__x0001__x0001__x0001__x0001_°_x0007_+À\à@ªøR_x0005_£õ@VyÄ¯h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w!O£Eµ@_x0001__x0001__x0001__x0001__x0001__x0001__x0001__x0001__x000C_NÝâ¬sÚ@_x0001__x0001__x0001__x0001__x0001__x0001__x0001__x0001_¬j_x000C_[s{õ@p^/&amp;¼Ì@_x0001__x0001__x0001__x0001__x0001__x0001__x0001__x0001_@ØÙþ§áË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S\äÀ&lt;æ@_x0001__x0001__x0001__x0001__x0001__x0001__x0001__x0001__x0001__x0001__x0001__x0001__x0001__x0001__x0001__x0001_ê_x0016__G¼_x000B_ì@_x001C_¼Ã=(ÂÔ@_x0001__x0001__x0001__x0001__x0001__x0001__x0001__x0001__x0001__x0001__x0001__x0001__x0001__x0001__x0001__x0001__x0001__x0001__x0001__x0001__x0001__x0001__x0001__x0001__x0001__x0001__x0001__x0001__x0001__x0001__x0001__x0001_À\7®E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°Ê¨Ðò@_x0001__x0003__x0001__x0001__x0001__x0001__x0001__x0001__x0001__x0001__x0001__x0001__x0001__x0001__x0001__x0001__x0001__x0001__x0001__x0001__x0001__x0001__x0001__x0001__x0001__x0001__x0002_âÑ^$¿é@_x0001__x0001__x0001__x0001__x0001__x0001__x0001__x0001_xë_x0012_,±ù@¬ìâõúä@pUsw_x001F_¿@_x0001__x0001__x0001__x0001__x0001__x0001__x0001__x0001_4T¨ÄÃô@61T
ð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qñÍÅ@_x0001__x0001__x0001__x0001__x0001__x0001__x0001__x0001_ ±õñÎûÈ@p@_x0005_xÒ@æ8^#wñ@_x0001__x0001__x0001__x0001__x0001__x0001__x0001__x0001__x0001__x0001__x0001__x0001__x0001__x0001__x0001__x0001__x0001_(4@_x0001__x0001__x0001__x0001__x0001__x0001__x0001__x0001__x0001__x0001__x0001__x0001__x0001__x0001__x0001__x0001__x0001_áÿ( H@_x0001__x0001__x0001__x0001__x0001__x0001__x0001__x0001__x0001__x0001__x0001__x0001__x0001__x0002__x0001__x0001__x0001__x0001__x0001__x0001__x0001__x0001__x0001__x0001__x0001__x0001_Øñå _x0005_Û@_x0001__x0001__x0001__x0001__x0001__x0001__x0001__x0001_°M:¥ 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
M3_x000B_º@_x0001__x0001__x0001__x0001__x0001__x0001__x0001__x0001__x0001__x0001__x0001__x0001__x0001__x0001__x0001__x0001__x0001__x0001__x0001__x0001__x0001__x0001__x0001__x0001__x0001__x0001__x0001__x0001__x0001__x0001__x0001__x0001_èHÇ$_x001F_bÑ@_x0001__x0001__x0001__x0001__x0001__x0001__x0001__x0001__x000C_ô½¼ç@ðÐkÙ@èÛ_x0012_M_x001A_)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001A_µþ¶_x001B__x0018_ó@_x0001__x0001__x0001__x0001__x0001__x0001__x0001__x0001__x0001__x0001__x0001__x0001__x0001__x0001__x0001__x0001_Îâ»_x001E_!cð@_x0001__x0001__x0001__x0001__x0001__x0001__x0001__x0001__x0001__x0001__x0001__x0001__x0001__x0001__x0001__x0001__x0001__x0001__x0001__x0001__x0001__x0001__x0001__x0001_ C¥§ü{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Ø]w%&gt;®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NÉ_x0011_Ùi«á@`åmßç_x0007_Ä@_x0001__x0001__x0001__x0001__x0001__x0001__x0001__x0001__x0001__x0001__x0001__x0001__x0001__x0001__x0001__x0001__x0001__x0001__x0001__x0001__x0001__x0001__x0001__x0001_à£_x0011_l/§@¼_x001C_ÎõîÚ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ÕVC_x000F_Ð@ü°dE£¤ê@_x0001__x0001__x0001__x0001__x0001__x0001__x0001__x0001__x0001__x0001__x0001__x0001__x0001__x0001__x0001__x0001__x0001__x0001__x0001__x0001__x0001__x0001__x0001__x0001__x0001__x0001__x0001__x0001__x0001__x0001__x0001__x0001_¾óLu à@ÐW¼¿rÛ@,ìàª @_x0002__x0003_LÆ¾³(_x0001_à@ÀiÔ±¿5·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ñâ_x000B_òÕ@_x0002__x0002__x0002__x0002__x0002__x0002__x0002__x0002__x0002__x0002__x0002__x0002__x0002__x0002__x0002__x0002__x0002_/O_x0004_	;¸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Ð!æóÍ±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¢¤ÄM#´@_x0002__x0002__x0002__x0002__x0002__x0002__x0002__x0002__x0002__x0002__x0002__x0002__x0002__x0002__x0002__x0002_P_x0016_P@÷Kæ@PrCãõ@@xG{_x0001__x0002_ºÞ«@_x0001_áÛþFex@_x0001__x0001__x0001__x0001__x0001__x0001__x0001__x0001__x0001__x0001__x0001__x0001__x0001__x0001__x0001__x0001_R-CñÌ3å@_x0001__x0001__x0001__x0001__x0001__x0001__x0001__x0001__x0001__x0001__x0001__x0001__x0001__x0001__x0001__x0001_¬È÷&gt;í7Û@_x0001__x0001__x0001__x0001__x0001__x0001__x0001__x0001_À¼H´VùÙ@´PÛ_x001A__x0018_Ñ@_x0001__x0001__x0001__x0001__x0001__x0001__x0001__x0001__x001C_Õ5ØYÔ@z¦³ã@_x0001__x0001__x0001__x0001__x0001__x0001__x0001__x0001__x0001__x0001__x0001__x0001__x0001__x0001__x0001__x0001__x0001__x0001__x0001__x0001__x0001__x0001__x0001__x0001_àN 7È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+4_x0016_zÑô@_x0001__x0001__x0001__x0001__x0001__x0001__x0001__x0001_XRSÅû­Ð@_x0001__x0001__x0001__x0001__x0001__x0001__x0001__x0001_è_x001E__x001D_¶/_x0006_ì@_x0001__x0001__x0001__x0001__x0001__x0001__x0001__x0001__x0001__x0001__x0001__x0001__x0001__x0001__x0001__x0001__x0001__x0002__x0001__x0001__x0001__x0001__x0001__x0001__x0001__x0001__x0001__x0001__x0001__x0001__x0001__x0001__x0001__x0001_¼8cpÛÐ@_x0001__x0001__x0001__x0001__x0001__x0001__x0001__x0001__x0001__x0001__x0001__x0001__x0001__x0001__x0001__x0001__x0001__x0001__x0001__x0001__x0001__x0001__x0001__x0001__x0001__x0001__x0001__x0001__x0001__x0001__x0001__x0001__x0010_â¾ÜæÏ@_x0001__x0001__x0001__x0001__x0001__x0001__x0001__x0001__x0001__x0001__x0001__x0001__x0001__x0001__x0001__x0001_@p/_x001D_âé@ú¼ä_x000C_ÿò@_x0001__x0001__x0001__x0001__x0001__x0001__x0001__x0001_BÝÞf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dêÌð_x0002_Ó@_x0010_@NÏ±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000C_Gõ]Ù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â¸L_x0016_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eªí$)Â@_x0001__x0001__x0001__x0001__x0001__x0001__x0001__x0001__x0001__x0001__x0001__x0001__x0001__x0001__x0001__x0001_0"ÓK±@_x0001__x0001__x0001__x0001__x0001__x0001__x0001__x0001__x0001__x0001__x0001__x0001__x0001__x0001__x0001__x0001__x0001__x0001__x0001__x0001__x0001__x0001__x0001__x0001__x0001__x0001__x0001__x0001__x0001__x0001__x0001__x0001_p¿0þÜ@_x0001__x0001__x0001__x0001__x0001__x0001__x0001__x0001__x0001__x0001__x0001__x0001__x0001__x0001__x0001__x0001__x0001__x0001__x0001__x0001__x0001__x0001__x0001__x0001_@Ösí«»@_x0001__x0001__x0001__x0001__x0001__x0001__x0001__x0001__x0001__x0001__x0001__x0001__x0001__x0001__x0001__x0001__x0001__x0001__x0001__x0001__x0001__x0001__x0001__x0001_fªwQÚ.à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_x0006_((Ü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vFn_x0017_Y®í@^ãnÏCê@0b&amp;kR4Ä@_x0001__x0001__x0001__x0001__x0001__x0001__x0001__x0001__x0001__x0001__x0001__x0001__x0001__x0001__x0001__x0001__x0001__x0001__x0001__x0001__x0001__x0001__x0001__x0001__x000C__x0014_ß"TÜ@_x0001__x0001__x0001__x0001__x0001__x0001__x0001__x0001__x0001__x0014__x000F_«ÚÄ@_x0001__x0001__x0001__x0001__x0001__x0001__x0001__x0001__x0001__x0001__x0001__x0001__x0001__x0001__x0001__x0001_øo p_x0005_UÜ@_x0001__x0001__x0001__x0001__x0001__x0001__x0001__x0001__x0001__x0001__x0001__x0001__x0001__x0001__x0001__x0001__x0001__x0001__x0001__x0001__x0001__x0001__x0001__x0001__x0001__x0001__x0001__x0001__x0001__x0001__x0001__x0001_u°}_x001A_|®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¢_x000B_9åº@_x0001__x0001__x0001__x0001__x0001__x0001__x0001__x0001__x0014_aá9ðß@_x0001__x0001__x0001__x0001__x0001__x0001__x0001__x0001__x0001__x0001__x0001__x0001__x0001__x0001__x0001__x0001__x0008_?&gt;IÉ_x0016_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JÍ_x001E__x0011_áªê@_x0001__x0001__x0001__x0001__x0001__x0001__x0001__x0001_ÀªóúÏ`Ó@_x0001__x0001__x0001__x0001__x0001__x0001__x0001__x0001_PB2Îõ1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[_x001B_ýÑÛ@_x0001__x0001__x0001__x0001__x0001__x0001__x0001__x0001__x0001__x0001__x0001__x0001__x0001__x0001__x0001__x0001_è±óÊ Û@_x0001__x0001__x0001__x0001__x0001__x0001__x0001__x0001__x0001__x0001__x0001__x0001__x0001__x0001__x0001__x0001__x0001__x0001__x0001__x0001__x0001__x0001__x0001__x0001_¸!!uÏ@_x0001__x0002_(Þ¦Ó©©Ã@_x0001__x0001__x0001__x0001__x0001__x0001__x0001__x0001__x0001__x0001__x0001__x0001__x0001__x0001__x0001__x0001_È_x0003_íCxMà@të÷½tqÛ@_x0001__x0001__x0001__x0001__x0001__x0001__x0001__x0001__x0001__x0001__x0001__x0001__x0001__x0001__x0001__x0001__x0001__x0001__x0001__x0001__x0001__x0001__x0001__x0001_ ÙÎyq¹@_x0001__x0001__x0001__x0001__x0001__x0001__x0001__x0001__x0001__x0001__x0001__x0001__x0001__x0001__x0001__x0001__x0001__x0001__x0001__x0001__x0001__x0001__x0001__x0001_~aýLí@_x0001__x0001__x0001__x0001__x0001__x0001__x0001__x0001__x0001__x0001__x0001__x0001__x0001__x0001__x0001__x0001_è]ðsÀÑÖ@¸]7¸ ÜÀ@_x0001__x0001__x0001__x0001__x0001__x0001__x0001__x0001__x0001__x0001__x0001__x0001__x0001__x0001__x0001__x0001__x0001__x0001__x0001__x0001__x0001__x0001__x0001__x0001__x0001__x0001__x0001__x0001__x0001__x0001__x0001__x0001_3_x001D_ÖÈË@8{¿_x0014_îÜ@._x0019_©£Ç@_x0001__x0001__x0001__x0001__x0001__x0001__x0001__x0001_0_x0018_nªæ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0018_7DÊq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Öã_x0004__x001E__x0007_î@_x0001__x0001__x0001__x0001__x0001__x0001__x0001__x0001_N¼$'eè@_x0001__x0001__x0001__x0001__x0001__x0001__x0001__x0001__x0001__x0001__x0001__x0001__x0001__x0001__x0001__x0001__x0001__x0001__x0001__x0001__x0001__x0001__x0001__x0001_T¼è$é6Ñ@_x0001__x0001__x0001__x0001__x0001__x0001__x0001__x0001__x0001__x0001__x0001__x0001__x0001__x0001__x0001__x0001__x0001__x0001__x0001__x0001__x0001__x0001__x0001__x0001__x0001__x0001__x0001__x0001__x0001__x0001__x0001__x0001_HOÃOÀÖ@_x0001__x0001__x0001__x0001__x0001__x0001__x0001__x0001__x0001__x0001__x0001__x0001__x0001__x0001__x0001__x0001_ø(hûðä@_x0001__x0001__x0001__x0001__x0001__x0001__x0001__x0001_LØM0£
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Àå³½_x0015__x0008_µ@_x0001__x0001__x0001__x0001__x0001__x0001__x0001__x0001__x0001__x0001__x0001__x0001__x0001__x0001__x0001__x0001_Äsègï@_x0001__x0001__x0001__x0001__x0001__x0001__x0001__x0001__x0001__x0001__x0001__x0001__x0001__x0001__x0001__x0001_Ð9}·ßÆà@ )æ$&gt;Q·@_x0001__x0001__x0001__x0001__x0001__x0001__x0001__x0001__x0001__x0001__x0001__x0001__x0001__x0001__x0001__x0001__x0001__x0001__x0001__x0001__x0001__x0001__x0001__x0001_XSRæ"×@À_x0005_pì1_x001F_ª@Ã[«Uû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6éså@_x0001__x0001__x0001__x0001__x0001__x0001__x0001__x0001_Õð$Ë¨¹@_x0001__x0001__x0001__x0001__x0001__x0001__x0001__x0001__x0001__x0001__x0001__x0001__x0001__x0001__x0001__x0001__x0001__x0001__x0001__x0001__x0002__x0003__x0002__x0002__x0002__x0002__x000C_;6{çÙ@_x0002__x0002__x0002__x0002__x0002__x0002__x0002__x0002__x0002__x0002__x0002__x0002__x0002__x0002__x0002__x0002_Øi._x0001_AÒ@_x0002__x0002__x0002__x0002__x0002__x0002__x0002__x0002_hvïÍôÙ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æä=á»à@t_x0003_Ô9_x001C_iî@_x0002__x0002__x0002__x0002__x0002__x0002__x0002__x0002__x0002__x0002__x0002__x0002__x0002__x0002__x0002__x0002_(íL¤ÔÞÎ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d,×PÊÙ@_x0002__x0002__x0002__x0002__x0002__x0002__x0002__x0002__x0002__x0002__x0002__x0002__x0002__x0002__x0002__x0002__x0001__x0002_°Z ÇkÒ@_x0001__x0001__x0001__x0001__x0001__x0001__x0001__x0001_ Ð^E£Ò@_x0001__x0001__x0001__x0001__x0001__x0001__x0001__x0001__x0001__x0001__x0001__x0001__x0001__x0001__x0001__x0001__x0001__x0001_­_x0019_áD6@òøâPkºù@_x0001__x0001__x0001__x0001__x0001__x0001__x0001__x0001_¡o¾RÜ@ðY_x0012_9à3Ä@_x0001__x0001__x0001__x0001__x0001__x0001__x0001__x0001__x0001__x0001__x0001__x0001__x0001__x0001__x0001__x0001_ü{ïÈÇ×å@¼ë_x001C__x0007_Î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|¡4¢;«ç@_x000C_,±î¥Ó@_x0014_QQ_x0007_Â%Ö@_x0001__x0001__x0001__x0001__x0001__x0001__x0001__x0001__x0001__x0001__x0001__x0001__x0001__x0001__x0001__x0001__x0001__x0001__x0001__x0001__x0001__x0001__x0001__x0001_Ò©(_x0013_ãé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A_`éz_x001D_à@®Æ_x001C__x0018_¿5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_x001F_ÃàÍc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FzÐ9ê@&amp;þ`F_x001E_¬â@_x0001__x0001__x0001__x0001__x0001__x0001__x0001__x0001__x0001_Ý_x000B_#7Ñ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
&amp;Ð±a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ëßVðèõ@_x0001__x0001__x0001__x0001__x0001__x0001__x0001__x0001__x0001__x0001__x0001__x0001__x0001__x0001__x0001__x0001__x0001_Uqcá¹@_x0001__x0001__x0001__x0001__x0001__x0001__x0001__x0001_Î"è¶À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	ÝU\¸Ä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_x0004_1F%4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ÁÿY_x001D_5ð@À~­,°fÜ@_x0001__x0001__x0001__x0001__x0001__x0001__x0001__x0001__x0001__x0001__x0001__x0001__x0001__x0001__x0001__x0001__x0001__x0001__x0001__x0001__x0001__x0001__x0001__x0001__x0001__x0001__x0001__x0001__x0001__x0001__x0001__x0001__x0001_X_x000B_pä_x0011_ô@_x0001__x0001__x0001__x0001__x0001__x0001__x0001__x0001__x0001__x0001__x0001__x0001__x0001__x0001__x0001__x0001_B_x0015_S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æ	éà@_x0001__x0001__x0001__x0001__x0001__x0001__x0001__x0001__x0001__x0001__x0001__x0001__x0001__x0001__x0001__x0001_XÚxËUä@Ê½÷_x0011_ÐÝà@_x0001__x0001__x0001__x0001__x0001__x0001__x0001__x0001__x0001__x0001__x0001__x0001__x0001__x0001__x0001__x0001__x0001__x0001__x0001__x0001__x0001__x0001__x0001__x0001__x0001__x0001__x0001__x0001__x0001__x0001__x0001__x0001_¼-*\^Ò@Ø¬ÛÓ¥Ó@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h.:__x0006_è@èý_x0002__x0005_@Ñ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êÎ$¹oð@_x0001_l,&gt;½é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¯¤G÷_x0001_@æßÕcÈå@_x0002__x0002__x0002__x0002__x0002__x0002__x0002__x0002__x0002__x0002__x0002__x0002__x0002__x0002__x0002__x0002_`O2£¦RÇ@_x0001__x0003__x0001__x0001__x0001__x0001__x0001__x0001__x0001__x0001__x0001__x0001__x0001__x0001__x0001__x0001__x0001__x0001__x0001__x0001__x0001__x0001__x0001__x0001__x0001__x0001__x0018_%n$ñ_x001D_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å8Ý²ò@ôÛWÞñÛ@Àl+£#Þ@@K_x0006_æ_x0016_ú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ím;YpÈ@_x0001__x0001__x0001__x0001__x0001__x0001__x0001__x0001_ ÑÆtÝ@_x0001__x0001__x0001__x0001__x0001__x0001__x0001__x0001__x0001__x0001__x0001__x0001__x0001__x0001__x0001__x0001__x0001__x0001__x0001__x0001__x0001__x0001__x0001__x0001__x0001__x0001__x0001__x0001__x0001__x0001__x0001__x0001_ðàl_x0002_}	»@`_x0017_Bk°ùÐ@_x0001__x0001__x0001__x0001__x0001__x0001__x0001__x0001__x0001__x0001__x0001__x0001__x0001__x0001__x0001__x0001_ ^ÌÓLMÓ@_x0004__x001D_ÊÇ_x0001__x0002_79á@_x0001__x0001__x0001__x0001__x0001__x0001__x0001__x0001__x0001__x0001__x0001__x0001__x0001__x0001__x0001__x0001__x0001__x0001__x0001__x0001__x0001__x0001__x0001__x0001__x0001__x0001__x0001__x0001__x0001__x0001__x0001__x0001_,Ã
øzµã@_x0001__x0001__x0001__x0001__x0001__x0001__x0001__x0001_ÐD¬ÙâûÒ@KÉÇµñþñ@õ_x0013_I_x001B_Ï@_x0001__x0001__x0001__x0001__x0001__x0001__x0001__x0001_P_&amp;ö×h±@_x0001__x0001__x0001__x0001__x0001__x0001__x0001__x0001_@"Z¶5~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u©lmjï@_x0001__x0001__x0001__x0001__x0001__x0001__x0001__x0001__x0001__x0001__x0001__x0001__x0001__x0001__x0001__x0001__x0001__x0001__x0001__x0001__x0001__x0001__x0001__x0001_eZÈU_x0005_ë@_x0018_?XÚÿÉ@_x0001__x0001__x0001__x0001__x0001__x0001__x0001__x0001__x0001__x0001__x0001__x0001__x0001__x0001__x0001__x0001__x0001__x0001__x0001__x0001__x0001__x0001__x0001__x0001_0$_x000F_'R×ß@_x0001__x0001__x0001__x0001__x0001__x0001__x0001__x0001__x0001__x0001__x0001__x0001__x0001__x0001__x0001__x0001__x0001__x0001__x0001__x0001__x0001__x0001__x0001__x0001__x0001__x0002_à}Dpwä@_x0001__x0001__x0001__x0001__x0001__x0001__x0001__x0001_i_x0016_î~É@_x0001__x0001__x0001__x0001__x0001__x0001__x0001__x0001__x0001__x0001__x0001__x0001__x0001__x0001__x0001__x0001_à_x0019_ãÑ?àË@Ð_x0010_:[ãÏ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_x0012_ëÓ(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_x0005_Dù @_x0001__x0001__x0001__x0001__x0001__x0001__x0001__x0001_V{âlºÔå@_x0001__x0001__x0001__x0001__x0001__x0001__x0001__x0001_d:ñ¡òÒ@_x0006_AÌçÞ%í@ß-1_x0014_=Cñ@_x0001__x0001__x0001__x0001__x0001__x0001__x0001__x0001__x0001__x0001__x0001__x0001__x0001__x0001__x0001__x0001__x0001__x0001__x0001__x0001__x0001__x0001__x0001__x0001__x0001__x0001__x0001__x0001__x0001__x0001__x0001__x0001_0E¨ª_x0001__x0002_*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±,á
%ò@_x0001_ÐüÖbÝ@_x0001__x0001__x0001__x0001__x0001__x0001__x0001__x0001__x0001__x0001__x0001__x0001__x0001__x0001__x0001__x0001_0:­Ñ_x001C_¾ö@HWM-7sÙ@_x0001__x0001__x0001__x0001__x0001__x0001__x0001__x0001__x0001__x0001__x0001__x0001__x0001__x0001__x0001__x0001__x0001__x0001__x0001__x0001__x0001__x0001__x0001__x0001_¬õùYæß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)1áyÊÔ@¨_x0005_åféÍ@,X·2¯mã@_x0001__x0001__x0001__x0001__x0001__x0001__x0001__x0001__x0001__x0001__x0001__x0001__x0001__x0001__x0001__x0001_VÿWW4Eá@ôÛÇ_x0001_º±é@_x0001__x0003__x0001__x0001__x0001__x0001__x0001__x0001__x0001__x0001__x0001__x0001__x0001__x0001__x0001__x0001__x0001__x0001__x0001__x0001__x0001__x0001__x0001__x0001__x0001__x0001_ºPÞ&amp;_x0004_é@_x0018__­(UÛ@_x0001__x0001__x0001__x0001__x0001__x0001__x0001__x0001__x0001__x0001__x0001__x0001__x0001__x0001__x0001__x0001__x0001__x0001__x0001__x0001__x0001__x0001__x0001__x0001__x0001__x0001__x0001__x0001__x0001__x0001__x0001__x0001_-ê$9ÎÈ@_x0001__x0001__x0001__x0001__x0001__x0001__x0001__x0001__x0001__x0001__x0001__x0001__x0001__x0001__x0001__x0001__x0015_U5·¢¯@v_x0014_ê4à_x001D_á@¨;2_x0002_\9Í@ì_x0007_Ó×&gt;_x0006_Ó@_x0001__x0001__x0001__x0001__x0001__x0001__x0001__x0001__x0001__x0001__x0001__x0001__x0001__x0001__x0001__x0001_yR$Ñ_x0010__x0011_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;êÓ_x000F_×@_x0001__x0001__x0001__x0001__x0001__x0001__x0001__x0001_@_x001E_è_x0010__x0002__x0004__x0001_ê»@@PB_x0019_
_x0003_Ô@@âõ·SÑ@_x0002__x0002__x0002__x0002__x0002__x0002__x0002__x0002__x0002__x0002__x0002__x0002__x0002__x0002__x0002__x0002__x0002__x0002__x0002__x0002__x0002__x0002__x0002__x0002__x0002__x0002__x0002__x0002__x0002__x0002__x0002__x0002_0A	¦±\Ï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_x0015_[Õ@_x0002__x0002__x0002__x0002__x0002__x0002__x0002__x0002__x0002_LÙ:â,Ô@_x0002__x0002__x0002__x0002__x0002__x0002__x0002__x0002_¾_x0002_ËÎæ´ô@_x0002__x0002__x0002__x0002__x0002__x0002__x0002__x0002__x0002__x0002__x0002__x0002__x0002__x0002__x0002__x0002_øÅu3uí@(Ã.Ä/ð@_x0002__x0002__x0002__x0002__x0002__x0002__x0002__x0002__x0002__x0002__x0002__x0002__x0002__x0002__x0002__x0002__x0002__x0002__x0002__x0002__x0002__x0002__x0002__x0002__x0002_üÓ¦&lt;V@_x0001__x0002__x0001__x0001__x0001__x0001__x0001__x0001__x0001__x0001_x¯²l]Û@_x001D_£_x001D_]þò@ Ææ_x0006_Ì¼¥@_x0001__x0001__x0001__x0001__x0001__x0001__x0001__x0001__x0001__x0001__x0001__x0001__x0001__x0001__x0001__x0001__x0001_rq¨ü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ö¦U@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	_m_x0005_ê@_x0001__x0001__x0001__x0001__x0001__x0001__x0001__x0001_DX	_x0018_	¦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¼_x0018_ïÇüáÑ@_x0001__x0001__x0001__x0001__x0001__x0001__x0001__x0001__x0001__x0001__x0001__x0001__x0001__x0001__x0001__x0001_ Éý_x0001_¿@_x0001__x0001__x0001__x0001__x0001__x0001__x0001__x0001__x0001__x0001__x0001__x0001__x0001__x0001__x0001__x0001_Î£oì7åò@_x0001__x0001__x0001__x0001__x0001__x0001__x0001__x0001__x0001_Ôö5Û8l@_x0001__x0001__x0001__x0001__x0001__x0001__x0001__x0001_:_x000F_GúÉËñ@_x0001__x0001__x0001__x0001__x0001__x0001__x0001__x0001__x0001__x0001__x0001__x0001__x0001__x0001__x0001__x0001__x0001__x0001__x0001__x0001__x0001__x0001__x0001__x0001_4_x0019__x0010_Q_x0016_Ù@0ò¶Ìó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~Î=_x001C_`Ù@Ð(d¸@_x0001__x0001__x0001__x0001__x0001__x0001__x0001__x0001__x0001__x0001__x0001__x0001__x0001__x0001__x0001__x0001__x0001__x0001__x0001__x0001__x0001__x0001__x0001__x0001__x0001__x0001__x0001__x0001__x0001__x0001__x0001__x0001__x0001__x0002_àËI_/!µ@_x0001__x0001__x0001__x0001__x0001__x0001__x0001__x0001__x0001__x0001__x0001__x0001__x0001__x0001__x0001__x0001__x0001__x0001__x0001__x0001__x0001__x0001__x0001__x0001_ð¨_x000E_îÊ@_x0001__x0001__x0001__x0001__x0001__x0001__x0001__x0001_8&gt;UÖ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h,}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¨¢L_x0001__x0002_ççÕ@_x0001__x0001__x0001__x0001__x0001__x0001__x0001__x0001__x0001__x0001__x0001__x0001__x0001__x0001__x0001__x0001__x0001__x0001__x0001__x0001__x0001__x0001__x0001__x0001__x0001__x0001__x0001__x0001__x0001__x0001__x0001__x0001__x001C_n,Áà@_x0001__x0001__x0001__x0001__x0001__x0001__x0001__x0001__x0001__x0001__x0001__x0001__x0001__x0001__x0001__x0001__x0001__x0001__x0001__x0001__x0001__x0001__x0001__x0001__x0001__x0001__x0001__x0001__x0001__x0001__x0001__x0001__x0008_¢_x0003_-ß@_x0001__x0001__x0001__x0001__x0001__x0001__x0001__x0001__x0001__x0001__x0001__x0001__x0001__x0001__x0001__x0001__x0001__x0001__x0001__x0001__x0001__x0001__x0001__x0001__x0001__x0001__x0001__x0001__x0001__x0001__x0001__x0001_âDe_x0013_j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_x0013_(_x001E_xz÷@_x0001__x0001__x0001__x0001__x0001__x0001__x0001__x0001__x0001__x0001__x0001__x0001__x0001__x0001__x0001__x0001_ÄähÅÎ»Ø@_x0001__x0001__x0001__x0001__x0001__x0001__x0001__x0001__x0001__x0001__x0001__x0001__x0001__x0001__x0001__x0001__x0001__x0001__x0001__x0001__x0001__x0001__x0001__x0001__x0001__x0001__x0001__x0001__x0001__x0001__x0001__x0001_ØNX{WÒ@_x0001__x0002__x0001__x0001__x0001__x0001__x0001__x0001__x0001__x0001_®Ú!½Èüò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ª_x000F_._x000F_È	ð@Èó"]a È@à2ô3Ä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}·êÜüÇ@_x0001__x0001__x0001__x0001__x0001__x0001__x0001__x0001__x0001__x0001__x0001__x0001__x0001__x0001__x0001__x0001__x0001__x0001__x0001__x0001__x0001__x0001__x0001__x0001_è¨VÇ¹ä@_x0001__x0001__x0001__x0001__x0001__x0001__x0001__x0001__x0001__x0001__x0001__x0001__x0001__x0001__x0001__x0001__x0001__x0001__x0001__x0001__x0001__x0001__x0001__x0001__x0001__x0001__x0001__x0001__x0001__x0001__x0001__x0001_D"KC Õ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Îa_x000B_¢põ@lÓØqHRÓ@_x0001__x0001__x0001__x0001__x0001__x0001__x0001__x0001__x0001__x0001__x0001__x0001__x0001__x0001__x0001__x0001_, fÇã7Ò@_x0001__x0001__x0001__x0001__x0001__x0001__x0001__x0001__x0001__x0001__x0001__x0001__x0001__x0001__x0001__x0001_ ,`_x000B_ô¦@_x0001__x0001__x0001__x0001__x0001__x0001__x0001__x0001__x0001__x0001__x0001__x0001__x0001__x0001__x0001__x0001_äUÅæå@°í¦N®'à@_x0001__x0001__x0001__x0001__x0001__x0001__x0001__x0001_¢\_x001F_Èá@xcþõä@_x0001__x0001__x0001__x0001__x0001__x0001__x0001__x0001__x0001__x0001__x0001__x0001__x0001__x0001__x0001__x0001__x0001__x0001__x0001__x0001__x0001__x0001__x0001__x0001_ù¥Ô-;Ï@_x0001__x0001__x0001__x0001__x0001__x0001__x0001__x0001_Ì&gt;º (á@_x0001__x0001__x0001__x0001__x0001__x0001__x0001__x0001_rn¤ì5âæ@_x0001__x0001__x0001__x0001__x0001__x0001__x0001__x0001_X}jýZñ@_x0001__x0001__x0001__x0001__x0001__x0001__x0001__x0001__x0001__x0001__x0001__x0001__x0001__x0001__x0001__x0001__x0001__x0001__x0001__x0001__x0001__x0001__x0001__x0001__x0001__x0003_YFaCÏ@_x0001__x0001__x0001__x0001__x0001__x0001__x0001__x0001_pThZâ@_x0001__x0001__x0001__x0001__x0001__x0001__x0001__x0001__x001F_û;8_x0013_Î@_x0001__x0001__x0001__x0001__x0001__x0001__x0001__x0001_P_x001B_t
ªÓ@_x0001__x0001__x0001__x0001__x0001__x0001__x0001__x0001__x0001__x0001__x0001__x0001__x0001__x0001__x0001__x0001__x0002_Ülî@_x0001__x0001__x0001__x0001__x0001__x0001__x0001__x0001__x0001__x0001__x0001__x0001__x0001__x0001__x0001__x0001__x0001__x0001__x0001__x0001__x0001__x0001__x0001__x0001_ìnIÝ/ë@_x0001__x0001__x0001__x0001__x0001__x0001__x0001__x0001__x0001__x0001__x0001__x0001__x0001__x0001__x0001__x0001__x0001__x0001__x0001__x0001__x0001__x0001__x0001__x0001__x0001__x0001__x0001__x0001__x0001__x0001__x0001__x0001__x0001_3Ã_x0002_@_x0001__x0001__x0001__x0001__x0001__x0001__x0001__x0001__x001C_#À3,]à@P#»_x0019_§È@.s`½³6ç@_x0001__x0001__x0001__x0001__x0001__x0001__x0001__x0001__x0001__x0001__x0001__x0001__x0001__x0001__x0001__x0001_(þÞQmöÁ@_x0001__x0001__x0001__x0001__x0001__x0001__x0001__x0001__x0001__x0001__x0001__x0001__x0001__x0001__x0001__x0001__x0001__x0001__x0001__x0001__x0001__x0001__x0001__x0001__x0001__x0001__x0001__x0001__x0001__x0001__x0001__x0001_&lt;_x000C_ìgøØá@À;ðe_x0002__x0003_Z³¾@_x0002__x0002__x0002__x0002__x0002__x0002__x0002__x0002__x0002__x0002__x0002__x0002__x0002__x0002__x0002__x0002__x0002__x0002__x0002__x0002__x0002__x0002__x0002__x0002__x0002__x0002__x0002__x0002__x0002__x0002__x0002__x0002_ð $à.R·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Î««;ùææ@_x0002__x0002__x0002__x0002__x0002__x0002__x0002__x0002_°ê·_x0001_vâ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0018_Gé&lt;u®Ý@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_x0010_IçN¢ç@_x0001__x0001__x0001__x0001__x0001__x0001__x0001__x0001_È»Ý§¸_x0010_Î@_x0001__x0001__x0001__x0001__x0001__x0001__x0001__x0001_Ú_x0014_Äðäè@@`9_x000B_Î_x0001_®@_x0001__x0001__x0001__x0001__x0001__x0001__x0001__x0001__x0001__x0001__x0001__x0001__x0001__x0001__x0001__x0001__x0001__x0001__x0001__x0001__x0001__x0001__x0001__x0001_àt¢à!\Ò@_x0001__x0001__x0001__x0001__x0001__x0001__x0001__x0001_ ù$Âxfº@_x0001__x0001__x0001__x0001__x0001__x0001__x0001__x0001__x0001__x0001__x0001__x0001__x0001__x0001__x0001__x0001_,#«_x0015_YÕè@_x0001__x0001__x0001__x0001__x0001__x0001__x0001__x0001__x0001__x0001__x0001__x0001__x0001__x0001__x0001__x0001_ð¶¢yªqß@ NØi$Ñå@ö_x0019_«_x0001__x0002_ØcÁ@_x0001__x0001__x0001__x0001__x0001__x0001__x0001__x0001_ @c,À)Ø@,9X{(ßÓ@_x0001__x0001__x0001__x0001__x0001__x0001__x0001__x0001__x0001__x0001__x0001__x0001__x0001__x0001__x0001__x0001__x0001__x0001__x0001__x0001__x0001__x0001__x0001__x0001__x0001__x0001__x0001__x0001__x0001__x0001__x0001__x0001__x0004__x001A_wÏ_x0008_Xà@Àw_x0015_Å_x0007__x000E_§@_x0001__x0001__x0001__x0001__x0001__x0001__x0001__x0001_8A¶I3Ñ@_x0008_^_x0007_{]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ðÆ¤Ç@@z@j_x0010_ô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tü³ß³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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_x001B_å_x0013_l:Î@_x0001__x0001__x0001__x0001__x0001__x0001__x0001__x0001__x0001__x0001__x0001__x0001__x0001__x0001__x0001__x0001__x0001__x0001__x0001__x0001__x0001__x0001__x0001__x0001__x0010_&lt;ÌÀï@_x0001__x0001__x0001__x0001__x0001__x0001__x0001__x0001_ØYDà,âÄ@_x0001__x0001__x0001__x0001__x0001__x0001__x0001__x0001__x0001__x0001__x0001__x0001__x0001__x0001__x0001__x0001__x0001__x0001__x0001__x0001__x0001__x0001__x0001__x0001__x0001__x0001__x0001__x0001__x0001__x0001__x0001__x0001_Ðç_x0007_ÊæÄ@_x0001__x0001__x0001__x0001__x0001__x0001__x0001__x0001_8_x0002__x0006_C¿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@¸_x0018_aÿ¡@_x0008_Ç_x0010__x0004_ÿ¢Ô@¸ú_x0013_g\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tAö°¬è@_x0001__x0001__x0001__x0001__x0001__x0001__x0001__x0001__x0001__x0001__x0001__x0001__x0001__x0001__x0001__x0001__x0001__x0001__x0001__x0001__x0001__x0001__x0001__x0001_0ûM¼ì@_x0001__x0001__x0001__x0001__x0001__x0001__x0001__x0001_æ]¾ù©Fñ@Ø_x000E_¸ròÁ@_x0001__x0001__x0001__x0001__x0001__x0001__x0001__x0001__x0001__x0001__x0001__x0001__x0001__x0001__x0001__x0001__x0004_bBîlAî@ Ho_x0016__x0015_5Æ@`:âêÙ¼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"íµ¦Ç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f_x0017_®è`{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(_x001A_¸²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ÈgÂ¹Q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×bÈ_é©@_x0001__x0001__x0001__x0001__x0001__x0001__x0001__x0001_hZ_x0013_ÜCÙ@_x0001__x0001__x0001__x0001__x0001__x0001__x0001__x0001__x0001__x0001__x0001__x0001__x0001__x0001__x0001__x0001__x0001__x0001__x0001__x0001__x0001__x0001__x0001__x0001__x0001__x0001__x0001__x0001__x0001__x0001__x0001__x0001_ÈìÃ_x0007_%Ð@_x0001__x0001__x0001__x0001__x0001__x0001__x0001__x0001_Ä&amp;Munï@_x0001__x0001__x0001__x0001__x0001__x0001__x0001__x0001__x0001__x0001__x0001__x0001__x0001__x0001__x0001__x0001_À¦k._x0002_@_x0001__x0001__x0001__x0001__x0001__x0001__x0001__x0001__x0001__x0003__x0014_¿^_x0005_Ë_x0013_ï@_x0001__x0001__x0001__x0001__x0001__x0001__x0001__x0001__x0001__x0001__x0001__x0001__x0001__x0001__x0001__x0001__x0001__x0001__x0001__x0001__x0001__x0001__x0001__x0001_¨§ä²\ÇÁ@_x0001__x0001__x0001__x0001__x0001__x0001__x0001__x0001_$è$~r¦ä@2Aß¢®_x0002_à@½2ÞÜ@_x0001__x0001__x0001__x0001__x0001__x0001__x0001__x0001__x0001__x0001__x0001__x0001__x0001__x0001__x0001__x0001__x0001__x0001__x0001__x0001__x0001__x0001__x0001__x0001_¾_x000F_û÷_x0010_é@_x0001__x0001__x0001__x0001__x0001__x0001__x0001__x0001__x0001__x0001__x0001__x0001__x0001__x0001__x0001__x0001__x0001__x0001__x0001__x0001__x0001__x0001__x0001__x0001__x0001__x0001__x0001__x0001__x0001__x0001__x0001__x0001_&lt;Ç_x0008_§ë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0010_Y_x0001_:_è´@_x0002__x0002__x0002__x0002__x0002__x0002__x0002__x0002__x0002__x0002__x0002__x0002__x0002__x0002__x0002__x0002_Jz}ô
ê@_x0002__x0002__x0002__x0002__x0002__x0002__x0002__x0002__x0002__x0002__x0002__x0002__x0002__x0002__x0002__x0002__x0002__x0002__x0002__x0002__x0002__x0002__x0002__x0002_È_x000F_ìÍxÊ@_x0002__x0002__x0002__x0002__x0002__x0002__x0002__x0002_`þý@_x0007_·@_x000C_b_x001A_Býùé@h;!,_x0007__x0014_ø@p_x000F_6w'¾@_x0002__x0002__x0002__x0002__x0002__x0002__x0002__x0002__x0002__x0002__x0002__x0002__x0002__x0002__x0002__x0002_DÏv:!ï@_x0002__x0002__x0002__x0002__x0002__x0002__x0002__x0002_O¡äÜ_x0019_¢@_x0002__x0002__x0002__x0002__x0002__x0002__x0002__x0002__x0002__x0002__x0002__x0002__x0002__x0002__x0002__x0002__x0002__x0002__x0002__x0002__x0002__x0002__x0002__x0002__x0002__x0002__x0002__x0002__x0002__x0002__x0002__x0002_à|à¨_x001A_Ð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V@aÍ÷@_x0001__x0001__x0001__x0001__x0001__x0001__x0001__x0001__x0001__x0001__x0001__x0001__x0001__x0001__x0001__x0001__x0012_QbT_x0013_Øå@_x0001__x0001__x0001__x0001__x0001__x0001__x0001__x0001__x0001__x0001__x0001__x0001__x0001__x0001__x0001__x0001_YYÓ/|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7oæÌ@_x0001__x0001__x0001__x0001__x0001__x0001__x0001__x0001__x0001__x0001__x0001__x0001__x0001__x0001__x0001__x0001_8dQ_x000F_Õ×@_x0001__x0001__x0001__x0001__x0001__x0001__x0001__x0001_ä3tüIã@_x0001__x0001__x0001__x0001__x0001__x0001__x0001__x0001__x0001__x0001__x0001__x0001__x0001__x0001__x0001__x0001__x0001__x0001__x0001__x0001__x0001__x0001__x0001__x0001__x0016_î®_x0015_À@_x0001__x0001__x0001__x0001__x0001__x0001__x0001__x0001__x0001__x0001__x0001__x0001__x0001__x0001__x0001__x0001_Ô_x0012__x001B_¢	ö@hÓÇo¸Ö@_x0001__x0001__x0001__x0001__x0001__x0001__x0001__x0001__x0001__x0001__x0001__x0001__x0001__x0001__x0001__x0001_4_x001F_å_x0018_÷&amp;ó@ ß_x0005_¯Â_x0008_¤@_x0001__x0001__x0001__x0001__x0002__x0004__x0002__x0002__x0002__x0002_´ÏR¬½_x001D_õ@TDXPåÒ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¦_x0003__x0012_Ñó@_x0002__x0002__x0002__x0002__x0002__x0002__x0002__x0002__x0002__x0002__x0002__x0002__x0002__x0002__x0002__x0002_×_x0017_Ê#Dç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´É_x0016_°#_x0001_Ü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`J_x001D_ NC£@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Ñä¤_x0012_?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/LàY`õ@_x0001__x0001__x0001__x0001__x0001__x0001__x0001__x0001__x0011__x0007_Îsò@_x0001__x0001__x0001__x0001__x0001__x0001__x0001__x0001__x0018_¹ÈÕ_x0001__x0002_: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f\ÍÃ@_x0001__x0001__x0001__x0001__x0001__x0001__x0001__x0001__x0001__x0001__x0001__x0001__x0001__x0001__x0001__x0001__x0001__x0001__x0001__x0001__x0001__x0001__x0001__x0001__x0001__x0001__x0001__x0001__x0001__x0001__x0001__x0001_í#ÁÇc\ñ@_x0001__x0001__x0001__x0001__x0001__x0001__x0001__x0001__x0001__x0001__x0001__x0001__x0001__x0001__x0001__x0001__x0001__x0001__x0001__x0001__x0001__x0001__x0001__x0001__x0001__x0001__x0001__x0001__x0001__x0001__x0001__x0001_4_x0018_Äà_x0002_7×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äÏ¦»çB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úÍ6îÀâ@_x0001__x0001__x0001__x0001__x0001__x0001__x0001__x0001__x0001__x0001__x0001__x0001__x0001__x0001__x0001__x0001__x0001__x0001__x0001__x0001__x0001__x0001__x0001__x0001__x0001__x0001__x0001__x0001__x0001__x0001__x0001__x0001_jéÊ|$&lt;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ìçê`Ø@0êÜç¼ÊÖ@Àê¨£o¯@_x0001__x0001__x0001__x0001__x0001__x0002__x0001__x0001__x0001__x0001__x0001_4tC_x000C_@"[a~øÂã@_x0001__x0001__x0001__x0001__x0001__x0001__x0001__x0001__x0001__x0001__x0001__x0001__x0001__x0001__x0001__x0001__x0001__x0001__x0001__x0001__x0001__x0001__x0001__x0001__x0001__x0001__x0001__x0001__x0001__x0001__x0001__x0001__x0001_	k_x000B_Á@_x0001__x0001__x0001__x0001__x0001__x0001__x0001__x0001_ÊÒ_x0011_7Ùê@_x0001__x0001__x0001__x0001__x0001__x0001__x0001__x0001__x0001__x0001__x0001__x0001__x0001__x0001__x0001__x0001__x0001__x0001__x0001__x0001__x0001__x0001__x0001__x0001__x0001__x0001__x0001__x0001__x0001__x0001__x0001__x0001_püo¼ÊÓÃ@_x0001__x0001__x0001__x0001__x0001__x0001__x0001__x0001__x0001__x0001__x0001__x0001__x0001__x0001__x0001__x0001__x0001__x0001__x0001__x0001__x0001__x0001__x0001__x0001__x0001__x0001__x0001__x0001__x0001__x0001__x0001__x0001_ êc¶4Æ§@hrsÿê1Ó@V[@e_x000E_@_x0001__x0001__x0001__x0001__x0001__x0001__x0001__x0001__x0001__x0001__x0001__x0001__x0001__x0001__x0001__x0001__x0001__x0001__x0001__x0001__x0001__x0001__x0001__x0001_ú_x0013_G[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pÔ²ç@_x0001__x0001__x0001__x0001__x0001__x0001__x0001__x0001__x0001__x0001__x0001__x0001__x0001__x0001__x0001__x0001__x0001__x0001__x0001__x0001__x0001__x0001__x0001__x0001_ /JÊ_x001D_lÂ@_x0001__x0001__x0001__x0001__x0001__x0001__x0001__x0001_~5à·z_x0014_ï@_x0019_j¾_x0006_9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84Ø@ù_x0017_Éà@_x0001__x0001__x0001__x0001__x0001__x0001__x0001__x0001__x0001__x0001__x0001__x0001__x0001__x0001__x0001__x0001__x0001__x0001__x0001__x0001__x0001__x0001__x0001__x0001__x0001_ÍcåÜP@_x0001__x0001__x0001__x0001__x0001__x0001__x0001__x0001__x0019_ìWùí@¢p¼@Å_x0008_ä@_x0001__x0001__x0001__x0001__x0001__x0001__x0001__x0001__x0001__x0001__x0001__x0001__x0001__x0001__x0001__x0001__x0001__x0001__x0001__x0001__x0001__x0001__x0001__x0001_DâúÔ5aÙ@_x0001__x0001__x0001__x0001__x0001__x0002__x0001__x0001__x0001__x0001__x0001__x0001__x0001__x0001__x0001__x0001__x0001__x0001__x0001__x0001__x0001__x0001__x0001__x0001__x0001__x0001__x0001_Ë)_x0014__x0019_v¥@_x0001__x0001__x0001__x0001__x0001__x0001__x0001__x0001_é¥7ø_x0003_ò@ô^ÃÞú@8³Ñð£Á@_x0001__x0001__x0001__x0001__x0001__x0001__x0001__x0001__x0001__x0001__x0001__x0001__x0001__x0001__x0001__x0001_@Öåö
úÐ@_x0001__x0001__x0001__x0001__x0001__x0001__x0001__x0001__x0001__x0001__x0001__x0001__x0001__x0001__x0001__x0001_X&lt;Yã_x0016_á@_x0001__x0001__x0001__x0001__x0001__x0001__x0001__x0001_°GJÜ¹@ÐÖ=@~Ò@_x0001__x0001__x0001__x0001__x0001__x0001__x0001__x0001_ÔæáÛ_x0007_
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0018_Ý_x0006_õ_x0019_¤è@_x0001__x0001__x0001__x0001__x0001__x0001__x0001__x0001__x0001__x0001__x0001__x0001__x0001__x0001__x0001__x0001__x0001__x0001__x0001__x0001__x0001__x0001__x0001__x0001_dZmÅ_x0018_uã@_x0001__x0001__x0001__x0001__x0001__x0001__x0001__x0001__x0001__x0001__x0001__x0001__x0001__x0001__x0001__x0001_ôg ÊH_x0011_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ôURêì_x0005_è@_x0001__x0001__x0001__x0001__x0001__x0001__x0001__x0001_"/:_x0016_w~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äqQâdÐ@_x0001__x0001__x0001__x0001__x0001__x0001__x0001__x0001__x0001__x0001__x0001__x0001__x0001__x0001__x0001__x0001__x0001__x0001__x0001__x0001__x0001__x0001__x0001__x0001__x0001__x0001__x0001__x0001__x0001__x0001__x0001__x0001_À_x0014_fÇÍ)´@Y_x000F_ýfqÉ@f"_¼byò@_x0001__x0001__x0001__x0001__x0001__x0001__x0001__x0001__x0001__x0001__x0001__x0001__x0001__x0001__x0001__x0001_ú³êê_x0006_@8éOÑÎ@¶Îâ*íá@_x0001__x0001__x0001__x0001__x0001__x0001__x0001__x0001__x0001__x0001__x0001__x0001__x0001__x0001__x0001__x0001_h_x0003_0`ÅÓÅ@_x0001__x0001__x0001__x0001__x0001__x0001__x0001__x0001__x0001__x0001__x0001__x0001__x0001__x0001__x0001__x0001__x0001__x0001__x0001__x0001__x0001__x0001__x0001__x0001__x0001__x0001__x0001__x0001__x0001__x0001__x0001__x0001_P4èï.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è8Nì7è@_x0001__x0001__x0001__x0001__x0001__x0001__x0001__x0001__x0010_e_x000B_jpÇ@_x0001__x0001__x0001__x0001__x0001__x0001__x0001__x0001__x0001__x0001__x0001__x0001__x0001__x0001__x0001__x0001_ØÅ)Ë@_x0001__x0001__x0001__x0001__x0001__x0001__x0001__x0001__x0001__x0001__x0001__x0001__x0001__x0001__x0001__x0001_b_x0007_Xû_x0015_ð@_x001C__x0007_eù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¢_x000C_ÂW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Ø«ÅºÛ@_x0001__x0001__x0001__x0001__x0001__x0001__x0001__x0001__x0001__x0001__x0001__x0001__x0001__x0001__x0001__x0001_H_x0002_ûdÎæÊ@_x0001__x0001__x0001__x0001__x0001__x0001__x0001__x0001_¤_x0012_S_x0011_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`Êa¨zà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¤QsXÀÚ@_x0001__x0001__x0001__x0001__x0001__x0001__x0001__x0001__x0001__x0001__x0001__x0001__x0001__x0001__x0001__x0001__x0001__x0001__x0001__x0001__x0001__x0001__x0001__x0001_è3xÙu	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¢CäY_x0014_Í@_x0001__x0001__x0001__x0001__x0001__x0001__x0001__x0001__x0001__x0001__x0001__x0001__x0001__x0001__x0001__x0001__x0001__x0001__x0001__x0001__x0001__x0001__x0001__x0001__x0001__x0002__x0001__x0001__x0001__x0001__x0001__x0001__x0001__x0001_zUQ©ó@_x0001__x0001__x0001__x0001__x0001__x0001__x0001__x0001_`_x001A_&amp;u0´±@¸x;ÉÖ@_x0001__x0001__x0001__x0001__x0001__x0001__x0001__x0001_ZS£ª¥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À7þDÒ@¨ç`û6'Î@lÝ«
'à@_x0001__x0001__x0001__x0001__x0001__x0001__x0001__x0001_ ^/¦,¡@_x0001__x0001__x0001__x0001__x0001__x0001__x0001__x0001__x0001__x0001__x0001__x0001__x0001__x0001__x0001__x0001__x0001__x0001__x0001__x0001__x0001__x0001__x0001__x0001__x0001_1£¸°x@_x0001__x0001__x0001__x0001__x0001__x0001__x0001__x0001__x0001__x0001__x0001__x0001__x0001__x0001__x0001__x0001__x0001__x0001__x0001__x0001__x0001__x0001__x0001__x0001_xè]åX×@_x0001__x0001__x0001__x0001__x0001__x0001__x0001__x0001__x0001__x0001__x0001__x0001__x0001__x0002__x0001__x0001__x0001__x0001__x0014_áêáðÊÜ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Ös[¸´Dê@_x0001__x0001__x0001__x0001__x0001__x0001__x0001__x0001__x0001__x0001__x0001__x0001__x0001__x0001__x0001__x0001__x0001__x0001__x0001__x0001__x0001__x0001__x0001__x0001_0ç§äY¡Ä@`\8 _x000B_¾ç@_x0001__x0001__x0001__x0001__x0001__x0001__x0001__x0001__x0001__x0001__x0001__x0001__x0001__x0001__x0001__x0001__x0001__x0001__x0001__x0001__x0001__x0001__x0001__x0001__x0001__x0001__x0001__x0001__x0001__x0001__x0001__x0001_®G_x0001_`å@T~:_x000B_°âä@_x0001__x0001__x0001__x0001__x0001__x0001__x0001__x0001_¼3Õ¯¥à@ö_x0014_PI1é@_x0001__x0001__x0001__x0001__x0001__x0001__x0001__x0001__x0001__x0001__x0001__x0001__x0001__x0001__x0001__x0001__x0001__x0001__x0001__x0001__x0001__x0001__x0001__x0001_@UÃ\©1¡@_x0001__x0001__x0001__x0001__x0001__x0001__x0001__x0001__x0001__x0001__x0001__x0001__x0001__x0001__x0001__x0001__x0001_Q_x0003_ïÚ@_x0001__x0001__x0001__x0001__x0001__x0001__x0001__x0001__x0001__x0001__x0001__x0001__x0001__x0001__x0001__x0001__x0001__x0001__x0001__x0001__x0001__x0001__x0001__x0001_</t>
  </si>
  <si>
    <t>5491b0a69eb6a9f906e6289141a473a0_x000B__x000C_ÐÏ_x0011_à¡±_x001A_á_x000B__x000B__x000B__x000B__x000B__x000B__x000B__x000B__x000B__x000B__x000B__x000B__x000B__x000B__x000B__x000B_&gt;_x000B__x0003__x000B_þÿ	_x000B__x0006__x000B__x000B__x000B__x000B__x000B__x000B__x000B__x000B__x000B__x000B__x000B__x0017__x000B__x000B__x000B__x0001__x000B__x000B__x000B__x000B__x000B__x000B__x000B__x000B__x0010__x000B__x000B__x0002__x000B__x000B__x000B__x0001__x000B__x000B__x000B_þÿÿÿ_x000B__x000B__x000B__x000B__x000B__x000B__x000B__x000B__x0003__x000B__x000B__x000B_ï_x000B__x000B__x000B_&gt;_x0001__x000B__x000B_Û_x0001__x000B__x000B_y_x0002__x000B__x000B_È_x0002__x000B__x000B_e_x0003__x000B__x000B_´_x0003__x000B__x000B_Q_x0004__x000B__x000B_ï_x0004__x000B__x000B_&gt;_x0005__x000B__x000B_Û_x0005__x000B__x000B_x_x0006__x000B__x000B_Ç_x0006__x000B__x000B_e_x0007__x000B__x000B_´_x0007__x000B__x000B_Q_x0008__x000B__x000B_î_x0008__x000B__x000B_=	_x000B__x000B_Û	_x000B__x000B_x_x000C__x000B__x000B_Ç_x000C__x000B__x000B_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_x0005__x0001__x0001__x0001__x0006__x0001__x0001__x0001__x0007__x0001__x0001__x0001__x0008__x0001__x0001__x0001_	_x0001__x0001__x0001__x0002__x0001__x0001__x0001__x000B__x0001__x0001__x0001__x000C__x0001__x0001__x0001_
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`O\T%Õ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­È_x0016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_x0001__x0002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ð_x0001__x0001__x0001_ýÿÿÿñ_x0001__x0001__x0001_ò_x0001__x0001__x0001_ó_x0001__x0001__x0001_ô_x0001__x0001__x0001_õ_x0001__x0001__x0001_ö_x0001__x0001__x0001__x0004__x0005_÷_x0004__x0004__x0004_ø_x0004__x0004__x0004_ù_x0004__x0004__x0004_ú_x0004__x0004__x0004_û_x0004__x0004__x0004_ü_x0004__x0004__x0004_ý_x0004__x0004__x0004_þ_x0004__x0004__x0004_ÿ_x0004__x0004__x0004__x0004__x0001__x0004__x0004__x0001__x0004__x0004_ÿ_x0007_]¨ÿ_x0007_]_x0001__x0004__x0004__x0004__x0001__x0004__x0004__x0004__x0013__x0004__x0004__x0013__x0004__x0004__x0013__x0004__x0004__x0003__x0004__x0004__x0004__x0002__x0004__x0004__x0004__x0016__x0004__x0004__x0004__x0004__x0004__x0004__x0004__x0016__x0004__x0004__x0004_	_x0004__x0004__x0004_j:2_x0001__x0004__x0004__x0004__x0006__x0004__x0004__x0004__x0004__x0004__x0004__x0004_¥*Y_x0006_$ÅAÖ´_x0001__x0012_Â»ÅAÖ _x0006_´GlÂAà_x001C_ù¾ðÄAåR`b8ÃA­¿_x0013_ú/ÁA_x000C__x001D_=Ñ
ÅAú»°ÇÁA&lt;ì^ÅA]výdÄfÄA&gt;R:-AÞÃA_x0003_Û°_x0002_okÂAi¡5ÿ2ÃAQ_x001A_Ä¯ÔÂA	9øÆúÄAó	;_x0019_ÄAà_x000E__¿Ò:ÂA_x001A_Ø_x0010_g_x0001__x0002_wÄAüÌ®®lÇA=UnÐêUÃAÝóê;_x0004__x0008_ÆA³XÞ(_x0004_5ÂAÍ¦UNÃA_x0003_Î_x0013_#ÍÃA&lt;Â¯D®ñÄA_x0005__x0011_qPÂAA_x001D_¼ÈGÅA_x0014__¥.)ÀAt,Ø/ü_x0002_ÆAº_x001D_6·¦ÁA¡¥zû¤ÁA.TûS{ÄA0VË_x0016_TøÄAIZìêi:ÄA*×7C( ÂAý¤NVÃAE`oó:¾ÄA4ÐCû(ÃAðI¢x½ÆAo/g:ê_x001E_ÅAêÑb_x001B_ÄArÕy¨_x0004_áÂA_x0005__x001A_M_x0011_ÄADÐÁµÖ.ÄAÊ6j¡_x0013_©ÁAB!âR_x0008__ÄA}ÚÇHÃA6£²_x0014__x0003__x001E_ÄAâ¤jJîÅA_x0001__x0003_ýøgNÆAÃ2=×i_ÆA¹ð}I+ÁA_#æ_x0013_éêÅAÒë_x001B_îÅAéG¢¨_x001B__x0001_ÄASm&gt;îË´ÅA_x000C_¥²tDÅA_x001A_J¯)ÃýÆAÕDYmÖÃA_x001A_/H³&gt;_x0018_ÅAy_x000C_ìb_x001F_WÄAÖWë âÂAnêå-_x0002_ÅAw_x001D_t ÄAQ ±EÔÄAzýE?í
ÄAX_x000E_&amp;¼ªÂAuðaíÄA´Y§Y½yÄAn}&lt;c_x0002_ÃÆA.n'È_x000C_ÄAl:Â_x000F_ßÃAÂ¸_x001C_/ &gt;ÃA_x0005_»°¦_x001C_ÅAJCuÎ»#ÃAg¢;ÚÂAW_x0015_Ç[_x0008_ÃAé¢«ÜÛÆAuÛ EÂAæ²__x0004_ÂAÍð_x0001__x0005_÷ÂAqËbÆAsL_x0003_&amp;Æ¾ÅAàOYîÃA¿_x000F_¯áX_x0012_ÅA_x0014_+¥RëÇAø¼xxÃA£5Û)_x0011_ùÄAÏ_x0013_`_x0015__x001E_ÃA_x0013_ÁqÙ91ÄAró_x0019_'ùÄAG©_x0019_õâÂAlà¯r3_x0015_ÃAïQ\=ÄAÎ_x000B__x0004__x0002_#ÅAÌÂ _x0016_é°ÂAðÊ_x0001_	ÃA7_x001C_É_x0018_ÆA®P0ï!ÐÄAË_x0006_'wZÆA´ó_x001F_ÉÄA%¡ç_x000B_¦¯ÆA_x000F_F×ÚskÄA2ÝÅãÒÄAÑß5_x0012_ÃAÄ@_x000F_ýØúÆAü^pÕÃA0_x0017_ÜóÅA¸K_x0006_ãzÅÄAÄ¼V¤2	ÃAÀúáí­ÂÄAfÉÛQÃ­ÃA_x0004__x0005_ös__x001C_¬¯ÃAC_x0014_H0!ÃÆAOZ¢à_x0001_zÅA_ï¦+¿7ÃAÆóoaÖÀÂAM¨w_x0016_åÃAÿ»_x0002_ÙØ¿ÂA¦ ÅA_x0018_ü_x0008_=4ÅAí¿º:¿åÅAtoU=ÈAÈ¤Iá;ÇA?\®¤_x0006_ÅA		®´ùËÅAû$^é_x001E_&lt;ÁAD_x0002_îÆA·ÚR½4RÄAóº&amp;AIÃAûëàéDÆA¨_x0003_}H9ÁAbiôÍ®ÝÆAtflÎzêÅA².{rÌÅAWÇ_x0012__x000C__x0004_
ÅAC9-ÞÃAÔ~_x000E__x0017_ÁA(	_x0012_úÕÄA&amp;ù_x0018_ÕÄAQw&amp;àJ(ÄAc_x001A_CÇ­ÁANÛ¥¶ñÄA5´rÃ_x0003__x0005_ò ÀAiËZwÃAi[öÊöÇA2ð¼QÆAºW_x001A_XwÃAPTµr´_x001F_ÃAhobÂA^_x0001__x0017_YXÆAôiã_x001D_ògÄAÏs_x0017_o¦7ÆA©BxEÎÂA8¤uÍX@ÄA`¼Y¾~ÅA¥_x0002__x0002__x000E_7$ÄAô¹cÄÖÄA$NAµÖÅAÃr/¨XÅA_x0015_à
Å2ÄA¢ÌlHë`ÅAIÒaLùÙÀAtý#ïÅAû_x001F_¥³a_x0018_ÃA¶ÇË_þhÄA_x0004_ÍòO~ùÀA_x0015_é;ÌS5ÃApZ
FÃAÀ_x0018_H4¢4ÄAZ95vÆA_x0008_¢#ÛåpÅAb²Ã´5ÁAôã:|ÄA_x0004_Ð.ØSúÁA_x0001__x0002_ØlÆ
ÆA¼cKfæâÁA÷öäoÍ'ÅA-d_x0008_¹¹_x0014_ÅANÇf¯kÅA&lt;_x001B_âüÄA£¹_x0018_`êÃA»$LWy¶ÅAzî_x0019_ÅüLÅA´ÔÿéÃAêUÏW%¸ÅAÏI2±BHÅA~jekM³ÆA6áú-~_x000F_ÅAû_x000C_§VÃA¨üÃA£Ø_x000E__x0017_ß_x000B_ÅA93Gö_x0002_ÃA_x001B_ø)_x001A_OÃA_x0008_û_x000E_á^ÃAX_x0010_ëëÂAqùl#ÔÃA'3DÂAx6-eÍ	ÃA|ðmU=ÇAGjw'_x001A_uÄA_x0001_¿ÜÝH5ÅAnjìNáÃA«¦_x0003_z¬ÃA?_x0012_5&amp;"áÃA¬añ·_x001B_ÖÀAoä-û_x0001__x0004_w#ÅAa_x001B_C_x0006_L$ÁA_x0010_­¢Òß­ÆA¸»´_x0018_ÄAhIt?wÄAM2hÃ^ÅA;¨°ÂPSÅAAÆ(F=ÃAZÓ¬IÛÃA_x0015__x0002_G|û=ÄA';l_x0006_ò¹ÃA_x0008_,ª2ÔJÄAU0×!ÄA£sd_x000C_£ÁAlU°Ñn_x0015_ÅAÆ4_x0015_©ÃA_x0007_®¶_x0014_Ú1ÈA}¶_x000B_¸ÄAðÜi·ÈAW*µè¶ÂA³àÝõÈÅAÅ_x000C_ÆA.bú7ÄAÝð$P_x001F_2ÄAo=Í_x0017_þÆAÄS~î_x000E_ÃAæ.ÒÕÏ±ÆA_x0008_ÕÜ;
ÅAÆ$Tª_x0003_aÄAUÙÿ·÷\ÅA}Òõ¼ºÃAl_x0006_yò_x0002_bÆA_x0003__x0004_ô_x0018_Ã¾,ÃA?4ÝDúkÅAÙü_x0014_1øÀA£ÉÒ&gt;pÆAM®­¹÷ÃA_x0014_/×£_x0002_ÁA~´Þi«*ÄAh_x0011_üÉa¾ÃAÀîg'â»ÄA±B:D?EÄAi£ÛÌ$ÅAÁ~`F_x0007_ÄAè¦%3!ÂAè0_x0008_
ôÀAïI²_x0007_ÆA¿Ó_x000E_I
_x0002_ÄA_x0001_u¦ÄA7ïû_x000F_,µÄAþïé·6üÃA²ÄeK·@ÄA_x0018__x0010_ÉÃA6
8_ÅA¶VpÄA·_x001A_êÑÄA	¢Â_x000C_ÂÅAZÿÐ&lt;]ÅA_©¦kÄA1ÉÒûrÆA®æ¬)kvÁA°«^JtUÁA+_x0007_pë´ÃA_x001B__x0015_Oø_x0002__x0005_{ÇA_x0005_í0¾¡ÁAHêUOëÃA2$À¦_x0007_ÅAL_x0001_=RlÄAïï[Å_x001D_ÅA³Úý_x0014_üÂA_x0004_Ê±æÖ[ÄAFQ_x0014_¾_x0018_ÇAgJõÜÊôÄAàëÝÖÆËÃAzí_x0010__x0013_ÆÃA
¨1x¨ÃAA©kc_x0005_ÆAf&lt;Iõ_x0010_ÔÃAºÖ¼ï_x001D_ÅAÔ­_x001C_2ÿIÂA_x0018_|3:Ò_x0003_ÃAì7xÆAö_x0006_÷ÚÜAÁA(JÏVxÄAÿó&lt;W?%ÄA¥n%_x0001__x0005_"ÇAõrU_x0016_ ÜÃA	_I]¯ÅAâíÖF_x0017_¦ÄA_x000B_ÿ_x0015_~þÈAÝHAQÿÃA_x001A_ê_x0008_ÃMÄAbz¡ËR¶ÄAáöÅ_x000F_ÙoÆAEÒ×Mw'ÅA_x0002__x0007_ó¯+Ü³IÅAzôµ¤MÅA_x0004_¯×_x001C_üÄAÊ/Xf¬rÇA)»©¼à÷ÃA_x000F_Ú²kÜaÁA_x0018_üOzÃA9Æ_x0005_3ÅAöaªA|ÃA:[®ÓïÿÆA!_x0019_DäÄALaþRLÅAå³$½âTÅAê¶¾r­ÃA_x0006_â)v}RÄA£_x0015_­}fÁAâ6dM)ÂAëuXsÂAªDv_x0003_8 ÇA	ç]Í«ÆAÐoV«w9ÅAÕ_x0001_I¡ÄÂA+}Qè_x001C_ÑÀAöÌ)mXlÄAÀ_x000F_&gt;©ßÄA¸¥Z_x0019__x0018_ÃAæalKêÆAVÊ+DØÍÂAª_x001B_NÖ_ÄA@"5ÄAqvlÄAÇ­-_x0001__x0003_&lt;§ÇA_x0019_,i#_x0001_ÁAØ%Þ'5ÃAôæÕn)ÁAfhü%®¿ÆAÛPß´9_x0003_ÃAS©Ð8Ò&gt;ÃA³ÌÞfgíÄAX}$û_x0002_)ÄA¦y%_x0019_e$ÂA¨¢F¤_ÃA@Z8_WìÆAÑÅ$í{ÄAgË@!¤òÅAÚp®£ÃAUF(è×ÀAY¢úêÃA[ØEÁAL»©ýDÄA3¿Ú]°^ÆAûó¾Å;_x001E_ÃA»°9ç_x000C_þÂAGj[_x0013_ÅA¡À¶ÃAx6_x0005_ÂAý¨ö8ÚYÃA_x0010_j}1@ÃAþÜ AWÄA)2D÷¥°ÃA8oðÓ8dÅA÷d_x000E_-ÃAwËÇ×®ÆA_x0001__x0006_/JäÐ²ÂAi*_x000B_.¤ÅAApëÃApþ}5ÅA..jH6ÅAÌ~¬Ô)_x0004_ÄAüjo_x001F_ÒÂA¡&gt;Í$¼(ÄA9"­Ì_x0011_ÂA=¶©_x0018_ÊÁAåÓÏ_x001F_,ÆA_x0008_u_ñKÄAÕÞ
AaÛÃA²_x0006_¼0ÅÆAO¡ö_x001E_5ÂÆA¨_x0019_å_x0001_13ÅAÙ5Á7nÅA4}ºÅAóÀõ^ÊÄADæ_x0014_£_x001D_íÄA±¯Ë?ØÆA^¾;_x0016_[¢ÄA½cTû_x0010_ÂA@.íO!ÆA;©³}ÑÑÄAóéëQzÆAZÂ_x0003_º_x0005_	ÄAÏôÇéÆA_x0002_ZÃ½ô_x0004_ÇA´Â_x0008_ö®ÄACâ/MÃA"W_x0001__x0006_O_x001B_ÆA*À#å"ÂAÚß#_x0017_=£ÃA¬²ïó_x0015_óÄA*_x0015_}°KÄAï}A¤³ÇA_x000B_YZûÄÃAõ"ÍU·zÀA_x0005_g(Å]:ÅA¼SYHÜuÄA[0!&gt;(ÄA/ywë6&lt;ÃA &gt;þ%gÄA"_x000C_ceº±ÃAÜ×¹oEnÃAÉ_x0004_6ÞÄA¸Ö\_x0003_²íÄAyISJ_x0007__x0010_ÃA Ü÷¦{ÁAB÷_x0017_ÎPÁA_x0018_ÃñO_x0017_ÆA¨e²T·ëÂA.&lt;²^¢3ÂA_x0007__x000C_s&amp;M·ÆAMP_x0005_aû_x0019_ÂAÂ{_x0002_=ÄèÇA*`£À_x0004_£ÅA÷3èêè0ÂAan_x001F__x0012_-ÔÅAh_x000B_¦öÊrÂA2_x0019_®NÇA9E«æhÅA_x0004__x0005__x0017_rïqÄA¨ÍýD_x001C_ÃAÊ ô_x0004_cKÃA¶
í?ØÄAæìÔk_x0004_ÆA=#E9&gt;ÆA÷f««.7ÅA+-:_x0002_ÙhÃA/sCjÂÝÃA_x0013__x0017_%&lt;áÛÃA3·_x000F__x0013_ÅA_x0017_ÛÇAìc
IsÅA²º×NÃAá[:6ÿÆA_x001A_OûÒüHÅAø_x0004_Î_x0001_!ÅAVjE¢rÈAß Go öÃAý^_x0015_ÂÄA&lt;«fñ¢ôÃAQ¨'u^HÄAÑt_x0003_Ö/ÂAà_x0012_iÿüjÃA_x0018__x0002_É÷_x000F_4ÃA_FO±½ÀÄA_x001D_Õ¼Ü8ëÅA©`ÀÅõzÂA¢î&amp;±ÑZÂA-«C¿%ÆAZF4_x001B_çÇÃA5¢$_x0003__x0007_oµÃAö_x0007__x0006_þVÅA`:°àÆA§ÑªîåÃA6¸_x0016_®,ÅA_x0004_aù=¤VÆAà®_x0012_¤ºÄAÏ#Ý¨Ü:ÃA{:&lt;¬¶ ÄA4gõ_x0017_À×ÂAcÌ_x000B_ò5ÅA4ç|_x001D_PÑÁAc¼(tNÄAÈ=¢Ð_x001C_ÂAò_x0010_É\SðÂA6ÈRÅA"_x000E_ÜÊrÄA*.òÉeîÂAæ3_x001B_õøÌÃAøÍ_x0001_¨'~ÄA_x0002_þ_x0010_Þü®ÃAÒÑÍ¤ôÅÄAñ¸_x001B_)ÄAû_x0002_Ér&amp;ÄA_x0005_æÉûë¿ÄAØ9SHÂAî¯­.xUÃAÃÛ_x000B_1¶ÆA_2_x001D_ÂAÉi]½CÅAZú~_x0017_²ãÃAÏ0BIrÂA_x0001__x0003_d			ÄA¡×
_x000F_?¿ÅAÏ`_x0015_a_x0008_*ÅAITÀ_x0005_í¡ÆAÐ¤¢Â»ÄA|§_x0002_ÇA8_x0003__x000C__x000E__x000B_òÅA0àjþ;ÃA´ü_x0006__x001A_DÉÄARt-q,_x0005_ÃAÎããêüÃAt¢&gt;/TÃA_x0007_@X¸ÆA(_x0013_ýSAÿÅAAk_x0007_cîÃAAâ)_x0007_MÕÁARÍk­_x0008_ÆAâåÒqýÄA_x001E_öÿÝüdÄAì7_x000C_ÃA_x000C__x0012_âÂÔsÄA_x000B_Nÿ@Ù6ÂAdav%ýÿÀA]¯0°ÓØÃA¶·óÃA¦rÒéú_x0006_ÅAvÿ_x001E__x000B_¸ìÅAÄ7Á
_¤ÃA«¹_x0006_+â_x000F_ÄA-_x001E_úf¥ÆAíYST_x0005_ÅAâÈÏ,_x0004__x0005_8àÄAJ¡_x001C_:KÃA_x0001_ò¾¼_x0013_ÆA¡õ_x0002__x0003_²ÂA&lt;#Unó_x001C_ÅAáÈÙÒwÃAÀCqzzWÆA_x0008_¿PO;¹ÆA_x0013_Å¶å_x0005_ÓÄA5N_x000C_îÆAÈ	×_x0006_ìÅAÂ_x000C__x001E_lÆA!í_ß¿ÅA[Æ¨ÍàjÆA§DMü§ÄA3eÿäÅAú£Á|--ÂA»_x0003_KÝæÄA,_x0007__3EÀÃA²óòçRÄA£NTé½UÆAø×_x0004_$5ÂAØO½[c7ÅAâR_x001D_õá&gt;ÃA@Ù¹47÷¿AñDáÊ{ºÂAu_x001D_àUËÐÅA·È
ù.|ÃA_x0004_Ð_x0011_ÀÀÀA$_x000F_Ý.-ÄA%®ÓçÁAJ¬5QÂA_x0001__x0002_ï(Ò_x000B_WÄA¶¨½ÃAt_x0001_&lt;×1ÁA
2¯ª
%ÅA¼_x0007_Ï5h_x0005_ÁAÂ7_x0015_ÏÇÂA£v![¶¬ÄA9&lt;û"_x0017_
ÂAÏ°Ê^â°ÁA¢¥mÅA?9_x0004__x0012_{&lt;ÄAÄ_x0012_è:úmÅA(ë¸ç¢ÇA_x0003_É_x000E_¤«ÂAÒ_x0008_q5^ÅA¶öÍ_x000C_ªÆA¸yàÊÄAþgÆãýÇÂA&gt;¾àÉHYÆA©¶rÁ_x000F_ÃA¯_x001E_¡	ðÄAôpüÖ´ÂAíµ¥_x0006_'!ÁAF_x0015__x001F__x0008_&amp;ÃAßjoJÅAA*ß6ÌÄAZ_x001F_{üO÷ÄAnÚ_x0010__x0008_ÅA:ë¾3Ö¬ÃAH3ÖþîÄA_x0015_Ø7_x0017__x001B_ÆA-Ô_x0005__x0001__x0006_ýíÄA&amp;½ÃNÁA7Ã¬_x001E_q_x0013_ÅAOiâlÄA¬_x0004_­Ï,¾ÅA¹_x0010_¢J_x001B_óÁA_x0008_MìFxªÇA¿U³L'ÂAÏ·_ÂA_x0013__x0002_GFÚÅA¿Ê49¬ÅAëÊ_x0011_@üÐÄAªüI_x0015_vÁA_x0002_l_x0012_#J_x0002_ÅAÈL)"_x001E_ÉÄA_x0004_+§¼}ÀAKùë*ÅA¾tz,.ÄA«h¿¥_x001B_ÃAñz_x001B_²ªÄÃA1÷WZâ_x0005_ÄA^Fx¡	ÄAOàðJÿUÄAifõ­ÏÄA¬ÐÎs­ÂA&amp;ßãÍAÂA_x0003_~ä*âÄAü/¶~ ­ÄAÊ_x0008_ãuÉÄAÐ×¥ÁÂAä*»²_x001F_!ÄAh¨¸^_x0003_ÄA_x0001__x0002_j9§eÂA®_x000C_|¥­ÁA^ôÐÃA_x001E_l&amp;ö}ÅA¨ZI7hyÆA{mjµ.ÅA.î_x0017_&amp;&lt;lÁA_x0013_f®¤ázÄAÞ¾ËéÃA5|Ó_x000B_ÇAG½
ð*ÇAyM¾&amp;ÆAQ¬ÉÖ5ÅA»í¶MAbÄA@_x0007_»ð£jÄAü¡×jÂAã_x0002_|=	ÆA@»_x001A__x0013_ÝsÃAäË#eÚÃAõõ¤¬Y(ÃAÀªÐÿÐIÆAfÚùU&gt;_x001E_ÂAWfq¾_x0001_ÃAÖ±	ü®»ÃA w®ÿïÄA_x000B_"_x0012_ÒÄVÄAòUÂ_x0005__x001B_ÂAô"-ÄA·â¬L¯_x0006_ÃA_x0002_í_x0011_»#ÏÂA¨£µx_x0017_ÇA ôÿ_x0001__x0002_-ÃAÈÆÓÂA1½)ÔÅA(8ÀÓÁA5ÿR	ÃA_x001E_ÑaÏ7_x0010_ÆAt-²áÎvÄA_x000F_ùL_x0002_{ßÄApõ8KtaÄA_x000E_bà h×ÈAúùÛ°ù$ÁAiÛ -Ê¨ÄA¼_x0004_î_x0008__x001C_ÂAaîÈÆA&gt;ó,ï_x0011__x0004_ÁAÇÅX¸ÍÃÂAVØ_x0018_&amp;m_x0006_ÄAÙ_x0013_¾uÍÆA°ê¯×~2ÃAHWõå8ÆA¤ã_x0014_ØÃA_x0006_)_x001E_Û¾ÄAÍ3Hl_x0012_ ÅA?fÛ×ÄARX[Ä-_x0019_ÅAð_x0018__x0011_¤vÃAìÙ©_x0008_üÄAqq_x000B_ÃA_x0006_xäg&gt;UÄA\´ ­HïÃA2ÅA&amp;NgÊÙ7ÁA_x0001__x0002_Æ5zåÃA}=ùÉAÄA?1_x0014_B{uÄAÍf¯4PWÂAä4uÔ&lt;ÂAFTñ×C:ÃA¥ûoq_x0013__x0007_ÄA7¦è)_x000E_ÅAýg¾&amp;E_x0011_ÃA_x0012_®¹hµ{ÄAÂn¥¢1ÂAE5Ú}=FÁAb(_x0008_#ÂA)1Rµ¥ÀAe¶£8jõÂAI_x0010_ø®ÿÀA]r#%@ÙÃAlüöt¥fÂA%÷Î¢ÃA¡Ú­én ÅAq¢k_x0012_¦_x000B_ÅA÷Îµ¼ÄA_x001F_ìàæÁAX*ÍT_x0016_»ÅA4ñ_x000B_È_x000E_ÂA`P[`gÄA&gt;zùÜ_x000F_ÃAó_Ë=¬ÁA_x000C_Å"z-ÆAÃÇQàg?ÅAÐJç¸ñÆAºû¯_x0001__x0002__x001C__x001E_ÆAoÒØ_x001B_} ÃA¿g_@_x0004_ÆA÷äY¼Î÷ÂA\Þ4_x001B_¥¯ÂA-fÂ)ÆAÙP_x0003_låÅA5DSpé£ÃA_x0016_[*ÊÄA6fiÂÏ	ÆAªòxy_x000C_ÞÄA£ù_x0017_U_x0016_½ÆAEpm_x0012_ÅAZZz_x0019_ÃAst¦_x0005_ÃAT£95Õ[ÅA¸c_x0010_ÆAfÛëÈuÀAá¬ßpÆÂAr|N&amp;ióÄAîOÒÖ_x0003_ÃA_x0004_¾mÙhäÆAmÕdmÅA_x0010_uTMSdÄAÓnÀ¶&lt;ÄAÒ\7,ÇAug_x0012__x000B_dîÅAÿå_x0003_ª¾kÄA©^wÏ1}ÄA×DzuEÄApáÙåª§ÅA¼_x000F_'²_x0016__x0011_ÅA_x0002__x0004_ôR¥ßö¬ÂADÆZ_x0011_úÆA{Â_x0018_ò6ÄAXYbªõÃAãÝX_x0019__x001F__x0003_ÄA×$;ùìÂAØ«eé±ÄA§9=_x001B_RÜÇA_x0008_rè¿eÅAI._x000E_ÄAt_x0019_#Ý¨ÄA5Å?"újÄA´ã¶ÃAFÐdÈíÁA_x0007_=-áÆÃAJtñÊÚÆA­6ÜA_x0001_ÃA¢`âs0ÂA_x0003_¥ðÖdÃA|EZ¹ÂAl¸VCOIÂAP¹ÜÆxÕÄA_x0008_êý_ÃAk|vàW@ÅAñRpmÍÅAÕPiÌxÃAóÛRÃAá^__x0004_ÀÂAsD_x0011_ÿy_x0005_ÄA[£ÒØéÂAf=Ë	kÆAÕ="Û_x0003__x0004_Ë¬ÅAðV7#È}ÄAºò_x0011_ûÅAj­&lt;1yÅA]ÿÿÊ¦ÃAÿ==_x001E_øèÂA2^¸_x001A_:ÆA_x001E_³Ð¸²¶ÄAH­û&amp;æÁA4'È'õÄAñ_x0004_YÂA¤Ù_x0018_ÛëþÅA!ä,'qVÂAi91»_x0014_ÂA_x0012_ ¯¨_x0002_GÄA}?çëÃA&gt;_x0016__x0011_õÂ_x001B_ÄAbÑõ£à,ÅA(øÅ²ôÆAJMn_x0015_âÃAÀüeÎ¢ßÁAÏ4¸¿0ÆA_x0001_ª_x0004__x0019_v0ÀAû_x0012_¯_x000C_ÆAÍ×_x0017_yaÅA¬ù._x000C_Ã&lt;ÃA:ð_x0010_¿ýÌÄA£Ê_x0007_ÃA_x0004_ÕñÂAÉû_x0014_[¢¾ÄAÅU_x001F_ªÄAN¤AKÙ#ÇA_x0001__x0002_:Ä3_x0004_#4ÄAå-_x0005_7ÅAýò_x000C_`}ÂA´_x0014_ö¿ÐÆA_x0008_ò`_x0012__x000E_ÁA_x001D_Ë½ÛnÅAæ7;²qÂA|
_x0013_D¹ÀA_A`LÆAØÓ¥ÛÂAW_x0015_[_x0010_YÃAÈñó@ÃÀA_x0001_"\ÔrïÂA_x001A_ÎL}ÙXÅA|£fÍÅAçM×ö5÷ÅA:Ú_x001B_ÃA* [±çÜÂAââ° MÅAH=Gü*_x001B_ÄA ¼8j,ÄAøêÎ_x0007_þâÄA6¥^÷U¿Ax_x0001_oAKQÄAPÿ¸ºÓ_x0001_ÄAÜ4¥4ßÂAÊãÆ¨Î±ÅAQ_x0003_ÜÄA.É¦êl6ÃA_x0019_×_ñ_x001A_ÄA®¬ï¦l/ÅA)&amp;½î_x0004__x0005_t¶ÁAõKGnÂA*2è9hÌÄAç«åÏ&lt;ÅA0zJõÄA¸kdpÜÄAï#ú_x0005_CÜÃAÔ¹_x0017_Á3_x0018_¿ASMÔZ}ïÃAÉä9î8ÈAäüÜ¥¾Ar_x0007_y²TcÄA8n,_x0001_zfÄAï_x0014_ÒÊ$ÉÁA#¶Ü&gt;£ÂAD_x0007_Ý¶ÂAÊ_°¬¿ïÁAô6èQ£ÄAÔ@&amp;ÐÄAuï?ïÄºÅAF$	¹	UÄA¤ÞÉ_x0001_s
ÇA#£BkäÀAhR½fùJÂAa×_x0013__x0003_ËÅAéä·ÐvÄA_x0016_°öãRÃA_x001C_Ù¡Üf´ÃA
ñÿ¿Ð¾ÂA[xRÂÄuÃAÔd¾íréÄA_x001C__x0002_)_x0015_-sÂA_x0002__x0003_ÊÐ95_x000B_ÃA\¨_x001C_ze_x0002_ÂA©Ý"6ÄAäj)ÝÂAÝdÇÞPMÂAÊM_x0016__x000E_¼ÅA_x000E_ø;ÔÆA2¹Vc®ÄAàI¬1`ÄAÓ_x0006__x0002_øÁAaÅÉ_x0010_ÃA
pë&gt;ÆAÕOÚÁAhæ*5ÅAëGÃ_x0012_ ÿÁAUHFPËÃAÊÜ KPÆA9M_x000C_eoëÄAä­ÔôÇAÕZY§ÃIÅA[F_x0011_q_x000C_ÆAHp_x001E_O]ÃAÍ@{õJ±ÂA]"äÀ&lt;ÆA_x0019_gÞ_x0006_ÀÄA¬/NÃA%îúÅ:\ÃAãLJáÞÄAä_x000B_fª_x0001_BÅAk÷[þ¾ÆAkÃG/s!ÀA?:=m_x0002__x0003_ZbÅA-ô¨TIvÃAç~%¾ÃAié6_x0005_:dÂAe»u_x0013_LÄA_x001C_ý¤{1ÃA¬fhoò£ÃAHB,ý_x0013_ÄAFé#ÜÂAK _x0012_ÄÃA¤!:,õôÅAVM×¨%_x001C_ÄAÔx.¢²ÁA_x0016_±/áXàÃA
)||4:ÅAú=Í3hÅAÀûÖË+fÄA7ù_x0019_T)sÃAÃÊµÄ_x000F_×ÃA~}P~gÃAl
ÿÏPÃA_x0010_oÿ¼³OÆA_x0018_u!V×ûÃA«íÒ_x0001_xÅA`Ù¢Õ"ÃAp_x0008_G1wiÂA"]uQòýÄA²_x001A__x0018__x0004_ìæÃAò¾¸])ÅAÏ
õÑðÅA¶&lt;ßT9kÃA.úÎA®ÄA_x0001__x0002_·~ææ,ÇÄA#Ò¾U_x0010_½ÂA$¶wÒ¢BÅA§è_x000C_üàÁANÔ÷¢ÇA!GÆd´ªÄAS¾ó¦ÆAîrû;	eÂA_x0015_yXö_x0005_¬ÄAmçÐBoÒÁAS¿CEüÄAeà_x0012_Ùí]ÄAs,Á¸¹ÄA%xNÓt´ÃAtZ_x001A_rÅA½ß1Óç_x001B_ÄAAÇ)_x0001_ÄA |å_x0005_&amp;ÅAà_x0003_;êáùÃAÔñÏþ°ÄAø?ÐQÄÂA&amp;(Uú½&lt;ÉAUPv_x0015__x0019_ÆAÉw
_x0004_®ÃAÍÅ`_x0011_U·ÂAÑ­[Å]£ÂAÐ4ö«_x0012_gÂAÎÎe-Á¶ÃAÑS¿Õ9ÄAâ×_x0003_ÁÄCÄAL_x0007_|ÊiÂA(W2_x0002__x0003_¾_ÅAc÷kº4¡ÂA_x0006_è.í²ÄAE1þò¡ÄAÝxÖ¹ÆAâM\öãÄÂALN&lt;ñXmÆAK§cUûÂAjË_x0014_Q1ÅAÆZ^bÃA_x0011_ö"·AÂAKXóÃÄÎÆAÔ&amp;H_x001F_ñÂÄA¶hº4_x0008_ÄAÐZ¸ZÁA·_x001A_ÜbÄÃA_x0015_{XèÂA]Ð_x0001_äÂA~AXä8 ÅAåed7ÄAleR²0ÅA_x0015__x0018_C8p|ÆAî_x001D__x0016_3_x0015_äÃA;äÅA _x001A_÷ø¤\ÆAL¬o0ÄªÅA¨_x000F_'OqÁA_x000E_¬_x000C_#ÄtÁA×m._x0002_&gt;¡ÅAcê£ÏÇAíü¹h".ÅAÜ¢ëgÃA_x0001__x0002_îpÇó×ÞÄA_Jb'±ÄA·_x0004__x0006_ßÂAVáv¿ÄAÚ¢ÿ7ÅA`dL_x0006_ÄA3ÔcË´_x001E_ÄAv&gt;ñ ÇA]%=ÇÛÄA]¤_x0006__x0019_2µÅA_x000C_E(æzÅAeîäìÃAó6w(¸]ÂA_x0003_m"q#ÄAmäÐýÄÕÅA
ïÞ¢kÇAÀ_x000C_hí?ÅA¢¦½o°_x0006_ÄA¶	·éÅA¹îÛ«ÏÃAg_x0018__x001C_øÃA,/­vO_x0011_ÆA¢`#ü}aÆAß4ÊejyÄA_x0012__x0019_ùoÉÃA¡þ_x0016_	½ÃA_¥Ã_x000E__x0004_ÅAyÓ$G@ÃAÙlykÅ²ÄA~un_x000B_¶ÃA«ôçR,ÅAèË7_x0001__x0002_bìÄA¸ûà_x0006_õ+ÂAÂÍ_x000F_­ÆALNñYÉ4ÄAPÂQ_x0001_Ä!ÃAì«\Ë: ÆA«0ÙôR_x000C_ÅA_x001C_7£ÂþoÁAõ@í_x001A_X©ÂA;Úµ;ÕeÂAZT~_x0003_$`ÁAê[ËÜ&amp;ÕÄAI_x0010_rôÀA7º_x001D_ý&gt;ÅAþæh1_x000F_dÅA_x0014_6p_x0001_pµÂAÊ~$a0:ÂA~#|_x0014_ÃAA_x0015_Â-úÂA|ö_x0001__x0004_oÆA±*ª_x0015_¬áÅA¨^)Ä$ÃALÓdb_x001F_ÌÂAs»]&gt;£ÄA¿eo×\ÇA¿ù_x0015_	²4ÅA¥íÉ©"éÃAÛ_x0007_ì8ÅATOÕ DfÆA¬.?uÃA-|Ú&amp;LÂÃAc_ã(N0ÄA_x0001__x0004_8Ï¨ª0HÅA_x0004_N 6£ÃA°ÙÚÀlÆA_x0016_HQYÄAÁA:rÇÆANÖ_x0012_C]RÄAÏÑ_x0001_ÃpsÄA,üÁ2nÄA_x001D_h v¹ÃA	¤&lt;ÞQÃA @_x0002_¾u^ÃA½±U¦ýÄA¹í_x0001_²äkÃAüÞ_x0004__x0016_=ÅAîÑ²£'ÃAäJihßÇÄAò÷_x0003_?¼XÄA_x0015_eß±µÌÃAÊ´_x001D_%[ÃAR¥nt$ÆAÞetp6ÇAùgvZ÷-ÂAèÕòåãÄA}_x0017_ÄfÁA%É#ÿ`PÄA,_x001B_Ä(s¼ÂA_x0019_^Ç ûÃAñZ¿ª%ÅA£R[Y_x001D_×ÄA_x000E_0
¸ÅA­éh]»ÃAõY_x0003__x0005_&lt;¡ÆANüòQÆA÷l_x0013_-	_x0006_ÃAÊÆ_x0007_¡Ø¹ÁAIëî9ÅAJx@feoÃAì_x000E_t\¸_x0002_ÅA_x0002_ë2¦ÂAI¬QÓÚGÅA¨3&gt;4_x0005_ÄAcn1ÔWFÄA²Aâ-OVÁA%·-AúÃA_x001B_ÿN5ÿDÃAt¿_x0010_íÅA
_x0004_³^_x0016__x0005_ÅAK¡c_x0008_g×ÃAðDèWmÃA`ak)É-ÅAë2#¦O_x000E_ÃA_x0016_ãNnÄAè¡VÄA$5g^=ÂA:n¬è_x000C_;ÅA\Nwk&amp;%ÆAÄ¤Ô·W_x001F_ÄAS¼¿_x0011_íÂA_x001A_Ñ^c×ÅA_x0001_QÅãüÄA¾å!M~ÄAoô7_x0018_NÆAÀ_x0004_\hL_x0001_ÄA_x0001__x0004_]³þ_x0019__x0017__x0010_ÂA14_x0014_ÎTÄA&gt;Þ&gt;)ÒÃARKÂÈÂA	=Å_x0005_©ïÂA_x000F_a!ÑBÅAp&gt;Tîã_x0010_ÃA Òl»qÁA°_x0002_¦â³ÄA_x0014_I[çðÄA»Â*B_x000F_=ÄA)'ÁAvÅe¶n¯ÁA_x0013_y8õTÅA º4rßèÄA_x0015_¶)ÞÜÃA}_x0008_¶V×ÂAVÉîCZ3ÆA¦«Ò_x0006_²ÈÄA_x0003_ÌX¸÷ªÆAF|ÝrÀÅAÓj _x0003_vÇA\bWºã­ÄAu¬þeUÐÃA%Í¶OÅA.±YAÙ¤ÅA_x000C_D°Ô±ÄAEò_x0001_ùýmÃA_x001D_{_x0006_{ë°ÄA,z_x000C_­êÃAï²jí»ÁAã_x0014_Hê_x0001__x0002_ÈÄAÃ½
¸¢aÃAg{,=·ÁA_E-Ãº~ÀA&gt;n`z_x000C_ÅAj~_x0008_!*_x001E_ÀAÖm½ñBfÇA+_x0019_èF]IÄAl±ð!ÑÅAJ/d©ÉÁAä_x000B_b_x0013_û·ÇA'nx÷[uÀArÂç³pÆAUþª´â_x0019_ÄAm}BGÅAyþDÉ{_x0019_ÅAJ3îó_x000F_ÆAÝñ_x0002_¨zÃAToÃ$ëÂA_£¢~_x000E_[ÃA=eü-QüÄA¤À_x0013_ÆÿpÄAÁ8p
§ÃA_x000C_ý_x001A_T_x0002_;ÆAÊ!Èü_x0017_ÃA£
ÔÕ¥RÆAj_x0010_°æT6ÀALÛHþÅA_x000C_7â½_/ÃAÅ:ÕÚ^_x0017_ÃAîu6É_x0015_µÂA¡çÄA_x0003__x0005_àä}&amp;øÆA_x0001_y¦ÁçÃAÈ_x0002_¶_x0017_ÐÀÅArBÊ/çÃAr(l_x001C_ÆA~_x0007__x0003_0£
ÃA¾-_x0012__x0015_ÿåÄAú¯}:0PÂA&amp;)p_x0007__x0004_ÈÅAÉ6Ã`W´ÄAm_x0007_³x¦çÆA±m_x0004_¿ÃA÷62_x0003_ÌÃAxÈÌÆb\ÆAÕ±5½uZÅA?z_x0003_¾ÔÁÂAmìçÎÃFÅA,Dp×°ÃA_x000E_`4t_x0012_ÆAíÎ:ÅÝùÆA®[_x001D__x0017_¢_x0007_ÇAæb¦d/ÅAæ¼_x001E__x0005_tÂA¤ÙÝÓ_x0017_ÃAd_x0007_YÏxÆÆA¿_x000F_èòdõÄAí_x0006_­)ÃAfb× _x0008_ÄAgY¹ÈÑlÂAõu_x0008_r_x0007_òÀA__x000E_~NÅA_x000F_&gt;z_x0006__x0001__x0004_¼-ÂAakÖ¦5ÇAÆ¼p°ACÃA¯FMÅAéÌíneÄAêl}ÒÝÄAÈ_x0015_Y°K_x0002_ÃAæSë_x0004__x0013_IÄAlÐùÅKÁAâ_x0005_SÐÂA#_x000C_©)ÄA_x001B_ã]_x001B_OÄAXë`àJÄAëÇUýéÄAúÇ¦k	ÅAc_x0013__x0013_¯gÂA3îó6_x0018_ÆAõK0c_x001C_bÄA_x0012_8_x001D_í_x001F_WÇAëªÚÛtÄA©Ç4ê ÅAc\ü´rÆAÛ&gt;Ü»_x0003_0ÅA9§³è¬ÃA!°Ï*ÂAêv1m7uÆA¼JÜ£ÄAÐVÞ_x000C_8ÄAÖù^½)ÂA_x0008_È².]ÃAA=Ã?ÅAÉø{_x000B_ä_x0013_ÃA_x0001__x0002_­´_x0007_t_x0002_ÅA"/þÂ(ÃAÐ0KKÑdÃAK$Qn5«ÃA¯ýÂ?gÅA´ÅãQÃA2_x0017__x0019_øCÁAñf,o¶ûÃA _x0013_¨Kp2ÂA,ÎlÛÏÄA_x0008_é_x0003_o	cÃA_x0013_.q0ÄAB%_x0018__x0001__ÝÆA?G®8BÃAvÿX lÄA!Ú#¥ÅA#&gt;h^p_x0003_ÅA}Ô_x000E_kÅAæ_x000C_c_x0014_ÈA©,òl£õÆAªé¿ )ÆAk¬*SÃAV_x001A_×²nÃAYá«ÓÇArBIÙöÄA_x0008_óºô¾ðÃAe,uÉeÅA_x0001_\Ln³ÀÆA#|¶*_x001B_ÃA&gt;IKÎ×	ÇAÈÖd yÂA'tZ_x0003__x0004__x0014__x0019_ÂA_x0007_/ÕV_x0011_ÅAÔacÈB_x000E_ÄAZË_x0002_Î8ÅAU[MâÇAw~¦zÄAäð±$ðÃAÚ8±"_x0001_{ÆA{`};íÚÄA¢é¡ 2/ÄAèyÒ Û!ÂA2_x0011_x_2ÄA²5§¢_x0018_ÅAñzÝ_x000F_ôÄA_x0013_aëÕ£ÂAf_x0017_ÎÃ÷¾ÄA_x001E_Â¤o_x0017_?ÆA9_x0015_9û_x000F_6ÄAñKLÓÅAs¤¦ñø_x0018_ÇA·¯¡_x001E_·ÈAfÐuc_x0007_fÅA2_x000E_Èg·#ÄAå²¦_x0001_äÅA _x001C__x0007__x0007_ã¨ÃAw¤jÅ_ÃA®h_x000B_±_x001F_ÃÃAîõÿMÔÜÁA¸ÄîìvÆAà_x0019_c¯ÎÂA_x000B_ÕÒ£¡UÆA_x0012__x0003_¦±vÂA_x0003__x0004_`²dW3YÀAH¡øò¬_x000B_ÄAée=ðÅAÀàT5üNÆA_x001A_ÞúÊFÃA_x0018_lu¶eÃA»RÊÇdÃAJ¯ÅA_x001F__x0012__x001F_bIÂA"ÖÔbÅAâ_x000C_çÔ&lt;ÆAuQqdºÆA$Veü¹¾ÇAµ_x0008_Ý;qÆAò_x0003_Äã&lt;kÅA¶å¥æ~LÄA
À¥íZÈAa_x0005_(-©{ÈA_x0008_@­cçRÈA£_x0017_mÏkÎÄA½_x001C_NkOVÇA¿º×ë_x0001_ÆA¤6²7_x001D_{ÄA¹7xÆRÃAÊw_x0002_ÂA_x000B_jßu,+ÃA_x0003_úô'0òÄAl&gt;aTóÃABîKLä÷ÅAÃß^acÃÃA_x0003_ý¤ÍÃAe:	
=ÅÅA,½9ókÂA4V:NâÃA¬
_x0003_ØfTÅAÅkª_x000B_âÃAßÎªûÓÚÄAÑ§óÅ_x000C__x0019_ÃA_x0013_¶@©ÌëÄA:´Ç}mÄAD_x0011_;HÆÅA$ú 
À_x0004_ÄAeôG_x001E_2?ÃAf&gt;w`K³ÁA_x001A_dÜ_x0015_¸ÃAâªØñ@ÅA×õþ"ÂA_x0008_5Å7/ÇAËñ7ï5ÃA4¢_x0005_Ì8ÓÄA_x0002_?_x0006_¦;ÄA_x001C_óþæ_x0011_¦ÆA_x0003_Q_x001D_T4#ÅAÁPµ_x0005_ÄÆAv»zvÄA_x0004__x0001_I¢xÒÃACdÔó_x0011_ÅA^_x0010__Q«ÅA9¶B »®ÄAÔ±å6_x0005_ÚÃA@@_x0007_ÓÂAGOôÝy{ÄAg®ï*,ØÂA_x0002__x0003_*OAåí_x0019_ÈA$Ù=l^uÇAæô!õéHÃAS´_x0001_wòªÅA_x001B_²_x000C_ÃAèkúìú_x0016_ÆAXÆ©5*_x0019_ÃAOÒÊÂAÚ§¶ÑA+ÅAR4iU_x001D_ÈAJ_x0013_°_x000C_rzÃAÎUíúKiÄA(@AýIÃAlãa_x001E_úÂA5}ÚþÃAï8PÖöCÃAPJ¸yÅAô_x0008_jÙÇA bÀ{$_x0011_ÇApÏ"ºÆAW|äÄA¾_x000B_sÝêçÄA'0W_x0013_cÄAjäÊAÃANI¯g±ÒÃA¼×pLÇçÄA=]c_x0010_éÂAÚ:³éD_x0013_ÄAõÉMãÅAjJ;dCÄA­Ó_x0013_# \ÈAl¡õË_x0002__x0003__x001E_(ÆA¬ð0øF_x001D_ÃAô½ÌóËþÀA_x0014__x0004_TK3\ÄA°}&gt;¾ÎÇA±@F&lt;_x0013_IÆAîcUq¿&gt;ÅAy})N%ÅA-aÊûåÅA	÷ê¦_x0016_ÁAK_x0004_ÐQ@ÃA0²_x0013_:ÀÅAå0_x0004_`~ÇAçb_x0015_þÂAVº¦c0HÄA'_x001C_ï[ÉAÑAýiAÅAuÏÿ¨:¹ÃAVB
(ãÂAµ_x0017_sl«ÇADTà±@ÂA_x001D_»AhëöÂAÜ!k{ËÄA_x001C_:M¼|ÜÀA¨E!_x0007__|ÂA¢÷J©;ñÂAo _x0001_{T«ÁAÅSå´^¸ÃA@ºã_x001E_cÈÅAéc§Ê7ÄA@`¥!_x0012_ÅAå_x0013_&amp;NðÂA_x0001__x0008_Û_x0011_k§~ÃA»Ô&lt;w_x0004_ÅAiL¨ùÃÃAh|Î_x0002__x0003_ÃA_x0004_A_x0013_ëoÂAù_x001F_wá_x0012_ÿÄA_x0006_\ç1ûÄA_x0013__x0006_¶_x0005_;ÆAº_x0006_ß`ÅÁAå¬	¡ÕÁA¨_x001E__x001D__x0001_Z3ÄAØ#]Õ¶6ÅA_x0017_n( GYÄAD*çÙdÆAØ_x0002_Þê®ÖÆAôÕ_x0013__x0017_ÃÄAäÿøß_x0011_ÇAÀ$}]Î¿AC_x001A_p;´ÇAP_x0007__x001B_
qÃÄAhÊþG_x0011_ÅA(§ÏDLÁAR_x0006_&gt;$SÆAÞ_x0003_`³¤9ÅA ý	l´ÑÇA¬¾_x000C_²ÇA æÃ{ÆAm¸¼&lt;ÄA_x0011_°iUÈAºå_x001B_Xe_x000B_ÇA1÷Þ9ÆAð.i%_x0002__x0004_«ÀAs8Á^6[ÄAºeaÅùÄAÄ_x001C_¬ïÕÆA#¢ÕæÃAÃ_x0017_3vÆAÛp_x001F_R
ÅAm__x0019_)ïÀAå!Q
ÄA_x001D_jñ31ZÃA¤©^¨7ÅA!É]ú1_x0006_ÄAð/|ßíÉÃA\­_x0010_-öÅA²ï½ÌÕ_x0018_ÄA5Ë`_x0003_þÃA¶«6SwÅAÐ_x0001_Ð_x001D_|BÄA|°¢_x000E_tðÁAt×u¯M=ÃAÞÅ|^ÁAíÒÕÃo]ÆAê¤øËJ0ÆA_x0017_E¿¶_x0010_óÅARÊó_x0001_QÅA|yõQxÅA]UG ÖÃAA´_x0013_R½ÇAÕ_x0014_þÀÒÄAÚÊü_x001B_÷;ÂAô_x000F_"Ê@ÃAÂ¸_x0007_Ï"ÂÃA_x0001__x0002_^_x0014_û¹aÃA&lt;ò´wÁAÝ²±?hÃA¤J9½ÄA_x0012_Síê1µÄA`-Õ1_x0019_BÅA¢"ÓäÛÅA¦_x001F_8?WsÄAJ_x0014__x000B_Ö#ÅAÍjca=(ÅAå_x0006_Ì_x000E_AÂA_x000E_tªÃAa)Ûû;_x0003_ÄA¯A§_x000E_ÙÄA§®-÷aûÃA_x0010_ØøÞÆAI,_x0003_âeÄA_x001D_³ÀÎ¦_x0007_ÃA_x0017_{÷ ÆA_x0012__x001B_ù~ÅAüM±t_x0015_ÆA_x001D__x0007_î5[ÃAæTõI_x000C_ÄAñ_x0001_èý2ÄAßã¸_x000C_k¦ÃA_x0010_RØ¸*ÝÃAgròÐ_x0013_ÅA_x001F__x0018_'8uÅA'sjáÍÇA_x001C_W@_x000B_¤ÅAx«C%ÃA³cÉ_x0002__x0004_ÜîÃAbº_x0002_èVfÄAW-ò_x0017__x000C__x0007_ÄAc
¤"oÅAR!X{¢_ÃATâul¸¥ÃAè_x0004_ïÄA_x0003_,ºì	KÄA_x001B_p_x0007_·ÄA!;B¡çÃAQ-Ø_x0015__x001E_OÁA_x0018_h5W_x0015_ÅAÆ~Æ¸.­ÂA_x0017_B_hgÅA	ð_x0008_lÆÆA¾_x0010_½Ý_x0014_HÃAo1tM_x001B_ÄAÒñ°¡_x0012_ÅAÜ_x0014_ÇçÖÄA²þ_x0001_ëÅAZg°0ÈÃAÎ¦%ýÿ_x001A_ÁAÒB¡ÂÃA½_x0015_;(ÆAÃ2¾ua_x0003_ÃA_x0007_Õ¬ÌP9ÄALg)ÖõAÃA@E_x000C_£ç?ÄAb+¸ÐµÁÇAuS:ã	YÆA81¥â¼ÆAG_x000F_(=Ù_x0017_ÂA_x0001__x0004_Àãi¼\ÃAÎZY·vBÂAÕ"ü5_x0004_hÇA&amp;ôÎ+ÅÃA¹`Oû¶ØÄAÀ%mË`þÅA°_x0013__x0002_MøÅAÓóKÝÅAEò°U_x0003_ÄAÆçÑðÌ_x001C_ÅAX?«_x0010_ÆÇA VÌ_x0019_VÓÃA»}4åÆAÉ\ã~_x0012_èÂA8ÄãOÅA`_x001E_µÀ1QÆAf_x0013_¢sÚbÅA½ÃÅß%ßÃA0?hÂìÃAì&lt;A_x0015_ÃAcnsÅAV_x0005_RYF&amp;ÄABOW=_x0017_ÇA_x001F_":_x001E_ÂA_x000C_Xu$!ïÃAH)_x0006_qTõÃAV&gt;û÷ü_x0007_ÇA÷@Ãö8§ÄAcõ+ÜT¨ÅAn_x0008_èç]_x0004_ÇA
l=¨ÃA_x0017_ßÌ_x0001__x0004_Ì_x000F_ÅA*²_x0003_\}ÇAÊÝ0ì;?ÅAÕ)Ó,_x0005_ÂAîm_x0001_¬±ÂAJÃèDl¨ÂA¹98&gt;hOÃA5b_x000F_L½ÁA_x001B__x0004_¥8ÖÃAý_x0003_´&gt;}ÁA}Ò&gt;é_x0019_ÅA4µ_x0006_èÅA#5¡ìÚÂASû_x0007_ÒÍ"ÃAºW|cjÆA_x000C_1_x0013_0_x0016_ÅA_x0011_Kj|ÏÅAÌ ûò_x0006_ÂA"v_x001B_¦þÆAçz+F	BÁA£KhébaÃAA¿É+1`ÃA¾oóî!ãÃAbÅöà+!ÈAE_x0013__x0002_lïÄÅA
Z_x001B_ÄAJ0]3èÆAÅ_x000E_­¨ÄA²YCÑI_x001F_ÃA.ß²AÝÂA¢_x000C_XóW¬ÆA2ôÎ&gt;_x001C_ÇA_x0001__x0003_QN¹`½iÃA_x001C_ÿ/ÄAyC\Çõ_x001B_ÅAÎ))_x0017_EÈABlÊ?êÅAB_x000F__x001B_Î[ÆA	_x001C_íÃA_x001D_.Æè'ÄÅAfs,v#ÝÄAÔõ¬nùâÆAÊ_x0013_Æè1ÅAOKª{µÚÃA£ðýíGÄA5_x000E_&gt;_x0019_`ÇÄA&lt;g_x000B_øWÅA©Úi_x000E_ÃA/Ùöç_x0018_QÃAR_x001B_4&lt;AÆAU 8_x0001_­ÄA6ãEnGÈA©_x0004_á:9}ÅAÞ2L¨U_x0003_ÈAô4ÌórÃA8	u_Æ_x0001_ÅAJY¤üÂA _x0007_3ù4¥ÂA[3_x0002_Ä_x0015_ÅA_x0014_ÚwÛÇANÔXÀz_x0002_ÄA_x000F_ÏýrpñÃA¹ÏÖ" ÂAv0_x0006_A_x0005__x0007_±ÂA \·FÀÄAtü:ð_x001A_ÅAy{Þ§p#ÆA_x0007_¨\©lÃAGÂ_x001A_z»_x000C_ÀAÆ«_x0003_å[_x0002_ÆA_x0001__x0002_=H`ÆAÔ©$YµÓÀADi®_x0016_ôÂA³]"_x0003_
ÃAjV^mØÆA_x001D_á£_x0017_ÈAÈ_x001D_Å!kÀA87ngNÂAá'_x0019_½	ÃA&amp;VIâ¡ÅAg;ÐÌ#ÄA8Î|øÏµÅA_x001A_»¾OM_x0014_ÁAØòSô¹HÅA&gt;D&lt;Á¢ÄA_x0010_ZéÏ_x0006_ÆA_x0004_[riMÇASÃ_x001D__x0016_)ÃA£KÌ`_x0001_ÄÄAÚqRìxÆA`dDåbkÃAÁßËßã¹ÂA^¤éhíóÃA¾V_x0005_15ÂAoéª{ÆA_x0001__x0002_%&lt;H_x0005_ºÅAÞñ_x0008_98×ÁAÝzÖ~Ü.ÆAÿË_x001A_²ÇA_x001A__x0012_¹Å4ÅA_x0006_{á5¾ÆAI´ýI¥ÄA)éµ_x0015_pÄAÙ_x0019_x\¿ÁAØ¹9Pµ(ÅA=~.t ÄAkÚ-q^ÄAú¸LsûÔÄA_x0015_3_x0016_½ÂA_x000B_îó_x0007_#iÂAé~öâhPÅA£_x0008_ô#LÇAT_x0010_K¨¶ÆAAvÝþh_x0008_ÅA!êÛ·ÿ_x0001_ÆA¥ÙeÇ¥ÄAg¦²RíÁA£÷ÎÝÍÄA£.Ñ7_x000F_ÉAN6q_x001C_úÆÄA¨ó^_x000C__x0008_/ÄAg;_x0017_l×ÄA¬h7KqÄA/ø"_x0018_ÅAW}u~ÄAüyÛâìÄAuõý_x0002__x0007_²áÂA¿Ýç_x001F_ÐÁA&lt;¨¶ÜÂAÜ_x0007_2i°èÅAÞNT|½AÃAòåOÊÃAîdn"£Ý¾A_x0005_ë4¼³þÄA é_x0004_KÅA¯{	±cÄAV_x0017_ë	{tÂAK_x001D_ÅJ9ÂA5_x0010__x001F_ÃAö¶÷aYqÇA¥¸}Ë¦PÅAÖ¢^a'ÂAVÂ&gt;_x0001_Õ_x0003_ÇA­±@àÆA·Já_x0006_ÓÃAjå^^&amp;ÃAAGKoÂA_x0007_ÜJ_x000E_ÅA _x001C_D7N¿ÄAÑk{ÈsÇA_ÜE_x0011_åÁA.=®ÅAùë|Ò-³ÃA¥«ê¶ÄAb;»³S_x000F_ÃAeì_x0006_OÂ¤ÃAjj_x0004_ß$ÌÆA|î[ëÉÃA_x0001__x0005_0Y_x0005__x001D_ÃA"äF"'ÅA5ÈB/.ÃA²)r2ÅA~A»Æ_x0008_ÄAN¥_x001D_ÿÄA_3ñÔlÄANö_x0004_ºÃAÖ
ÙÎ^ÄA¢{jôwÅA P_x0003_ü½bÄAÄYçb²ÁAB5*çªÏÆAÁàäUèÃA$×Û¥ÑÄAÆ!_x0006_wSÓÂA©^ì5´ÅAÖ·2Ð8ÄA×fä§?~ÂA¼PªânÃA¨×üDþÃA¬WMÝ/ÆAX_x0012_!ÍaÇA)µ&lt;©ÄA¿´
&amp;aÃAÓ­_x0015_$¿ÃAÿßòÂ_x001A_îÄAu³¤®¼ÂAà_x0011_HÍËÈÂA$¬Æ,ÂA(Ë _x0018_dÃA_x0002_Ô_x001B_­_x0002__x0003_Ì¸¾A"_x001D_)j$ÄA,_x0010_l¾ù7ÃAU}æÏGÃA_x0005_ø¦MÝ¡ÁAM_ÎIÄA¦íÅ_x001A__x0019_ÆA:mZ_x0011_;ÄAünuÿ³SÅAfÇwýÂAÇ×eþ_x0004_ÂA_x0019_©ø½ôøÃAÔ.ëãogÅAîã_x0017_c\ÄABÂÃuèbÂA"ÓGç_x0004_xÄAøQ_x0002_ô_x0002_ÃAüÍó£töÂAgm°OýÏÅA_x0007_sÉEÂA/aI_x000C_VaÅA°çÕÑ_x000C_°ÀAòB¬k*ÄA 2c_x001D__x0019_ÄA_x0002__x000F_9!ù¨ÀAt_x000B_º&amp;ÏÄAÂ&gt;NæÂA*»¢éôÁAH4à_x0008_ÉÃAkÆµ_x0012_ýÇAZh]2ì_x0017_ÅAN_x0017__x0001_9ÂA_x0001__x0002__x000C_Ñ_x000E_WåIÄA_x0019_YåTv_x0008_ÂA$ulHÃXÂAÀÇÇ$71ÅAS¦ß+/
ÄAÇ»#I¶ÃA&lt;y&amp;û_x001B_ÀÇAAPÃ¬_x001D_ÆAéî/xEÃAÈ2ø±!ÑÃA°æ0"ÅA_x0010_H_x0017_q¡bÀA*/A_x0016_ªÆÄA²Üöu¦ÄA{äUö$ÃA8éáWêÄAÖálâ0hÄA ~_x0005_ÄAtBy¡R5ÄAÞ_x0017_r¢ÆAÎdV~ÃAµMc_x0005_DÄA.ìÇÅA_x001D_ìRÁÃA_x0014___x001C_ÿ~ÂA)5_x0016_Xì_x0015_ÄA¾Ëvd!ùÂA¬_x001C_Lò	_x001B_ÅA×¶5h_x001A_?ÄA¯ÒFþ=ÂAÅ¯OÕfÆAÊ_x0018_4_x0001__x0002_ö|ÂA«þv_x0002__x000F_ÅAÂk_x000E_­_x001A__x0014_ÆA`NdxæWÃAn­··ÅAá_x0002_Ø_x0004_ãFÄAhð_x0014_7è_x0018_ÅA¬/Ðtó¨ÄA	¨ÿÞÑ!ÄAò¡96ãÄArïÛ¥£_x000E_ÈA°ÆVVÒÆA­À_x000B__x0007_/2ÆAÖëö¿ÂAê*[AÄAèJiD
ÃAÄ_x0012_uCÆA³ôÄh~ÅAÚ¿þ¶¹JÅAOJ¤ÅA£UÒÄ pÅA_x0012_Þ2K_x0011_ÃA_x001B_&amp;1)YÄA_x001C_m
Þ¾ÅAêÐ¹ß¤ÄAº+_x0002_ß_x0002_;ÄAÍ_x0003_â[]ÇA±Z#7»ÂAf_x0015_v+ÏÃA0_x0017_ÐE:8ÅAdlóäèÂA°_x0003_ç_x0012__x0001_¼ÅA_x0004__x0005_ûd$,^ÃAÒõÞôdÆAÍ
ñþªÂA_x0002_¢d#°ÄA=î¬¿BÄA]çsJ_x000B_ÄA_x0001_Ce_x0003_1ÄAfÆýÄAK_x0018_»øuÃA_x001E__x000B_ÝÓ_x0011_ÃAíß6=ÙÂA_x0003_PXXþMÅAXYDþÄA&amp;hè¶U+ÄAÂ«µ_x000E_m$ÇA_x001A_É_x0015_ÂAÅæ©á_x0004_ÂA_x0018_!_`´ÆAÅ£_x0001_¶ÃA_x000B_õÜ¾»§ÃAÞ¢Òª
ÅAk¬4`YöÄA^ÑSüàÃAæä[_x001D_yÆAÎ/[VÃr¾AÿL_x001B_ÅAü_x001C_-&lt;_x000F_ÄAq_x001E_d_x000B_×]ÅA;ôsôÎ^ÂAj_x0017_ó,eÆA(K` êÄA_JX_x0001__x0003_¯ÉÄAqÀPú¥EÅA¥/Pw&amp;#ÆAÉ#_x0010_·çÎÅA_x0004_ï^²ÅAéÛ
î@,ÃA«´õ+]ÃAøM8n6bÃA´=Í_x001E__x0013_ÃA_x000C_+èXÉÖÂA*-Óv_x000B_ÇA_x0006_Z_x0003_PèÇA*Å¯ácÃAêUYÆ)¹ÁAcÏô^ÅA]âÅ¡éPÅAdNDFrPÃA_x0018_êÔÕÌÂAK[¤d;ÅA)/&amp;cnDÄAV_x001B_Z³¹ÂAàêK§ÅAÂ¼2+LOÂAo­ÿÙ&amp;ÆA³ã;êu7ÆAä¹Ú?©)ÅAý	PT¥ÃAi1-'ÇÇA_x000F_ÇI_x0002_0ÄA0º5è\ÄAJd_x0001_TvÃA?«MúÙLÃA_x0001__x0004_7*¯´¬ÛÆAJ^Ù¨PÄA¬_x0007_äÜéÄAYñ_x0012_U_x0002_ÂÄA¡^¼åc,ÄAì¶_x001E_çÔïÆAï ìõàÃAÇx_x001E_¬Ü_x0011_ÆAg!wBYÂAãH×/dÄAV((%xÃAàá{¥ÄAÐ2rÁËSÄAK_x001B_V­Ä_ÄAÖ¬¢¬_x0004_ÅA¤±ÿ_x0017__x0004_ÄA_x000F_BjuçÅAøà _x000C_zÁALÎÁ®º6ÆAÛÚ©{ÿ_x0003_ÆA_x0013_=ÿ;=ìÃAålEXÂ¾ÃAr&gt;L_x0013_ÄA#åú²õ»ÂAìÚûéé!ÆAw Ü_x0016_UÃATtdÇ\NÅAÐí]K¡"ÃAæ{ÁW]ÆA.õ¹_x0003_¹sÀA¥Çb_x0014_øÇAJIÅÇ_x0002__x0003_/ÃÅAj(_x0011__x000B_ÂAÊ4i_x0007_!ÆA'Kw_x0007_öiÅAöÀ»íÆAf¶±@QeÆAw?ùÃAv_x0011_§ÚÅA@Ó·ØÃA¶]I¼ÅADap£ÃAxÙáaL_x000B_ÆAî[@ýØÂA_x0003_¡EbÃAàu»_x0012__x000C_ÇÂAtt¹_x0018_]QÂAL_x001E_!ÌÔÆA1ý1'_x0011_,ÇA´C=khGÀAg_x0001__x0002_Z|uÅA_x0003_T?JdÃA_x0010_ÇY|ÃA£å)ÏÂÂAÎh_x001A_Ä_x0001_ÆAÌÔUàÃÄA(¾1k_x001A_ÆA»'UNÿÇAçÅ&gt;~_x001E_)ÃAôcÓH}hÂAqÉ_x0006_,_x001A_ÄAëÆsh:ÅA*_x001C_´`ÄA_x0001__x0004_©·_x001B__x0007_XËÄAþ¼B®¸ÃA_x0002_${_x001C_¢ÃAª'_x0018_ÐÜ®ÆAÀfzýAýÃAÁ%~*ÿÇAïPÏ5®ÆA~j_x000E_ÜÃAÆmÍ_x0003_iÃA_x001D_AÎ_x001A_ÄA5å°
ØQÄA:_x0002_âÜ÷ÃAÞÜ1ÿ?ÌÇAhôP8Á	ÄA¤ÆüO_x0015_GÃA±_x0006_{_x0008_Ä1ÆA_x0008_Qù¹pÆÄAÃcû¨ÄA_x0008_:çÄA´=¢5xËÃAüa*ÅAÑñ_x0016_É_x0014_	ÃA:³~y_x001B_ÇAÿü_x001F_FÂAü_x000E_MpnÄAÉ\v ¡_x0004_ÆA_x0012_ÍØïÖËÅA:BNzGßÂAÆ=sé§ÂA_x000F_¸µ&gt;_x000F_-ÄAÕxy_x0002_"fÇAÿ¦"Ù_x0004__x0005_ê¹ÄA²&amp;Kç_x001F_ÃA7_x0010_¯ÛÆ»ÁA@6L+"ÄA¾+¿_x000B__x0018_õÃA1ñ¢o_x0010_[ÅAº1PlÒ#ÃAôN_x0003_&lt;rÆAs LxÆAÔK._x0001_Ö½ÃA_x000C_3üÞæTÄAö@Ï£_x0010_rÄAX_x000B__x0019_\p¼ÅA.òÇ`DÄAÐøã?_x0004_ÁAU½¼+_x0013_ÅAZ®(EÇFÆAæ^;ÇÂA}Ü¢CÃA|8CÅ¶_x001F_ÄACÆ24_x0017_ÅAGNGÓÌQÅA_x000B_qòê3ÈA_x001B_µöqpâÇAPm&amp;ÖÎÂÃA_x0015_6§£ÅA¦y¼&lt;ðuÃA¨E{o_x001A_ÅAj{_x0013_á¼:ÆA_x0002_±'îëÏÇA_x0002_ûNÂQ¤ÄAã'çAÃÂA_x0008_	da+_x0011_ºÄAêÃö2{¬ÄAÐ¼b_x0006_LÅA]aýéÌ;ÄA£¿_x0014_ÀÍÂA7wXXíÅA¦dÍGÅüÀA°l#\h¤ÄAÚÞ¨;¥ÆA?ñïsF.ÄAÊ¹ºÈ_x0004_jÇA£b6ÒûÄA_x001A_H_x0017__x0003_xÇAÓº|¾aÄA(ÎúY»ÅA½_x0001_ìtò_x000C_ÄAú_x001A_* ZÇA_ÉyS¨ÃA__x0011_$PfÃAÒ¡£@_x0008_TÆA_x0012_Ä_x0007_¾ÄA¿%HÄAÉ}gvÅA.®KÑ"ÅAJ·_x001E_K_x0010_|ÁAt5týÃAs_x001B_L_x0003___x0007_ÆAÛËYÍÃAÔ@£&amp;ÄA·ÿîÉÿûÅA_x0002_·._x001D_ÖÁAó_x0005_s_x0002__x0004_[ÄA_x000C_Ffd_x0010__x0019_ÅA_x001E_N_x0008__x0015_ÃAÞ_x0011_	áÄA9¶È-­øÄAÒëXÃÄAçÖPä¬ÝÅA³Êf¯¿_x0015_ÃA_x001E__x0003_Ãt+ÅAÐî_x0005_èÅA)þ"L_x0007_ÄA_x0001_+bÔ%ÄAµ³{òÄA¤QW_x001B_ñ¿A_x001C__x001F_­o¯µÆAíÈ½«[ÂAØú]_x000E__x0001_ÃAÈ×îàÅAÌªäYÍÃA÷_x001F_bÄm:ÃA¨ã«GBáÅA_x0008__x0006_eÎçÂA+¬¬ÄAþG`yÃAëO+Ó#¸ÃA§þ"&gt;\ÅAsãïp.ÅA:rñúÀA&lt;ãNÃA_ôxfÆANÕ@"ðÆA$³¶6_x001E_ðÅA_x0001__x0006_ÀA_x0018_?¸_x0008_ÃAzcªp&amp;\ÅA¼_x001B_m4ÄAÁEô¶Á@ÆA|_x0012_þòÃAP{wjôþÄAúJæ&amp;ï^ÆA¶_x0011_ô_x0004_&amp;ÂAF·L¬O_x0012_ÃASwØH][ÁAÔÏHOÿÂAo)kûÇ³ÃA_x0008_É|`_x001C_ïÆA_x000F_§å§$þÅAW,mK_x0005__x001D_ÆA×áÐ;p_x0012_ÂA¾ ÏÐ,¿AA¹_x0002_ÃAH¾ÏÌÄAå# ÝÂA,´9îÄAdÀ¿i=_x0014_ÄABÅØLÖRÅAc|2JÎÄAD!¯ø_x0018_AÅAXÎqZ^ÆAÌ¾õÞð_x001C_ÃAË#,¤/_x0001_ÅAéÓ7ò7ÅA_x0011_G_x0004_-_x0005__x0003_ÂA_x0014_`»XgÈÆAÎ_x001E_ß_x0014__x0005_	ûþÂAyÜ4Fã)ÅAðÔàë·ÆA_x0003_Lu_x0006_¯ÄA2_x0004_úA@_x0007_ÅA¯©AÊfÅA_x000C__x001E_';¿ÁA3ÒW_x0019_¶ÄAÕ(ÊæÅAßiÿ¾ÿÃA_x001D__x0003__x0019_,îÆA+&lt;&gt;¶éÃAþÀÆ¡3ÃA¿è?OYûÇA¿L_ð;ÆA7_x001C_8è_x001E_ÆA_x0001__x001E_Õ_x0015_¶SÄA¦¬}~¡´ÄAÃës^_x000C_ÅAòýBø_x0008_ÙÁA·_x0011_Ç«_x001F_ÄAw_x0002_²ÃA_x0006_M§,¶ÄA^ßlCÀÄAË!!±õÁA_x001C_+	r¿_x0006_ÂA9&amp;·_x001F_¸ÂAW¿ä_x0001_ÁÂAø_x0017_¨WÁAéªl_x0005_Ï+ÅAòH
aÃAM_x000E_zhQ¦ÂA_x0001__x0004_G4õÍÓÂAÏßqéÈòÇA²xô0byÃAÅ¢ú_x0007_Ï£ÆAýÆ´ºëUÅAF¨G_x001D__x000B_ÍÅAÿ)_x0001_~ÃA_x000B_®_x0011_·ÇAzRp»¨_x001A_ÃA
u]	T_x0016_ÃA¤^ón¼_x0003_ÅAª·_x000E_Y_x0007_XÅA¶Íþ }ÆA_x0005_Iþ_x0017__x0016_]ÄAoäs-(²ÄAGè;"ñÁA¥ù_x0002_0»ÆAH_x0014_²eIôÅABv­´ÃAÈ?b)yÄAµ¹/¢âÅAè_x0013_?µTÂA_x0019_bOü_x0010_ÜÃA_x0011_as|+ÄAS_x0013_fà.ÄAF_x000C__x0015_1hÂAwGhº_x0007__x0005_ÅAZeZö4ÄAÊ_x0017_;ÔÆAµø¸.+ÓÃA_x000F_QóeÆuÂAñÝ×1_x0003__x0004_T_x0005_ÃAê KéenÆA_x0005_`oBÅA~%ûÊF_x001C_ÂAð
ãôjdÁAõ-&amp;ÁA:ñoÅ+ZÄA.J_x0017_Ô;ÅAXÆ­¬ÂA_x0006_L+_x0013_w×ÄAÄ	¢®qÅA4§óW3JÃA&amp;z LÅAÓ,U_Í{ÃA&lt;_x0001_
ÌØÁAx/Óß\ÄAOñ# _x0010_ÄAþäZæôÃA_x001A__x0019_¦JòÂAú8×f&lt;ÏÁAh_x0002__x000C_íz½ÄAèv´-=RÅAçÛÐ÷xÄAHK'
8ÃAtî÷­s_x0005_ÅAr×$æ¢wÂAN_x0010_,û£ÄAPÈ×p§ÃAV¶xloáÄAï_x0015_x±±&gt;ÂA_x0010_À®µ_x000E_ÇAeø_x0017__x0002_ÅA_x0002__x0003_æ±$)_x000C_ÂA±_x0001_ÓB¸ÁAU&amp;UUÃA«×¶¦¼cÃAW_x0006_zR_ÃAjKõjO;ÃA¡éà6_x0003_ÖÄAì^Á0ø_x000E_ÅAO_x0017_Y&amp;ÇÃAöy§QÀóÄA_x001A_*¯ÔäÃAr¶+³|_x000C_ÄA&lt;_x0013_á&amp;~KÆAbµ_x0003_B¬¸ÂAû½ºú¨CÆAÚãµ_x0012_¾fÁA.IGÂÆÅAà_x0019_Ã+tÃA_x000B_§_x0014_ ÂA½+?ÄAÄQå&lt;H[ÅAÌcj0oyÇA_x0015_ÚÚjîMÆAìøÒ»_ÂA_x0017_%X!ÃAzY3,~ÂAØ¼pÈA¥É&gt;£êÓÃA_x0011_ _x0016_d`FÃA_x0015__x000F_ì;_x0001_qÅA_x001D_º_x0017_ßÁA²_x0004_Ä_x0006__x0001__x0004_6_x0011_ÂA¯,ò²t´ÅAåV;_x0018_ÂA_x0007_ðp.¡ÁA¾Y)Å´ÂAéA5íÂÄAQº_x0017_b2qÄAS"_x0005__x000E_­_x0013_ÂA.ëÄw&lt;ÅAdøÌ_x0002_ÄAHõïðº_x0001_ÄA_x0003_~Ïô_x0005_£ÄA²_x001E_;É7ÚÂA_x001B_Q¬6ÁA%Ö·JE_x001D_ÆAV:3Òc#ÇA&gt;E_x0006_ìRÃAw _x0004_D&amp;ÄAA&lt;_x0006_FÞÅAR3Áí³ÁAôaëZ¾ÎÄAT£OFa$ÆA2l¢*ôÆA_x0008_»7qÙÃAÓ±2£Ð±ÁA&lt;Ê¶Æ_x0015_ÄA·_x0008_úöÁÚÁA¾­]zªÃAYBBÃA-¶³¿2=ÃA_x001C_Ûª&amp;·ÃAÆ¢G_x0017__x000E_ÄA_x0005__x0007_ç:ç_x000F_×ÃAFµF6ø&gt;ÄAyGk¦DÄAxVf}ÄAeXàÂAS_x0002_óÉ½ÅA
_x0014__x0016_ÅAuHÄù2ÆAÅ_x0005_QÉ±@ÁAÕ ó¥ÂyÃAP+hXÙÃA©Îï_x0003_Û_x0012_ÃA_x0001_ÎLÈ_x0004_ÁÄA_x0018_®_x0014_ÑSùÃA¥î_x0011_3L`ÅA_x0011_{îè_x0003__x0011_ÄAÂ_x0008_ÅA÷Ã+²_x001C_CÄA÷yF²wÄAE9$2«\ÂAKi«M[ÆAIáY_x0007_QÄAñK_x001A_(_x000E_9ÃAE a%ÂA­­'¿DªÅA!L©_x0006_òiÆAÕÅCËÜÄAð±µë_x001E_·ÄAnë¸_x001F_úÙÂAfB¹øï&lt;ÄAey^³¿ÁAÈ_x0002_Ë[_x0002__x0007_uðÄAMrÉ²ÃA°Õ_x0010_ýâÅAô³vR_x0003_EÅAÎ_x0018_:Ld³ÂA`©êl:ÁAãRI_x0011_^	ÄAµw_x000B_j`1ÅAèôÝN¯NÄA¥_x0006_GÏEjÄAgHÌ¯f4ÂA_x0010__x0004_×WRÃA«A@}lTÃAe´¨3ÕÂAH­µÄß¸ÃAp´»_x0005_-ÃA1P_x0001_:jÄA&lt;:;1_x0016_DÅA_x0019_Q,'!ìÂA-N¹FºÅAL5ù,]ÂAtGÜA3ÂAôïÉJ¢«ÄAp¸Ó`=ÆA_x0010_yrÖ$ÃAºlb_x0010_*_x0012_ÆAè_x001E_,oVBÆA]Fßô4_x0006_ÂAcÓ%¯ýÂA¢òæ§òÅAXrh±_x0014_9ÇA_x001C_~)_x0016_9ÅA_x0001__x0002_ºÇmÄEÂA{Í¼MÓÿÄAFJBó|ÄA_x001A_«+_x001D_¾GÄA~	Ábl«ÃA+J³ÂOÑÄA¡, rÂÃAP_x001D_¹Ö_x0019_ÄAÔ#)òÜãÁAµÔ_x0017_ÀKÅABñ_x0012_°#+ÂA,êOÉjÃAG_x000E__x001F__x000F_OÂAs_x001B_ëÛéå¿Aò%gY]âÄA*Kÿ&lt;×ÃAË0ðöªDÃAPè»@÷ÂA_x0019_¸_x0006__x000C_$øÄA8_x0007__x001A_¿Ë'ÂAD¢ëh¯=ÂAÛÆ/åÃAßcïÅAp_x0005_Òn)iÅAN#Ã_x0012_Z#ÃA/]û5pÄAÞ¾4_x001E_,ëÄAì¾T_x0008_ÅAþâ*,`ÝÄAS¨,oô_x000B_ÆA§Ô_x0005_uëÍÀA±ã¬_x0003__x0004__x001F_XÂAæ&gt;ë­pÃAà_x0007_è´:tÃAµÓ9¹
ÁAì/
z_x000F_ÄAbcn×fÅAx½Zê_x000C_ÆAëÒ%KªÂA_x001F_È¨ºp5ÆA&lt;m3ò.ÂA¤"ö­NMÃAø`'LÄiÄAâÎÔã_x001F_ÂA&gt;Ù±·ü§ÃA=_x000F_#_x0007_÷ÂA:_x0014_ÿOþhÁAã_x0004_Ra_x0013_ÃAÝª_x0012__x0003_	öÃAìÓ\_x0012_xýÅA,ã?_x001E_ªßÅA²_x001D_Ð¾û.ÅAÅù­_x0014_»ÃA2äê%ÄAîS4Ï_x0001_ÄA´bö/&gt;ÄA7_x0005_Xö§oÄA\ßE_x000C_TÒÅAü;_x0018_y_x0004_@ÄAâ_x000C__x0002_)lÃAô¬ÊÑ3àÂA©Ì¦-ÇÄA¾6ô&lt;åmÄA_x0001__x0003_®®a_Ä=ÆA_x0005_½Fº¿ÄAÚbºÈÈ_x0007_ÄA_x001C_õ_x0012_ýÆAú_x0007_ñµ_x000F_ÆA&amp;|)ªÅAÝ|§{zÌÃA7ít_x0004_ÄAåi_x0002_íÈÄAl|	 _x001E_ÃA!²¬#_x0005_*ÄAÞÝ2*©ÃA&gt;Ê %üÃA2ñÅíÇAÁî½ûÁAþüÌä_x0005_ÇA×ØáunxÂA­9©îëÃA&amp;_x0014__x001B_Ö_x000F_ËÅA~+þjÁÅA*TÕpÀAFµFòÄA\$:î~ÄAeK°êwÖÃA×ñÙúßÆAr½¤u ¼ÃA¢ö_x0014_¾SVÄAe`o_x0017__x0019_ÄAc¦öÍåÃA¹_x0008__x001C_ã_ÆAcÐO®FÅAý_x0006__x001F_«_x0003__x0004_:öÆAHyÌjFÅAClujÅA4)Á`ÃA_x0001_JÐ_x001B_cbÄATE{ ÚmÁA«'~_x0012_*ÆAhæn_x0008_±ÉÆAú#w/îÂA_x0011_h¢M_x000B_ÄA_x0016_uÖ_x001C_ßÂAUö_x0004_hº_x0001_ÃAøW_x0015_ÿÁ¨ÅAzÕ_x0005_ÞVÂAæÉ"_x0008_ÅAP_x0014_§Z²ÃANÈIÀÐaÃA±ÝM§~9ÄA_x001D_8¡DþÂA|_x001B_ÁýÅA)AÀ[tHÁAjË:ÃAù"_x0002_¤±ÅAôh	_x0012_ÿÁA-¤F®÷ÞÃA©o_x0018_Æ5ÆALý_x0003__x0016_ÇAyÇî4ÓºÄAÒÇ[{ÂA83fLøÁA4áS_x000C_ÆNÅAðW×dÏÿÂA_x0001__x0003_Y-FqUÄA_x0004_5õÞÅA2ÇE'ëÃAtÁsêZÃAÙF®!ó@ÄA/°×ºßÆAFçãé'ÇA¶ó5µ­ÃAjX_x0013_eC_x000E_ÆAÁ_x001E_^+ÄA4Á'¯_x000C_úÅAÀª-=.wÅApûJ!`_x0010_ÄAnd}"zÄA_x0002__x0011_í5³3ÅAÜ_x0012_ú°¬ÃÄAÍ_x0013_2a×LÄAó½DUÅA_x000B_²¶ÁATÆÇ	_x0003_rÅA«H_x0012__x000B_HÁA².,ÎÌÁÃAyû_x001D_Ô¯ÄA*ªêGÂA_x0012_uø
ÄA_x000B_"_x0017_Ê0ÅA«_Ð¢ÂA¹wCdÄAÐÿàåÓáÃA;Çp¯
éÄA_x000E_eº¥ÁAÞl§_x000E__x0001__x0002_'ÃA½ßâ_x0003_îÃA4¶õG_x0016_ÅA_x0006_ßÂ_x0004_#ÃAÚ_x0002_­lh°ÃAûNÞ6£ØÅA½Åe"´òÃA!£_x0012_ÝnÇAqà)þOÅAö9¨¨Q7ÂA8®®êÀA_x0015_ëèå|ÅA¿7_x0018_KÕÃAv þ)²ÅASxá_x0003_:ÃAßºø_iÅAÒfãw¥ÅAÃë0_x0016_h©ÄAÏ,«k±ÃA_x0011_lªYl%ÄAÏ_x0006__x000E_"'GÂA8_x0013_Ô*þðÄAFáË%ÆA_x0011__x0001_nÓÛJÃAD/ög+ÆA%`|_mæÃAEáÆphwÆAavý_x0014_ä»ÃA½ðaEû_x0008_ÅAÇ\_x001C_ÀýÃAéà¼p¦_x0018_ÂAIÿugÆA_x0002__x0003__x001E__x0008_Æ8ÂA&lt;_x0015_·ÇM¿ÃAöÊ`ñ¹ ÃAVI7Í1ÄAÚ_x0003_«ÃA0Ñgd(ùÄADáÓ´oÆA®AÛ_x001D_ò³ÂA}b_x0018_æ_x001E_ÂA}ñ_x0012__x001D_EÅADH_x001A_È_x000F_@ÂAàØg!_x0004_ûÄA§» ÑØ_x0017_ÇA_x001F_ôwè}ÄA@¬+øåÜÅA_x0007__x001E_jL1ÆA'_x0013_W&amp;_x000B_ëÃADÓÅ3 _x001D_ÄA7_x000C_{YÄA_x0001_^ÊÔqÄATA±##®ÁA_x0019_Pn_x001E_-ÃAIWï_x000F_ÂAXyCàÅÄADmºï¿ÅAÝ|JÚ_x000C_2ÇAF¿=ñ_x001A_cÄAûz"µ}ÄA!_x000F_óÜÂA5¸&lt;cáÅAY2´ÈçÃA_x001A_r_x001F__x0003__x0005__x0019_TÇA·_x001B_Ü&amp;~ÀÆA»nd_x0013_WÃÅA(×#ÂÅA@ª¨KwÏÄAþ¬ÚÃAïg8?_x000F_ÅAVÎDªLÂA½fÅÊÝñÃA²#_x001C_EQrÅA4µ¢Ø_ÃA¦îá{)ÆA&lt;_x0001_¶h_x0012_³ÅA^t#NÄAå¼êÄAo&lt;ÜÄA±_x001B_üoé_x0015_ÅATÆöpn_x001A_ÀAÄÒ_;_x0010_ÅAyv.cøÃA]4!¥_x001D_ìÃA¬_x0018_ÉÒ`ÑÅAÕy¬£êÄA+!PÄAÁìpç«ÅAS@_x0004__x0002_gòÁAß+F_x001D_pÄAý$'xzÄA¤©áËÃAs0ýèÝÃAw7£ "BÃAôE_x001F__x0002_ÄA_x0001__x0002_ßÍ6_x001E_ñÌÁA{Wb"Ý)ÈAþgÅ~åÅÅA:_x0008_Ö[Ö}ÆA¸'úaÄÈÅAm?k¼BÃAlPA_x0007_ÂAÓPÃA÷ÈÅªmHÆA_x0005_W?
_x0004_OÅA?ÍRÆùÆA¦È+ÂAú¨ñ_ÄAT'Ý+JÄAu¿Ñ«ÅÙÄA.úa!¾ÅA6ãh_x0014_`ÁAtaæ_x0017__x001B_ÄA_x0011_²/_x0010_&gt;ÇAOeyMþG¼AÍ»]&gt;#ÄAÞ^_x001E__x001C_ÞVÃAÈ_x000B__x0002__x0016_¡ÄA/_x0005_pzIÃAÖ_x0007_¬H¨ÁA¿~7_x001A_@7ÄA_x0014_oÃ3ÄABÈo5´ÄA]_*"ÃAºH&gt;2öèÅA}îÿFÆAzIdÿ_x0006__x0007_I`ÃA}w:¡É_x0010_ÁA_x0014_Ü1E_x0005_ÆAÄU²Kr_x0017_ÄAå°¯~éÆAp¬û_x0008_sÄA}ÅÖ-eûÅA*Ê_x0017_kq_x0001_ÈA1*Bê§_x0003_ÀAÝû¦«0úÃAcÿ"ÄA©_x0017__x0007_T}ÃA_x0013_ûÚ1ÃAfV_x0014_ÃøÅAìx0RØIÁA^_x0004_uçÀ_x0005_ÈA_x000B_0yJ_x0018_ÄA_x0005_Ãk_x0016__x0010_ÅAÍ0WªPÿÄAT0±l_x001B__x001F_ÆAËp§__x0014__x0017_ÅAVW¯*-ÆA3ûÛ6ÃA¼¨òßÑÆAf_x0011__x0011_²¾ÃA_x001B_*
H]ÁACÓ3í[_x001B_ÆAß_x000E__x000E_fù"ÄAÃ¦ÒS_x001C_ÃA¶.råýÄA_x0002_ìøÎ_x0004_SÇAü(ï7_x000C__x0008_ÃA_x0001__x0003_=U¥_x0019_LÂA_x0002_NjélÃAË_x001E_²uÄATk_x0015_"ÜÁAâµ_x000F_{À_x0010_ÄAÛÊC_x001C_ÛÅA³Rw8_x001E_ÉÃAý+uaÔ5ÄAm¥Çì ÇA¥_x0008_©³ÄA_qG$YÅAyDDi}ÆÂA7vy_x001B_¦ÀAgÞfdÀ_x0019_ÆA©PÃÄAÊæYVþ°ÃAsÒg_x001C_ÌÃA	_x000F_icRpÂA_x0016_Ú8[ÞàÆA¹z]ã¯~ÄAv~nYrÄA²ûÍê3JÆAyí5QÅjÁA_x0002_û¤ÇÝ¯ÆAváN_x000B_9ÁArX;04ÿÂAÔ2°uÉÇAýQZ_x000E_í_x001B_ÅAmMæZÓ@½AµéÉÆ(ÅAÃàþ_x0012_nÃAX_x0010_r_x0004__x0005_±_x0012_ÃA:Ñ§[_x001D_/ÃA#_x0002_ãmpÃAºfÃ¦üôÄAÜ_x0019_AÓÅA)_x000E_ÍPZÆA©»æ¤ÆA½Ðá_x0008_Z_x001F_ÇA_x000E_	6ü.IÃAÅ_x0004_CU"ÆAµf³j_x0005_àÄAÜH¬QÔÃAúßÞÃA «ß¬ÆA&gt;¯T=áÄAS.5í»&amp;ÇAð.IàQÄAºPZç~ÂAê÷AÖ©}ÂAú_x0018__x0015_töÄA³Ô­°&gt;ÄAª_x001C_è_ÅAÔ°_x0008__x0003_°ÃAÜ¸³#ÊÃA xSÉ¸_x001F_ÅAº6;ûéÄA$M_x0011__x0001__x0001_ÂA¡\gE_x0019_°ÂAãÊ,_x001F_ÅAé»èÿ8ÞÂAÀErBeÃAÃ @Ï=ÃA_x0003__x0004_$ïÀJãÂAp¡ÄA×wJ_x0013_YéÅAÞ/Z¥_x001A__x001C_ÃAºÝ¡_x001A_ßÅAãCP	»ÆAPG8uÚÅA*meÅA$H_x0002_ñ_x0013_ÇAuÜkñÄÃA_x0017_¹_x0014_4ZÅA_x001C_w¤Â#£ÆA_x0006_ÃÜ@¿ÅA;_x000C__x0012_³ûEÅA_x0013_ü_x0001_¦0ÄA_x0019_"_x0012_ÏÄAÇjYo¿ÅA'_x001E_F¤ÅA@ æ_x0010_¼ÃAo;_x001A__x0017_øÃA¸RS_x0004_ÃA_µ;¹K«ÄAÔ³_x001B_Øq_x001B_ÂAÁ¡\uÃA}¨VúQ6ÅAQ¹UuûÅA¸¡lv_x0003_ÃAS²Sh¡ÄA3#gF³{ÅAåþk?AÅA£bÒÊüÃA_x0014_áût_x0003__x0005__x001F_zÁA©Æ¸óÂAªa¾&gt;«ÅA^~ØÏ:iÃA_x0004_TÆü¯µÃAÓÚÖç¹YÇAî©Ý_x0019_ÂA"&amp;¶_x0002_JÅASiß¾P_x0017_ÃANe¼{ ÅA^e¶ÅËÂA}Ô_x0017_üIÃA±_x0001_%ÝÒ#ÆA_x000B_©_x0012_o_x0010_ÅA»ÂiÃAý°Q_x001D__x0002_jÄAÃFÏ©_x0010_ÅA¾´²eqÌÆAÅæ_x0005_L1kÄAH_x001A_&amp;WÄA°¶jíûÄÆA5M	É&gt;ÄA8îöïH¹ÄA²_x0017_D_x001E_EFÇAu_x0002_+nÀûÄAhÑ,_x0001_ÅAX7_x000F_)JÄAb_x001F__x000C_gmÄAÞû%Í)ñÅA_x000B_¯Æd%JÈA _x0013_Ë«\ÃA4}ëQòÄA_x0004__x0008_mà-gh|ÅA[?Ñl2ÇApÃÊ_x001C_¼_x0005_ÅAµBºå/ ÁAþNf_x0001__x001C_ÜÂAÂ_x001D_ïÔCÆAï×Ô§°ÅA®®_x001D_Ïß_x0001_ÅAEh	³×ÍÃAI_x000B_O
cÆA"øJâ5ÃA1]M_x000B_ÃA_x0016_&amp;ê_x0006_r0ÇA_x0013_ü¼µóTÃA_x0007_ÕòÊ¢_x001A_ÅAßÄ_x001A_¦	xÈAõ_x001D_T ðÄApOÉ_x0013_´§ÆAnf©_x0019_z?ÃA¹eû_x0006_¡ÄAÓÍñè_x0008_ÄA¥5èÛ_x0010_ÁÅAÂcÈ_x0002_O_x001E_ÅA5±-¥¨hÄA6|yuO§ÁA[ê¼T_x0003_sÃA(+J_x000E_1âÅAÊ=HÃ[ÅA©9L{_x001A_ÄA_x0004_ßfúÅAµnÝçúÃA©æ|ò_x0001__x0007_G8ÆASÑ_x0011_ú
°ÇA_x000B_ÌÌ_x001D_¹ÅAþ_x0003_ãÄA)E¾$_x0019_5ÁAIuÜôlÅAº÷_x000B__x0016__x0016_ÃAÓT&amp;EÃA_x0006__x000C_Ðû³ÅAÑuJÅA5-_x001C_a?ÆA9ÓÓÖÆÃAF&gt;¥O¯ÜÆA¶Ø®_x0019_ÅAÍÉGö¾«ÃAxÍBV£ÇAüß\f_x0013_©ÈAñäµ31@ÇAD¬ÅAú±éH¾ÊÅA©_x0019_@_x0003_ÅAÅxÕÇ3ÄAJ_x0016_!» _x0004_ÆA6Ë¯kötÄAÍ{_x001A__x0012_æÃA»wa×ÒGÂAÝ_x0002_Ýä)ÂA_x0010_ô_x0012_é_x0014_ÄA0_x0008_	_x0005_|ÆAeB_x0011_FüpÃA?§ú_x0001_ýÅAkôíÜÄA_x0001__x0003_}£kQMäÂA:t¼§hÁAtó·ÌØÅAZü_x000C__x0018_ÇÑÅA9äj6{ÃAÔ¶deuhÈAÃwÌLQÀA_a&gt;ZÏÄAáûÄ_x001B_KFÂAÜ_x0001_6ü_x0014_ÆAÂ$ô¿vÃA¹ÈÅÅhÄAÀ_x0002_T_x0016_m_x001A_ÃA-1Ê#_x0013_ÄAÍÑµnÎ½ÃAWòO_x0004_(ÄAa	Ð_x0011_ÅAøVÕ&amp;_x0013_ÃAÊ_x000E_*î¨xÃA_x0019__x0001_A_x0015__x0004_ÃA¼Â_x000C_à¤ÞÅAfT|Ê;ñÄA-ñ7±ÂAIì $ÊÄA7H$³9ÄAº4¦RÏÃA(Ùø?P&lt;ÅAPtxnîÜÃA¤ÕÇJ_x0013__x000E_ÃAêÍWYæ_x001F_ÄA?å¢#_x0013_ûÁA_x0011__x0002__x0003_Ï3ÁA_x0006_:°ÆAøÀ_x0003_Õ¦ÂAÓ1GµóÄA×uÒ¾n¾ÅAëAåýëÅAx\_x000C_c_âÆA_x0006_~DãF1ÃAQµ×Á_x0011_ÄA®Ó±¡zÅAqk0óMÃAê¨Ä$­ÇA&gt;²YÂÃÄAÒèFx$ÆAgÞu¬ÃA­c¦_x001F_s*ÃA_x000B_H:l|¡ÄAe'S_x0006_ÇAê_x0001_@XÛÅA§±òphÄAnb_x0014__x0001__x0016_ÂA¦ÒÐ[o,ÃA÷m1õ_x001C_ÄA;üç_x001D_wÃA_x0014_uü_x000C_|]ÄAÃ"o3ÇA`¤ÞXÅA8;`]_x0001_ÂA_x0016_
&gt;h'ºÃA"2_x0001_úà=ÅA`µ´_x000B_#aÄAZ_x001D_Ð·ÆA_x0002__x0006_ÝL¿fã¼ÁA_x0001__x000C_q&lt;'ÃA_x001A_Ç3fËÅA¢S_x0005__x0012_«oÇAzØëâÎZÅA_x0018_}("r?ÇA[_x0015_ ÌÈ©ÃAÏ_x0004_oÎy~ÄA´cw_x001F_'ÄA)Ù6XÄAÀçø2!ÅASÌ°_x0004_=6ÆA/Ù_x0002_ÒaÄAh&gt;ÌÅA¬)__x0001_\_x0007_ÅA2_x000F__x0006_;ÚùÂAýÇÕÜùÄA¢«a5xÅAÆel#}ÃAÚ&gt;AmÂAï_x001E_JBGÃA_x0003_æf_x0004_ÅAjj´'ÆA\ÔÉ:ó`ÆAR_x000F_;ïòÂANzãÖÙ¼ÅA0eùÜøÇAH_x0016_UÉÒlÃAÓ¶ôáïÃA\cÅí&amp;.ÁA-Â_x000E_üÅA8°_x000F_»_x0001__x0002_ÉæÄAO4ºÐ-òÃAÅvn_x0017_éúÂAð"©B}¥ÃAn	e_x0004__x000F_MÄAÊ6H¿ÌÄA_x000F_y/7½ÅA_x0005_5vïNÄA_x0002_=_x001D_FÕGÆAªI&lt;;¿+ÂA6_x001F_}P®ÃAGN³H5DÃAÐ_x0007_³FbÇAn|"þ'ÅAÿâ¨´%ÂAn_x001B__x0017_ó_x0011_ÇAc?ño¤[ÇAUk _x0013_(îÃA ìÕoGÆAD_x001B_¯ÇÍÄAô+½¶ÞWÄA_x0010_-}MÄA_x0007_ü|Í,ÁA1ðWJÃAØ¿ï_x000E_klÅAòÜOJ&lt;ÆAO_x001E__x0006__x001D__x000B_2ÁAZ9çÅ4{ÂAuT_x0016_ìêÄABÈÌwSÄA(ÛuÅAgY`RÑÂA_x0001__x0003__x0010_Âkª÷ÅA	_x0002_&amp;5¦ÅA_x0011_¿ÓÃAÛù._x0011_òÂAÅÜkµóöÃAv&amp;bX[ÆAýùÒ&amp;&gt;ÅAh§7&amp;ç]ÃA_x000C_¡596¯ÃA_x0008_mC«2ÃÇAS/¹ðÂA	êAÛ_x0002_ÆAhE^ûÆA_x0006_&lt;W¯mÄA°ÿß`þÄA#×èñ_x0005_ÅAf~=v¿sÅA%æÁdÙàÄAã_x0017_NË1³ÄA{¾¦5ÇAQôt°)ÁÄAKîc_x0011_U_x0014_ÅAXòÚqª¢ÂA8jJÄAE¥õ'[ÄA)_x000B_=]b¨ÄA÷í4TØÄA_póqmÈA_x001C_ñ_x001F_ÔÄA±Fû[_x001D_ÄA)D÷wÂAz_x0005_+_x0002__x0006_NFÃA\$º»_x0017_ÆAá¯
¡ÃA£_x0013_°_x0007_ýÄACÉ#_x0005_&amp;ÆAÄ_x001D_qÑXdÈA~·¥y° ÄA&amp;£J~­£ÅA¹¤ä·¤ÄA!ßXÁAÞé8í2ÄA}Ý0¹5eÃA_x0010_»_x001F_óÄAD9VÆAÀ7c§t&gt;ÀAR®Ô_x001C_b÷ÂA~î_x0004_qüÅAs©_x0008_Î_x0001_oÁAìùdÀp?ÂAÓv¯ÏÄA¶_x0010_Í ¿ÑÃAÉ¾á&amp;_x000F_ÃAJ_x0003_@(-ÇAÔ
ì_x000C_ÚÅALD§¾ÃAó¤ÎíÄAÖ_x0003_ÑÃA`ï_x0001_û:ÇA=#5¿YÂA7yÐ,Ç]ÅA_x0008_È~Ì$ÆAo:[áDÞÄA_x0001__x0003_XT_x0001_uWfÂAYÝ(eGXÄA|²óý_x0004_ÉA_x0001_ð_x001D_ð&amp;ÂAAÕ,Ç_x0017_ÂAtÓ«ä-ÁÃAú_x0006_v_x001F_ZÂA¸/ó×=ÅA_x0012_t¼¿5åÄA_x0007_á]_x000C_ÃAô5À~uCÅAg%Ò_x001A_åÁÁA´­J_x0018_ÃA¡N¢_x001E_¶ÂAÎ]´wp³ÅA³¶Aï`ÄA_x0002_8l_x0015_ØíÅAµ.«ÏåÇA®¿i@R÷ÄAQ_x001E_|¾R¯ÈA»U¼a
ÆA_x001C__x001F_Ü_x000E_ÆA©ùËÃAjIo]:ÄAëÌ+92_ÃAËu{Æ}*ÆA·øðµ³YÁA²«=·ÃAðí[{WØÃAì7_x000B__x0012_ÃAàÉán_x0012_LÆA_x0008_;MÐ_x0005__x0006_;¨ÃAÓâ/:âÀAß|_x0008_wÄAb©*Ù2_x001E_ÄAòL_x001F_l¯ÅA!y_x0015_jÝßÃAåá¢Qð_x0004_ÅAp\þ_x0004_ëÁA³ÄÜ_x0016__x0003_°ÄA_x000E_àÙÃ¿ÃA=XmÖ_x001D_ÇA½£±Ð3ÄAÍ¬9À¿3ÆAø.´_x0019_òÄAt_x000C_w_x0010_¨ÄA|æù_x0018_ßÄA¡j_x0006_ü¨_x0019_ÇAHÎ_x0005_°À©ÂA_x001D_ÏÇ_x0001_P¡ÃAú_x0018_iÁöÃA­¤xäÛÂA?¾ä¹kÅAÀ8_x001D_ÍÄAâ_x0013_Õ{ÅATp_x0016__x001A_ÆAjíê_x0006__x0002_ÈA=;ÄYM_x0014_ÃA¹ur_çÂAü_x000E_ÈàëÀAû8eÒ²&gt;ÆAèTÜ]²_x0018_ÆA¥@ö_x0008_MÃA_x0001__x0002__x0012__x0016_Bi)ÄA8_x0018_#AuÂA¾UöOcïÄAó_x001A_ôÃMÅA"º_x0004_.ìíÃAVSÛÜ_x001E_ÇAÌëÖ_x0004_ÅA/Ü[_x001E_¥tÅA/ð&amp;ÅAýå/%ãÅA³EÆ_x000B_õ_x0004_ÃAæáÜã?ÆAø{æIR?ÄAñ!ÚÕ_x000B_jÃAZÈg?ÖÄAþxcPÂ_x0012_ÄAz_x0004_X¿âÄA«?E|»ÔÃA|Ó_x0019_'_x0007_ÅAÈ¶m«ÑÂAg³ldEEÆA}_x000F_w®þÃAuïè11XÆAÈÞ_x000C_*h1ÄAPÔÚÄAæãp}ÁÄAíR¯Ü^ÒÃA¢æaøºÇA»_x0016_©'q^ÅAï_x000E_ÙüÔÂA©C­ºï­ÂAFÓÚX_x0002__x0004_Ä´ÄAÊ:¡_x0001__x0018_ÄA_x001A_~«_x0019_¤ÂAÇØºw$ÅA_x0006_KP·ÃA_x0004_¤æ_x0016_áCÅAÃ!rRÇA_x001D_QÌtÂAcA_x0003_
½ÄAçg$ø2ÆA%u,_x0007__x0004_ ÅA_x001C_C_x0005_ÓxÅA&gt;kë_x000C_$ÂAå_x000F_òJ6ðÈA5à¬ÚR­ÄAVÿ_x0018_Kg;ÅAp0Å_x0018_4ÅA¥&lt;*áÄA}v¼É#ÈA"_x001B_nÊ]åÂAÐ¼Õ_x001C_ÎÄABÚ°_x0003_¹ÄAÑ×4§_x0004_ÃA®vw©ÆAr#}_x0008_yÄAWî_x0012_û¯ôÅA_x0003_ûý_x0008__x0002__x000B_ÄAà%²ûÆÅAÆÁLÿZ_x0006_ÃAÚt¿LÃA@´_x0017__x0012_èÄAb?A_x0019_9ÁA_x0004__x0005_3Ð_x0008_{1öÂA¡õ_x0008_ì-ÄAûò_x0018_ó._x001E_ÅAå_x001D__x001E_G2ÿÃA@_x001A_oëcòÃA©ô_x0013_~_x0012_ÄAT_x0001_§±×ÃA_x0003_9£¢¦ÃAÞ	_x0005__x0003__x000F_vÄA_x001A_îv_x0005_
)ÅAçPdAôOÃACõ_x001E__x0005_hÅA_x000B_/¦_x001A_ÇAt¢¤ÁÍ½ÄA_x001F__x0017_ü[ÂAçHÑ&lt;FÄA=3_x0002_ÒûãÆAM_x000C_ z,ÏÅA;©M_x0015_³cÂA_x0006_4-wÒoÄA_x0012_Ñ«_x0005_ÁA'LÐ¸×ÅA*}PèøEÆAåø'/3_x0012_ÂAg¼¦[½~ÂA?Î¥q¹¿A¢.gHÄAzÃ`ËVqÅA½ô_x0007_2ÊÆAÅvæÀåàÄAoXQs¾ÃAo_x0010_þÄ_x0002__x0003_ËvÃA«×Ä¡°ÄA¿dÑÛÁAo7_x0005_uêòÄAo}­ÏLÅAf4Ð²ÎBÆAFÏ_x001F_ÚùUÀAßeP(ÅAÖBh\äcÅAGåÏa~úÂA¯Ì&gt;åãÅA¡ÕX_x0006_|ÄÄA@Áðp åÄAFæ_x001E_Î0ÆA_x001B_Øí³ÂAPÅ×Ò_x0011_ÃALmgÃSÃA÷l´ÂþGÇA`Zp¨6nÅA^Ï(W¢ÃA_x000F__x0008_Ü·Þ÷ÄAW¡¦A_x001F_cÅArb6ý_x001E_ÆAÐ_x0006__x001A_¼_x001D_ÃAWÑÝÏÂAu_x001E_2¥¾^ÇAëP~rãÃAÅ@
£KÆA_x0017_ F_x0001_çÿÅA±²¸××\ÄA×P\ÔbnÅA_x0006_eÊËmÂA_x0003__x0004_óö
/_x000C_§ÄAª{&amp;_x0006_ïÿÂAmð£rÁAá0¨¿ÅA¡Û¶NÉðÂAésþ¯×ÇAÎw×XágÄAâ¤H_ ÃAz÷_x0001_5_x0017_ÄAÆÇÍ{PÂAS_x001D_.ØÅA§_x0019_ïQ*KÃA_x0002__x0018_®4xÄAâLÄA²CC_x000C_ |ÅA||TWEÄAÉ»¯k_x001C_ÃA_x000F_³_x0016_OeÊANB~Æ_x0007_ÅAZÉ_x0006_TEÄA÷¥êÄÛ$ÄA!r¸m4ÖÂAùktÇg$ÅA)âïé³¡ÂA_x001C_÷dôÂA;ßB´;ÃAXfÇ2/ÃA|TçòYÆA~BoÄ
.ÃA·
_x0008__x001F__x000B_ ÆAKÊñ÷&amp;ÅAá_x0005__x0002__x0005_QhÆACÓ¶ÐzÃA#3Gj`ÄA6´_x000E_ÉiÃAT_x0019_£_x0003_ÅAZ_x0019_d_x000E__x0007_ÆA½\_x0003_­jÄA«_x0012_VP^äÅAüB_x0016_¡²ÅAã{	íeÁA_x0004__x0018_LÈ_x0001_aÃA´Ük)¡¦ÅAé¥~çE¾ÁAû¾i\Y'ÄAw3¸_x0012_eÀÄA·y Å=+ÆAÿ	_x0011_z_x000F_ÛÆAk}A_x0002_åMÄA5íà¯SÒÄAÅ{p,¿ÆAkÕ=_x001A__x001B_ÇÀA(vÜ_x0015_ôÄAâ_x000F_î_x0007_BÇA^iuiÂÄA.D_x001A_
ÄAXc3_x0005_DóÆA¤_x0014__x001C_YÃAëÂü¨_x0010_¢ÅAÖ­Ó?ÄÅAïü\1VÅAôbæø_x0017_ÉÀAu:ÖâTÆA_x0002__x0004_¦gÏºY¹ÄAÁ²_x0001_HÚÁAî5'×ÐÅA÷Ýuj½ÀA:lOÂAl°;_x0012_`mÃAbÖpoÄãÂAõ$WX°ÄA_x0011__x0019_xÌìÄA$·)_x001F_gÆAvbÞ(HwÅA_x0018_¥÷(ñÝÂAÏ«ÃA_x001A_£]_x0017__x000B_}ÅA|,gû_x0002_ÅAC«\_x001D_&gt;ÆA_x0008_8Ì_x0019_BÃA¦£¯Se¼ÆAº?_x0003_FÀïÄAó¼¢¤ÝÄAÎóFÇÁA_x0016_?Í±ÂA§®3s¼ÅAÀ¶·Ê²®ÅAeJü[_x000B_wÂA_x0013_]½Ñá@ÆAc¥ës0"ÃA`w_x0005_(_x0013_MÈA"ÅyaÖÅAÛÈ²ókÂA¨"×éÜîÄA¬Ù	_x0004__x0006_ÆöÂA_x0003_Ëß_x0013_ß3ÅA©y÷¿_x001F_­ÅA® d _x0007_dÆA_x001E__x0002_Ã4±ÃAùäg_x0008_ãÈAü®b-_x0004_'ÅALí-¸GoÄA-9ws_x0001_ÄAd{gH¯ÂAÐÐ_x0002_ÔE¬ÄA!zd_x001E_ÃA8°jéÏ:ÄA¬ËÔA_x0018_,ÈAVq·Of³ÄA_x000C_.+»jÏÂAÇ
æb,ÆAè«jÎTÆA¡_x0019_û@FÇAÆÜ×Ò;!ÃA_x0001__x001B_ÁtTðÀAQêaV¨uÂAö,{ÍaÅA©I¾_x0017__x0005_\ÃAÈÈþ8©ÅArø°nÄ§ÇAD VÃÅAÕúÙ._x0003_äÁAÝ_x001C_wxµÄAõLGÍ_x001C_ÄAüÕ_x000E_·ÅAËuË²êÄA_x0002__x0007_Hù¾IsÆA_x0010_â_x0003_@ÄAZ_x0011_+Ì_x001E_ÁAkE¿×ïÃA_x001C_½µí%ìÄA_x0006__x0008_]açÄA_x0004__x001A_Î®ÉßÂA¯_x001D_ÞûÖóÂA£Í_x0012_¥¬ÆÂAÝÏÚ¤FÄA§Ãú["ÖÅA«Ç\jÃA7EÝ,ìÅA^±ó{hÂAPP¡_x000B_ÓÄAa©WÓBÂAÁàzÉ­äÅAf_x0014_|&gt;ÃAì4/_x001D_çÅAØ+ÄA_x0013_IIé1ôÃA_x001D_"«k²ÂAEIN¿AÈÁA¯R1g)ÃAÁ_x0001_ý_x0015_Ü¡ÂAw_x0005_ÄAk3_x000B_¶lÅAl9½LÁÙÅAØX ¹mÄA_x0008_6F_x001D_äöÅAyó"x/ÁAj`î¡_x0003__x0004_ÁYÄA_x0019_TÈAèôþÍa£ÄAV±_x0012_õ¡_x001C_ÆAn2zÙÈìÆAØy_x0018__x001F_áqÅAþ6_x001C_ëBQÅA/n_x001A_'_x0005_§ÅA_x0010_Ä_x0015__x0004_¼OÄA~­Îß)¯ÄA_x0018_U_x0017_n_x0018_ÂAÈÑ8ÑÊsÃAÀæÅú´ÆA&amp;\òÏüYÃAÁ=_x0007_.4ÂA&amp;ÇÞÂfæÅAq_x001C_µÆ_x0008_.ÇA8_x0016_®"ÄA_x0002_·¯?6ÄAîÒÄE_x000F_ÆAÊe_x0004__x0019__x0015_ÆA³(.ZÅA_x001E_¼9ãÂA?_x0001_'üÁA[°Y_x0003_ÅAò&gt;¯ôÀÄA\_x0002_xð´_x001D_ÄAET)åÔvÅAW¬ðVÄAUÆ_x001B_Üõ_x0007_ÈAÆëVg¾qÃAêæzqâáÄA_x0001__x0002_÷ßÂ²ÄA¬ÅãÅA_x0002_á&amp;$ÃAö°¯%ÂAû¢YóNáÆA¼Ãû_x0017_ìêÁAG_x0001_ç_x0007_ÛÂAª8ßBPÆAçÏn
ËxÁAc2´ñ¸&amp;ÄAo_x000F_P_x0003_ÃÂAãà	AÃA /_x0019_¤_x0002_ÂA_x001C_ ìb`ZÂAêÖ5GÚÃA¸{ôLmwÇA.)¥{£ÅAGä1úÃA¢_x001D_þ½¥ÆAÎYÙoÃAÓeÈñÅAN BÔ¹ÃAî8XÔcÅA×ÃCÏ½ÂAÞ1¡_x0012_ãæÅAµÿ_x001E_X¤_x001F_ÅA.Õ¤GÚÄAÕK=_x0014_÷ÊÇAÆ_x0015_kÆlÄAv[*|±ÅAôTà«îÂA0_x0018__x0005__x0008_¶úÂA÷¹Á_x0001_+ÃA`;_x001C_Úæ_x0003_ÄAËì¤ÂA ðº9 ¡ÅAáÔ_x001E_Ð¿ËÄA4µ_x001C_éCÄAô±_x000C_³êÙÃA¸Ö:ßÚÃAy_x0012_eúÅAZcúÉkÃAÝT|s(ÈA_x001F_pzãÅA9ÀÖÅAÛ¯ éÅAÎ£
\IÅAåJú4_x001F_CÃAiT¸&lt;MÆA«¬¿,EÄA_x0016_Ê}aå-ÆAÂ$_x001A__x0007_L	ÅA²¤&amp;Uù2ÃAGë	_x001E_ÕÃA_x001A_Ò	ÆÂAÛ±¾Y _x0004_ÅA_x0006_p2×­ÅAâ_x001F_ì_x0002_2ÃAóË_x0010_þ_x0015_ÄAù!«Ø+4ÃA_x0005_@½W}ÅA½*_x0011_BÌºÀA\¡|gEÆA_x0001__x0003_ÄË¹Ç¥ÃArÙ^õÆÃAÞ¨ð_x0015__x0005__x001D_ÄA_x001E_Á{¬ÅA$_x000F_¾ÄAÐ_x0012_&gt;']ÅA«Ë_x000C_õÅAÝ0OÃA0¿åTH_x000F_ÇA °LßùäÇA_x0016_ÈSqð¼ÄAZáêj¬àÈAÒ«ðÃAÌC
KWÅA_x001C_)å­	ÆAÌÄKZªóÂArê9CMÄAsÜù,
êÃAøwmæ9_x0016_ÆA;¨âøÃAá"çV ÂA&amp;c3h_x0014_6ÃAÓ_x0004_üÏÂAôhá_x0006_·*ÂA_x001C_xú_x0002_ÅA,Ý_x0008_6¨þÂA_x000B_®-f§ÍÆAAú}_x001D_ÃA³9Ã=ý_x0019_ÃA»h)º_x0003_jÄA_x0016_øo÷dÅA_x0016_øÀ_x0002__x0003_"7ÆA¹]å{èÆA£Ñoð_x000B_ÅA5X,ÿã¹ÃAïª«ËÞÆAÍp_x000E__x0005__x000C_ÇA+âÓêýÃAÌX=g'ÆA\¨ü2,ÃAjábêSÃA"Æv}àÃA_x0010_^ÃzáäÅA»,¯¡_x0018_ÄAW}ö|}ÃAÞëFBòbÄA_x0003_ öy&amp;ûÁA	ÅBÙk_x001B_ÄA¸¹&lt; NîÃA^;_x0001_ªïOÄA/_x0005_óoGÄAÿñø¹£XÇA½~O:ÂêÂA_x0012_ì]ô6ÅAvbäñ_x0007_ÁA;rq%¶ÛÃA©-¥_x001E_TúÄAïNøåÄÃAg_x0016_³ÜöÃAgJ»íÇÄAÄdU_x0014__x000F_LÃA_x0012_Ki¶CÂA_x001B__x0002__x0010__x001C_2ÅA_x0001__x0003_W{ô¶ÅA_x0013_íãÛÉÄAd_x0004_ Ö¦óÅA¬ö6ëìÅA_x0001_R¤ìtÃA`¯ª_x0002_£7ÈAD¯"a_x0019_-ÅAÙPµÙ_x0008_ÄA¬,Ø_x0010_2¿ÂA+?ðÍÅA
ê_x0013_ÂÅAz_x0003_T°ÍeÅA_x000F_w^ ÂCÇA`+_x0013_ÆAÃ_x001E__x0015_ø¦ÆAg¢_x0010_5à*ÅA	Å_x0007_\/ÆAÚùvo)ÃAÞ(qlÆAÐ¡\ÝÅAÑ·rj_x0008_ÆA¦Jÿ8aÂAzB_Çq9ÃA´°@eÃ=ÄA7_x0016_¥ÕÂATI,Ú­þÁAk*!Tô×ÅArãó¸ÃAáF_x0006__x001B_N_x0016_ÄAº´HcHÃA]ËÚO_x001A_ÂA_x0019_¯nF_x0001__x0006_p[ÄAJãý½ÄA{{_x000F_Â
_x0002_ÂA;*ø`ÂA_x001F_oð[$ÇA_x0016_Ï_x0019_·¡ÃAÍðvcÃA#^_x000E_'»ÁA(ôLs_x0018_ÇAË_x0016_°_x0013_ÿ@ÇA5ü\_x0015_ØÄA	bGfcÂAMô_x000E_É®³ÃA_x0008__x000C_:©¨QÄA¼e*©WÃAÕ}_x0019_x/_x0011_ÄAì_x0005_Ì_x001B_aÆAÉ4a¹)½ÅAn_x0003_§.&lt;ÄAÍ7_x001D_P_x0004_ÇARÖ6ßÄÆAÙ9_x0019_î|ÄATLß&amp;WÁÂA$LÓ _x000B_xÃAÇ{2ïçÁAÔA,¤^=ÅAâj´_ÕÆAY+´]ÄA1p]²ÂA_x001E__x0005_uª_x0015_7ÃAÈÎ_x000C_æ_x0015__x000C_ÄA÷_x0007_=_x001F_´nÂA_x0001__x0003_%x@KçÃA4øÀø­ÅA1ÏtÁr_x001E_ÄAú_x0016_íêÄ¦ÄAsÜ_x0017_,ÃAÅ«eô'ÃA8ßS§7zÄAôê[xÕOÂAt±×ñ·÷ÂAùt_ÀpÁAFçµæ×½Aîø'G
ÎÅA_x0019__x0007__x0015__x0018_ò_x0017_ÄAG_x0019_Ã¹¤ÆA'á''8£ÅAüPIåõÂA¯_x0001_{w_x0002_ÄA¸z­&lt;I¸ÄAV¥SkJ-ÄAÓ_x0013__x001C__x0010_ýæÄA¢©_x0004_â_x0015_®ÄA(_x0010_ BÆA8¦½$ÄAA½JoðÃAaÇ'læ)ÆAc¹`ÃAÝDÄA_x000E_Nï_x0012_ÂAAâ+_x0001_7ÃAÆ7mx_x0016_ÃA§ºÂ_x0013_éLÂA¹__x0001__x0004__x0001_ÆA_x0014_K_x001A_®ù®ÄAêoýþ¼ÐÃA}~1¨ÅA_x0015_èú¡Æ_x0004_ÃAÝ8¥KöÁAÕzì¡ÙiÉAuûæ_x001F_àAÆA&amp;ùWLéÂA¾ó¢Ëu(ÂAV_x000B_¬Jª_x0017_ÈAÂ_lÅA!_x0001_B_x0008_X_x0006_ÅA_x0003_6{aÁAG_x0012_¥²ÐÁA]9¿ùùÅAlöR\!ÄA_x000B_¢µ&lt;k_x0016_ÆA_x0014_'4_x001B_@ÅA«ÑÔ²úÃA_x0017_{Ç_x001E_~¢ÅAÉ¼É_x0007_C_x000C_ÃAC&gt;¥dZ¯ÃA&gt;¬UùºÛÄA&lt;«¢:º6ÄA°Ìä¢àÊÆAn!¬?_x000C_¡ÂAÝc¾+PëÆA6_x000E__x0014__x0005_4ÃA_x000F_rÇpÊhÆA_x0002__x0017_«pÅAÀ¢Ãý8ÅA</t>
  </si>
  <si>
    <t>ab9b33762664d4cb1e1710919cf3fc0d_x0001__x0002__x0001__x0001__x0001__x0001__x0001__x0001__x0001__x0001__x0001__x0001__x0001__x0001__x0001__x0001__x0001__x0001__x0001__x0001__x0001__x0001__x0001__x0001__x0001__x0001__x0001__x0001__x0001__x0001__x0001__x0001__x0001__x0001_!Ê*ÕjÁ@_x0001__x0001__x0001__x0001__x0001__x0001__x0001__x0001_°§[_x0014_¼@_x0001__x0001__x0001__x0001__x0001__x0001__x0001__x0001__x0010_ÿjI_x0010_ä@_x0001__x0001__x0001__x0001__x0001__x0001__x0001__x0001__x001E_sJÍ±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ÉÆ¨ßÑ@0%mø1ö@_x0001__x0001__x0001__x0001__x0001__x0001__x0001__x0001_À³_x001C_Yg³@_x0001__x0001__x0001__x0001__x0001__x0001__x0001__x0001_(aü|Ð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0012_¯¨_x0017_§ñ@_x0001__x0001__x0001__x0001__x0001__x0001__x0001__x0001__x0001__x0001__x0001__x0001__x0001__x0001__x0001__x0001__x0001__x0001__x0001__x0001__x0001__x0001__x0001__x0001__x0001__x0001__x0001__x0001__x0001__x0001__x0001__x0001_6x»¢ÿöâ@_x0001__x0001__x0001__x0001__x0001__x0001__x0001__x0001__x0001__x0001__x0001__x0001__x0001__x0001__x0001__x0001__x0001__x0001__x0001__x0001__x0001__x0001__x0001__x0001_¶y_x0017_+_x001A_áá@©_x001A_! l@~EÅmlð@_x0001__x0001__x0001__x0001__x0001__x0001__x0001__x0001__x0001__x0001__x0001__x0001__x0001__x0001__x0001__x0001__x0001__x0001__x0001__x0001__x0001__x0001__x0001__x0001__x0001__x0001__x0001__x0001__x0001__x0001__x0001__x0001_ü²_x0005_Ø@_x0002__x0004_P¶Ç"_x0001_Å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 ¤%Ú/¢@_x0002__x0002__x0002__x0002__x0002__x0002__x0002__x0002__x0002__x0002__x0002__x0002__x0002__x0002__x0002__x0002_XýôG¦ß@_x0002__x0002__x0002__x0002__x0002__x0002__x0002__x0002__x0002__x0002__x0002__x0002__x0002__x0002__x0002__x0002__x0002__x0002__x0002__x0002__x0002__x0002__x0002__x0002__x0002__x0002__x0002__x0002__x0002__x0002__x0002__x0002__x0016__x0016__x001D__x0003_(Ûî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ÈåHÍâ_x0019_Ú@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_x000E_}_x0014_|Ó@|Ù bJ_x0004_Ü@_x0001__x0001__x0001__x0001__x0001__x0001__x0001__x0001__x0001_E©~²Ã@_x0001__x0001__x0001__x0001__x0001__x0001__x0001__x0001__x0001__x0001__x0001__x0001__x0001__x0001__x0001__x0001_¤hw&gt;.iá@_x0001__x0001__x0001__x0001__x0001__x0001__x0001__x0001_rµ$Ä	¤ç@_x0001__x0001__x0001__x0001__x0001__x0001__x0001__x0001_dO_x001D_¨º@_x0001__x0001__x0001__x0001__x0001__x0001__x0001__x0001_pÃgÄí@ ¡¨M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îH«ÿ5ñ@ðmv¿ Ø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J
~1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ÞR;Å4_x000E_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¦Aèxç@_x0001__x0001__x0001__x0001__x0001__x0002__x0001__x0001__x0001__x0001__x0001__x0001__x0001__x0001__x0001__x0001__x0001__x0001__x0001__x0001__x0001__x0001__x0001__x0001__x0001__x0001__x0001__x0001__x0001__x0001__x0001__x0001__x0001__x0001_èû2?×ZÌ@_x0001__x0001__x0001__x0001__x0001__x0001__x0001__x0001__x0001__x0001__x0001__x0001__x0001__x0001__x0001__x0001_ÐÏ_x001E__x001C_Rà@_x0001__x0001__x0001__x0001__x0001__x0001__x0001__x0001__x0001__x0001__x0001__x0001__x0001__x0001__x0001__x0001_¦¥0þñ@_x0001__x0001__x0001__x0001__x0001__x0001__x0001__x0001__x0001__x0001__x0001__x0001__x0001__x0001__x0001__x0001_¨«Z_x000F_"¼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(7·S|9Ô@_x0001__x0001__x0001__x0001__x0001__x0001__x0001__x0001__x0001__x0001__x0001__x0001__x0001__x0001__x0001__x0001__x0001__x0001__x0001__x0001__x0001__x0001__x0001__x0001__x0001__x0001__x0001__x0001__x0001__x0001__x0001__x0001_¨Mo%.Û@_x0001__x0001__x0001__x0001__x0001__x0001__x0001__x0001__x0001__x0001__x0001__x0001__x0001__x0001__x0001__x0001_ ñT_x0011_QCº@Ð_x000F_#Ð_x0006_ß@_x0010_dÙ@Í#È@_x0001__x0002_0ÉÚ²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0019_ÓãKÀó@_x0001__x0001__x0001__x0001__x0001__x0001__x0001__x0001_t÷Ï±5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oV_x0016_è&gt;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(Yã'HÊí@_x0004_«MD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Sð_x0018_ÈóÕ@_x0001__x0001__x0001__x0001__x0001__x0001__x0001__x0001_àKâÈ*ò¥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¨"WØ[_x0017_ã@_x0001__x0001__x0001__x0001__x0001__x0001__x0001__x0001__x0001__x0001__x0001__x0001__x0001__x0001__x0001__x0001__x0001__x0001__x0001__x0001__x0001__x0001__x0001__x0001_K_x0004_FÁ_x0010_½@_x0001__x0002__x0001__x0001__x0001__x0001__x0001__x0001__x0001__x0001__x0001__x0001__x0001__x0001__x0001__x0001__x0001__x0001__x0001__x0001__x0001__x0001__x0001__x0001__x0001__x0001__x0001__x0001__x0001__x0001__x0001__x0001__x0001__x0001_p³É¥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ÈlCå£õç@_x0001__x0001__x0001__x0001__x0001__x0001__x0001__x0001__x0001__x0001__x0001__x0001__x0001__x0001__x0001__x0001_Bh~óÉâ@ 3.£RÒ@_x0001__x0001__x0001__x0001__x0001__x0001__x0001__x0001__x0001__x0001__x0001__x0001__x0001__x0001__x0001__x0001__x0001__x0001__x0001__x0001__x0001__x0001__x0001__x0001_&lt;ØvËleÓ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PP6O'-»@_x0001__x0001__x0001__x0001__x0001__x0001__x0001__x0001__x0001__x0001__x0001__x0001__x0001__x0001__x0001__x0001_ fP_x001E_^ÏØ@_x0001__x0001__x0001__x0001__x0001__x0001__x0001__x0001__x0001__x0001__x0001__x0001__x0001__x0001__x0001__x0001_(^Æ_x0013_2â@_x0001__x0001__x0001__x0001__x0001__x0001__x0001__x0001_&gt;_x0012_ôÅ@0)oÝ½+Æ@_x0001__x0001__x0001__x0001__x0001__x0001__x0001__x0001__x0001__x0001__x0001__x0001__x0001__x0001__x0001__x0001_ðÝiØp±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ÀÂÛ@_x0001__x0001__x0001__x0001__x0001__x0001__x0001__x0001__x0001__x0001__x0001__x0001__x0001__x0001__x0001__x0001_"_f°Mè@_x0001__x0001__x0001__x0001__x0001__x0001__x0001__x0001__x0001_[qlæ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&gt;»®Ý@_x0001__x0001__x0001__x0001__x0001__x0001__x0001__x0001__x0001__x0001__x0001__x0001__x0001__x0001__x0001__x0001__x0001_äÐ.¯@_x0001__x0001__x0001__x0001__x0001__x0001__x0001__x0001__x0001__x0001__x0001__x0001__x0001__x0001__x0001__x0001__x0001__x0001__x0001__x0001__x0001__x0001__x0001__x0001__x0001__x0001__x0001__x0001__x0001__x0001__x0001__x0001_sûü_x000B_)!ð@À7_x0001_ñ_x001C_jÊ@_x0001__x0001__x0001__x0001__x0001__x0001__x0001__x0001__x0001__x0001__x0001__x0001__x0001__x0001__x0001__x0001_èºN^¯_x001C_Ì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ÎöKÞ@l_x001F_MÕ_x0001__x0002_©â@Ä÷Ô¨w_x0013_Ø@_x0001__x0001__x0001__x0001__x0001__x0001__x0001__x0001__x0001__x0001__x0001__x0001__x0001__x0001__x0001__x0001_Pô%G_Ê@_x0001__x0001__x0001__x0001__x0001__x0001__x0001__x0001__x0001__x0001__x0001__x0001__x0001__x0001__x0001__x0001__x0001__x0001__x0001__x0001__x0001__x0001__x0001__x0001__x0001__x0001__x0001__x0001__x0001__x0001__x0001__x0001_ w@:Ñ@_x0001__x0001__x0001__x0001__x0001__x0001__x0001__x0001_l'ú/ð_x000F_é@_x0001_ß@é_x0019_Y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e_x0004_ªaÙÉ@_x0001__x0001__x0001__x0001__x0001__x0001__x0001__x0001__x0001__x0001__x0001__x0001__x0001__x0001__x0001__x0001__x0001__x0001__x0001__x0001__x0001__x0001__x0001__x0001_GzTbòê@_x0001__x0001__x0001__x0001__x0001__x0001__x0001__x0001__x0001__x0001__x0001__x0001__x0001__x0001__x0001__x0001__x0001__x0001__x0001__x0001__x0001__x0001__x0001__x0001__x0001__x0001__x0001__x0001__x0001__x0001__x0001__x0001_ða¹Ù_x0007_:Ò@_x0001__x0001__x0001__x0001__x0001__x0001__x0001__x0001__x0001__x0001__x0001__x0001__x0001__x0001__x0001__x0001_Ñ7ç´À@_x0001__x0001__x0001__x0001__x0001__x0001__x0001__x0001__x0001__x0002__x0001__x0001__x0001__x0001__x0001__x0001__x0001__x0001__x0001__x0001__x0001__x0001__x0001__x0001__x0001__x0001__x0001__x0001__x0001__x0001__x0001__x0001__x0001__x0001_à_x000E__x000E_¸z¢°@½ûØâÑñ@_x0001__x0001__x0001__x0001__x0001__x0001__x0001__x0001__x0001__x0001__x0001__x0001__x0001__x0001__x0001__x0001_æ·¨Ó_x000F_í@_x0001__x0001__x0001__x0001__x0001__x0001__x0001__x0001__x0001__x0001__x0001__x0001__x0001__x0001__x0001__x0001_¸'Ï¡`Q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_x0015_Id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m_x0015_h;cÂ@_x0001__x0001__x0001__x0001__x0001__x0001__x0001__x0001__x0001__x0001__x0001__x0001__x0001__x0001__x0001__x0001_i_x0016_ÖL£ä@_x0010_\²Ñ_x0002__x0003_i¤»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0014__x000F__x0004_-ÙÛ@_x0002__x0002__x0002__x0002__x0002__x0002__x0002__x0002__x0002__x0002__x0002__x0002__x0002__x0002__x0002__x0002__x0002__x0002__x0002__x0002__x0002__x0002__x0002__x0002_5&amp;ðQ$ð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¼_x0001_SÐIäð@_x0002__x0002__x0002__x0002__x0002__x0002__x0002__x0002_¸Ù°Kõï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_x0006__x000C_¹QCË@¡9[p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Üð¾¢_x001F_Ï@äõáð,w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¼Y)»Ñ@_x0001__x0001__x0001__x0001__x0001__x0001__x0001__x0001_¸æ½z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_x0001__x0001__x0001__x0001__x0001__x0001__x0001__x0001__x0001__x0001__x0001__x0001__x0001__x0001__x0001__x0001__x0001__x0001__x0001__x0001__x0001__x0001__x0001__x0001__x0001__x0001__x0001__x0001_Ìæ¿Ñ,Ò@_x0001__x0001__x0001__x0001__x0001__x0001__x0001__x0001_ø_x0012_ºø¿¡î@àÌí_x001E_Õ@_x0001__x0001__x0001__x0001__x0001__x0001__x0001__x0001__x0001__x0001__x0001__x0001__x0001__x0001__x0001__x0001_ ôÕ¼ùÊß@_x0001__x0001__x0001__x0001__x0001__x0001__x0001__x0001_8Åäù_x0005_Ã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_x0002_è"_x000B_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_x0007_ß´@_x0001__x0001__x0001__x0001__x0001__x0001__x0001__x0001__x0001__x0001__x0001__x0001__x0001__x0001__x0001__x0001__x0001__x0001__x0001__x0001__x0001__x0001__x0001__x0001__x0001__x0001__x0001__x0001__x0001__x0001__x0001__x0001_Ê_x0018_r7_x001C_§@àVx²@_x0001__x0001__x0001__x0001__x0001__x0001__x0001__x0001__x0001__x0002__x0001__x0001__x0001__x0001__x0001__x0001__x0001__x0001__x0001__x0001__x0001__x0001__x0001__x0001__x0001__x0001_ÀSÁJ_x0016_Ô¥@*Ð¼?èç@_x0001__x0001__x0001__x0001__x0001__x0001__x0001__x0001__x0001__x0001__x0001__x0001__x0001__x0001__x0001__x0001__x0001__x0001__x0001__x0001__x0001__x0001__x0001__x0001__x0008_%A¡½ÑÜ@_x0001__x0001__x0001__x0001__x0001__x0001__x0001__x0001__x0001__x0001__x0001__x0001__x0001__x0001__x0001__x0001__x0001__x0001__x0001__x0001__x0001__x0001__x0001__x0001__x0008_ÚB#ï¢Ò@_x0001__x0001__x0001__x0001__x0001__x0001__x0001__x0001__x0001__x0001__x0001__x0001__x0001__x0001__x0001__x0001_$º¯fý4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¼üU6hLì@_x0001__x0001__x0001__x0001__x0001__x0001__x0001__x0001__x0001__x0001__x0001__x0001__x0001__x0001__x0001__x0001__x0001__x0001__x0001__x0001__x0001__x0001__x0001__x0001_HT¶ý_x0010_ÞÛ@PíÐ?_x0001__x0002_¡nÆ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k,OL¶'ò@_x0001__x0001__x0001__x0001__x0001__x0001__x0001__x0001__x0001__x0001__x0001__x0001__x0001__x0001__x0001__x0001_Êx	Ågúô@_x0001__x0001__x0001__x0001__x0001__x0001__x0001__x0001__x0001__x0001__x0001__x0001__x0001__x0001__x0001__x0001__x0001__x0001__x0001__x0001__x0001__x0001__x0001__x0001_Ü:kÕ[ö@_x0001__x0001__x0001__x0001__x0001__x0001__x0001__x0001__x0001__x0001__x0001__x0001__x0001__x0001__x0001__x0001_À¿vôí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oÕbD/¦@_x0001__x0001__x0001__x0001__x0001__x0001__x0001__x0001__x0001__x0001__x0001__x0001__x0001__x0001__x0001__x0001__x0001__x0001__x0001__x0001__x0001__x0001__x0001__x0001__x0001__x0002__x0001__x0001__x0001__x0001__x0001__x0001__x0001__x0001_ ûüÏA¤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GwÞpºË@_x001A_¤èRÏä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­Ydâ@_x0001__x0001__x0001__x0001__x0001__x0001__x0001__x0001__x0001__x0001__x0001__x0001__x0001__x0001__x0001__x0001__x001B_±P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¡9ÌÙ@ª[_x0014__x001A_Á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001C_*×(w?í@_x0001__x0001__x0001__x0001__x0001__x0001__x0001__x0001__x0001__x0001__x0001__x0001__x0001__x0001__x0001__x0001__x0001__x0001__x0001__x0001__x0001__x0001__x0001__x0001_hsåÏ@_x0001__x0001__x0001__x0001__x0001__x0001__x0001__x0001__x0001__x0001__x0001__x0001__x0001__x0001__x0001__x0001_ÆCÔ_Bå@_x0001__x0001__x0001__x0001__x0001__x0001__x0001__x0001_Ù·÷«ã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æK_x001A_Ý÷@_x0001__x0001__x0001__x0001__x0001__x0001__x0001__x0001_P.x_x0002_Ù@_x0001__x0001__x0001__x0001__x0001__x0001__x0001__x0001__x0001__x0001__x0001__x0001__x0001__x0001__x0001__x0001__x0001__x0001__x0001__x0001__x0001__x0001__x0001__x0001__x0001__x0001__x0001__x0001__x0001__x0001__x0001__x0001_hà©ú_x001B_ëå@_x0001__x0001__x0001__x0001__x0001__x0001__x0001__x0001__x0001__x0001__x0001__x0001__x0001__x0001__x0001__x0001_fÈF)Ì@_x0001__x0001__x0001__x0001__x0001__x0001__x0001__x0001__x0001__x0001__x0001__x0001__x0001__x0001__x0001__x0001__x0001__x0001__x0001__x0001__x0001__x0004__x0001__x0001__x0001__x0001__x0001__x0001__x0001__x0001__x0001__x0001__x0001__x0001__x0018_N?Kví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ü6ñ¹?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_x0002_Ê¼C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®F#DÖ@_x0001__x0001__x0001__x0001__x0001__x0001__x0001__x0001__x0001__x0001__x0001__x0001__x0001__x0001__x0001__x0001_Õ_x001B_Ñì_x0003_Ê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%ýã@_x0001__x0001__x0001__x0001__x0001__x0001__x0001__x0001__x0001__x0001__x0001__x0001__x0001__x0001__x0001__x0001__x0001__x0001__x0001__x0001__x0001__x0001__x0001__x0001_le0_x0004_ph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&gt;EP­8Ì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@~s_x0007_r×@´ÇÖ_x001B_ ù@ÖÆDØþ°ð@gd_x0005_l§ñ@Løçæç@_x0002__x0002__x0002__x0002__x0002__x0002__x0002__x0002_Ê«;µâ@DU¬4fà@_x0002__x0002__x0002__x0002__x0002__x0002__x0002__x0002_ì¼_x0001_Prç@_x0002__x0002__x0002__x0002__x0002__x0002__x0002__x0002__x0002__x0002__x0002__x0002__x0002__x0002__x0002__x0002__x0002__x0002__x0002__x0002__x0002__x0002__x0002__x0002_¤ A·ûà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rDvI¬ï@_x0002__x0002__x0002__x0002__x0002__x0002__x0002__x0002__x0002__x0002__x0002__x0002__x0002__x0002__x0002__x0002__x0002__x0002__x0002__x0002__x0002__x0002__x0002__x0002__x000C_hÚZ'×@`_x000C_t®´D´@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6_x0002_³í_x0003_î@_x0001__x0001__x0001__x0001__x0001__x0001__x0001__x0001__x0001__x0001__x0001__x0001__x0001__x0001__x0001__x0001__x0001__x0001__x0001__x0001__x0001__x0001__x0001__x0001__x0001__x0001__x0001__x0001__x0001__x0001__x0001__x0001_`³ v @ç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¸$×©×÷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´_x0014_§ìÃé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¬9Ô[o_x0001_ú@,_x0002_zÝ_x0002__x0003_imã@\yjXðSÝ@_x0002__x0002__x0002__x0002__x0002__x0002__x0002__x0002__x0002__x0002__x0002__x0002__x0002__x0002__x0002__x0002__x0002__x0002__x0002__x0002__x0002__x0002__x0002__x0002_Ð¾s0®Ô@¢z&amp;Ç%ßä@_x0002__x0002__x0002__x0002__x0002__x0002__x0002__x0002_nÎôX­iì@_x0002__x0002__x0002__x0002__x0002__x0002__x0002__x0002__x0002__x0002__x0002__x0002__x0002__x0002__x0002__x0002__x0002__x0002__x0002__x0002__x0002__x0002__x0002__x0002_&lt;_x0001_i_x0017_¬Ñ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´&amp;¡ñ_x0011_Ý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0003__x0001__x0001__x0001__x0001__x0001__x0001__x0001__x0001_èK_x0015_ÇÛ@_x0001__x0001__x0001__x0001__x0001__x0001__x0001__x0001__x0001__x0001__x0001__x0001__x0001__x0001__x0001__x0001__x0001__x0001__x0001__x0001__x0001__x0001__x0001__x0001__x0001__x0001__x0001__x0001__x0001__x0001__x0001__x0001_°ïkE/^Õ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ìJwÛèì@_x0001__x0001__x0001__x0001__x0001__x0001__x0001__x0001__x0001__x0001__x0001__x0001__x0001__x0001__x0001__x0001_lJrM·Ñ@à±_x001F_&gt;_x0002_«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®Y_x0017_uî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)&amp;UhKÇ@_x0002_¼/¤À`@_x0002__x0002__x0002__x0002__x0002__x0002__x0002__x0002__x0002__x0002__x0002__x0002__x0002__x0002__x0002__x0002__x0002__x0002__x0002__x0002__x0002__x0002__x0002__x0002__x0002__x0002__x0002__x0002__x0002__x0002__x0002__x0002__x0002__x0001_iùp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à_x0008_¡Èl_x0012_¤@_x001D_ÊF®!oó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p_x0003_2¹s¾Ð@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Ù)GÐvð@Ì_x0010_	¥ïó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 _x0007_·ìqÐ@_x0001__x0001__x0001__x0001__x0001__x0001__x0001__x0001__x0001__x0001__x0001__x0001__x0001__x0001__x0001__x0001_e_x0013_dsâ@Ï_x0006_ùd_x0001__x0002_*ñ@è_x0015_ø{Ú@@_x001B__x001A_þ¶¨@_x0001__x0001__x0001__x0001__x0001__x0001__x0001__x0001__x0001__x0001__x0001__x0001__x0001__x0001__x0001__x0001__x0001__x0001__x0001__x0001__x0001__x0001__x0001__x0001_°_x000B_ ¶ÌáÙ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_x0005_Hë_x0004_Ó@_x0001__x0001__x0001__x0001__x0001__x0001__x0001__x0001__x0001__x0001__x0001__x0001__x0001__x0001__x0001__x0001__x0001__x0001__x0001__x0001__x0001__x0001__x0001__x0001__x0001__x0001__x0001__x0001__x0001__x0001__x0001__x0001__x0018_àQ_x0019_YÐ@ôPDs_x000B_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0003_^úfÏúá@_x0001__x0001__x0001__x0001__x0001__x0001__x0001__x0001__x0001__x0001__x0001__x0001__x0001__x0001__x0001__x0001__x0001__x0001__x0001__x0001__x0001__x0001__x0001__x0001_íó_x0002_
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x¡Vhñ_x0013_Ô@_x0001__x0001__x0001__x0001__x0001__x0001__x0001__x0001__x0001__x0001__x0001__x0001__x0001__x0001__x0001__x0001__x0001__x0001__x0001__x0001__x0001__x0001__x0001__x0001__x0001__x0001__x0001__x0001__x0001__x0001__x0001__x0001__x0014__x0015_åÞ)Ò@_x0001__x0001__x0001__x0001__x0001__x0001__x0001__x0001__x0001__x0001__x0001__x0001__x0001__x0001__x0001__x0001__x0001__x0001__x0001__x0001__x0001__x0001__x0001__x0001__x0018_rÞ_x0017_=ô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	ðÝÙ_x0002_ñ@_x0001__x0001__x0001__x0001__x0001__x0001__x0001__x0001__x0001__x0001__x0001__x0001__x0001__x0001__x0001__x0001__x0001__x0001__x0001__x0001__x0001__x0001__x0001__x0001__x0001__x0001__x0001__x0001__x0001__x0001__x0001__x0001__x0010__x0006_º_x0002__x0004_ÄïÞ@_x0002__x0002__x0002__x0002__x0002__x0002__x0002__x0002_0Íª_x0003_´_x0018_Ù@_x0002__x0002__x0002__x0002__x0002__x0002__x0002__x0002__x0002__x0002__x0002__x0002__x0002__x0002__x0002__x0002__x0002__x0002__x0002__x0002__x0002__x0002__x0002__x0002__x0002_||Ó8ïs@_x0002_·_x0001_ÓÄ²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¸æTÔÛ2Ö@_x0002__x0002__x0002__x0002__x0002__x0002__x0002__x0002_0Th¥Å@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TÈ¶"ô#ð@_x0002__x0002__x0002__x0002__x0002__x0002__x0002__x0002__x0002__x0002__x0002__x0002__x0002__x0002__x0002__x0002_@j_x001F_Á
º@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/Ù6^"³@D÷¯ºj·Ú@vc`(½dë@_x0001__x0001__x0001__x0001__x0001__x0001__x0001__x0001__x0001__x0001__x0001__x0001__x0001__x0001__x0001__x0001__x0001_í_x000B_ÛùP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Áb_x001A_ì®î@_x0001__x0001__x0001__x0001__x0001__x0001__x0001__x0001__x0001__x0001__x0001__x0001__x0001__x0001__x0001__x0001__x0001__x0001__x0001__x0001__x0001__x0001__x0001__x0001__x0001__x0001__x0001__x0001__x0001__x0001__x0001__x0001_fã#_x0011__x001A_ô@_x0001__x0001__x0001__x0001__x0001__x0001__x0001__x0001__x0001__x0001__x0001__x0001__x0001__x0001__x0001__x0001__x0001__x0001__x0001__x0001__x0001__x0001__x0001__x0001__x0001__x0001__x0001__x0001__x0001__x0001__x0001__x0001_&gt;ÊMJ_x0001__x0002_ppè@_x0001__x0001__x0001__x0001__x0001__x0001__x0001__x0001__x0001_î_x0018_Z¿@_x0001__x0001__x0001__x0001__x0001__x0001__x0001__x0001__x0010__x001D_pù°ôÏ@xP_x0012_´ãß@_x0001__x0001__x0001__x0001__x0001__x0001__x0001__x0001__x0001__x0001__x0001__x0001__x0001__x0001__x0001__x0001__x0001__x0001__x0001__x0001__x0001__x0001__x0001__x0001_px~q¸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 ÖGR_x001C_KÈ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d_x0018_0o^@¾äsý¤ä@_x0001__x0001__x0001__x0001__x0001__x0001__x0001__x0001__x0001__x0001__x0001__x0001__x0001__x0001__x0001__x0001__x0001__x0001__x0001__x0001__x0001__x0001__x0001__x0001_sú-Õä@_x0001__x0001__x0001__x0001__x0001__x0001__x0001__x0001__x0001__x0001__x0001__x0001__x0001__x0001__x0001__x0001__x0001__x0001__x0001__x0001__x0001__x0001__x0001__x0001__x0001__x0001__x0001__x0001__x0001__x0001__x0001__x0001__x0001__x0004__x0001__x0001__x0001__x0001__x0001__x0001__x0001__x0001_PÔø5_x0015_È@°_x0017_Kõê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_x0003__x000B_ #ñ@ðà_x0013_Ò·@_x0001__x0001__x0001__x0001__x0001__x0001__x0001__x0001_`jÒÃ[ö´@\W¸¿Ú{ø@_x0001__x0001__x0001__x0001__x0001__x0001__x0001__x0001__x0001__x0001__x0001__x0001__x0001__x0001__x0001__x0001__x0001__x0001__x0001__x0001__x0001__x0001__x0001__x0001_¨Þ_x0002_[uæ@`ó¿_x000F_WÆ¬@_x0001__x0001__x0001__x0001__x0001__x0001__x0001__x0001__x0001__x0001__x0001__x0001__x0001__x0001__x0001__x0001__x0010__x0017_[­I_x0017_»@_x0001__x0001__x0001__x0001__x0001__x0001__x0001__x0001__x0001__x0001__x0001__x0001__x0001__x0001__x0001__x0001__x0001__x0001__x0001__x0001__x0001__x0001__x0001__x0001_Ð?òQÚÂ@_x0001__x0001__x0001__x0001__x0001__x0002__x0001__x0001__x0001__x0001__x0001__x0001__x0001__x0001__x0001__x0001__x0001__x0001__x0001__x0001__x0001__x0001__x0001__x0001__x0001__x0001_ÀL&lt;Ë-úÔ@_x0001__x0001__x0001__x0001__x0001__x0001__x0001__x0001__x0001__x0001__x0001__x0001__x0001__x0001__x0001__x0001__x0001__x0001__x0001__x0001__x0001__x0001__x0001__x0001__x0001__x0001__x0001__x0001__x0001__x0001__x0001__x0001_xäþØ'-Ï@_x0001__x0001__x0001__x0001__x0001__x0001__x0001__x0001_z	Ñ*3×â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;Av¯ï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î&amp;ý_x0005_â@_x0001__x0001__x0001__x0001__x0001__x0001__x0001__x0001__x0001__x0001__x0001__x0001__x0001__x0001__x0001__x0001__x0001__x0001__x0001__x0001__x0001__x0001__x0001__x0001_h_x0008_Í­Ù@_x0001__x0001__x0001__x0001__x0001__x0001__x0001__x0001__x0001__x0001__x0001__x0001__x0001__x0001__x0001__x0001__x0001__x0001__x0001__x0001__x0001__x0001__x0001__x0001__x0010_tTsÜ±@_x0001__x0001__x0001__x0001__x0001__x0001__x0001__x0001__x0001__x0001__x0001__x0001__x0001__x0001__x0001__x0001__x0001_Ñ¾ÂÛ@ü_x0010_59gmí@Àö'_x0001_s]Î@_x0001__x0001__x0001__x0001__x0001__x0001__x0001__x0001__x0001__x0001__x0001__x0001__x0001__x0001__x0001__x0001_@ñaß­¯@\êG³Ç{Ö@_x0001__x0001__x0001__x0001__x0001__x0001__x0001__x0001__x0018__x0019_*«Î-à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 ôi_x0011_6­@8C#Ö_x001B_Å@Þ_x0004_j?dæ@_x0001_K_x0006_Bû½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pþ­Æq~³@_x0001__x0001__x0001__x0001__x0001__x0001__x0001__x0001__x0001__x0001__x0001__x0001__x0001__x0001__x0001__x0001_JÆXÕNßò@ð_?t»}Î@_x0001__x0001__x0001__x0001__x0001__x0001__x0001__x0001_£u5_x0013_ð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,6¬Ñ@_x0001__x0001__x0001__x0001__x0001__x0001__x0001__x0001__x0001__x0003__x0001__x0001__x0001__x0001__x0001__x0001__x0001__x0001__x0001__x0001__x0001__x0001__x0001__x0001__x0001__x0001__x0001__x0001__x0001__x0001__x0001__x0001__x0001__x0001_ô_x0001_wZ_x0012_ Ù@_x0002__x0001__x0001__x0001_$_x0001__x0001__x0001_Alternative A &amp; Main Excel File.xlsx_x000B__x0001__x0001__x0001__x0017__x0001__x0001__x0001_Step-1-Costs &amp; Revenues_x0001__x0001__x0001__x0001__x0017__x0001__x0001__x0001_Step-1-Plan-3 vs Plan-4_x0001__x0001__x0001__x0001__x0011__x0001__x0001__x0001_Step-1-Regression_x0001__x0001__x0001__x0001__x000B__x0001__x0001__x0001_Step-2-WACC_x0001__x0001__x0001__x0001__x0016__x0001__x0001__x0001_Step-3 &amp; 4-AT Analysis_x0001__x0001__x0001__x0001__x001E__x0001__x0001__x0001_Step-4-Summary- In terms of PW_x0001__x0001__x0003__x0004__x0003__x0003__x0014__x0003__x0003__x0003_Step-5-Distributions_x0003__x0003__x0003__x0003__x0014__x0003__x0003__x0003_Step-5-Risk Analysis_x000B__x0003__x0003__x0003__x0002__x0003__x0003__x0003_B2_x0012__x0003__x0003__x0003_=RiskNormal(E2,F2)_x0017__x0003__x0003__x0003_Initial Investment_x0001_A2_x0001__x0001__x0001__x0003__x0003__x0003__x0003__x0003__x0003__x0003__x0003__x0003__x0003__x0003__x0001__x0003__x0003__x0003__x0012__x0003__x0003__x0003__x0012__x0003__x0003__x0003_Initial Investment_x0001__x0003__x0003__x0003__x0003__x0003__x0003__x0003__x0003__x0003__x0003__x0003__x0003__x0003__x0003__x0003__x0003__x0003__x0003__x0003__x0002__x0003__x0003__x0003_B5_x0015__x0003__x0003__x0003_=RiskTriang(E5,F5,G5)_x0006__x0003__x0003__x0003_j_x0001_A5_x0001__x0001__x0001__x0003__x0003__x0003__x0003__x0003__x0003__x0003__x0001__x0003__x0003__x0003__x0001__x0003__x0003__x0003__x0015__x0003__x0003__x0003__x0001__x0003__x0003__x0003_j_x0001__x0003__x0003__x0003__x0003__x0003__x0003__x0003__x0003__x0003__x0003__x0004__x0005__x0004__x0004__x0004__x0004__x0004__x0004__x0004__x0004__x0004__x0003__x0004__x0004__x0004_B41_x0018__x0004__x0004__x0004_=RiskTriang(D41,E41,F41)&amp;_x0004__x0004__x0004_j_x0001_A41_x0001_B7_x0001_Marketing Cost (per building)_x0001__x0004__x0004__x0004__x0004__x0004__x0004__x0004__x0002__x0004__x0004__x0004__x0001__x0004__x0004__x0004__x0018__x0004__x0004__x0004_!_x0004__x0004__x0004_j / Marketing Cost (per building)_x0001__x0004__x0004__x0004__x0004__x0004__x0004__x0004__x0004__x0004__x0004__x0004__x0004__x0004__x0004__x0004__x0004__x0004__x0004__x0004__x0003__x0004__x0004__x0004_F46_x0014__x0004__x0004__x0004_=RiskNormal(I46,J46)(_x0004__x0004__x0004_Rent (per apartment)_x0001_E46_x0001_F40_x0001_Parameter-3_x0001__x0004__x0004__x0004__x0004__x0004__x0004__x0004__x0003__x0004__x0004__x0004__x0001__x0004__x0002__x0003__x0002__x0002__x0014__x0002__x0002__x0002_"_x0002__x0002__x0002_Rent (per apartment) / Parameter-3_x0001__x0002__x0002__x0002__x0002__x0002__x0002__x0002__x0002__x0002__x0002__x0002__x0002__x0002__x0002__x0002__x0002__x0002__x0002__x0002__x0004__x0002__x0002__x0002_B111*_x0002__x0002__x0002_=RiskOutput(,A110,1)+NPV(E79,B79:B108)+B78_x0014__x0002__x0002__x0002_PW_x0001_A111_x0001_A110_x0001_Outputs_x0002__x0002__x0002__x0002__x0001__x0002__x0002__x0002__x0002__x0002__x0002__x0002__x0001__x0002__x0002__x0002__x0014__x0002__x0002__x0002__x0001__x0002__x0002__x0002__x000C__x0002__x0002__x0002_PW / Outputs_x0007__x0002__x0002__x0002_Outputs_x0001__x0002__x0002__x0002__x0001__x0002_ÿÿÿÿÿÿÿÿÿÿÿÿÿÿÿÿÿÿÿÿÿÿÿÿÿÿÿÿÿÿÿÿÿÿÿÿÿÿÿÿÿÿ_x0002__x0002__x0004__x0002__x0002__x0002_B112"_x0003__x0005__x0003__x0003__x0003_=RiskOutput(,A110,2)+IRR(B78:B108)_x0015__x0003__x0003__x0003_IRR_x0001_A112_x0001_A110_x0001_Outputs_x0003__x0003__x0003__x0003__x0001__x0003__x0003__x0003__x0001__x0003__x0003__x0003__x0001__x0003__x0003__x0003__x0014__x0003__x0003__x0003__x0001__x0003__x0003__x0003_
_x0003__x0003__x0003_IRR / Outputs_x0007__x0003__x0003__x0003_Outputs_x0002__x0003__x0003__x0003__x0001__x0003_ÿÿÿÿÿÿÿÿÿÿÿÿÿÿÿÿÿÿÿÿÿÿÿÿÿÿÿÿÿÿÿÿÿÿÿÿÿÿÿÿÿÿ_x0003__x0003__x0004__x0003__x0003__x0003_B113_x001D__x0003__x0003__x0003_=RiskOutput()+MAX(B111-E80,0)_x0017__x0003__x0003__x0003_Bonus_x0001_A113_x0001_A110_x0001_Outputs_x0003__x0003__x0003__x0003__x0001__x0003__x0003__x0003__x0002__x0003__x0003__x0003__x0001__x0003__x0003__x0003_
_x0003__x0003__x0003__x0002__x0003__x0002__x0002__x0002__x0002__x000F__x0002__x0002__x0002_Bonus / Outputs_x0002__x0002__x0002__x0002__x0002__x0002__x0002__x0002__x0001__x0002_ÿÿÿÿÿÿÿÿÿÿÿÿÿÿÿÿÿÿÿÿÿÿÿÿÿÿÿÿÿÿÿÿÿÿÿÿÿÿÿÿÿÿ_x0002__x0002__x0004__x0002__x0002__x0002_B116_x000F__x0002__x0002__x0002_=RiskMean(B111)_x0002__x0002__x0002__x0002__x0002__x0002__x0002__x0002__x0002__x0002__x0002__x0002__x0004__x0002__x0002__x0002_B117_x0013__x0002__x0002__x0002_=RiskTarget(B111,0)_x0002__x0002__x0002__x0002__x0002__x0002__x0002__x0002__x0002__x0002__x0002__x0002__x0004__x0002__x0002__x0002_B118_x000F__x0002__x0002__x0002_=RiskMean(B113)_x0002__x0002__x0002__x0002__x0002__x0002__x0002__x0002__x0002__x0002__x0002__x0002__x0004__x0002__x0002__x0002_B119_x0013__x0002__x0002__x0002_=RiskTarget(B113,0)_x0002__x0002__x0002__x0002__x0002__x0002__x0002__x0002__x0002__x0002__x0002__x0002__x0013__x0002__x0002__x0002_Step-6-_x0001__x0002_AHP Analysis_x0001__x0001__x0001__x0001__x0014__x0001__x0001__x0001__@RISKFitInformation_x0001__x0001__x0001__x0001__x0015__x0001__x0001__x0001_RiskSerializationData_x0001__x0001__x0001__x0001_0_x0001__x0001__x0001_EMGT 6225 - @Risk Workshop- Student Version.xlsx_x0002__x0001__x0001__x0001__x000F__x0001__x0001__x0001_1-a Problem (1)_x0001__x0001__x0001__x0001_
_x0001__x0001__x0001_1-b Model (1)_x0001__x0001__x0001__x0001__x0014__x0001__x0001__x0001__@RISKFitInformation_x0001__x0001__x0001__x0001__x000C__x0001__x0001__x0001_2-a Dist Fit_x0001__x0001__x0001__x0001_
_x0001__x0001__x0001_2-b Dist Fit _x0001__x0001__x0001__x0001__x000F__x0001__x0001__x0001_3-a Pr_x0003__x0005_oblem (2)_x0003__x0003__x0003__x0003_
_x0003__x0003__x0003_3-b Model (2)_x000C__x0003__x0003__x0003__x0002__x0003__x0003__x0003_C7_x0018__x0003__x0003__x0003_=RiskTriang($F7,$G7,$H7)&amp;_x0003__x0003__x0003_Investment cost_x0001_B7_x0001_B6_x0001_Uncertain inputs_x0001__x0003__x0003__x0003__x0003__x0003__x0003__x0003__x0004__x0003__x0003__x0003__x0001__x0003__x0003__x0003__x0018__x0003__x0003__x0003_"_x0003__x0003__x0003_Investment cost / Uncertain inputs_x0001__x0003__x0003__x0003__x0003__x0003__x0003__x0003__x0003__x0003__x0003__x0003__x0003__x0003__x0003__x0003__x0003__x0003__x0003__x0003__x0002__x0003__x0003__x0003_C8_x0018__x0003__x0003__x0003_=RiskTriang($F8,$G8,$H8)%_x0003__x0003__x0003_Year 1 revenue_x0001_B8_x0001_B6_x0001_Uncer_x0004__x0007_tain inputs_x0001__x0004__x0004__x0004__x0004__x0004__x0004__x0004__x0005__x0004__x0004__x0004__x0001__x0004__x0004__x0004__x0018__x0004__x0004__x0004_!_x0004__x0004__x0004_Year 1 revenue / Uncertain inputs_x0001__x0004__x0004__x0004__x0004__x0004__x0004__x0004__x0004__x0004__x0004__x0004__x0004__x0004__x0004__x0004__x0004__x0004__x0004__x0004__x0002__x0004__x0004__x0004_C9_x0018__x0004__x0004__x0004_=RiskTriang($F9,$G9,$H9)(_x0004__x0004__x0004_Annual fixed cost_x0001_B9_x0001_B6_x0001_Uncertain inputs_x0001__x0004__x0004__x0004__x0004__x0004__x0004__x0004__x0006__x0004__x0004__x0004__x0001__x0004__x0004__x0004__x0018__x0004__x0004__x0004_$_x0004__x0004__x0004_Annual fixed cost / Uncertain inputs_x0001__x0004__x0004__x0004__x0004__x0004__x0004__x0004__x0004__x0004__x0004__x0004__x0004__x0004__x0004__x0004__x0004__x0004__x0004__x0004__x0003__x0004__x0004__x0004_C1_x0002__x0004_0_x0016__x0002__x0002__x0002_=RiskNormal($F10,$G10)2_x0002__x0002__x0002_Annual revenue growth rate_x0001_B10_x0001_B6_x0001_Uncertain inputs_x0001__x0002__x0002__x0002__x0002__x0002__x0002__x0002__x0007__x0002__x0002__x0002__x0001__x0002__x0002__x0002__x0016__x0002__x0002__x0002_-_x0002__x0002__x0002_Annual revenue growth rate / Uncertain inputs_x0001__x0002__x0002__x0002__x0002__x0002__x0002__x0002__x0002__x0002__x0002__x0002__x0002__x0002__x0002__x0002__x0002__x0002__x0002__x0002__x0003__x0002__x0002__x0002_C11_x0016__x0002__x0002__x0002_=RiskNormal($F11,$G11)7_x0002__x0002__x0002_Annual variable cost percentage_x0001_B11_x0001_B6_x0001_Uncert_x0002__x0004_ain inputs_x0001__x0002__x0002__x0002__x0002__x0002__x0002__x0002__x0008__x0002__x0002__x0002__x0001__x0002__x0002__x0002__x0016__x0002__x0002__x0002_2_x0002__x0002__x0002_Annual variable cost percentage / Uncertain inputs_x0001__x0002__x0002__x0002__x0002__x0002__x0002__x0002__x0002__x0002__x0002__x0002__x0002__x0002__x0002__x0002__x0002__x0002__x0002__x0002__x0003__x0002__x0002__x0002_C22'_x0002__x0002__x0002_=RiskOutput(,B21,1)+NPV(C3,D19:M19)+C19_x0013__x0002__x0002__x0002_NPV_x0001_B22_x0001_B21_x0001_Outputs_x0002__x0002__x0002__x0002__x0001__x0002__x0002__x0002__x0003__x0002__x0002__x0002__x0001__x0002__x0002__x0002__x0013__x0002__x0002__x0002__x0001__x0002__x0002__x0002_
_x0002__x0002__x0002_NPV / Outputs_x0007__x0002__x0002__x0002_Outputs_x0001__x0002__x0002__x0002__x0001__x0002_ÿÿÿÿÿÿÿÿÿÿÿÿÿÿÿÿÿ_x0005__x0006_ÿÿÿÿÿÿÿÿÿÿÿÿÿÿÿÿÿÿÿÿÿÿÿÿÿ_x0005__x0005__x0003__x0005__x0005__x0005_C23 _x0005__x0005__x0005_=RiskOutput(,B21,2)+IRR(C19:M19)_x0013__x0005__x0005__x0005_IRR_x0001_B23_x0001_B21_x0001_Outputs_x0005__x0005__x0005__x0005__x0001__x0005__x0005__x0005__x0004__x0005__x0005__x0005__x0001__x0005__x0005__x0005__x0013__x0005__x0005__x0005__x0001__x0005__x0005__x0005_
_x0005__x0005__x0005_IRR / Outputs_x0007__x0005__x0005__x0005_Outputs_x0002__x0005__x0005__x0005__x0001__x0005_ÿÿÿÿÿÿÿÿÿÿÿÿÿÿÿÿÿÿÿÿÿÿÿÿÿÿÿÿÿÿÿÿÿÿÿÿÿÿÿÿÿÿ_x0005__x0005__x0003__x0005__x0005__x0005_C24!_x0005__x0005__x0005_=RiskOutput(,B21,3)+MAX(C22-C4,0)_x0015__x0005__x0005__x0005_Bonus_x0001_B24_x0002__x0004__x0001_B21_x0001_Outputs_x0002__x0002__x0002__x0002__x0001__x0002__x0002__x0002__x0005__x0002__x0002__x0002__x0001__x0002__x0002__x0002__x0013__x0002__x0002__x0002__x0001__x0002__x0002__x0002__x000F__x0002__x0002__x0002_Bonus / Outputs_x0007__x0002__x0002__x0002_Outputs_x0003__x0002__x0002__x0002__x0001__x0002_ÿÿÿÿÿÿÿÿÿÿÿÿÿÿÿÿÿÿÿÿÿÿÿÿÿÿÿÿÿÿÿÿÿÿÿÿÿÿÿÿÿÿ_x0002__x0002__x0003__x0002__x0002__x0002_C27_x000E__x0002__x0002__x0002_=RiskMean(C22)_x0002__x0002__x0002__x0002__x0002__x0002__x0002__x0002__x0002__x0002__x0002__x0002__x0003__x0002__x0002__x0002_C28_x0012__x0002__x0002__x0002_=RiskTarget(C22,0)_x0002__x0002__x0002__x0002__x0002__x0002__x0002__x0002__x0002__x0002__x0002__x0002__x0003__x0002__x0002__x0002_C29_x000E__x0002__x0002__x0002_=RiskMean(C24)_x0002__x0002__x0002__x0002__x0002__x0002__x0002__x0002__x0002__x0002__x0002__x0002__x0003__x0002__x0002__x0002_C30_x0012__x0002__x0002__x0002_=RiskTarge_x0003__x0004_t(C24,0)_x0003__x0003__x0003__x0003__x0003__x0003__x0003__x0003__x0003__x0003__x0003__x0003__x000F__x0003__x0003__x0003_4-a Problem (3)_x0003__x0003__x0003__x0003__x0015__x0003__x0003__x0003_RiskSerializationData_x0003__x0003__x0003__x0003_
_x0003__x0003__x0003_4-b Model (3)_x0014__x0003__x0003__x0003__x0002__x0003__x0003__x0003_C7_x0015__x0003__x0003__x0003_=RiskTriang(F7,G7,H7)&amp;_x0003__x0003__x0003_Investment cost_x0001_B7_x0001_B6_x0001_Uncertain inputs_x0001__x0003__x0003__x0003__x0003__x0003__x0003__x0003_	_x0003__x0003__x0003__x0001__x0003__x0003__x0003__x0015__x0003__x0003__x0003_"_x0003__x0003__x0003_Investment cost / Uncertain inputs_x0001__x0003__x0003__x0003__x0003__x0003__x0003__x0003__x0003__x0003__x0003__x0003__x0003__x0003__x0003__x0003__x0003__x0003__x0003__x0003__x0002__x0003__x0003__x0003_C8_x0015__x0003__x0003__x0004__x0003__x0003_=RiskTriang(F8,G8,H8)%_x0003__x0003__x0003_Year 1 revenue_x0001_B8_x0001_B6_x0001_Uncertain inputs_x0001__x0003__x0003__x0003__x0003__x0003__x0003__x0003__x0004__x0003__x0003__x0003__x0001__x0003__x0003__x0003__x0015__x0003__x0003__x0003_!_x0003__x0003__x0003_Year 1 revenue / Uncertain inputs_x0001__x0003__x0003__x0003__x0003__x0003__x0003__x0003__x0003__x0003__x0003__x0003__x0003__x0003__x0003__x0003__x0003__x0003__x0003__x0003__x0002__x0003__x0003__x0003_C9_x0015__x0003__x0003__x0003_=RiskTriang(F9,G9,H9)(_x0003__x0003__x0003_Annual fixed cost_x0001_B9_x0001_B6_x0001_Uncertain inputs_x0001__x0003__x0003__x0003__x0003__x0003__x0003__x0003__x000B__x0003__x0003__x0003__x0001__x0003__x0003__x0003__x0015__x0003__x0003__x0003_$_x0003__x0003__x0003_Annual fixed_x0002__x0004_ cost / Uncertain inputs_x0001__x0002__x0002__x0002__x0002__x0002__x0002__x0002__x0002__x0002__x0002__x0002__x0002__x0002__x0002__x0002__x0002__x0002__x0002__x0002__x0003__x0002__x0002__x0002_C10_x0014__x0002__x0002__x0002_=RiskNormal(F10,G10)7_x0002__x0002__x0002_Annual variable cost percentage_x0001_B10_x0001_B6_x0001_Uncertain inputs_x0001__x0002__x0002__x0002__x0002__x0002__x0002__x0002__x000C__x0002__x0002__x0002__x0001__x0002__x0002__x0002__x0014__x0002__x0002__x0002_2_x0002__x0002__x0002_Annual variable cost percentage / Uncertain inputs_x0001__x0002__x0002__x0002__x0002__x0002__x0002__x0002__x0002__x0002__x0002__x0002__x0002__x0002__x0002__x0002__x0002__x0002__x0002__x0002__x0003__x0002__x0002__x0002_E13_x0018__x0002__x0002__x0002_=RiskNormal($_x0002__x0004_P$12,$P$13)_x001D__x0002__x0002__x0002_Revenue growth rate_x0001_B13_x0001_E12_x0001_2_x0001__x0002__x0002__x0002__x0002__x0002__x0002__x0002_
_x0002__x0002__x0002__x0001__x0002__x0002__x0002__x0018__x0002__x0002__x0002__x0017__x0002__x0002__x0002_Revenue growth rate / 2_x0001__x0002__x0002__x0002__x0002__x0002__x0002__x0002__x0002__x0002__x0002__x0002__x0002__x0002__x0002__x0002__x0002__x0002__x0002__x0002__x0003__x0002__x0002__x0002_F13_x0018__x0002__x0002__x0002_=RiskNormal($P$12,$P$13)_x001D__x0002__x0002__x0002_Revenue growth rate_x0001_B13_x0001_F12_x0001_3_x0001__x0002__x0002__x0002__x0002__x0002__x0002__x0002__x000E__x0002__x0002__x0002__x0001__x0002__x0002__x0002__x0018__x0002__x0002__x0002__x0017__x0002__x0002__x0002_Revenue growth rate / 3_x0001__x0002__x0002__x0002__x0002__x0002__x0002__x0002__x0002__x0002__x0002__x0002__x0002__x0002__x0002__x0002__x0002__x0002__x0002__x0002__x0003__x0002__x0002__x0002_G1_x0002__x0004_3_x0018__x0002__x0002__x0002_=RiskNormal($P$12,$P$13)_x001D__x0002__x0002__x0002_Revenue growth rate_x0001_B13_x0001_G12_x0001_4_x0001__x0002__x0002__x0002__x0002__x0002__x0002__x0002__x000F__x0002__x0002__x0002__x0001__x0002__x0002__x0002__x0018__x0002__x0002__x0002__x0017__x0002__x0002__x0002_Revenue growth rate / 4_x0001__x0002__x0002__x0002__x0002__x0002__x0002__x0002__x0002__x0002__x0002__x0002__x0002__x0002__x0002__x0002__x0002__x0002__x0002__x0002__x0003__x0002__x0002__x0002_H13_x0018__x0002__x0002__x0002_=RiskNormal($P$12,$P$13)_x001D__x0002__x0002__x0002_Revenue growth rate_x0001_B13_x0001_H12_x0001_5_x0001__x0002__x0002__x0002__x0002__x0002__x0002__x0002__x0010__x0002__x0002__x0002__x0001__x0002__x0002__x0002__x0018__x0002__x0002__x0002__x0017__x0002__x0002__x0002_Revenue growth rate / 5_x0001__x0002__x0002__x0002__x0002__x0002__x0002__x0002__x0002__x0004__x0002__x0002__x0002__x0002__x0002__x0002__x0002__x0002__x0002__x0002__x0002__x0002__x0003__x0002__x0002__x0002_I13_x0018__x0002__x0002__x0002_=RiskNormal($P$12,$P$13)_x001D__x0002__x0002__x0002_Revenue growth rate_x0001_B13_x0001_I12_x0001_6_x0001__x0002__x0002__x0002__x0002__x0002__x0002__x0002__x0011__x0002__x0002__x0002__x0001__x0002__x0002__x0002__x0018__x0002__x0002__x0002__x0017__x0002__x0002__x0002_Revenue growth rate / 6_x0001__x0002__x0002__x0002__x0002__x0002__x0002__x0002__x0002__x0002__x0002__x0002__x0002__x0002__x0002__x0002__x0002__x0002__x0002__x0002__x0003__x0002__x0002__x0002_J13_x0018__x0002__x0002__x0002_=RiskNormal($P$12,$P$13)_x001D__x0002__x0002__x0002_Revenue growth rate_x0001_B13_x0001_J12_x0001_7_x0001__x0002__x0002__x0002__x0002__x0002__x0002__x0002__x0012__x0002__x0002__x0002__x0001__x0002__x0002__x0002__x0018__x0002__x0002__x0002__x0017__x0002__x0002__x0002_Revenue growt_x0002__x0004_h rate / 7_x0001__x0002__x0002__x0002__x0002__x0002__x0002__x0002__x0002__x0002__x0002__x0002__x0002__x0002__x0002__x0002__x0002__x0002__x0002__x0002__x0003__x0002__x0002__x0002_K13_x0018__x0002__x0002__x0002_=RiskNormal($P$12,$P$13)_x001D__x0002__x0002__x0002_Revenue growth rate_x0001_B13_x0001_K12_x0001_8_x0001__x0002__x0002__x0002__x0002__x0002__x0002__x0002__x0013__x0002__x0002__x0002__x0001__x0002__x0002__x0002__x0018__x0002__x0002__x0002__x0017__x0002__x0002__x0002_Revenue growth rate / 8_x0001__x0002__x0002__x0002__x0002__x0002__x0002__x0002__x0002__x0002__x0002__x0002__x0002__x0002__x0002__x0002__x0002__x0002__x0002__x0002__x0003__x0002__x0002__x0002_L13_x0018__x0002__x0002__x0002_=RiskNormal($P$12,$P$13)_x001D__x0002__x0002__x0002_Revenue growth rate_x0001_B13_x0001_L12_x0001_9_x0001__x0002__x0002__x0002__x0002__x0002__x0002__x0002__x0014__x0002__x0002__x0002__x0001__x0002__x0002__x0002__x0018__x0002__x0002__x0002__x0004__x0002__x0017__x0002__x0002__x0002_Revenue growth rate / 9_x0001__x0002__x0002__x0002__x0002__x0002__x0002__x0002__x0002__x0002__x0002__x0002__x0002__x0002__x0002__x0002__x0002__x0002__x0002__x0002__x0003__x0002__x0002__x0002_M13_x0018__x0002__x0002__x0002_=RiskNormal($P$12,$P$13)_x001E__x0002__x0002__x0002_Revenue growth rate_x0001_B13_x0001_M12_x0001_10_x0001__x0002__x0002__x0002__x0002__x0002__x0002__x0002__x0015__x0002__x0002__x0002__x0001__x0002__x0002__x0002__x0018__x0002__x0002__x0002__x0018__x0002__x0002__x0002_Revenue growth rate / 10_x0001__x0002__x0002__x0002__x0002__x0002__x0002__x0002__x0002__x0002__x0002__x0002__x0002__x0002__x0002__x0002__x0002__x0002__x0002__x0002__x0003__x0002__x0002__x0002_C24&amp;_x0002__x0002__x0002_=RiskOutput("NPV")+C21+NPV(C3,D21:M21)_x0002__x0002__x0002__x0002__x0002__x0002__x0002__x0002__x0001__x0002__x0002__x0002__x0006__x0002__x0002__x0002__x0001__x0002__x0002__x0004__x0002__x0002__x0012__x0002__x0002__x0002__x0002__x0002__x0002__x0002__x0003__x0002__x0002__x0002_NPV_x0002__x0002__x0002__x0002__x0002__x0002__x0002__x0002__x0002__x0002_ÿÿÿÿÿÿÿÿÿÿÿÿÿÿÿÿÿÿÿÿÿÿÿÿÿÿÿÿÿÿÿÿÿÿÿÿÿÿÿÿÿÿ_x0002__x0002__x0003__x0002__x0002__x0002_C25#_x0002__x0002__x0002_=RiskOutput("IRR")+IRR(C21:M21,0.1)_x0002__x0002__x0002__x0002__x0002__x0002__x0002__x0002__x0001__x0002__x0002__x0002__x0007__x0002__x0002__x0002__x0001__x0002__x0002__x0002__x0012__x0002__x0002__x0002__x0002__x0002__x0002__x0002__x0003__x0002__x0002__x0002_IRR_x0002__x0002__x0002__x0002__x0002__x0002__x0002__x0002__x0002__x0002_ÿÿÿÿÿÿÿÿÿÿÿÿÿÿÿÿÿÿÿÿÿÿÿÿÿÿÿÿÿÿÿÿÿÿÿÿÿÿÿÿÿÿ_x0002__x0002__x0003__x0002__x0002__x0002_C26"_x0002__x0002__x0002_=RiskOutput("Bonus")+MAX(C24-C4,0)_x0002__x0002__x0004__x0002__x0002__x0002__x0002__x0002__x0002__x0002__x0001__x0002__x0002__x0002__x0008__x0002__x0002__x0002__x0001__x0002__x0002__x0002__x0014__x0002__x0002__x0002__x0002__x0002__x0002__x0002__x0005__x0002__x0002__x0002_Bonus_x0002__x0002__x0002__x0002__x0002__x0002__x0002__x0002__x0002__x0002_ÿÿÿÿÿÿÿÿÿÿÿÿÿÿÿÿÿÿÿÿÿÿÿÿÿÿÿÿÿÿÿÿÿÿÿÿÿÿÿÿÿÿ_x0002__x0002__x0003__x0002__x0002__x0002_C29_x000E__x0002__x0002__x0002_=RiskMean(C24)_x0002__x0002__x0002__x0002__x0002__x0002__x0002__x0002__x0002__x0002__x0002__x0002__x0003__x0002__x0002__x0002_C30_x0012__x0002__x0002__x0002_=RiskTarget(C24,0)_x0002__x0002__x0002__x0002__x0002__x0002__x0002__x0002__x0002__x0002__x0002__x0002__x0003__x0002__x0002__x0002_C31_x000E__x0002__x0002__x0002_=RiskMean(C26)_x0002__x0002__x0002__x0002__x0002__x0002__x0002__x0002__x0002__x0002__x0002__x0002__x0003__x0002__x0002__x0002_C32_x0012__x0002__x0002__x0002_=RiskTarget(C26,0)_x0002__x0002__x0002__x0002__x0002__x0002__x0002__x0002__x0002__x0002__x0002__x0002__x0006__x0002__x0002__x0002_A_x0002__x0001__x0002__x0001__x0001_'[Alternative A &amp; Main Excel File.xlsx]Step-5-Risk Analysis'!B111A_x0001__x0001__x0001_'[Alternative A &amp; Main Excel File.xlsx]Step-5-Risk Analysis'!B113E_x0001__x0001__x0001_'[EMGT 6225 - @Risk Workshop- Student Version.xlsx]3-b Model (2)'!C22E_x0001__x0001__x0001_'[EMGT 6225 - @Risk Workshop- Student V_x0002__x0004_ersion.xlsx]3-b Model (2)'!C24E_x0002__x0002__x0002_'[EMGT 6225 - @Risk Workshop- Student Version.xlsx]4-b Model (3)'!C24E_x0002__x0002__x0002_'[EMGT 6225 - @Risk Workshop- Student Version.xlsx]4-b Model (3)'!C26_x0001__x0002__x0002__x0002__x0005__x0002__x0002__x0002_Sim#1_x0002__x0002__x0002__x0002__x0002__x0002__x0008__x0002__x0002__x0002_ASJYLMCD	_x0002__x0002__x0002__x0005__x0002__x0002__x0002__x0003__x0002__x0002_ð_x0005__x0002__x0002__x0002__x0003__x0002__x0002_ð_x0005__x0002__x0002__x0002__x0003__x0002__x0002_ð_x0006__x0002__x0002__x0002__x0008__x0002__x0002__x000F__x0006__x0002__x0002__x0002__x0002__x0003__x0008__x0002__x0002__x000F__x0006__x0002__x0002__x0002__x0008__x0002__x0002__x000F__x0007__x0002__x0002__x0002__x0015__x0002__x0002__x0002_ü_x0007__x0002__x0002__x0002__x0015__x0002__x0002__x0002_ü_x0007__x0002__x0002__x0002__x0015__x0002__x0002__x0002_ü_x0002__x0002__x0001__x0002__x0002_ú_x0002__x0002__x0002_M75GKM8YKE4N1CJ43VYSAIYV_x0002__x0002__x0002_ÿÿÿÿ_x0002__x0002_ÿÿÿÿ_x0002__x0002_ÿÿÿÿ_x0002__x0002_ÿÿÿÿ_x0002__x0002_ÿÿ_x0002__x0002_ÿÿ_x0002__x0002_ÿÿ_x0002__x0002__x0002__x0002__x0002__x0002__x0002__x0002_2ZCV84VN7EFTSA14ET1ET17A_x0002__x0002__x0002_ÿÿÿÿ_x0002__x0002_ÿÿÿÿ_x0002__x0002_ÿÿÿÿ_x0002__x0002_ÿÿÿÿ_x0002__x0002_ÿÿÿÿ_x0002__x0002_ÿÿ_x0002__x0002_ÿÿ_x0002__x0002_ÿÿ_x0002__x0002__x0002__x0002__x0002__x0002__x0002__x0002__x0002__x0002_ÿÿÿÿ_x0002__x0002_ÿÿÿÿ_x0002__x0002_ÿÿÿÿ_x0002__x0002_ÿÿÿÿ_x0002__x0002_ÿÿÿÿ_x0002__x0002_ÿÿÿÿ_x0002__x0002_ÿÿÿÿ_x0002__x0002_ÿÿÿÿ_x0002__x0003__x0005__x0003_ÿÿÿÿ_x0003__x0003_ÿÿÿÿ_x0003__x0003_ÿÿÿÿ_x0003__x0003_ÿÿÿÿ_x0003__x0003_ÿÿÿÿ_x0003__x0003_ÿÿ_x0003__x0003_ÿÿ_x0003__x0003_ÿÿ_x0003__x0003__x0003__x0003__x0003__x0003__x0003__x0003__x0010_'_x0003__x0003__x0001__x0016__x0003__x0003__x0003__x0004__x0003__x0003__x0003__x0002__x0003__x0003__x0003__x0003_$_x0003__x0003_Alternative A &amp; Main Excel File.xlsx_x0018__x0003__x0003__x0003_M75GKM8YKE4N1CJ43VYSAIYV_x000B__x0003__x0003__x0003__x0003__x0017__x0003__x0003_Step-1-Costs &amp; Revenues_x0003__x0003__x0003__x0003__x0003__x0017__x0003__x0003_Step-1-Plan-3 vs Plan-4_x0003__x0003__x0003__x0003__x0003__x0011__x0003__x0003_Step-1-Regression_x0003__x0003__x0003__x0003__x0003__x000B__x0003__x0003_Step-2-WACC_x0003__x0003__x0003__x0003__x0003__x0016__x0003__x0002__x0003__x0002_Step-3 &amp; 4-AT Analysis_x0002__x0002__x0002__x0002__x0002__x001E__x0002__x0002_Step-4-Summary- In terms of PW_x0002__x0002__x0002__x0002__x0002__x0014__x0002__x0002_Step-5-Distributions_x0002__x0002__x0002__x0002__x0002__x0014__x0002__x0002_Step-5-Risk Analysis_x000B__x0002__x0002__x0002__x0002__x0001__x0002__x0002__x0002__x0001__x0002__x0012__x0002__x0002_=RiskNormal(E2,F2)_x0017__x0002__x0002_Initial Investment_x0001_A2_x0001__x0001__x0002__x0001__x0002__x0002__x0002__x0002__x0002__x0002__x0002__x0002__x0001__x0002__x0002__x0002__x0012__x0002__x0002__x0002__x0002__x0002__x0002__x0001__x0002_ÿÿÿÿ_x0002__x0002__x0002__x0002__x0002__x0002__x0002__x0002__x0002__x0002__x0002__x0002__x0002__x0002__x0002__x0002__x0002__x0004__x0002__x0002__x0002__x0001__x0002__x0015__x0002__x0002_=RiskTriang(_x0003__x0004_E5,F5,G5)_x0006__x0003__x0003_j_x0001_A5_x0001__x0001__x0003__x0001__x0003__x0003__x0003__x0003__x0001__x0003__x0003__x0003__x0001__x0003__x0003__x0003__x0015__x0003__x0003__x0003__x0003__x0003__x0003__x0001__x0003_ÿÿÿÿ_x0003__x0003__x0003__x0003__x0003__x0003__x0003__x0003__x0003__x0003__x0003__x0003__x0003__x0003__x0003__x0003__x0003_(_x0003__x0003__x0003__x0001__x0003__x0018__x0003__x0003_=RiskTriang(D41,E41,F41)&amp;_x0003__x0003_j_x0001_A41_x0001_B7_x0001_Marketing Cost (per building)_x0003__x0001__x0003__x0003__x0003__x0003__x0002__x0003__x0003__x0003__x0001__x0003__x0003__x0003__x0018__x0003__x0003__x0003__x0003__x0003__x0003__x0001__x0003_ÿÿÿÿ_x0003__x0003__x0003__x0003__x0003__x0003__x0003__x0003__x0003__x0003__x0003__x0003__x0003__x0003__x0003__x0003__x0003_-_x0003__x0003__x0003__x0005__x0003__x0014__x0003__x0003_=RiskNormal(I46,J46)(_x0003__x0003_Rent (per apartment)_x0001_E46_x0001__x0002__x0004_F40_x0001_Parameter-3_x0002__x0001__x0002__x0002__x0002__x0002__x0003__x0002__x0002__x0002__x0001__x0002__x0002__x0002__x0014__x0002__x0002__x0002__x0002__x0002__x0002__x0001__x0002_ÿÿÿÿ_x0002__x0002__x0002__x0002__x0002__x0002__x0002__x0002__x0002__x0002__x0002__x0002__x0002__x0002__x0002__x0002__x0002_n_x0002__x0002__x0002__x0001__x0002_*_x0002__x0002_=RiskOutput(,A110,1)+NPV(E79,B79:B108)+B78_x0014__x0002__x0002_PW_x0001_A111_x0001_A110_x0001_Outputs_x0002__x0002__x0002__x0002__x0002__x0001__x0002__x0002__x0002__x0002__x0002__x0002__x0002__x0002__x0001__x0002__x0002__x0002__x0014__x0002__x0002__x0002__x0001__x0002__x0002__x0002__x0002__x0007__x0002__x0002_Outputs_x0001__x0002__x0002__x0002__x0001_ÿÿÿÿÿÿÿÿÿÿÿÿÿÿÿÿÿÿÿÿÿÿÿÿÿÿÿÿÿÿÿÿÿÿÿÿÿÿÿÿÿÿ_x0002_ÿÿ_x0002_o_x0002__x0002__x0002__x0001__x0002_"_x0002__x0002_=RiskOutput(_x0003__x0004_,A110,2)+IRR(B78:B108)_x0015__x0003__x0003_IRR_x0001_A112_x0001_A110_x0001_Outputs_x0003__x0003__x0003__x0003__x0003__x0001__x0003__x0003__x0003__x0003__x0001__x0003__x0003__x0003__x0001__x0003__x0003__x0003__x0014__x0003__x0003__x0003__x0001__x0003__x0003__x0003__x0003__x0007__x0003__x0003_Outputs_x0002__x0003__x0003__x0003__x0001_ÿÿÿÿÿÿÿÿÿÿÿÿÿÿÿÿÿÿÿÿÿÿÿÿÿÿÿÿÿÿÿÿÿÿÿÿÿÿÿÿÿÿ_x0003_ÿÿ_x0003_p_x0003__x0003__x0003__x0001__x0003__x001D__x0003__x0003_=RiskOutput()+MAX(B111-E80,0)_x0017__x0003__x0003_Bonus_x0001_A113_x0001_A110_x0001_Outputs_x0003__x0003__x0003__x0003__x0003__x0001__x0003__x0003__x0003__x0003__x0002__x0003__x0003__x0003__x0001__x0003__x0003__x0003_
_x0003__x0003__x0003__x0003__x0003__x0003__x0003__x0003__x0003__x0003__x0003__x0003__x0003__x0003__x0003__x0001_ÿÿÿÿÿÿÿÿÿÿÿÿ_x0002__x0003_ÿÿÿÿÿÿÿÿÿÿÿÿÿÿÿÿÿÿÿÿÿÿÿÿÿÿÿÿÿÿ_x0002_ÿÿ_x0002_s_x0002__x0002__x0002__x0001__x0002__x000F__x0002__x0002_=RiskMean(B111)_x0002__x0002__x0002__x0002__x0002__x0002__x0002__x0002__x0002__x0002__x0002__x0002__x0002_t_x0002__x0002__x0002__x0001__x0002__x0013__x0002__x0002_=RiskTarget(B111,0)_x0002__x0002__x0002__x0002__x0002__x0002__x0002__x0002__x0002__x0002__x0002__x0002__x0002_u_x0002__x0002__x0002__x0001__x0002__x000F__x0002__x0002_=RiskMean(B113)_x0002__x0002__x0002__x0002__x0002__x0002__x0002__x0002__x0002__x0002__x0002__x0002__x0002_v_x0002__x0002__x0002__x0001__x0002__x0013__x0002__x0002_=RiskTarget(B113,0)_x0002__x0002__x0002__x0002__x0002__x0002__x0002__x0002__x0002__x0002__x0002__x0002__x0002__x0013__x0002__x0002_Step-6-AHP Analysis_x0002__x0002__x0002__x0002__x0002__x0014__x0002__x0002__@RISKFitInformation_x0002__x0002__x0001__x0002__x0001__x0001__x0001__x0015__x0001__x0001_RiskSerializationData_x0001__x0001__x0001__x0001__x0001_0_x0001__x0001_EMGT 6225 - @Risk Workshop- Student Version.xlsx_x0018__x0001__x0001__x0001_2ZCV84VN7EFTSA14ET1ET17A_x0002__x0001__x0001__x0001__x0001__x000F__x0001__x0001_1-a Problem (1)_x0001__x0001__x0001__x0001__x0001_
_x0001__x0001_1-b Model (1)_x0001__x0001__x0001__x0001__x0001__x0014__x0001__x0001__@RISKFitInformation_x0001__x0001__x0001__x0001__x0001__x000C__x0001__x0001_2-a Dist Fit_x0001__x0001__x0001__x0001__x0001_
_x0001__x0001_2-b Dist Fit _x0001__x0001__x0001__x0001__x0001__x000F__x0001__x0001_3-a Problem _x0003__x0008_(2)_x0003__x0003__x0003__x0003__x0003_
_x0003__x0003_3-b Model (2)_x000C__x0003__x0003__x0003__x0003__x0006__x0003__x0003__x0003__x0002__x0003__x0018__x0003__x0003_=RiskTriang($F7,$G7,$H7)&amp;_x0003__x0003_Investment cost_x0001_B7_x0001_B6_x0001_Uncertain inputs_x0003__x0001__x0003__x0003__x0003__x0003__x0004__x0003__x0003__x0003__x0001__x0003__x0003__x0003__x0018__x0003__x0003__x0003__x0003__x0003__x0003__x0001__x0003_ÿÿÿÿ_x0003__x0003__x0003__x0003__x0003__x0003__x0003__x0003__x0003__x0003__x0003__x0003__x0003__x0003__x0003__x0003__x0003__x0007__x0003__x0003__x0003__x0002__x0003__x0018__x0003__x0003_=RiskTriang($F8,$G8,$H8)%_x0003__x0003_Year 1 revenue_x0001_B8_x0001_B6_x0001_Uncertain inputs_x0003__x0001__x0003__x0003__x0003__x0003__x0005__x0003__x0003__x0003__x0001__x0003__x0003__x0003__x0018__x0003__x0003__x0003__x0003__x0003__x0003__x0003__x0004__x0001__x0003_ÿÿÿÿ_x0003__x0003__x0003__x0003__x0003__x0003__x0003__x0003__x0003__x0003__x0003__x0003__x0003__x0003__x0003__x0003__x0003__x0008__x0003__x0003__x0003__x0002__x0003__x0018__x0003__x0003_=RiskTriang($F9,$G9,$H9)(_x0003__x0003_Annual fixed cost_x0001_B9_x0001_B6_x0001_Uncertain inputs_x0003__x0001__x0003__x0003__x0003__x0003__x0006__x0003__x0003__x0003__x0001__x0003__x0003__x0003__x0018__x0003__x0003__x0003__x0003__x0003__x0003__x0001__x0003_ÿÿÿÿ_x0003__x0003__x0003__x0003__x0003__x0003__x0003__x0003__x0003__x0003__x0003__x0003__x0003__x0003__x0003__x0003__x0003_	_x0003__x0003__x0003__x0002__x0003__x0016__x0003__x0003_=RiskNormal($F10,$G10)2_x0003__x0003_Annual revenue growth rate_x0001_B10_x0001_B6_x0001_Uncertain inputs_x0003__x0001__x0003__x0003__x0003__x0003__x0007__x0003__x0003__x0003__x0001__x0003__x0003__x0004__x0003__x0003__x0016__x0003__x0003__x0003__x0003__x0003__x0003__x0001__x0003_ÿÿÿÿ_x0003__x0003__x0003__x0003__x0003__x0003__x0003__x0003__x0003__x0003__x0003__x0003__x0003__x0003__x0003__x0003__x0003__x0004__x0003__x0003__x0003__x0002__x0003__x0016__x0003__x0003_=RiskNormal($F11,$G11)7_x0003__x0003_Annual variable cost percentage_x0001_B11_x0001_B6_x0001_Uncertain inputs_x0003__x0001__x0003__x0003__x0003__x0003__x0008__x0003__x0003__x0003__x0001__x0003__x0003__x0003__x0016__x0003__x0003__x0003__x0003__x0003__x0003__x0001__x0003_ÿÿÿÿ_x0003__x0003__x0003__x0003__x0003__x0003__x0003__x0003__x0003__x0003__x0003__x0003__x0003__x0003__x0003__x0003__x0003__x0015__x0003__x0003__x0003__x0002__x0003_'_x0003__x0003_=RiskOutput(,B21,1)+NPV(C3,D19:M19)+C19_x0013__x0003__x0003_NPV_x0001_B22_x0001_B21_x0001_Outputs_x0003__x0003__x0003__x0005__x0006__x0005__x0005__x0001__x0005__x0005__x0005__x0005__x0003__x0005__x0005__x0005__x0001__x0005__x0005__x0005__x0013__x0005__x0005__x0005__x0001__x0005__x0005__x0005__x0005__x0007__x0005__x0005_Outputs_x0001__x0005__x0005__x0005__x0001_ÿÿÿÿÿÿÿÿÿÿÿÿÿÿÿÿÿÿÿÿÿÿÿÿÿÿÿÿÿÿÿÿÿÿÿÿÿÿÿÿÿÿ_x0005_ÿÿ_x0005__x0016__x0005__x0005__x0005__x0002__x0005_ _x0005__x0005_=RiskOutput(,B21,2)+IRR(C19:M19)_x0013__x0005__x0005_IRR_x0001_B23_x0001_B21_x0001_Outputs_x0005__x0005__x0005__x0005__x0005__x0001__x0005__x0005__x0005__x0005__x0004__x0005__x0005__x0005__x0001__x0005__x0005__x0005__x0013__x0005__x0005__x0005__x0001__x0005__x0005__x0005__x0005__x0007__x0005__x0005_Outputs_x0002__x0005__x0005__x0005__x0001_ÿÿÿÿÿÿÿÿÿÿÿÿÿÿÿÿÿÿÿÿÿÿÿÿÿÿÿÿÿÿÿÿÿÿÿÿÿÿÿÿÿÿ_x0005_ÿÿ_x0005__x0017__x0005__x0005__x0005__x0002__x0005_!_x0005__x0005__x0004__x0006_=RiskOutput(,B21,3)+MAX(C22-C4,0)_x0015__x0004__x0004_Bonus_x0001_B24_x0001_B21_x0001_Outputs_x0004__x0004__x0004__x0004__x0004__x0001__x0004__x0004__x0004__x0004__x0005__x0004__x0004__x0004__x0001__x0004__x0004__x0004__x0013__x0004__x0004__x0004__x0001__x0004__x0004__x0004__x0004__x0007__x0004__x0004_Outputs_x0003__x0004__x0004__x0004__x0001_ÿÿÿÿÿÿÿÿÿÿÿÿÿÿÿÿÿÿÿÿÿÿÿÿÿÿÿÿÿÿÿÿÿÿÿÿÿÿÿÿÿÿ_x0004_ÿÿ_x0004__x001A__x0004__x0004__x0004__x0002__x0004__x000E__x0004__x0004_=RiskMean(C22)_x0004__x0004__x0004__x0004__x0004__x0004__x0004__x0004__x0004__x0004__x0004__x0004__x0004__x001B__x0004__x0004__x0004__x0002__x0004__x0012__x0004__x0004_=RiskTarget(C22,0)_x0004__x0004__x0004__x0004__x0004__x0004__x0004__x0004__x0004__x0004__x0004__x0004__x0004__x001C__x0004__x0004__x0004__x0002__x0004__x000E__x0004__x0004_=RiskMean(C24)_x0003__x0004__x0003__x0003__x0003__x0003__x0003__x0003__x0003__x0003__x0003__x0003__x0003__x0003__x0003__x001D__x0003__x0003__x0003__x0002__x0003__x0012__x0003__x0003_=RiskTarget(C24,0)_x0003__x0003__x0003__x0003__x0003__x0003__x0003__x0003__x0003__x0003__x0003__x0003__x0003__x000F__x0003__x0003_4-a Problem (3)_x0003__x0003__x0003__x0003__x0003__x0015__x0003__x0003_RiskSerializationData_x0003__x0003__x0003__x0003__x0003_
_x0003__x0003_4-b Model (3)_x0014__x0003__x0003__x0003__x0003__x0006__x0003__x0003__x0003__x0002__x0003__x0015__x0003__x0003_=RiskTriang(F7,G7,H7)&amp;_x0003__x0003_Investment cost_x0001_B7_x0001_B6_x0001_Uncertain inputs_x0003__x0001__x0003__x0003__x0003__x0003_	_x0003__x0003__x0003__x0001__x0003__x0003__x0003__x0015__x0003__x0003__x0003__x0003__x0003__x0003__x0001__x0003_ÿÿÿÿ_x0003__x0003__x0003__x0003__x0003__x0003__x0003__x0003__x0003__x0003__x0003__x0003__x0003__x0003__x0003__x0003__x0004__x0003__x0003__x0007__x0003__x0003__x0003__x0002__x0003__x0015__x0003__x0003_=RiskTriang(F8,G8,H8)%_x0003__x0003_Year 1 revenue_x0001_B8_x0001_B6_x0001_Uncertain inputs_x0003__x0001__x0003__x0003__x0003__x0003__x0004__x0003__x0003__x0003__x0001__x0003__x0003__x0003__x0015__x0003__x0003__x0003__x0003__x0003__x0003__x0001__x0003_ÿÿÿÿ_x0003__x0003__x0003__x0003__x0003__x0003__x0003__x0003__x0003__x0003__x0003__x0003__x0003__x0003__x0003__x0003__x0003__x0008__x0003__x0003__x0003__x0002__x0003__x0015__x0003__x0003_=RiskTriang(F9,G9,H9)(_x0003__x0003_Annual fixed cost_x0001_B9_x0001_B6_x0001_Uncertain inputs_x0003__x0001__x0003__x0003__x0003__x0003__x000B__x0003__x0003__x0003__x0001__x0003__x0003__x0003__x0015__x0003__x0003__x0003__x0003__x0003__x0003__x0001__x0003_ÿÿÿÿ_x0003__x0003__x0003__x0003__x0003__x0003__x0003__x0003__x0003__x0003__x0003__x0003__x0003__x0003__x0003__x0003__x0003_	_x0003__x0003__x0003__x0002__x0002__x0003__x0002__x0014__x0002__x0002_=RiskNormal(F10,G10)7_x0002__x0002_Annual variable cost percentage_x0001_B10_x0001_B6_x0001_Uncertain inputs_x0002__x0001__x0002__x0002__x0002__x0002__x000C__x0002__x0002__x0002__x0001__x0002__x0002__x0002__x0014__x0002__x0002__x0002__x0002__x0002__x0002__x0001__x0002_ÿÿÿÿ_x0002__x0002__x0002__x0002__x0002__x0002__x0002__x0002__x0002__x0002__x0002__x0002__x0002__x0002__x0002__x0002__x0002__x000C__x0002__x0002__x0002__x0004__x0002__x0018__x0002__x0002_=RiskNormal($P$12,$P$13)_x001D__x0002__x0002_Revenue growth rate_x0001_B13_x0001_E12_x0001_2_x0002__x0001__x0002__x0002__x0002__x0002_
_x0002__x0002__x0002__x0001__x0002__x0002__x0002__x0018__x0002__x0002__x0002__x0002__x0002__x0002__x0001__x0002_ÿÿÿÿ_x0002__x0002__x0002__x0002__x0002__x0002__x0002__x0002__x0002__x0002__x0002__x0002__x0002__x0002__x0002__x0002__x0002__x000C__x0002__x0002__x0002__x0003__x0002__x0005__x0002__x0018__x0002__x0002_=RiskNormal($P$12,$P$13)_x001D__x0002__x0002_Revenue growth rate_x0001_B13_x0001_F12_x0001_3_x0002__x0001__x0002__x0002__x0002__x0002__x000E__x0002__x0002__x0002__x0001__x0002__x0002__x0002__x0018__x0002__x0002__x0002__x0002__x0002__x0002__x0001__x0002_ÿÿÿÿ_x0002__x0002__x0002__x0002__x0002__x0002__x0002__x0002__x0002__x0002__x0002__x0002__x0002__x0002__x0002__x0002__x0002__x000C__x0002__x0002__x0002__x0006__x0002__x0018__x0002__x0002_=RiskNormal($P$12,$P$13)_x001D__x0002__x0002_Revenue growth rate_x0001_B13_x0001_G12_x0001_4_x0002__x0001__x0002__x0002__x0002__x0002__x000F__x0002__x0002__x0002__x0001__x0002__x0002__x0002__x0018__x0002__x0002__x0002__x0002__x0002__x0002__x0001__x0002_ÿÿÿÿ_x0002__x0002__x0002__x0002__x0002__x0002__x0002__x0002__x0002__x0002__x0002__x0002__x0002__x0002__x0002__x0002__x0002__x000C__x0002__x0002__x0002__x0007__x0002__x0018__x0002__x0002_=RiskNormal($_x0002__x0003_P$12,$P$13)_x001D__x0002__x0002_Revenue growth rate_x0001_B13_x0001_H12_x0001_5_x0002__x0001__x0002__x0002__x0002__x0002__x0010__x0002__x0002__x0002__x0001__x0002__x0002__x0002__x0018__x0002__x0002__x0002__x0002__x0002__x0002__x0001__x0002_ÿÿÿÿ_x0002__x0002__x0002__x0002__x0002__x0002__x0002__x0002__x0002__x0002__x0002__x0002__x0002__x0002__x0002__x0002__x0002__x000C__x0002__x0002__x0002__x0008__x0002__x0018__x0002__x0002_=RiskNormal($P$12,$P$13)_x001D__x0002__x0002_Revenue growth rate_x0001_B13_x0001_I12_x0001_6_x0002__x0001__x0002__x0002__x0002__x0002__x0011__x0002__x0002__x0002__x0001__x0002__x0002__x0002__x0018__x0002__x0002__x0002__x0002__x0002__x0002__x0001__x0002_ÿÿÿÿ_x0002__x0002__x0002__x0002__x0002__x0002__x0002__x0002__x0002__x0002__x0002__x0002__x0002__x0002__x0002__x0002__x0002__x000C__x0002__x0002__x0002_	_x0002__x0018__x0002__x0002_=RiskNormal($P$12,$P$13)_x001D__x0002__x0002_Reven_x0002__x0003_ue growth rate_x0001_B13_x0001_J12_x0001_7_x0002__x0001__x0002__x0002__x0002__x0002__x0012__x0002__x0002__x0002__x0001__x0002__x0002__x0002__x0018__x0002__x0002__x0002__x0002__x0002__x0002__x0001__x0002_ÿÿÿÿ_x0002__x0002__x0002__x0002__x0002__x0002__x0002__x0002__x0002__x0002__x0002__x0002__x0002__x0002__x0002__x0002__x0002__x000C__x0002__x0002__x0002__x0003__x0002__x0018__x0002__x0002_=RiskNormal($P$12,$P$13)_x001D__x0002__x0002_Revenue growth rate_x0001_B13_x0001_K12_x0001_8_x0002__x0001__x0002__x0002__x0002__x0002__x0013__x0002__x0002__x0002__x0001__x0002__x0002__x0002__x0018__x0002__x0002__x0002__x0002__x0002__x0002__x0001__x0002_ÿÿÿÿ_x0002__x0002__x0002__x0002__x0002__x0002__x0002__x0002__x0002__x0002__x0002__x0002__x0002__x0002__x0002__x0002__x0002__x000C__x0002__x0002__x0002__x000B__x0002__x0018__x0002__x0002_=RiskNormal($P$12,$P$13)_x001D__x0002__x0002_Revenue growth rate_x0001_B13_x0001_L_x0004__x0005_12_x0001_9_x0004__x0001__x0004__x0004__x0004__x0004__x0014__x0004__x0004__x0004__x0001__x0004__x0004__x0004__x0018__x0004__x0004__x0004__x0004__x0004__x0004__x0001__x0004_ÿÿÿÿ_x0004__x0004__x0004__x0004__x0004__x0004__x0004__x0004__x0004__x0004__x0004__x0004__x0004__x0004__x0004__x0004__x0004__x000C__x0004__x0004__x0004__x000C__x0004__x0018__x0004__x0004_=RiskNormal($P$12,$P$13)_x001E__x0004__x0004_Revenue growth rate_x0001_B13_x0001_M12_x0001_10_x0004__x0001__x0004__x0004__x0004__x0004__x0015__x0004__x0004__x0004__x0001__x0004__x0004__x0004__x0018__x0004__x0004__x0004__x0004__x0004__x0004__x0001__x0004_ÿÿÿÿ_x0004__x0004__x0004__x0004__x0004__x0004__x0004__x0004__x0004__x0004__x0004__x0004__x0004__x0004__x0004__x0004__x0004__x0017__x0004__x0004__x0004__x0002__x0004_&amp;_x0004__x0004_=RiskOutput("NPV")+C21+NPV(C3,D21:M21)_x0004__x0004__x0004__x0004__x0004__x0004__x0004__x0004__x0001__x0004__x0004__x0004__x0004__x0006__x0004__x0004__x0004__x0001__x0004__x0004__x0004__x0012__x0004__x0004__x0004__x0004__x0004__x0003__x0004__x0004_NP_x0004__x0005_V_x0004__x0004__x0004__x0004__x0004__x0004__x0004__x0004_ÿÿÿÿÿÿÿÿÿÿÿÿÿÿÿÿÿÿÿÿÿÿÿÿÿÿÿÿÿÿÿÿÿÿÿÿÿÿÿÿÿÿ_x0004_ÿÿ_x0004__x0018__x0004__x0004__x0004__x0002__x0004_#_x0004__x0004_=RiskOutput("IRR")+IRR(C21:M21,0.1)_x0004__x0004__x0004__x0004__x0004__x0004__x0004__x0004__x0001__x0004__x0004__x0004__x0004__x0007__x0004__x0004__x0004__x0001__x0004__x0004__x0004__x0012__x0004__x0004__x0004__x0004__x0004__x0003__x0004__x0004_IRR_x0004__x0004__x0004__x0004__x0004__x0004__x0004__x0004_ÿÿÿÿÿÿÿÿÿÿÿÿÿÿÿÿÿÿÿÿÿÿÿÿÿÿÿÿÿÿÿÿÿÿÿÿÿÿÿÿÿÿ_x0004_ÿÿ_x0004__x0019__x0004__x0004__x0004__x0002__x0004_"_x0004__x0004_=RiskOutput("Bonus")+MAX(C24-C4,0)_x0004__x0004__x0004__x0004__x0004__x0004__x0004__x0004__x0001__x0004__x0004__x0004__x0004__x0008__x0004__x0004__x0003__x0004__x0003__x0001__x0003__x0003__x0003__x0014__x0003__x0003__x0003__x0003__x0003__x0005__x0003__x0003_Bonus_x0003__x0003__x0003__x0003__x0003__x0003__x0003__x0003_ÿÿÿÿÿÿÿÿÿÿÿÿÿÿÿÿÿÿÿÿÿÿÿÿÿÿÿÿÿÿÿÿÿÿÿÿÿÿÿÿÿÿ_x0003_ÿÿ_x0003__x001C__x0003__x0003__x0003__x0002__x0003__x000E__x0003__x0003_=RiskMean(C24)_x0003__x0003__x0003__x0003__x0003__x0003__x0003__x0003__x0003__x0003__x0003__x0003__x0003__x001D__x0003__x0003__x0003__x0002__x0003__x0012__x0003__x0003_=RiskTarget(C24,0)_x0003__x0003__x0003__x0003__x0003__x0003__x0003__x0003__x0003__x0003__x0003__x0003__x0003__x001E__x0003__x0003__x0003__x0002__x0003__x000E__x0003__x0003_=RiskMean(C26)_x0003__x0003__x0003__x0003__x0003__x0003__x0003__x0003__x0003__x0003__x0003__x0003__x0003__x001F__x0003__x0003__x0003__x0002__x0003__x0012__x0003__x0003_=RiskTarget(C26,0)_x0003__x0003__x0003__x0003__x0003__x0003__x0003__x0003__x0003__x0003__x0003__x0003__x0016__x0003__x0003__x0003__x0003__x0003__x0003__x0003_	_x0003__x0003__x0003__x000C__x0003__x0003__x0003__x0016__x0003_
_x000E_
_x0007_
_x0007_
_x0001_
_x0007_
_x0002_
_x0007_
_x0003_
_x0001_
_x0006_
_x0001_
_x0006_
_x0001_
_x0001_
_x0006_
_x0002_
_x0001_
_x0006_
_x0003_
_x0001_
_x0006_
_x0004_
_x0001_
_x0001_
_x0001_
_x0001_
_x0002_
_x0001_
_x0003_
_x0001_
_x0004_
_x0001_
_x0005_
_x0001_
_x0006_
_x0001_
_x0007_
_x0001_
_x0008_
_x0001_
_x0001_
_x000E_
_x0001_
_x000B_
_x0001_
_x000C_
_x0007_
_x0004_
_x0007_
_x0005_
_x0007_
_x0006_
_x0003__x0004__x0003__x0003__x0003__x0003__x0001__x0003__x0006__x0003__x0005__x0003__x0003__x0003__x0003__x0003__x0001__x0003__x0006__x0003__x0006__x0003__x0003__x0003__x0003__x0003__x0001__x0003__x0006__x0003__x0007__x0003__x0003__x0003__x0003__x0003__x0001__x0003_	_x0003_
_x0003__x0003__x0003__x0003__x0003__x0001__x0003_	_x0003__x000E__x0003__x0003__x0003__x0003__x0003__x0001__x0003_	_x0003__x000F__x0003__x0003__x0003__x0003__x0003__x0003__x0003__x0003__x0003__x0006__x0003__x0003__x0003__x0003__x0003__x0003__x0007__x0003_n_x0003__x0003__x0003__x0001__x0003__x0003__x0003__x0003__x0007__x0003_p_x0003__x0003__x0003__x0001__x0003__x0003__x0001__x0003__x0006__x0003__x0015__x0003__x0003__x0003__x0002__x0003__x0003__x0001__x0003__x0006__x0003__x0017__x0003__x0003__x0003__x0002__x0003__x0003__x0001__x0003_	_x0003__x0017__x0003__x0003__x0003__x0002__x0003__x0003__x0001__x0003_	_x0003__x0019__x0003__x0003__x0003__x0002__x0003__x0012_'_x0003__x0003_¼_x0003__x0003__x0003_ÿÿÿÿÿÿÿÿÿÿÿÿÿÿÿÿÿÿÿÿÿÿÿÿÿÿÿÿÿÿÿÿÿÿÿÿÿÿÿÿÿÿÿÿÿÿÿÿÿÿÿÿÿÿÿÿÿÿÿÿÿÿÿÿÿÿÿÿÿÿÿÿÿÿÿÿÿÿÿÿÿÿÿÿÿÿÿÿÿÿÿÿÿÿÿÿÿÿÿÿÿÿÿÿÿÿ_x0003__x0004_ÿÿÿÿÿÿÿÿÿÿÿÿÿÿÿÿÿÿÿÿÿÿÿÿÿÿÿÿÿÿÿÿÿÿÿÿÿÿÿÿÿÿÿÿÿÿÿÿÿÿÿÿÿÿÿÿÿÿÿÿÿÿÿÿÿÿÿÿÿÿ_x0003__x0003__x0003__x0003_ N_x0003__x0003__x0002__x0003__x0003__x0003__x0003__x0003__x0003__x0003__x0003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000F__x0003__x0003__x0003__x0001__x0003__x0003__x0003__x0003__x0010__x0003__x0003__x0002__x0003__x0003__x0003__x0003__x0003__x0001__x0003__x0003__x0003__x0013__x0003__x0003__x0003__x0001__x0003__x0003__x0003__x0003__x0010__x0003__x0003__x0002__x0003__x0001__x0003__x0003__x0003__x0001__x0003__x0003__x0003__x000F__x0003__x0003__x0003__x0001__x0003__x0003__x0003__x0003__x0010__x0003__x0003__x0002__x0003__x0001__x0003__x0003__x0003__x0001__x0003__x0003__x0003__x0013__x0003__x0003__x0003__x0003__x0003__x0003__x0003__x0003__x0003__x0003__x0003__x0003__x0003__x0003__x0003__x0003__x0003__x0003__x0003__x0003__x0003__x0003__x0003__x0003__x0003__x0003__x0003__x0003__x0003__x0003__x0003__x0003__x0003__x0003__x0003__x0001__x0003__x0003__x0003__x0003__x0010__x0003__x0003__x0002__x0003__x0002__x0003__x0003__x0003__x0001__x0003__x0003__x0003__x000E__x0003__x0003__x0003__x0006__x0007__x0001__x0006__x0006__x0006__x0006__x0010__x0006__x0006__x0002__x0006__x0002__x0006__x0006__x0006__x0001__x0006__x0006__x0006__x0012__x0006__x0006__x0006__x0001__x0006__x0006__x0006__x0006__x0010__x0006__x0006__x0002__x0006__x0003__x0006__x0006__x0006__x0001__x0006__x0006__x0006__x000E__x0006__x0006__x0006__x0001__x0006__x0006__x0006__x0006__x0010__x0006__x0006__x0002__x0006__x0003__x0006__x0006__x0006__x0001__x0006__x0006__x0006__x0012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0006__x0001__x0006__x0006__x0006__x0006__x0010__x0006__x0006__x0002__x0006__x0004__x0006__x0006__x0006__x0001__x0006__x0006__x0006__x000E__x0006__x0006__x0006__x0001__x0006__x0006__x0006__x0006__x0010__x0006__x0006__x0002__x0006__x0004__x0006__x0006__x0006__x0001__x0006__x0006__x0006__x0012__x0006__x0006__x0006__x0001__x0006__x0006__x0006__x0006__x0010__x0006__x0006__x0002__x0006__x0005__x0006__x0006__x0006__x0001__x0006__x0006__x0006__x000E__x0006__x0006__x0006__x0001__x0006__x0006__x0006__x0006__x0010__x0006__x0006__x0002__x0006__x0005__x0006__x0006__x0006__x0001__x0006__x0006__x0006__x0012__x0006__x0006__x0006__x0014__x0006__x0006_PW_x0001_A111_x0001_A110_x0001_Outputs_x0017__x0006__x0006_Bonus_x0001__x0002__x0003_A113_x0001_A110_x0001_Outputs_x0013__x0002__x0002_NPV_x0001_B22_x0001_B21_x0001_Outputs_x0015__x0002__x0002_Bonus_x0001_B24_x0001_B21_x0001_Outputs_x0013__x0002__x0002_NPV_x0001_B24_x0001_B23_x0001_Outputs_x0015__x0002__x0002_Bonus_x0001_B26_x0001_B23_x0001_Outputs_x000C__x0002__x0002__x0002__x0002__x0002__x0007__x0002__x0007__x0002__x0002__x0002__x0002__x0002__x0002__x0002__x0007__x0002__x0008__x0002__x0002__x0002__x0002__x0002__x0002__x0002__x0007__x0002_	_x0002__x0002__x0002__x0002__x0002__x0002__x0002__x0007__x0002__x0003__x0002__x0002__x0002__x0002__x0002__x0001__x0002__x0006__x0002__x0008__x0002__x0002__x0002__x0002__x0002__x0001__x0002__x0006__x0002_	_x0002__x0002__x0002__x0002__x0002__x0001__x0002__x0006__x0002__x0003__x0002__x0002__x0002__x0002__x0002__x0001__x0002__x0006__x0002__x000B__x0002__x0002__x0002__x0002__x0002__x0001__x0002_	_x0002__x0010__x0002__x0002__x0002__x0002__x0002__x0001__x0002_	_x0002__x0011__x0002__x0002__x0002__x0002__x0002__x0001__x0002_	_x0002__x0012__x0002__x0002__x0002__x0002__x0002__x0001__x0002_	_x0002__x0013__x0002__x0002__x0002__x0002__x0002__x0011_'_x0002__x0002__x000C__x0002__x0002__x0002__x0001__x0002__x0002__x0002__x0013_'_x0002__x0002__x0003__x0002__x0010__x0002__x0002__x0002__x0001__x0002__x0002__x0002_j:2_x0001__x0002__x0002_ÿÿÿÿ</t>
  </si>
  <si>
    <t>1bf535cb3c6a0a6079c266ed930436560|1|1506477|973b21dfa10b5cd63e6fb0774146493a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</si>
</sst>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\-&quot;$&quot;#,##0.00"/>
    <numFmt numFmtId="165" formatCode="&quot;$&quot;#,##0.00;[Red]&quot;$&quot;#,##0.00"/>
    <numFmt numFmtId="166" formatCode="&quot;$&quot;#,##0.00"/>
    <numFmt numFmtId="167" formatCode="0.0000%"/>
    <numFmt numFmtId="168" formatCode="&quot;$&quot;#,##0.00;[Red]\(&quot;$&quot;#,##0.00\)"/>
    <numFmt numFmtId="169" formatCode="0.000%"/>
    <numFmt numFmtId="170" formatCode="0.000"/>
    <numFmt numFmtId="171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rgb="FF000000"/>
      <name val="Calibri"/>
      <scheme val="minor"/>
    </font>
    <font>
      <sz val="14"/>
      <color theme="1"/>
      <name val="Calibri"/>
      <scheme val="minor"/>
    </font>
    <font>
      <b/>
      <sz val="18"/>
      <color theme="1"/>
      <name val="Calibri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43" applyNumberFormat="1" applyFont="1" applyAlignment="1">
      <alignment horizontal="center" vertical="center"/>
    </xf>
    <xf numFmtId="167" fontId="0" fillId="0" borderId="0" xfId="43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0" xfId="43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2" fontId="0" fillId="0" borderId="0" xfId="43" applyNumberFormat="1" applyFont="1" applyAlignment="1">
      <alignment horizontal="center" vertical="center"/>
    </xf>
    <xf numFmtId="171" fontId="0" fillId="0" borderId="0" xfId="43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quotePrefix="1"/>
    <xf numFmtId="10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15" fillId="0" borderId="0" xfId="0" applyNumberFormat="1" applyFont="1" applyAlignment="1">
      <alignment horizontal="center" vertical="center"/>
    </xf>
    <xf numFmtId="169" fontId="15" fillId="0" borderId="0" xfId="4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3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Normal" xfId="0" builtinId="0"/>
    <cellStyle name="Percent" xfId="4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Lender's Rate vs PW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Plan-3</c:v>
          </c:tx>
          <c:marker>
            <c:symbol val="none"/>
          </c:marker>
          <c:cat>
            <c:numRef>
              <c:f>'Step-1-Plan-3 vs Plan-4'!$A$39:$A$49</c:f>
              <c:numCache>
                <c:formatCode>0.00%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'Step-1-Plan-3 vs Plan-4'!$B$39:$B$49</c:f>
              <c:numCache>
                <c:formatCode>"$"#,##0.00;[Red]\("$"#,##0.00\)</c:formatCode>
                <c:ptCount val="11"/>
                <c:pt idx="0">
                  <c:v>107536367.77351791</c:v>
                </c:pt>
                <c:pt idx="1">
                  <c:v>90346017.527283058</c:v>
                </c:pt>
                <c:pt idx="2">
                  <c:v>71609491.328457594</c:v>
                </c:pt>
                <c:pt idx="3">
                  <c:v>51388699.956782222</c:v>
                </c:pt>
                <c:pt idx="4">
                  <c:v>29766265.72975263</c:v>
                </c:pt>
                <c:pt idx="5">
                  <c:v>6840625.7477979958</c:v>
                </c:pt>
                <c:pt idx="6">
                  <c:v>-17279150.735310286</c:v>
                </c:pt>
                <c:pt idx="7">
                  <c:v>-42478377.82844156</c:v>
                </c:pt>
                <c:pt idx="8">
                  <c:v>-68641249.271911263</c:v>
                </c:pt>
                <c:pt idx="9">
                  <c:v>-95654587.555714548</c:v>
                </c:pt>
                <c:pt idx="10">
                  <c:v>-123410740.61845261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2-45B2-B385-D8D6E3E9B543}"/>
            </c:ext>
          </c:extLst>
        </c:ser>
        <c:ser>
          <c:idx val="1"/>
          <c:order val="1"/>
          <c:tx>
            <c:v>Plan-4</c:v>
          </c:tx>
          <c:marker>
            <c:symbol val="none"/>
          </c:marker>
          <c:cat>
            <c:numRef>
              <c:f>'Step-1-Plan-3 vs Plan-4'!$A$39:$A$49</c:f>
              <c:numCache>
                <c:formatCode>0.00%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'Step-1-Plan-3 vs Plan-4'!$C$39:$C$49</c:f>
              <c:numCache>
                <c:formatCode>"$"#,##0.00;[Red]\("$"#,##0.00\)</c:formatCode>
                <c:ptCount val="11"/>
                <c:pt idx="0">
                  <c:v>167894002.69241524</c:v>
                </c:pt>
                <c:pt idx="1">
                  <c:v>152078704.84444305</c:v>
                </c:pt>
                <c:pt idx="2">
                  <c:v>131004639.09409446</c:v>
                </c:pt>
                <c:pt idx="3">
                  <c:v>103002091.02008945</c:v>
                </c:pt>
                <c:pt idx="4">
                  <c:v>65895697.541660637</c:v>
                </c:pt>
                <c:pt idx="5">
                  <c:v>16858579.607863486</c:v>
                </c:pt>
                <c:pt idx="6">
                  <c:v>-47773554.203811079</c:v>
                </c:pt>
                <c:pt idx="7">
                  <c:v>-132738767.27432036</c:v>
                </c:pt>
                <c:pt idx="8">
                  <c:v>-244148731.02576244</c:v>
                </c:pt>
                <c:pt idx="9">
                  <c:v>-389868233.55542254</c:v>
                </c:pt>
                <c:pt idx="10">
                  <c:v>-579994476.57615447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2-45B2-B385-D8D6E3E9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127560"/>
        <c:axId val="2092124472"/>
      </c:lineChart>
      <c:catAx>
        <c:axId val="209212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092124472"/>
        <c:crosses val="autoZero"/>
        <c:auto val="1"/>
        <c:lblAlgn val="ctr"/>
        <c:lblOffset val="100"/>
        <c:noMultiLvlLbl val="0"/>
      </c:catAx>
      <c:valAx>
        <c:axId val="2092124472"/>
        <c:scaling>
          <c:orientation val="minMax"/>
        </c:scaling>
        <c:delete val="0"/>
        <c:axPos val="l"/>
        <c:majorGridlines/>
        <c:numFmt formatCode="&quot;$&quot;#,##0.00;[Red]\(&quot;$&quot;#,##0.00\)" sourceLinked="1"/>
        <c:majorTickMark val="out"/>
        <c:minorTickMark val="none"/>
        <c:tickLblPos val="nextTo"/>
        <c:crossAx val="209212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Regression: Rent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 Rent</c:v>
          </c:tx>
          <c:marker>
            <c:symbol val="none"/>
          </c:marker>
          <c:xVal>
            <c:numRef>
              <c:f>'Step-1-Regression'!$A$5:$A$34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'Step-1-Regression'!$B$5:$B$34</c:f>
              <c:numCache>
                <c:formatCode>"$"#,##0.00;[Red]"$"#,##0.00</c:formatCode>
                <c:ptCount val="30"/>
                <c:pt idx="0">
                  <c:v>5600</c:v>
                </c:pt>
                <c:pt idx="1">
                  <c:v>5712</c:v>
                </c:pt>
                <c:pt idx="2">
                  <c:v>5826.24</c:v>
                </c:pt>
                <c:pt idx="3">
                  <c:v>5942.7647999999999</c:v>
                </c:pt>
                <c:pt idx="4">
                  <c:v>6061.6200959999996</c:v>
                </c:pt>
                <c:pt idx="5">
                  <c:v>6182.8524979200001</c:v>
                </c:pt>
                <c:pt idx="6">
                  <c:v>6306.5095478784006</c:v>
                </c:pt>
                <c:pt idx="7">
                  <c:v>6432.6397388359683</c:v>
                </c:pt>
                <c:pt idx="8">
                  <c:v>6561.2925336126882</c:v>
                </c:pt>
                <c:pt idx="9">
                  <c:v>6692.5183842849419</c:v>
                </c:pt>
                <c:pt idx="10">
                  <c:v>6826.3687519706409</c:v>
                </c:pt>
                <c:pt idx="11">
                  <c:v>6962.8961270100535</c:v>
                </c:pt>
                <c:pt idx="12">
                  <c:v>7102.154049550255</c:v>
                </c:pt>
                <c:pt idx="13">
                  <c:v>7244.1971305412599</c:v>
                </c:pt>
                <c:pt idx="14">
                  <c:v>7389.0810731520851</c:v>
                </c:pt>
                <c:pt idx="15">
                  <c:v>7536.8626946151271</c:v>
                </c:pt>
                <c:pt idx="16">
                  <c:v>7687.5999485074299</c:v>
                </c:pt>
                <c:pt idx="17">
                  <c:v>7841.3519474775785</c:v>
                </c:pt>
                <c:pt idx="18">
                  <c:v>7998.1789864271304</c:v>
                </c:pt>
                <c:pt idx="19">
                  <c:v>8158.1425661556732</c:v>
                </c:pt>
                <c:pt idx="20">
                  <c:v>8321.3054174787867</c:v>
                </c:pt>
                <c:pt idx="21">
                  <c:v>8487.7315258283634</c:v>
                </c:pt>
                <c:pt idx="22">
                  <c:v>8657.4861563449304</c:v>
                </c:pt>
                <c:pt idx="23">
                  <c:v>8830.635879471829</c:v>
                </c:pt>
                <c:pt idx="24">
                  <c:v>9007.2485970612652</c:v>
                </c:pt>
                <c:pt idx="25">
                  <c:v>9187.39356900249</c:v>
                </c:pt>
                <c:pt idx="26">
                  <c:v>9371.1414403825402</c:v>
                </c:pt>
                <c:pt idx="27">
                  <c:v>9558.5642691901903</c:v>
                </c:pt>
                <c:pt idx="28">
                  <c:v>9749.7355545739938</c:v>
                </c:pt>
                <c:pt idx="29">
                  <c:v>9944.7302656654738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A-4F80-A79E-CB8D29345493}"/>
            </c:ext>
          </c:extLst>
        </c:ser>
        <c:ser>
          <c:idx val="1"/>
          <c:order val="1"/>
          <c:tx>
            <c:v>Exponential Regression</c:v>
          </c:tx>
          <c:marker>
            <c:symbol val="none"/>
          </c:marker>
          <c:xVal>
            <c:numRef>
              <c:f>'Step-1-Regression'!$D$5:$D$34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'Step-1-Regression'!$E$5:$E$34</c:f>
              <c:numCache>
                <c:formatCode>"$"#,##0.00;[Red]"$"#,##0.00</c:formatCode>
                <c:ptCount val="30"/>
                <c:pt idx="0">
                  <c:v>5600</c:v>
                </c:pt>
                <c:pt idx="1">
                  <c:v>5723.2</c:v>
                </c:pt>
                <c:pt idx="2">
                  <c:v>5849.1103999999996</c:v>
                </c:pt>
                <c:pt idx="3">
                  <c:v>5977.7908287999999</c:v>
                </c:pt>
                <c:pt idx="4">
                  <c:v>6109.3022270336005</c:v>
                </c:pt>
                <c:pt idx="5">
                  <c:v>6243.7068760283391</c:v>
                </c:pt>
                <c:pt idx="6">
                  <c:v>6381.068427300962</c:v>
                </c:pt>
                <c:pt idx="7">
                  <c:v>6521.4519327015842</c:v>
                </c:pt>
                <c:pt idx="8">
                  <c:v>6664.9238752210194</c:v>
                </c:pt>
                <c:pt idx="9">
                  <c:v>6811.5522004758814</c:v>
                </c:pt>
                <c:pt idx="10">
                  <c:v>6961.4063488863512</c:v>
                </c:pt>
                <c:pt idx="11">
                  <c:v>7114.5572885618512</c:v>
                </c:pt>
                <c:pt idx="12">
                  <c:v>7271.0775489102125</c:v>
                </c:pt>
                <c:pt idx="13">
                  <c:v>7431.0412549862367</c:v>
                </c:pt>
                <c:pt idx="14">
                  <c:v>7594.5241625959334</c:v>
                </c:pt>
                <c:pt idx="15">
                  <c:v>7761.6036941730445</c:v>
                </c:pt>
                <c:pt idx="16">
                  <c:v>7932.3589754448512</c:v>
                </c:pt>
                <c:pt idx="17">
                  <c:v>8106.8708729046384</c:v>
                </c:pt>
                <c:pt idx="18">
                  <c:v>8285.2220321085406</c:v>
                </c:pt>
                <c:pt idx="19">
                  <c:v>8467.4969168149291</c:v>
                </c:pt>
                <c:pt idx="20">
                  <c:v>8653.7818489848578</c:v>
                </c:pt>
                <c:pt idx="21">
                  <c:v>8844.1650496625243</c:v>
                </c:pt>
                <c:pt idx="22">
                  <c:v>9038.7366807550989</c:v>
                </c:pt>
                <c:pt idx="23">
                  <c:v>9237.5888877317102</c:v>
                </c:pt>
                <c:pt idx="24">
                  <c:v>9440.8158432618093</c:v>
                </c:pt>
                <c:pt idx="25">
                  <c:v>9648.5137918135697</c:v>
                </c:pt>
                <c:pt idx="26">
                  <c:v>9860.7810952334676</c:v>
                </c:pt>
                <c:pt idx="27">
                  <c:v>10077.718279328605</c:v>
                </c:pt>
                <c:pt idx="28">
                  <c:v>10299.428081473834</c:v>
                </c:pt>
                <c:pt idx="29">
                  <c:v>10526.015499266259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EA-4F80-A79E-CB8D2934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42584"/>
        <c:axId val="2089645640"/>
      </c:scatterChart>
      <c:valAx>
        <c:axId val="208964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645640"/>
        <c:crosses val="autoZero"/>
        <c:crossBetween val="midCat"/>
      </c:valAx>
      <c:valAx>
        <c:axId val="2089645640"/>
        <c:scaling>
          <c:orientation val="minMax"/>
        </c:scaling>
        <c:delete val="0"/>
        <c:axPos val="l"/>
        <c:majorGridlines/>
        <c:numFmt formatCode="&quot;$&quot;#,##0.00;[Red]&quot;$&quot;#,##0.00" sourceLinked="1"/>
        <c:majorTickMark val="out"/>
        <c:minorTickMark val="none"/>
        <c:tickLblPos val="nextTo"/>
        <c:crossAx val="2089642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Regression: Wages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Wages</c:v>
          </c:tx>
          <c:marker>
            <c:symbol val="none"/>
          </c:marker>
          <c:xVal>
            <c:numRef>
              <c:f>'Step-1-Regression'!$D$39:$D$68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'Step-1-Regression'!$B$39:$B$68</c:f>
              <c:numCache>
                <c:formatCode>"$"#,##0.00;[Red]"$"#,##0.00</c:formatCode>
                <c:ptCount val="30"/>
                <c:pt idx="0">
                  <c:v>13200</c:v>
                </c:pt>
                <c:pt idx="1">
                  <c:v>13464</c:v>
                </c:pt>
                <c:pt idx="2">
                  <c:v>13733.28</c:v>
                </c:pt>
                <c:pt idx="3">
                  <c:v>14007.945600000001</c:v>
                </c:pt>
                <c:pt idx="4">
                  <c:v>14288.104512000002</c:v>
                </c:pt>
                <c:pt idx="5">
                  <c:v>14573.866602240001</c:v>
                </c:pt>
                <c:pt idx="6">
                  <c:v>14865.343934284801</c:v>
                </c:pt>
                <c:pt idx="7">
                  <c:v>15162.650812970498</c:v>
                </c:pt>
                <c:pt idx="8">
                  <c:v>15465.903829229908</c:v>
                </c:pt>
                <c:pt idx="9">
                  <c:v>15775.221905814507</c:v>
                </c:pt>
                <c:pt idx="10">
                  <c:v>16090.726343930797</c:v>
                </c:pt>
                <c:pt idx="11">
                  <c:v>16412.540870809415</c:v>
                </c:pt>
                <c:pt idx="12">
                  <c:v>16740.791688225603</c:v>
                </c:pt>
                <c:pt idx="13">
                  <c:v>17075.607521990114</c:v>
                </c:pt>
                <c:pt idx="14">
                  <c:v>17417.119672429915</c:v>
                </c:pt>
                <c:pt idx="15">
                  <c:v>17765.462065878513</c:v>
                </c:pt>
                <c:pt idx="16">
                  <c:v>18120.771307196082</c:v>
                </c:pt>
                <c:pt idx="17">
                  <c:v>18483.186733340004</c:v>
                </c:pt>
                <c:pt idx="18">
                  <c:v>18852.850468006804</c:v>
                </c:pt>
                <c:pt idx="19">
                  <c:v>19229.907477366942</c:v>
                </c:pt>
                <c:pt idx="20">
                  <c:v>19614.505626914281</c:v>
                </c:pt>
                <c:pt idx="21">
                  <c:v>20006.795739452566</c:v>
                </c:pt>
                <c:pt idx="22">
                  <c:v>20406.931654241616</c:v>
                </c:pt>
                <c:pt idx="23">
                  <c:v>20815.070287326449</c:v>
                </c:pt>
                <c:pt idx="24">
                  <c:v>21231.371693072979</c:v>
                </c:pt>
                <c:pt idx="25">
                  <c:v>21655.999126934439</c:v>
                </c:pt>
                <c:pt idx="26">
                  <c:v>22089.119109473129</c:v>
                </c:pt>
                <c:pt idx="27">
                  <c:v>22530.901491662593</c:v>
                </c:pt>
                <c:pt idx="28">
                  <c:v>22981.519521495844</c:v>
                </c:pt>
                <c:pt idx="29">
                  <c:v>23441.149911925761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1-4F92-B4D5-3E8C11005967}"/>
            </c:ext>
          </c:extLst>
        </c:ser>
        <c:ser>
          <c:idx val="1"/>
          <c:order val="1"/>
          <c:tx>
            <c:v>Exponential Regression</c:v>
          </c:tx>
          <c:marker>
            <c:symbol val="none"/>
          </c:marker>
          <c:xVal>
            <c:numRef>
              <c:f>'Step-1-Regression'!$D$39:$D$68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'Step-1-Regression'!$E$39:$E$68</c:f>
              <c:numCache>
                <c:formatCode>"$"#,##0.00;[Red]"$"#,##0.00</c:formatCode>
                <c:ptCount val="30"/>
                <c:pt idx="0">
                  <c:v>13200</c:v>
                </c:pt>
                <c:pt idx="1">
                  <c:v>13490.4</c:v>
                </c:pt>
                <c:pt idx="2">
                  <c:v>13787.1888</c:v>
                </c:pt>
                <c:pt idx="3">
                  <c:v>14090.506953600001</c:v>
                </c:pt>
                <c:pt idx="4">
                  <c:v>14400.4981065792</c:v>
                </c:pt>
                <c:pt idx="5">
                  <c:v>14717.309064923942</c:v>
                </c:pt>
                <c:pt idx="6">
                  <c:v>15041.089864352269</c:v>
                </c:pt>
                <c:pt idx="7">
                  <c:v>15371.993841368019</c:v>
                </c:pt>
                <c:pt idx="8">
                  <c:v>15710.177705878117</c:v>
                </c:pt>
                <c:pt idx="9">
                  <c:v>16055.801615407436</c:v>
                </c:pt>
                <c:pt idx="10">
                  <c:v>16409.029250946398</c:v>
                </c:pt>
                <c:pt idx="11">
                  <c:v>16770.027894467221</c:v>
                </c:pt>
                <c:pt idx="12">
                  <c:v>17138.968508145499</c:v>
                </c:pt>
                <c:pt idx="13">
                  <c:v>17516.025815324701</c:v>
                </c:pt>
                <c:pt idx="14">
                  <c:v>17901.378383261843</c:v>
                </c:pt>
                <c:pt idx="15">
                  <c:v>18295.208707693604</c:v>
                </c:pt>
                <c:pt idx="16">
                  <c:v>18697.703299262863</c:v>
                </c:pt>
                <c:pt idx="17">
                  <c:v>19109.052771846647</c:v>
                </c:pt>
                <c:pt idx="18">
                  <c:v>19529.451932827273</c:v>
                </c:pt>
                <c:pt idx="19">
                  <c:v>19959.099875349475</c:v>
                </c:pt>
                <c:pt idx="20">
                  <c:v>20398.200072607164</c:v>
                </c:pt>
                <c:pt idx="21">
                  <c:v>20846.960474204519</c:v>
                </c:pt>
                <c:pt idx="22">
                  <c:v>21305.593604637019</c:v>
                </c:pt>
                <c:pt idx="23">
                  <c:v>21774.316663939033</c:v>
                </c:pt>
                <c:pt idx="24">
                  <c:v>22253.351630545694</c:v>
                </c:pt>
                <c:pt idx="25">
                  <c:v>22742.925366417698</c:v>
                </c:pt>
                <c:pt idx="26">
                  <c:v>23243.269724478891</c:v>
                </c:pt>
                <c:pt idx="27">
                  <c:v>23754.621658417425</c:v>
                </c:pt>
                <c:pt idx="28">
                  <c:v>24277.22333490261</c:v>
                </c:pt>
                <c:pt idx="29">
                  <c:v>24811.322248270466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1-4F92-B4D5-3E8C1100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86760"/>
        <c:axId val="2089689816"/>
      </c:scatterChart>
      <c:valAx>
        <c:axId val="208968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689816"/>
        <c:crosses val="autoZero"/>
        <c:crossBetween val="midCat"/>
      </c:valAx>
      <c:valAx>
        <c:axId val="2089689816"/>
        <c:scaling>
          <c:orientation val="minMax"/>
        </c:scaling>
        <c:delete val="0"/>
        <c:axPos val="l"/>
        <c:majorGridlines/>
        <c:numFmt formatCode="&quot;$&quot;#,##0.00;[Red]&quot;$&quot;#,##0.00" sourceLinked="1"/>
        <c:majorTickMark val="out"/>
        <c:minorTickMark val="none"/>
        <c:tickLblPos val="nextTo"/>
        <c:crossAx val="2089686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Linear Regression: Wages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Wages</c:v>
          </c:tx>
          <c:marker>
            <c:symbol val="none"/>
          </c:marker>
          <c:xVal>
            <c:numRef>
              <c:f>'Step-1-Regression'!$A$117:$A$146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'Step-1-Regression'!$B$117:$B$146</c:f>
              <c:numCache>
                <c:formatCode>"$"#,##0.00;[Red]"$"#,##0.00</c:formatCode>
                <c:ptCount val="30"/>
                <c:pt idx="0">
                  <c:v>13200</c:v>
                </c:pt>
                <c:pt idx="1">
                  <c:v>13464</c:v>
                </c:pt>
                <c:pt idx="2">
                  <c:v>13733.28</c:v>
                </c:pt>
                <c:pt idx="3">
                  <c:v>14007.945600000001</c:v>
                </c:pt>
                <c:pt idx="4">
                  <c:v>14288.104512000002</c:v>
                </c:pt>
                <c:pt idx="5">
                  <c:v>14573.866602240001</c:v>
                </c:pt>
                <c:pt idx="6">
                  <c:v>14865.343934284801</c:v>
                </c:pt>
                <c:pt idx="7">
                  <c:v>15162.650812970498</c:v>
                </c:pt>
                <c:pt idx="8">
                  <c:v>15465.903829229908</c:v>
                </c:pt>
                <c:pt idx="9">
                  <c:v>15775.221905814507</c:v>
                </c:pt>
                <c:pt idx="10">
                  <c:v>16090.726343930797</c:v>
                </c:pt>
                <c:pt idx="11">
                  <c:v>16412.540870809415</c:v>
                </c:pt>
                <c:pt idx="12">
                  <c:v>16740.791688225603</c:v>
                </c:pt>
                <c:pt idx="13">
                  <c:v>17075.607521990114</c:v>
                </c:pt>
                <c:pt idx="14">
                  <c:v>17417.119672429915</c:v>
                </c:pt>
                <c:pt idx="15">
                  <c:v>17765.462065878513</c:v>
                </c:pt>
                <c:pt idx="16">
                  <c:v>18120.771307196082</c:v>
                </c:pt>
                <c:pt idx="17">
                  <c:v>18483.186733340004</c:v>
                </c:pt>
                <c:pt idx="18">
                  <c:v>18852.850468006804</c:v>
                </c:pt>
                <c:pt idx="19">
                  <c:v>19229.907477366942</c:v>
                </c:pt>
                <c:pt idx="20">
                  <c:v>19614.505626914281</c:v>
                </c:pt>
                <c:pt idx="21">
                  <c:v>20006.795739452566</c:v>
                </c:pt>
                <c:pt idx="22">
                  <c:v>20406.931654241616</c:v>
                </c:pt>
                <c:pt idx="23">
                  <c:v>20815.070287326449</c:v>
                </c:pt>
                <c:pt idx="24">
                  <c:v>21231.371693072979</c:v>
                </c:pt>
                <c:pt idx="25">
                  <c:v>21655.999126934439</c:v>
                </c:pt>
                <c:pt idx="26">
                  <c:v>22089.119109473129</c:v>
                </c:pt>
                <c:pt idx="27">
                  <c:v>22530.901491662593</c:v>
                </c:pt>
                <c:pt idx="28">
                  <c:v>22981.519521495844</c:v>
                </c:pt>
                <c:pt idx="29">
                  <c:v>23441.149911925761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D-41FB-A488-1F49691CD743}"/>
            </c:ext>
          </c:extLst>
        </c:ser>
        <c:ser>
          <c:idx val="1"/>
          <c:order val="1"/>
          <c:tx>
            <c:v>Linear Regression</c:v>
          </c:tx>
          <c:marker>
            <c:symbol val="none"/>
          </c:marker>
          <c:xVal>
            <c:numRef>
              <c:f>'Step-1-Regression'!$A$117:$A$146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'Step-1-Regression'!$C$117:$C$146</c:f>
              <c:numCache>
                <c:formatCode>"$"#,##0.00;[Red]"$"#,##0.00</c:formatCode>
                <c:ptCount val="30"/>
                <c:pt idx="0">
                  <c:v>13200</c:v>
                </c:pt>
                <c:pt idx="1">
                  <c:v>13500</c:v>
                </c:pt>
                <c:pt idx="2">
                  <c:v>13800</c:v>
                </c:pt>
                <c:pt idx="3">
                  <c:v>14100</c:v>
                </c:pt>
                <c:pt idx="4">
                  <c:v>14400</c:v>
                </c:pt>
                <c:pt idx="5">
                  <c:v>14700</c:v>
                </c:pt>
                <c:pt idx="6">
                  <c:v>15000</c:v>
                </c:pt>
                <c:pt idx="7">
                  <c:v>15300</c:v>
                </c:pt>
                <c:pt idx="8">
                  <c:v>15600</c:v>
                </c:pt>
                <c:pt idx="9">
                  <c:v>15900</c:v>
                </c:pt>
                <c:pt idx="10">
                  <c:v>16200</c:v>
                </c:pt>
                <c:pt idx="11">
                  <c:v>16500</c:v>
                </c:pt>
                <c:pt idx="12">
                  <c:v>16800</c:v>
                </c:pt>
                <c:pt idx="13">
                  <c:v>17100</c:v>
                </c:pt>
                <c:pt idx="14">
                  <c:v>17400</c:v>
                </c:pt>
                <c:pt idx="15">
                  <c:v>17700</c:v>
                </c:pt>
                <c:pt idx="16">
                  <c:v>18000</c:v>
                </c:pt>
                <c:pt idx="17">
                  <c:v>18300</c:v>
                </c:pt>
                <c:pt idx="18">
                  <c:v>18600</c:v>
                </c:pt>
                <c:pt idx="19">
                  <c:v>18900</c:v>
                </c:pt>
                <c:pt idx="20">
                  <c:v>19200</c:v>
                </c:pt>
                <c:pt idx="21">
                  <c:v>19500</c:v>
                </c:pt>
                <c:pt idx="22">
                  <c:v>19800</c:v>
                </c:pt>
                <c:pt idx="23">
                  <c:v>20100</c:v>
                </c:pt>
                <c:pt idx="24">
                  <c:v>20400</c:v>
                </c:pt>
                <c:pt idx="25">
                  <c:v>20700</c:v>
                </c:pt>
                <c:pt idx="26">
                  <c:v>21000</c:v>
                </c:pt>
                <c:pt idx="27">
                  <c:v>21300</c:v>
                </c:pt>
                <c:pt idx="28">
                  <c:v>21600</c:v>
                </c:pt>
                <c:pt idx="29">
                  <c:v>21900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2D-41FB-A488-1F49691C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28344"/>
        <c:axId val="2093531400"/>
      </c:scatterChart>
      <c:valAx>
        <c:axId val="209352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531400"/>
        <c:crosses val="autoZero"/>
        <c:crossBetween val="midCat"/>
      </c:valAx>
      <c:valAx>
        <c:axId val="2093531400"/>
        <c:scaling>
          <c:orientation val="minMax"/>
        </c:scaling>
        <c:delete val="0"/>
        <c:axPos val="l"/>
        <c:majorGridlines/>
        <c:numFmt formatCode="&quot;$&quot;#,##0.00;[Red]&quot;$&quot;#,##0.00" sourceLinked="1"/>
        <c:majorTickMark val="out"/>
        <c:minorTickMark val="none"/>
        <c:tickLblPos val="nextTo"/>
        <c:crossAx val="209352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Regression: Rent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Rent</c:v>
          </c:tx>
          <c:marker>
            <c:symbol val="none"/>
          </c:marker>
          <c:xVal>
            <c:numRef>
              <c:f>'Step-1-Regression'!$A$83:$A$112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'Step-1-Regression'!$B$83:$B$112</c:f>
              <c:numCache>
                <c:formatCode>"$"#,##0.00;[Red]"$"#,##0.00</c:formatCode>
                <c:ptCount val="30"/>
                <c:pt idx="0">
                  <c:v>5600</c:v>
                </c:pt>
                <c:pt idx="1">
                  <c:v>5712</c:v>
                </c:pt>
                <c:pt idx="2">
                  <c:v>5826.24</c:v>
                </c:pt>
                <c:pt idx="3">
                  <c:v>5942.7647999999999</c:v>
                </c:pt>
                <c:pt idx="4">
                  <c:v>6061.6200959999996</c:v>
                </c:pt>
                <c:pt idx="5">
                  <c:v>6182.8524979200001</c:v>
                </c:pt>
                <c:pt idx="6">
                  <c:v>6306.5095478784006</c:v>
                </c:pt>
                <c:pt idx="7">
                  <c:v>6432.6397388359683</c:v>
                </c:pt>
                <c:pt idx="8">
                  <c:v>6561.2925336126882</c:v>
                </c:pt>
                <c:pt idx="9">
                  <c:v>6692.5183842849419</c:v>
                </c:pt>
                <c:pt idx="10">
                  <c:v>6826.3687519706409</c:v>
                </c:pt>
                <c:pt idx="11">
                  <c:v>6962.8961270100535</c:v>
                </c:pt>
                <c:pt idx="12">
                  <c:v>7102.154049550255</c:v>
                </c:pt>
                <c:pt idx="13">
                  <c:v>7244.1971305412599</c:v>
                </c:pt>
                <c:pt idx="14">
                  <c:v>7389.0810731520851</c:v>
                </c:pt>
                <c:pt idx="15">
                  <c:v>7536.8626946151271</c:v>
                </c:pt>
                <c:pt idx="16">
                  <c:v>7687.5999485074299</c:v>
                </c:pt>
                <c:pt idx="17">
                  <c:v>7841.3519474775785</c:v>
                </c:pt>
                <c:pt idx="18">
                  <c:v>7998.1789864271304</c:v>
                </c:pt>
                <c:pt idx="19">
                  <c:v>8158.1425661556732</c:v>
                </c:pt>
                <c:pt idx="20">
                  <c:v>8321.3054174787867</c:v>
                </c:pt>
                <c:pt idx="21">
                  <c:v>8487.7315258283634</c:v>
                </c:pt>
                <c:pt idx="22">
                  <c:v>8657.4861563449304</c:v>
                </c:pt>
                <c:pt idx="23">
                  <c:v>8830.635879471829</c:v>
                </c:pt>
                <c:pt idx="24">
                  <c:v>9007.2485970612652</c:v>
                </c:pt>
                <c:pt idx="25">
                  <c:v>9187.39356900249</c:v>
                </c:pt>
                <c:pt idx="26">
                  <c:v>9371.1414403825402</c:v>
                </c:pt>
                <c:pt idx="27">
                  <c:v>9558.5642691901903</c:v>
                </c:pt>
                <c:pt idx="28">
                  <c:v>9749.7355545739938</c:v>
                </c:pt>
                <c:pt idx="29">
                  <c:v>9944.7302656654738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8-43E9-BCB5-420E6943DF4F}"/>
            </c:ext>
          </c:extLst>
        </c:ser>
        <c:ser>
          <c:idx val="1"/>
          <c:order val="1"/>
          <c:tx>
            <c:v>Linear Regression</c:v>
          </c:tx>
          <c:marker>
            <c:symbol val="none"/>
          </c:marker>
          <c:xVal>
            <c:numRef>
              <c:f>'Step-1-Regression'!$A$83:$A$112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'Step-1-Regression'!$C$83:$C$112</c:f>
              <c:numCache>
                <c:formatCode>"$"#,##0.00;[Red]"$"#,##0.00</c:formatCode>
                <c:ptCount val="30"/>
                <c:pt idx="0">
                  <c:v>5600</c:v>
                </c:pt>
                <c:pt idx="1">
                  <c:v>5700</c:v>
                </c:pt>
                <c:pt idx="2">
                  <c:v>5800</c:v>
                </c:pt>
                <c:pt idx="3">
                  <c:v>5900</c:v>
                </c:pt>
                <c:pt idx="4">
                  <c:v>6000</c:v>
                </c:pt>
                <c:pt idx="5">
                  <c:v>6100</c:v>
                </c:pt>
                <c:pt idx="6">
                  <c:v>6200</c:v>
                </c:pt>
                <c:pt idx="7">
                  <c:v>6300</c:v>
                </c:pt>
                <c:pt idx="8">
                  <c:v>6400</c:v>
                </c:pt>
                <c:pt idx="9">
                  <c:v>6500</c:v>
                </c:pt>
                <c:pt idx="10">
                  <c:v>6600</c:v>
                </c:pt>
                <c:pt idx="11">
                  <c:v>6700</c:v>
                </c:pt>
                <c:pt idx="12">
                  <c:v>6800</c:v>
                </c:pt>
                <c:pt idx="13">
                  <c:v>6900</c:v>
                </c:pt>
                <c:pt idx="14">
                  <c:v>7000</c:v>
                </c:pt>
                <c:pt idx="15">
                  <c:v>7100</c:v>
                </c:pt>
                <c:pt idx="16">
                  <c:v>7200</c:v>
                </c:pt>
                <c:pt idx="17">
                  <c:v>7300</c:v>
                </c:pt>
                <c:pt idx="18">
                  <c:v>7400</c:v>
                </c:pt>
                <c:pt idx="19">
                  <c:v>7500</c:v>
                </c:pt>
                <c:pt idx="20">
                  <c:v>7600</c:v>
                </c:pt>
                <c:pt idx="21">
                  <c:v>7700</c:v>
                </c:pt>
                <c:pt idx="22">
                  <c:v>7800</c:v>
                </c:pt>
                <c:pt idx="23">
                  <c:v>7900</c:v>
                </c:pt>
                <c:pt idx="24">
                  <c:v>8000</c:v>
                </c:pt>
                <c:pt idx="25">
                  <c:v>8100</c:v>
                </c:pt>
                <c:pt idx="26">
                  <c:v>8200</c:v>
                </c:pt>
                <c:pt idx="27">
                  <c:v>8300</c:v>
                </c:pt>
                <c:pt idx="28">
                  <c:v>8400</c:v>
                </c:pt>
                <c:pt idx="29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8-43E9-BCB5-420E6943D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11992"/>
        <c:axId val="2089715048"/>
      </c:scatterChart>
      <c:valAx>
        <c:axId val="208971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715048"/>
        <c:crosses val="autoZero"/>
        <c:crossBetween val="midCat"/>
      </c:valAx>
      <c:valAx>
        <c:axId val="2089715048"/>
        <c:scaling>
          <c:orientation val="minMax"/>
        </c:scaling>
        <c:delete val="0"/>
        <c:axPos val="l"/>
        <c:majorGridlines/>
        <c:numFmt formatCode="&quot;$&quot;#,##0.00;[Red]&quot;$&quot;#,##0.00" sourceLinked="1"/>
        <c:majorTickMark val="out"/>
        <c:minorTickMark val="none"/>
        <c:tickLblPos val="nextTo"/>
        <c:crossAx val="2089711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PW / Outputs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9871281459136998E-2"/>
          <c:y val="0.20121951219512199"/>
          <c:w val="0.80355391649212904"/>
          <c:h val="0.67208672151333004"/>
        </c:manualLayout>
      </c:layout>
      <c:scatterChart>
        <c:scatterStyle val="smoothMarker"/>
        <c:varyColors val="0"/>
        <c:ser>
          <c:idx val="0"/>
          <c:order val="0"/>
          <c:tx>
            <c:v>PW / Outputs</c:v>
          </c:tx>
          <c:spPr>
            <a:ln w="38100" cap="rnd" cmpd="sng" algn="ctr">
              <a:solidFill>
                <a:srgbClr val="DC143C">
                  <a:alpha val="88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83"/>
              <c:pt idx="0">
                <c:v>-225246152.04837701</c:v>
              </c:pt>
              <c:pt idx="1">
                <c:v>-225246152.04837701</c:v>
              </c:pt>
              <c:pt idx="2">
                <c:v>-225246152.04837701</c:v>
              </c:pt>
              <c:pt idx="3">
                <c:v>-216237829.07780001</c:v>
              </c:pt>
              <c:pt idx="4">
                <c:v>-216237829.07780001</c:v>
              </c:pt>
              <c:pt idx="5">
                <c:v>-207229506.10722399</c:v>
              </c:pt>
              <c:pt idx="6">
                <c:v>-207229506.10722399</c:v>
              </c:pt>
              <c:pt idx="7">
                <c:v>-198221183.13664699</c:v>
              </c:pt>
              <c:pt idx="8">
                <c:v>-198221183.13664699</c:v>
              </c:pt>
              <c:pt idx="9">
                <c:v>-189212860.166071</c:v>
              </c:pt>
              <c:pt idx="10">
                <c:v>-189212860.166071</c:v>
              </c:pt>
              <c:pt idx="11">
                <c:v>-180204537.195494</c:v>
              </c:pt>
              <c:pt idx="12">
                <c:v>-180204537.195494</c:v>
              </c:pt>
              <c:pt idx="13">
                <c:v>-171196214.22491801</c:v>
              </c:pt>
              <c:pt idx="14">
                <c:v>-171196214.22491801</c:v>
              </c:pt>
              <c:pt idx="15">
                <c:v>-162688353.64159599</c:v>
              </c:pt>
              <c:pt idx="16">
                <c:v>-162688353.64159599</c:v>
              </c:pt>
              <c:pt idx="19">
                <c:v>-162688353.64159599</c:v>
              </c:pt>
              <c:pt idx="20">
                <c:v>-162688353.64159599</c:v>
              </c:pt>
              <c:pt idx="21">
                <c:v>-162688353.64159599</c:v>
              </c:pt>
              <c:pt idx="22">
                <c:v>-153680030.67101899</c:v>
              </c:pt>
              <c:pt idx="23">
                <c:v>-153680030.67101899</c:v>
              </c:pt>
              <c:pt idx="24">
                <c:v>-144671707.700443</c:v>
              </c:pt>
              <c:pt idx="25">
                <c:v>-144671707.700443</c:v>
              </c:pt>
              <c:pt idx="26">
                <c:v>-135663384.72986701</c:v>
              </c:pt>
              <c:pt idx="27">
                <c:v>-135663384.72986701</c:v>
              </c:pt>
              <c:pt idx="28">
                <c:v>-126655061.75928999</c:v>
              </c:pt>
              <c:pt idx="29">
                <c:v>-126655061.75928999</c:v>
              </c:pt>
              <c:pt idx="30">
                <c:v>-117646738.78871401</c:v>
              </c:pt>
              <c:pt idx="31">
                <c:v>-117646738.78871401</c:v>
              </c:pt>
              <c:pt idx="32">
                <c:v>-108638415.818137</c:v>
              </c:pt>
              <c:pt idx="33">
                <c:v>-108638415.818137</c:v>
              </c:pt>
              <c:pt idx="34">
                <c:v>-100130555.234815</c:v>
              </c:pt>
              <c:pt idx="35">
                <c:v>-100130555.234815</c:v>
              </c:pt>
              <c:pt idx="38">
                <c:v>-100130555.234815</c:v>
              </c:pt>
              <c:pt idx="39">
                <c:v>-100130555.234815</c:v>
              </c:pt>
              <c:pt idx="40">
                <c:v>-100130555.234815</c:v>
              </c:pt>
              <c:pt idx="41">
                <c:v>-91122232.264238805</c:v>
              </c:pt>
              <c:pt idx="42">
                <c:v>-91122232.264238805</c:v>
              </c:pt>
              <c:pt idx="43">
                <c:v>-82113909.293662399</c:v>
              </c:pt>
              <c:pt idx="44">
                <c:v>-82113909.293662399</c:v>
              </c:pt>
              <c:pt idx="45">
                <c:v>-73105586.323085994</c:v>
              </c:pt>
              <c:pt idx="46">
                <c:v>-73105586.323085994</c:v>
              </c:pt>
              <c:pt idx="47">
                <c:v>-64097263.352509603</c:v>
              </c:pt>
              <c:pt idx="48">
                <c:v>-64097263.352509603</c:v>
              </c:pt>
              <c:pt idx="49">
                <c:v>-55088940.381933101</c:v>
              </c:pt>
              <c:pt idx="50">
                <c:v>-55088940.381933101</c:v>
              </c:pt>
              <c:pt idx="51">
                <c:v>-46080617.411356702</c:v>
              </c:pt>
              <c:pt idx="52">
                <c:v>-46080617.411356702</c:v>
              </c:pt>
              <c:pt idx="53">
                <c:v>-37572756.828034602</c:v>
              </c:pt>
              <c:pt idx="54">
                <c:v>-37572756.828034602</c:v>
              </c:pt>
              <c:pt idx="57">
                <c:v>-37572756.828034602</c:v>
              </c:pt>
              <c:pt idx="58">
                <c:v>-37572756.828034602</c:v>
              </c:pt>
              <c:pt idx="59">
                <c:v>-37572756.828034602</c:v>
              </c:pt>
              <c:pt idx="60">
                <c:v>-28564433.8574581</c:v>
              </c:pt>
              <c:pt idx="61">
                <c:v>-28564433.8574581</c:v>
              </c:pt>
              <c:pt idx="62">
                <c:v>-19556110.886881702</c:v>
              </c:pt>
              <c:pt idx="63">
                <c:v>-19556110.886881702</c:v>
              </c:pt>
              <c:pt idx="64">
                <c:v>-10547787.9163053</c:v>
              </c:pt>
              <c:pt idx="65">
                <c:v>-10547787.9163053</c:v>
              </c:pt>
              <c:pt idx="66">
                <c:v>-1539464.9457288799</c:v>
              </c:pt>
              <c:pt idx="67">
                <c:v>-1539464.9457288799</c:v>
              </c:pt>
              <c:pt idx="68">
                <c:v>7468858.0248475401</c:v>
              </c:pt>
              <c:pt idx="69">
                <c:v>7468858.0248475401</c:v>
              </c:pt>
              <c:pt idx="70">
                <c:v>16477180.9954239</c:v>
              </c:pt>
              <c:pt idx="71">
                <c:v>16477180.9954239</c:v>
              </c:pt>
              <c:pt idx="72">
                <c:v>24985041.578746099</c:v>
              </c:pt>
              <c:pt idx="73">
                <c:v>24985041.578746099</c:v>
              </c:pt>
              <c:pt idx="76">
                <c:v>24985041.578746099</c:v>
              </c:pt>
              <c:pt idx="77">
                <c:v>24985041.578746099</c:v>
              </c:pt>
              <c:pt idx="78">
                <c:v>24985041.578746099</c:v>
              </c:pt>
              <c:pt idx="79">
                <c:v>33993364.549322501</c:v>
              </c:pt>
              <c:pt idx="80">
                <c:v>33993364.549322501</c:v>
              </c:pt>
              <c:pt idx="81">
                <c:v>43001687.519899003</c:v>
              </c:pt>
              <c:pt idx="82">
                <c:v>43001687.519899003</c:v>
              </c:pt>
              <c:pt idx="83">
                <c:v>52010010.490475401</c:v>
              </c:pt>
              <c:pt idx="84">
                <c:v>52010010.490475401</c:v>
              </c:pt>
              <c:pt idx="85">
                <c:v>61018333.461051799</c:v>
              </c:pt>
              <c:pt idx="86">
                <c:v>61018333.461051799</c:v>
              </c:pt>
              <c:pt idx="87">
                <c:v>70026656.431628197</c:v>
              </c:pt>
              <c:pt idx="88">
                <c:v>70026656.431628197</c:v>
              </c:pt>
              <c:pt idx="89">
                <c:v>79034979.402204603</c:v>
              </c:pt>
              <c:pt idx="90">
                <c:v>79034979.402204603</c:v>
              </c:pt>
              <c:pt idx="91">
                <c:v>87542839.9855268</c:v>
              </c:pt>
              <c:pt idx="92">
                <c:v>87542839.9855268</c:v>
              </c:pt>
              <c:pt idx="95">
                <c:v>87542839.9855268</c:v>
              </c:pt>
              <c:pt idx="96">
                <c:v>87542839.9855268</c:v>
              </c:pt>
              <c:pt idx="97">
                <c:v>87542839.9855268</c:v>
              </c:pt>
              <c:pt idx="98">
                <c:v>96551162.956103206</c:v>
              </c:pt>
              <c:pt idx="99">
                <c:v>96551162.956103206</c:v>
              </c:pt>
              <c:pt idx="100">
                <c:v>105559485.92668</c:v>
              </c:pt>
              <c:pt idx="101">
                <c:v>105559485.92668</c:v>
              </c:pt>
              <c:pt idx="102">
                <c:v>114567808.897256</c:v>
              </c:pt>
              <c:pt idx="103">
                <c:v>114567808.897256</c:v>
              </c:pt>
              <c:pt idx="104">
                <c:v>123576131.86783201</c:v>
              </c:pt>
              <c:pt idx="105">
                <c:v>123576131.86783201</c:v>
              </c:pt>
              <c:pt idx="106">
                <c:v>132584454.83840901</c:v>
              </c:pt>
              <c:pt idx="107">
                <c:v>132584454.83840901</c:v>
              </c:pt>
              <c:pt idx="108">
                <c:v>141592777.80898499</c:v>
              </c:pt>
              <c:pt idx="109">
                <c:v>141592777.80898499</c:v>
              </c:pt>
              <c:pt idx="110">
                <c:v>150100638.39230701</c:v>
              </c:pt>
              <c:pt idx="111">
                <c:v>150100638.39230701</c:v>
              </c:pt>
              <c:pt idx="114">
                <c:v>150100638.39230701</c:v>
              </c:pt>
              <c:pt idx="115">
                <c:v>150100638.39230701</c:v>
              </c:pt>
              <c:pt idx="116">
                <c:v>150100638.39230701</c:v>
              </c:pt>
              <c:pt idx="117">
                <c:v>159108961.36288401</c:v>
              </c:pt>
              <c:pt idx="118">
                <c:v>159108961.36288401</c:v>
              </c:pt>
              <c:pt idx="119">
                <c:v>168117284.33346</c:v>
              </c:pt>
              <c:pt idx="120">
                <c:v>168117284.33346</c:v>
              </c:pt>
              <c:pt idx="121">
                <c:v>177125607.304037</c:v>
              </c:pt>
              <c:pt idx="122">
                <c:v>177125607.304037</c:v>
              </c:pt>
              <c:pt idx="123">
                <c:v>186133930.27461299</c:v>
              </c:pt>
              <c:pt idx="124">
                <c:v>186133930.27461299</c:v>
              </c:pt>
              <c:pt idx="125">
                <c:v>195142253.24518999</c:v>
              </c:pt>
              <c:pt idx="126">
                <c:v>195142253.24518999</c:v>
              </c:pt>
              <c:pt idx="127">
                <c:v>204150576.21576601</c:v>
              </c:pt>
              <c:pt idx="128">
                <c:v>204150576.21576601</c:v>
              </c:pt>
              <c:pt idx="129">
                <c:v>212658436.799088</c:v>
              </c:pt>
              <c:pt idx="130">
                <c:v>212658436.799088</c:v>
              </c:pt>
              <c:pt idx="133">
                <c:v>212658436.799088</c:v>
              </c:pt>
              <c:pt idx="134">
                <c:v>212658436.799088</c:v>
              </c:pt>
              <c:pt idx="135">
                <c:v>212658436.799088</c:v>
              </c:pt>
              <c:pt idx="136">
                <c:v>221666759.769665</c:v>
              </c:pt>
              <c:pt idx="137">
                <c:v>221666759.769665</c:v>
              </c:pt>
              <c:pt idx="138">
                <c:v>230675082.74024099</c:v>
              </c:pt>
              <c:pt idx="139">
                <c:v>230675082.74024099</c:v>
              </c:pt>
              <c:pt idx="140">
                <c:v>239683405.71081701</c:v>
              </c:pt>
              <c:pt idx="141">
                <c:v>239683405.71081701</c:v>
              </c:pt>
              <c:pt idx="142">
                <c:v>248691728.68139401</c:v>
              </c:pt>
              <c:pt idx="143">
                <c:v>248691728.68139401</c:v>
              </c:pt>
              <c:pt idx="144">
                <c:v>257700051.65197</c:v>
              </c:pt>
              <c:pt idx="145">
                <c:v>257700051.65197</c:v>
              </c:pt>
              <c:pt idx="146">
                <c:v>266708374.622547</c:v>
              </c:pt>
              <c:pt idx="147">
                <c:v>266708374.622547</c:v>
              </c:pt>
              <c:pt idx="148">
                <c:v>275216235.20586902</c:v>
              </c:pt>
              <c:pt idx="149">
                <c:v>275216235.20586902</c:v>
              </c:pt>
              <c:pt idx="152">
                <c:v>275216235.20586902</c:v>
              </c:pt>
              <c:pt idx="153">
                <c:v>275216235.20586902</c:v>
              </c:pt>
              <c:pt idx="154">
                <c:v>275216235.20586902</c:v>
              </c:pt>
              <c:pt idx="155">
                <c:v>284224558.17644501</c:v>
              </c:pt>
              <c:pt idx="156">
                <c:v>284224558.17644501</c:v>
              </c:pt>
              <c:pt idx="157">
                <c:v>293232881.14702201</c:v>
              </c:pt>
              <c:pt idx="158">
                <c:v>293232881.14702201</c:v>
              </c:pt>
              <c:pt idx="159">
                <c:v>302241204.117598</c:v>
              </c:pt>
              <c:pt idx="160">
                <c:v>302241204.117598</c:v>
              </c:pt>
              <c:pt idx="161">
                <c:v>311249527.08817399</c:v>
              </c:pt>
              <c:pt idx="162">
                <c:v>311249527.08817399</c:v>
              </c:pt>
              <c:pt idx="163">
                <c:v>320257850.05875099</c:v>
              </c:pt>
              <c:pt idx="164">
                <c:v>320257850.05875099</c:v>
              </c:pt>
              <c:pt idx="165">
                <c:v>329266173.02932698</c:v>
              </c:pt>
              <c:pt idx="166">
                <c:v>329266173.02932698</c:v>
              </c:pt>
              <c:pt idx="167">
                <c:v>337774033.61264998</c:v>
              </c:pt>
              <c:pt idx="168">
                <c:v>337774033.61264998</c:v>
              </c:pt>
              <c:pt idx="171">
                <c:v>337774033.61264998</c:v>
              </c:pt>
              <c:pt idx="172">
                <c:v>337774033.61264998</c:v>
              </c:pt>
              <c:pt idx="173">
                <c:v>337774033.61264998</c:v>
              </c:pt>
              <c:pt idx="174">
                <c:v>346782356.58322603</c:v>
              </c:pt>
              <c:pt idx="175">
                <c:v>346782356.58322603</c:v>
              </c:pt>
              <c:pt idx="176">
                <c:v>355790679.55380201</c:v>
              </c:pt>
              <c:pt idx="177">
                <c:v>355790679.55380201</c:v>
              </c:pt>
              <c:pt idx="178">
                <c:v>364799002.52438003</c:v>
              </c:pt>
              <c:pt idx="179">
                <c:v>364799002.52438003</c:v>
              </c:pt>
              <c:pt idx="180">
                <c:v>373807325.494955</c:v>
              </c:pt>
              <c:pt idx="181">
                <c:v>373807325.494955</c:v>
              </c:pt>
              <c:pt idx="182">
                <c:v>382815648.465532</c:v>
              </c:pt>
              <c:pt idx="183">
                <c:v>382815648.465532</c:v>
              </c:pt>
              <c:pt idx="184">
                <c:v>391823971.43610799</c:v>
              </c:pt>
              <c:pt idx="185">
                <c:v>391823971.43610799</c:v>
              </c:pt>
              <c:pt idx="186">
                <c:v>400331832.01942998</c:v>
              </c:pt>
              <c:pt idx="187">
                <c:v>400331832.01942998</c:v>
              </c:pt>
              <c:pt idx="190">
                <c:v>400331832.01942998</c:v>
              </c:pt>
              <c:pt idx="191">
                <c:v>400331832.01942998</c:v>
              </c:pt>
              <c:pt idx="192">
                <c:v>400331832.01942998</c:v>
              </c:pt>
              <c:pt idx="193">
                <c:v>409340154.99000698</c:v>
              </c:pt>
              <c:pt idx="194">
                <c:v>409340154.99000698</c:v>
              </c:pt>
              <c:pt idx="195">
                <c:v>418348477.96058297</c:v>
              </c:pt>
              <c:pt idx="196">
                <c:v>418348477.96058297</c:v>
              </c:pt>
              <c:pt idx="197">
                <c:v>427356800.93115997</c:v>
              </c:pt>
              <c:pt idx="198">
                <c:v>427356800.93115997</c:v>
              </c:pt>
              <c:pt idx="199">
                <c:v>436365123.90173602</c:v>
              </c:pt>
              <c:pt idx="200">
                <c:v>436365123.90173602</c:v>
              </c:pt>
              <c:pt idx="201">
                <c:v>445373446.87231201</c:v>
              </c:pt>
              <c:pt idx="202">
                <c:v>445373446.87231201</c:v>
              </c:pt>
              <c:pt idx="203">
                <c:v>454381769.84288901</c:v>
              </c:pt>
              <c:pt idx="204">
                <c:v>454381769.84288901</c:v>
              </c:pt>
              <c:pt idx="205">
                <c:v>462889630.426211</c:v>
              </c:pt>
              <c:pt idx="206">
                <c:v>462889630.426211</c:v>
              </c:pt>
              <c:pt idx="209">
                <c:v>462889630.426211</c:v>
              </c:pt>
              <c:pt idx="210">
                <c:v>462889630.426211</c:v>
              </c:pt>
              <c:pt idx="211">
                <c:v>462889630.426211</c:v>
              </c:pt>
              <c:pt idx="212">
                <c:v>471897953.39678699</c:v>
              </c:pt>
              <c:pt idx="213">
                <c:v>471897953.39678699</c:v>
              </c:pt>
              <c:pt idx="214">
                <c:v>480906276.36736399</c:v>
              </c:pt>
              <c:pt idx="215">
                <c:v>480906276.36736399</c:v>
              </c:pt>
              <c:pt idx="216">
                <c:v>489914599.33793998</c:v>
              </c:pt>
              <c:pt idx="217">
                <c:v>489914599.33793998</c:v>
              </c:pt>
              <c:pt idx="218">
                <c:v>498922922.30851698</c:v>
              </c:pt>
              <c:pt idx="219">
                <c:v>498922922.30851698</c:v>
              </c:pt>
              <c:pt idx="220">
                <c:v>507931245.27909303</c:v>
              </c:pt>
              <c:pt idx="221">
                <c:v>507931245.27909303</c:v>
              </c:pt>
              <c:pt idx="222">
                <c:v>516939568.24966902</c:v>
              </c:pt>
              <c:pt idx="223">
                <c:v>516939568.24966902</c:v>
              </c:pt>
              <c:pt idx="224">
                <c:v>525447428.832991</c:v>
              </c:pt>
              <c:pt idx="225">
                <c:v>525447428.832991</c:v>
              </c:pt>
              <c:pt idx="228">
                <c:v>525447428.832991</c:v>
              </c:pt>
              <c:pt idx="229">
                <c:v>525447428.832991</c:v>
              </c:pt>
              <c:pt idx="230">
                <c:v>525447428.832991</c:v>
              </c:pt>
              <c:pt idx="231">
                <c:v>534455751.80356801</c:v>
              </c:pt>
              <c:pt idx="232">
                <c:v>534455751.80356801</c:v>
              </c:pt>
              <c:pt idx="233">
                <c:v>543464074.77414501</c:v>
              </c:pt>
              <c:pt idx="234">
                <c:v>543464074.77414501</c:v>
              </c:pt>
              <c:pt idx="235">
                <c:v>552472397.74472106</c:v>
              </c:pt>
              <c:pt idx="236">
                <c:v>552472397.74472106</c:v>
              </c:pt>
              <c:pt idx="237">
                <c:v>561480720.71529698</c:v>
              </c:pt>
              <c:pt idx="238">
                <c:v>561480720.71529698</c:v>
              </c:pt>
              <c:pt idx="239">
                <c:v>570489043.68587303</c:v>
              </c:pt>
              <c:pt idx="240">
                <c:v>570489043.68587303</c:v>
              </c:pt>
              <c:pt idx="241">
                <c:v>579497366.65645003</c:v>
              </c:pt>
              <c:pt idx="242">
                <c:v>579497366.65645003</c:v>
              </c:pt>
              <c:pt idx="243">
                <c:v>588005227.23977196</c:v>
              </c:pt>
              <c:pt idx="244">
                <c:v>588005227.23977196</c:v>
              </c:pt>
              <c:pt idx="247">
                <c:v>588005227.23977196</c:v>
              </c:pt>
              <c:pt idx="248">
                <c:v>588005227.23977196</c:v>
              </c:pt>
              <c:pt idx="249">
                <c:v>588005227.23977196</c:v>
              </c:pt>
              <c:pt idx="250">
                <c:v>597013550.21034896</c:v>
              </c:pt>
              <c:pt idx="251">
                <c:v>597013550.21034896</c:v>
              </c:pt>
              <c:pt idx="252">
                <c:v>606021873.18092501</c:v>
              </c:pt>
              <c:pt idx="253">
                <c:v>606021873.18092501</c:v>
              </c:pt>
              <c:pt idx="254">
                <c:v>615030196.15150106</c:v>
              </c:pt>
              <c:pt idx="255">
                <c:v>615030196.15150106</c:v>
              </c:pt>
              <c:pt idx="256">
                <c:v>624038519.12207794</c:v>
              </c:pt>
              <c:pt idx="257">
                <c:v>624038519.12207794</c:v>
              </c:pt>
              <c:pt idx="258">
                <c:v>633046842.09265399</c:v>
              </c:pt>
              <c:pt idx="259">
                <c:v>633046842.09265399</c:v>
              </c:pt>
              <c:pt idx="260">
                <c:v>642055165.06323099</c:v>
              </c:pt>
              <c:pt idx="261">
                <c:v>642055165.06323099</c:v>
              </c:pt>
              <c:pt idx="262">
                <c:v>650563025.64655304</c:v>
              </c:pt>
              <c:pt idx="263">
                <c:v>650563025.64655304</c:v>
              </c:pt>
              <c:pt idx="266">
                <c:v>650563025.64655304</c:v>
              </c:pt>
              <c:pt idx="267">
                <c:v>650563025.64655304</c:v>
              </c:pt>
              <c:pt idx="268">
                <c:v>650563025.64655304</c:v>
              </c:pt>
              <c:pt idx="269">
                <c:v>659571348.61712897</c:v>
              </c:pt>
              <c:pt idx="270">
                <c:v>659571348.61712897</c:v>
              </c:pt>
              <c:pt idx="271">
                <c:v>668579671.58770597</c:v>
              </c:pt>
              <c:pt idx="272">
                <c:v>668579671.58770597</c:v>
              </c:pt>
              <c:pt idx="273">
                <c:v>677587994.55828202</c:v>
              </c:pt>
              <c:pt idx="274">
                <c:v>677587994.55828202</c:v>
              </c:pt>
              <c:pt idx="275">
                <c:v>686596317.52885795</c:v>
              </c:pt>
              <c:pt idx="276">
                <c:v>686596317.52885795</c:v>
              </c:pt>
              <c:pt idx="277">
                <c:v>695604640.49943495</c:v>
              </c:pt>
              <c:pt idx="278">
                <c:v>695604640.49943495</c:v>
              </c:pt>
              <c:pt idx="279">
                <c:v>704612963.470011</c:v>
              </c:pt>
              <c:pt idx="280">
                <c:v>704612963.470011</c:v>
              </c:pt>
              <c:pt idx="281">
                <c:v>713120824.05333304</c:v>
              </c:pt>
              <c:pt idx="282">
                <c:v>713120824.05333304</c:v>
              </c:pt>
              <c:pt idx="285">
                <c:v>713120824.05333304</c:v>
              </c:pt>
              <c:pt idx="286">
                <c:v>713120824.05333304</c:v>
              </c:pt>
              <c:pt idx="287">
                <c:v>713120824.05333304</c:v>
              </c:pt>
              <c:pt idx="288">
                <c:v>722129147.02391005</c:v>
              </c:pt>
              <c:pt idx="289">
                <c:v>722129147.02391005</c:v>
              </c:pt>
              <c:pt idx="290">
                <c:v>731137469.99448597</c:v>
              </c:pt>
              <c:pt idx="291">
                <c:v>731137469.99448597</c:v>
              </c:pt>
              <c:pt idx="292">
                <c:v>740145792.96506202</c:v>
              </c:pt>
              <c:pt idx="293">
                <c:v>740145792.96506202</c:v>
              </c:pt>
              <c:pt idx="294">
                <c:v>749154115.93563998</c:v>
              </c:pt>
              <c:pt idx="295">
                <c:v>749154115.93563998</c:v>
              </c:pt>
              <c:pt idx="296">
                <c:v>758162438.90621495</c:v>
              </c:pt>
              <c:pt idx="297">
                <c:v>758162438.90621495</c:v>
              </c:pt>
              <c:pt idx="298">
                <c:v>767170761.87679195</c:v>
              </c:pt>
              <c:pt idx="299">
                <c:v>767170761.87679195</c:v>
              </c:pt>
              <c:pt idx="300">
                <c:v>775678622.460114</c:v>
              </c:pt>
              <c:pt idx="301">
                <c:v>775678622.460114</c:v>
              </c:pt>
              <c:pt idx="304">
                <c:v>775678622.460114</c:v>
              </c:pt>
              <c:pt idx="305">
                <c:v>775678622.460114</c:v>
              </c:pt>
              <c:pt idx="306">
                <c:v>775678622.460114</c:v>
              </c:pt>
              <c:pt idx="307">
                <c:v>784686945.43069005</c:v>
              </c:pt>
              <c:pt idx="308">
                <c:v>784686945.43069005</c:v>
              </c:pt>
              <c:pt idx="309">
                <c:v>793695268.40126705</c:v>
              </c:pt>
              <c:pt idx="310">
                <c:v>793695268.40126705</c:v>
              </c:pt>
              <c:pt idx="311">
                <c:v>802703591.37184298</c:v>
              </c:pt>
              <c:pt idx="312">
                <c:v>802703591.37184298</c:v>
              </c:pt>
              <c:pt idx="313">
                <c:v>811711914.34241998</c:v>
              </c:pt>
              <c:pt idx="314">
                <c:v>811711914.34241998</c:v>
              </c:pt>
              <c:pt idx="315">
                <c:v>820720237.31299603</c:v>
              </c:pt>
              <c:pt idx="316">
                <c:v>820720237.31299603</c:v>
              </c:pt>
              <c:pt idx="317">
                <c:v>829728560.28357303</c:v>
              </c:pt>
              <c:pt idx="318">
                <c:v>829728560.28357303</c:v>
              </c:pt>
              <c:pt idx="319">
                <c:v>838236420.86689496</c:v>
              </c:pt>
              <c:pt idx="320">
                <c:v>838236420.86689496</c:v>
              </c:pt>
              <c:pt idx="323">
                <c:v>838236420.86689496</c:v>
              </c:pt>
              <c:pt idx="324">
                <c:v>838236420.86689496</c:v>
              </c:pt>
              <c:pt idx="325">
                <c:v>838236420.86689496</c:v>
              </c:pt>
              <c:pt idx="326">
                <c:v>847244743.83747101</c:v>
              </c:pt>
              <c:pt idx="327">
                <c:v>847244743.83747101</c:v>
              </c:pt>
              <c:pt idx="328">
                <c:v>856253066.80804801</c:v>
              </c:pt>
              <c:pt idx="329">
                <c:v>856253066.80804801</c:v>
              </c:pt>
              <c:pt idx="330">
                <c:v>865261389.77862406</c:v>
              </c:pt>
              <c:pt idx="331">
                <c:v>865261389.77862406</c:v>
              </c:pt>
              <c:pt idx="332">
                <c:v>874269712.74919999</c:v>
              </c:pt>
              <c:pt idx="333">
                <c:v>874269712.74919999</c:v>
              </c:pt>
              <c:pt idx="334">
                <c:v>883278035.71977699</c:v>
              </c:pt>
              <c:pt idx="335">
                <c:v>883278035.71977699</c:v>
              </c:pt>
              <c:pt idx="336">
                <c:v>892286358.69035399</c:v>
              </c:pt>
              <c:pt idx="337">
                <c:v>892286358.69035399</c:v>
              </c:pt>
              <c:pt idx="338">
                <c:v>900794219.27367496</c:v>
              </c:pt>
              <c:pt idx="339">
                <c:v>900794219.27367496</c:v>
              </c:pt>
              <c:pt idx="342">
                <c:v>900794219.27367496</c:v>
              </c:pt>
              <c:pt idx="343">
                <c:v>900794219.27367496</c:v>
              </c:pt>
              <c:pt idx="344">
                <c:v>900794219.27367496</c:v>
              </c:pt>
              <c:pt idx="345">
                <c:v>909802542.24425197</c:v>
              </c:pt>
              <c:pt idx="346">
                <c:v>909802542.24425197</c:v>
              </c:pt>
              <c:pt idx="347">
                <c:v>918810865.21482801</c:v>
              </c:pt>
              <c:pt idx="348">
                <c:v>918810865.21482801</c:v>
              </c:pt>
              <c:pt idx="349">
                <c:v>927819188.18540502</c:v>
              </c:pt>
              <c:pt idx="350">
                <c:v>927819188.18540502</c:v>
              </c:pt>
              <c:pt idx="351">
                <c:v>936827511.15598094</c:v>
              </c:pt>
              <c:pt idx="352">
                <c:v>936827511.15598094</c:v>
              </c:pt>
              <c:pt idx="353">
                <c:v>945835834.12655795</c:v>
              </c:pt>
              <c:pt idx="354">
                <c:v>945835834.12655795</c:v>
              </c:pt>
              <c:pt idx="355">
                <c:v>954844157.09713399</c:v>
              </c:pt>
              <c:pt idx="356">
                <c:v>954844157.09713399</c:v>
              </c:pt>
              <c:pt idx="357">
                <c:v>963352017.68045604</c:v>
              </c:pt>
              <c:pt idx="358">
                <c:v>963352017.68045604</c:v>
              </c:pt>
              <c:pt idx="361">
                <c:v>963352017.68045604</c:v>
              </c:pt>
              <c:pt idx="362">
                <c:v>963352017.68045604</c:v>
              </c:pt>
              <c:pt idx="363">
                <c:v>963352017.68045604</c:v>
              </c:pt>
              <c:pt idx="364">
                <c:v>972360340.65103304</c:v>
              </c:pt>
              <c:pt idx="365">
                <c:v>972360340.65103304</c:v>
              </c:pt>
              <c:pt idx="366">
                <c:v>981368663.62161005</c:v>
              </c:pt>
              <c:pt idx="367">
                <c:v>981368663.62161005</c:v>
              </c:pt>
              <c:pt idx="368">
                <c:v>990376986.59218597</c:v>
              </c:pt>
              <c:pt idx="369">
                <c:v>990376986.59218597</c:v>
              </c:pt>
              <c:pt idx="370">
                <c:v>999385309.56276202</c:v>
              </c:pt>
              <c:pt idx="371">
                <c:v>999385309.56276202</c:v>
              </c:pt>
              <c:pt idx="372">
                <c:v>1008393632.53334</c:v>
              </c:pt>
              <c:pt idx="373">
                <c:v>1008393632.53334</c:v>
              </c:pt>
              <c:pt idx="374">
                <c:v>1017401955.5039099</c:v>
              </c:pt>
              <c:pt idx="375">
                <c:v>1017401955.5039099</c:v>
              </c:pt>
              <c:pt idx="376">
                <c:v>1025909816.08724</c:v>
              </c:pt>
              <c:pt idx="377">
                <c:v>1025909816.08724</c:v>
              </c:pt>
              <c:pt idx="380">
                <c:v>1025909816.08724</c:v>
              </c:pt>
              <c:pt idx="381">
                <c:v>1025909816.08724</c:v>
              </c:pt>
              <c:pt idx="382">
                <c:v>1025909816.08724</c:v>
              </c:pt>
              <c:pt idx="383">
                <c:v>1034918139.0578099</c:v>
              </c:pt>
              <c:pt idx="384">
                <c:v>1034918139.0578099</c:v>
              </c:pt>
              <c:pt idx="385">
                <c:v>1043926462.02839</c:v>
              </c:pt>
              <c:pt idx="386">
                <c:v>1043926462.02839</c:v>
              </c:pt>
              <c:pt idx="387">
                <c:v>1052934784.99897</c:v>
              </c:pt>
              <c:pt idx="388">
                <c:v>1052934784.99897</c:v>
              </c:pt>
              <c:pt idx="389">
                <c:v>1061943107.96954</c:v>
              </c:pt>
              <c:pt idx="390">
                <c:v>1061943107.96954</c:v>
              </c:pt>
              <c:pt idx="391">
                <c:v>1070951430.94012</c:v>
              </c:pt>
              <c:pt idx="392">
                <c:v>1070951430.94012</c:v>
              </c:pt>
              <c:pt idx="393">
                <c:v>1079959753.9107001</c:v>
              </c:pt>
              <c:pt idx="394">
                <c:v>1079959753.9107001</c:v>
              </c:pt>
              <c:pt idx="395">
                <c:v>1088467614.49402</c:v>
              </c:pt>
              <c:pt idx="396">
                <c:v>1088467614.49402</c:v>
              </c:pt>
              <c:pt idx="399">
                <c:v>1088467614.49402</c:v>
              </c:pt>
              <c:pt idx="400">
                <c:v>1088467614.49402</c:v>
              </c:pt>
              <c:pt idx="401">
                <c:v>1088467614.49402</c:v>
              </c:pt>
              <c:pt idx="402">
                <c:v>1097475937.4645901</c:v>
              </c:pt>
              <c:pt idx="403">
                <c:v>1097475937.4645901</c:v>
              </c:pt>
              <c:pt idx="404">
                <c:v>1106484260.4351699</c:v>
              </c:pt>
              <c:pt idx="405">
                <c:v>1106484260.4351699</c:v>
              </c:pt>
              <c:pt idx="406">
                <c:v>1115492583.40575</c:v>
              </c:pt>
              <c:pt idx="407">
                <c:v>1115492583.40575</c:v>
              </c:pt>
              <c:pt idx="408">
                <c:v>1124500906.3763199</c:v>
              </c:pt>
              <c:pt idx="409">
                <c:v>1124500906.3763199</c:v>
              </c:pt>
              <c:pt idx="410">
                <c:v>1133509229.3469</c:v>
              </c:pt>
              <c:pt idx="411">
                <c:v>1133509229.3469</c:v>
              </c:pt>
              <c:pt idx="412">
                <c:v>1142517552.3174801</c:v>
              </c:pt>
              <c:pt idx="413">
                <c:v>1142517552.3174801</c:v>
              </c:pt>
              <c:pt idx="414">
                <c:v>1151025412.9008</c:v>
              </c:pt>
              <c:pt idx="415">
                <c:v>1151025412.9008</c:v>
              </c:pt>
              <c:pt idx="418">
                <c:v>1151025412.9008</c:v>
              </c:pt>
              <c:pt idx="419">
                <c:v>1151025412.9008</c:v>
              </c:pt>
              <c:pt idx="420">
                <c:v>1151025412.9008</c:v>
              </c:pt>
              <c:pt idx="421">
                <c:v>1160033735.8713701</c:v>
              </c:pt>
              <c:pt idx="422">
                <c:v>1160033735.8713701</c:v>
              </c:pt>
              <c:pt idx="423">
                <c:v>1169042058.8419499</c:v>
              </c:pt>
              <c:pt idx="424">
                <c:v>1169042058.8419499</c:v>
              </c:pt>
              <c:pt idx="425">
                <c:v>1178050381.81253</c:v>
              </c:pt>
              <c:pt idx="426">
                <c:v>1178050381.81253</c:v>
              </c:pt>
              <c:pt idx="427">
                <c:v>1187058704.7830999</c:v>
              </c:pt>
              <c:pt idx="428">
                <c:v>1187058704.7830999</c:v>
              </c:pt>
              <c:pt idx="429">
                <c:v>1196067027.75368</c:v>
              </c:pt>
              <c:pt idx="430">
                <c:v>1196067027.75368</c:v>
              </c:pt>
              <c:pt idx="431">
                <c:v>1205075350.7242601</c:v>
              </c:pt>
              <c:pt idx="432">
                <c:v>1205075350.7242601</c:v>
              </c:pt>
              <c:pt idx="433">
                <c:v>1213583211.30758</c:v>
              </c:pt>
              <c:pt idx="434">
                <c:v>1213583211.30758</c:v>
              </c:pt>
              <c:pt idx="437">
                <c:v>1213583211.30758</c:v>
              </c:pt>
              <c:pt idx="438">
                <c:v>1213583211.30758</c:v>
              </c:pt>
              <c:pt idx="439">
                <c:v>1213583211.30758</c:v>
              </c:pt>
              <c:pt idx="440">
                <c:v>1222591534.2781601</c:v>
              </c:pt>
              <c:pt idx="441">
                <c:v>1222591534.2781601</c:v>
              </c:pt>
              <c:pt idx="442">
                <c:v>1231599857.2487299</c:v>
              </c:pt>
              <c:pt idx="443">
                <c:v>1231599857.2487299</c:v>
              </c:pt>
              <c:pt idx="444">
                <c:v>1240608180.21931</c:v>
              </c:pt>
              <c:pt idx="445">
                <c:v>1240608180.21931</c:v>
              </c:pt>
              <c:pt idx="446">
                <c:v>1249616503.1898799</c:v>
              </c:pt>
              <c:pt idx="447">
                <c:v>1249616503.1898799</c:v>
              </c:pt>
              <c:pt idx="448">
                <c:v>1258624826.16046</c:v>
              </c:pt>
              <c:pt idx="449">
                <c:v>1258624826.16046</c:v>
              </c:pt>
              <c:pt idx="450">
                <c:v>1267633149.1310401</c:v>
              </c:pt>
              <c:pt idx="451">
                <c:v>1267633149.1310401</c:v>
              </c:pt>
              <c:pt idx="452">
                <c:v>1276141009.71436</c:v>
              </c:pt>
              <c:pt idx="453">
                <c:v>1276141009.71436</c:v>
              </c:pt>
              <c:pt idx="456">
                <c:v>1276141009.71436</c:v>
              </c:pt>
              <c:pt idx="457">
                <c:v>1276141009.71436</c:v>
              </c:pt>
              <c:pt idx="458">
                <c:v>1276141009.71436</c:v>
              </c:pt>
              <c:pt idx="459">
                <c:v>1285149332.6849401</c:v>
              </c:pt>
              <c:pt idx="460">
                <c:v>1285149332.6849401</c:v>
              </c:pt>
              <c:pt idx="461">
                <c:v>1294157655.6555099</c:v>
              </c:pt>
              <c:pt idx="462">
                <c:v>1294157655.6555099</c:v>
              </c:pt>
              <c:pt idx="463">
                <c:v>1303165978.6261001</c:v>
              </c:pt>
              <c:pt idx="464">
                <c:v>1303165978.6261001</c:v>
              </c:pt>
              <c:pt idx="465">
                <c:v>1312174301.5966699</c:v>
              </c:pt>
              <c:pt idx="466">
                <c:v>1312174301.5966699</c:v>
              </c:pt>
              <c:pt idx="467">
                <c:v>1321182624.56724</c:v>
              </c:pt>
              <c:pt idx="468">
                <c:v>1321182624.56724</c:v>
              </c:pt>
              <c:pt idx="469">
                <c:v>1330190947.5378201</c:v>
              </c:pt>
              <c:pt idx="470">
                <c:v>1330190947.5378201</c:v>
              </c:pt>
              <c:pt idx="471">
                <c:v>1338698808.12114</c:v>
              </c:pt>
              <c:pt idx="472">
                <c:v>1338698808.12114</c:v>
              </c:pt>
              <c:pt idx="475">
                <c:v>1338698808.12114</c:v>
              </c:pt>
              <c:pt idx="476">
                <c:v>1338698808.12114</c:v>
              </c:pt>
              <c:pt idx="477">
                <c:v>1338698808.12114</c:v>
              </c:pt>
              <c:pt idx="478">
                <c:v>1347707131.0917201</c:v>
              </c:pt>
              <c:pt idx="479">
                <c:v>1347707131.0917201</c:v>
              </c:pt>
              <c:pt idx="480">
                <c:v>1356715454.0623</c:v>
              </c:pt>
              <c:pt idx="481">
                <c:v>1356715454.0623</c:v>
              </c:pt>
              <c:pt idx="482">
                <c:v>1365723777.0328701</c:v>
              </c:pt>
              <c:pt idx="483">
                <c:v>1365723777.0328701</c:v>
              </c:pt>
              <c:pt idx="484">
                <c:v>1374732100.0034499</c:v>
              </c:pt>
              <c:pt idx="485">
                <c:v>1374732100.0034499</c:v>
              </c:pt>
              <c:pt idx="486">
                <c:v>1383740422.97402</c:v>
              </c:pt>
              <c:pt idx="487">
                <c:v>1383740422.97402</c:v>
              </c:pt>
              <c:pt idx="488">
                <c:v>1392748745.9446001</c:v>
              </c:pt>
              <c:pt idx="489">
                <c:v>1392748745.9446001</c:v>
              </c:pt>
              <c:pt idx="490">
                <c:v>1401256606.52792</c:v>
              </c:pt>
              <c:pt idx="491">
                <c:v>1401256606.52792</c:v>
              </c:pt>
              <c:pt idx="494">
                <c:v>1401256606.52792</c:v>
              </c:pt>
              <c:pt idx="495">
                <c:v>1401256606.52792</c:v>
              </c:pt>
              <c:pt idx="496">
                <c:v>1401256606.52792</c:v>
              </c:pt>
              <c:pt idx="497">
                <c:v>1410264929.4985001</c:v>
              </c:pt>
              <c:pt idx="498">
                <c:v>1410264929.4985001</c:v>
              </c:pt>
              <c:pt idx="499">
                <c:v>1419273252.46907</c:v>
              </c:pt>
              <c:pt idx="500">
                <c:v>1419273252.46907</c:v>
              </c:pt>
              <c:pt idx="501">
                <c:v>1428281575.4396501</c:v>
              </c:pt>
              <c:pt idx="502">
                <c:v>1428281575.4396501</c:v>
              </c:pt>
              <c:pt idx="503">
                <c:v>1437289898.4102299</c:v>
              </c:pt>
              <c:pt idx="504">
                <c:v>1437289898.4102299</c:v>
              </c:pt>
              <c:pt idx="505">
                <c:v>1446298221.3808</c:v>
              </c:pt>
              <c:pt idx="506">
                <c:v>1446298221.3808</c:v>
              </c:pt>
              <c:pt idx="507">
                <c:v>1455306544.3513801</c:v>
              </c:pt>
              <c:pt idx="508">
                <c:v>1455306544.3513801</c:v>
              </c:pt>
              <c:pt idx="509">
                <c:v>1463814404.9347</c:v>
              </c:pt>
              <c:pt idx="510">
                <c:v>1463814404.9347</c:v>
              </c:pt>
              <c:pt idx="513">
                <c:v>1463814404.9347</c:v>
              </c:pt>
              <c:pt idx="514">
                <c:v>1463814404.9347</c:v>
              </c:pt>
              <c:pt idx="515">
                <c:v>1463814404.9347</c:v>
              </c:pt>
              <c:pt idx="516">
                <c:v>1472822727.9052801</c:v>
              </c:pt>
              <c:pt idx="517">
                <c:v>1472822727.9052801</c:v>
              </c:pt>
              <c:pt idx="518">
                <c:v>1481831050.87585</c:v>
              </c:pt>
              <c:pt idx="519">
                <c:v>1481831050.87585</c:v>
              </c:pt>
              <c:pt idx="520">
                <c:v>1490839373.8464301</c:v>
              </c:pt>
              <c:pt idx="521">
                <c:v>1490839373.8464301</c:v>
              </c:pt>
              <c:pt idx="522">
                <c:v>1499847696.8170099</c:v>
              </c:pt>
              <c:pt idx="523">
                <c:v>1499847696.8170099</c:v>
              </c:pt>
              <c:pt idx="524">
                <c:v>1508856019.78758</c:v>
              </c:pt>
              <c:pt idx="525">
                <c:v>1508856019.78758</c:v>
              </c:pt>
              <c:pt idx="526">
                <c:v>1517864342.7581601</c:v>
              </c:pt>
              <c:pt idx="527">
                <c:v>1517864342.7581601</c:v>
              </c:pt>
              <c:pt idx="528">
                <c:v>1526372203.34148</c:v>
              </c:pt>
              <c:pt idx="529">
                <c:v>1526372203.34148</c:v>
              </c:pt>
              <c:pt idx="532">
                <c:v>1526372203.34148</c:v>
              </c:pt>
              <c:pt idx="533">
                <c:v>1526372203.34148</c:v>
              </c:pt>
              <c:pt idx="534">
                <c:v>1526372203.34148</c:v>
              </c:pt>
              <c:pt idx="535">
                <c:v>1535380526.3120601</c:v>
              </c:pt>
              <c:pt idx="536">
                <c:v>1535380526.3120601</c:v>
              </c:pt>
              <c:pt idx="537">
                <c:v>1544388849.28264</c:v>
              </c:pt>
              <c:pt idx="538">
                <c:v>1544388849.28264</c:v>
              </c:pt>
              <c:pt idx="539">
                <c:v>1553397172.2532101</c:v>
              </c:pt>
              <c:pt idx="540">
                <c:v>1553397172.2532101</c:v>
              </c:pt>
              <c:pt idx="541">
                <c:v>1562405495.2237999</c:v>
              </c:pt>
              <c:pt idx="542">
                <c:v>1562405495.2237999</c:v>
              </c:pt>
              <c:pt idx="543">
                <c:v>1571413818.19436</c:v>
              </c:pt>
              <c:pt idx="544">
                <c:v>1571413818.19436</c:v>
              </c:pt>
              <c:pt idx="545">
                <c:v>1580422141.1649401</c:v>
              </c:pt>
              <c:pt idx="546">
                <c:v>1580422141.1649401</c:v>
              </c:pt>
              <c:pt idx="547">
                <c:v>1588930001.74826</c:v>
              </c:pt>
              <c:pt idx="548">
                <c:v>1588930001.74826</c:v>
              </c:pt>
              <c:pt idx="551">
                <c:v>1588930001.74826</c:v>
              </c:pt>
              <c:pt idx="552">
                <c:v>1588930001.74826</c:v>
              </c:pt>
              <c:pt idx="553">
                <c:v>1588930001.74826</c:v>
              </c:pt>
              <c:pt idx="554">
                <c:v>1597938324.7188399</c:v>
              </c:pt>
              <c:pt idx="555">
                <c:v>1597938324.7188399</c:v>
              </c:pt>
              <c:pt idx="556">
                <c:v>1606946647.68942</c:v>
              </c:pt>
              <c:pt idx="557">
                <c:v>1606946647.68942</c:v>
              </c:pt>
              <c:pt idx="558">
                <c:v>1615954970.6599901</c:v>
              </c:pt>
              <c:pt idx="559">
                <c:v>1615954970.6599901</c:v>
              </c:pt>
              <c:pt idx="560">
                <c:v>1624963293.6305699</c:v>
              </c:pt>
              <c:pt idx="561">
                <c:v>1624963293.6305699</c:v>
              </c:pt>
              <c:pt idx="562">
                <c:v>1633971616.60114</c:v>
              </c:pt>
              <c:pt idx="563">
                <c:v>1633971616.60114</c:v>
              </c:pt>
              <c:pt idx="564">
                <c:v>1642979939.5717199</c:v>
              </c:pt>
              <c:pt idx="565">
                <c:v>1642979939.5717199</c:v>
              </c:pt>
              <c:pt idx="566">
                <c:v>1651487800.15504</c:v>
              </c:pt>
              <c:pt idx="567">
                <c:v>1651487800.15504</c:v>
              </c:pt>
              <c:pt idx="570">
                <c:v>1651487800.15504</c:v>
              </c:pt>
              <c:pt idx="571">
                <c:v>1651487800.15504</c:v>
              </c:pt>
              <c:pt idx="572">
                <c:v>1651487800.15504</c:v>
              </c:pt>
              <c:pt idx="573">
                <c:v>1660496123.1256199</c:v>
              </c:pt>
              <c:pt idx="574">
                <c:v>1660496123.1256199</c:v>
              </c:pt>
              <c:pt idx="575">
                <c:v>1669504446.0962</c:v>
              </c:pt>
              <c:pt idx="576">
                <c:v>1669504446.0962</c:v>
              </c:pt>
              <c:pt idx="577">
                <c:v>1678512769.0667701</c:v>
              </c:pt>
              <c:pt idx="578">
                <c:v>1678512769.0667701</c:v>
              </c:pt>
              <c:pt idx="579">
                <c:v>1687521092.0373499</c:v>
              </c:pt>
              <c:pt idx="580">
                <c:v>1687521092.0373499</c:v>
              </c:pt>
              <c:pt idx="581">
                <c:v>1696529415.00793</c:v>
              </c:pt>
              <c:pt idx="582">
                <c:v>1696529415.00793</c:v>
              </c:pt>
              <c:pt idx="583">
                <c:v>1705537737.9784999</c:v>
              </c:pt>
              <c:pt idx="584">
                <c:v>1705537737.9784999</c:v>
              </c:pt>
              <c:pt idx="585">
                <c:v>1714045598.56182</c:v>
              </c:pt>
              <c:pt idx="586">
                <c:v>1714045598.56182</c:v>
              </c:pt>
              <c:pt idx="589">
                <c:v>1714045598.56182</c:v>
              </c:pt>
              <c:pt idx="590">
                <c:v>1714045598.56182</c:v>
              </c:pt>
              <c:pt idx="591">
                <c:v>1714045598.56182</c:v>
              </c:pt>
              <c:pt idx="592">
                <c:v>1723053921.5323999</c:v>
              </c:pt>
              <c:pt idx="593">
                <c:v>1723053921.5323999</c:v>
              </c:pt>
              <c:pt idx="594">
                <c:v>1732062244.50298</c:v>
              </c:pt>
              <c:pt idx="595">
                <c:v>1732062244.50298</c:v>
              </c:pt>
              <c:pt idx="596">
                <c:v>1741070567.4735501</c:v>
              </c:pt>
              <c:pt idx="597">
                <c:v>1741070567.4735501</c:v>
              </c:pt>
              <c:pt idx="598">
                <c:v>1750078890.4441299</c:v>
              </c:pt>
              <c:pt idx="599">
                <c:v>1750078890.4441299</c:v>
              </c:pt>
              <c:pt idx="600">
                <c:v>1759087213.41471</c:v>
              </c:pt>
              <c:pt idx="601">
                <c:v>1759087213.41471</c:v>
              </c:pt>
              <c:pt idx="602">
                <c:v>1768095536.3852799</c:v>
              </c:pt>
              <c:pt idx="603">
                <c:v>1768095536.3852799</c:v>
              </c:pt>
              <c:pt idx="604">
                <c:v>1776603396.9686</c:v>
              </c:pt>
              <c:pt idx="605">
                <c:v>1776603396.9686</c:v>
              </c:pt>
              <c:pt idx="608">
                <c:v>1776603396.9686</c:v>
              </c:pt>
              <c:pt idx="609">
                <c:v>1776603396.9686</c:v>
              </c:pt>
              <c:pt idx="610">
                <c:v>1776603396.9686</c:v>
              </c:pt>
              <c:pt idx="611">
                <c:v>1785611719.9391799</c:v>
              </c:pt>
              <c:pt idx="612">
                <c:v>1785611719.9391799</c:v>
              </c:pt>
              <c:pt idx="613">
                <c:v>1794620042.90976</c:v>
              </c:pt>
              <c:pt idx="614">
                <c:v>1794620042.90976</c:v>
              </c:pt>
              <c:pt idx="615">
                <c:v>1803628365.8803301</c:v>
              </c:pt>
              <c:pt idx="616">
                <c:v>1803628365.8803301</c:v>
              </c:pt>
              <c:pt idx="617">
                <c:v>1812636688.8509099</c:v>
              </c:pt>
              <c:pt idx="618">
                <c:v>1812636688.8509099</c:v>
              </c:pt>
              <c:pt idx="619">
                <c:v>1821645011.82149</c:v>
              </c:pt>
              <c:pt idx="620">
                <c:v>1821645011.82149</c:v>
              </c:pt>
              <c:pt idx="621">
                <c:v>1830653334.7920599</c:v>
              </c:pt>
              <c:pt idx="622">
                <c:v>1830653334.7920599</c:v>
              </c:pt>
              <c:pt idx="623">
                <c:v>1839161195.3753901</c:v>
              </c:pt>
              <c:pt idx="624">
                <c:v>1839161195.3753901</c:v>
              </c:pt>
              <c:pt idx="627">
                <c:v>1839161195.3753901</c:v>
              </c:pt>
              <c:pt idx="628">
                <c:v>1839161195.3753901</c:v>
              </c:pt>
              <c:pt idx="629">
                <c:v>1839161195.3753901</c:v>
              </c:pt>
              <c:pt idx="630">
                <c:v>1848169518.3459599</c:v>
              </c:pt>
              <c:pt idx="631">
                <c:v>1848169518.3459599</c:v>
              </c:pt>
              <c:pt idx="632">
                <c:v>1857177841.31654</c:v>
              </c:pt>
              <c:pt idx="633">
                <c:v>1857177841.31654</c:v>
              </c:pt>
              <c:pt idx="634">
                <c:v>1866186164.2871101</c:v>
              </c:pt>
              <c:pt idx="635">
                <c:v>1866186164.2871101</c:v>
              </c:pt>
              <c:pt idx="636">
                <c:v>1875194487.25769</c:v>
              </c:pt>
              <c:pt idx="637">
                <c:v>1875194487.25769</c:v>
              </c:pt>
              <c:pt idx="638">
                <c:v>1884202810.2282701</c:v>
              </c:pt>
              <c:pt idx="639">
                <c:v>1884202810.2282701</c:v>
              </c:pt>
              <c:pt idx="640">
                <c:v>1893211133.1988399</c:v>
              </c:pt>
              <c:pt idx="641">
                <c:v>1893211133.1988399</c:v>
              </c:pt>
              <c:pt idx="642">
                <c:v>1901718993.7821701</c:v>
              </c:pt>
              <c:pt idx="643">
                <c:v>1901718993.7821701</c:v>
              </c:pt>
              <c:pt idx="646">
                <c:v>1901718993.7821701</c:v>
              </c:pt>
              <c:pt idx="647">
                <c:v>1901718993.7821701</c:v>
              </c:pt>
              <c:pt idx="648">
                <c:v>1901718993.7821701</c:v>
              </c:pt>
              <c:pt idx="649">
                <c:v>1910727316.7527399</c:v>
              </c:pt>
              <c:pt idx="650">
                <c:v>1910727316.7527399</c:v>
              </c:pt>
              <c:pt idx="651">
                <c:v>1919735639.72332</c:v>
              </c:pt>
              <c:pt idx="652">
                <c:v>1919735639.72332</c:v>
              </c:pt>
              <c:pt idx="653">
                <c:v>1928743962.6939001</c:v>
              </c:pt>
              <c:pt idx="654">
                <c:v>1928743962.6939001</c:v>
              </c:pt>
              <c:pt idx="655">
                <c:v>1937752285.66447</c:v>
              </c:pt>
              <c:pt idx="656">
                <c:v>1937752285.66447</c:v>
              </c:pt>
              <c:pt idx="657">
                <c:v>1946760608.6350501</c:v>
              </c:pt>
              <c:pt idx="658">
                <c:v>1946760608.6350501</c:v>
              </c:pt>
              <c:pt idx="659">
                <c:v>1955768931.6056199</c:v>
              </c:pt>
              <c:pt idx="660">
                <c:v>1955768931.6056199</c:v>
              </c:pt>
              <c:pt idx="661">
                <c:v>1964276792.1889501</c:v>
              </c:pt>
              <c:pt idx="662">
                <c:v>1964276792.1889501</c:v>
              </c:pt>
              <c:pt idx="665">
                <c:v>1964276792.1889501</c:v>
              </c:pt>
              <c:pt idx="666">
                <c:v>1964276792.1889501</c:v>
              </c:pt>
              <c:pt idx="667">
                <c:v>1964276792.1889501</c:v>
              </c:pt>
              <c:pt idx="668">
                <c:v>1973285115.1595199</c:v>
              </c:pt>
              <c:pt idx="669">
                <c:v>1973285115.1595199</c:v>
              </c:pt>
              <c:pt idx="670">
                <c:v>1982293438.1301</c:v>
              </c:pt>
              <c:pt idx="671">
                <c:v>1982293438.1301</c:v>
              </c:pt>
              <c:pt idx="672">
                <c:v>1991301761.1006801</c:v>
              </c:pt>
              <c:pt idx="673">
                <c:v>1991301761.1006801</c:v>
              </c:pt>
              <c:pt idx="674">
                <c:v>2000310084.07125</c:v>
              </c:pt>
              <c:pt idx="675">
                <c:v>2000310084.07125</c:v>
              </c:pt>
              <c:pt idx="676">
                <c:v>2009318407.0418301</c:v>
              </c:pt>
              <c:pt idx="677">
                <c:v>2009318407.0418301</c:v>
              </c:pt>
              <c:pt idx="678">
                <c:v>2018326730.0124099</c:v>
              </c:pt>
              <c:pt idx="679">
                <c:v>2018326730.0124099</c:v>
              </c:pt>
              <c:pt idx="680">
                <c:v>2026834590.5957301</c:v>
              </c:pt>
              <c:pt idx="681">
                <c:v>2026834590.5957301</c:v>
              </c:pt>
            </c:numLit>
          </c:xVal>
          <c:yVal>
            <c:numLit>
              <c:formatCode>General</c:formatCode>
              <c:ptCount val="683"/>
              <c:pt idx="0">
                <c:v>0</c:v>
              </c:pt>
              <c:pt idx="1">
                <c:v>0</c:v>
              </c:pt>
              <c:pt idx="2">
                <c:v>3.1970434557096201E-12</c:v>
              </c:pt>
              <c:pt idx="3">
                <c:v>3.1970434557096201E-12</c:v>
              </c:pt>
              <c:pt idx="4">
                <c:v>0</c:v>
              </c:pt>
              <c:pt idx="5">
                <c:v>0</c:v>
              </c:pt>
              <c:pt idx="6">
                <c:v>3.1970434557096201E-12</c:v>
              </c:pt>
              <c:pt idx="7">
                <c:v>3.1970434557096201E-12</c:v>
              </c:pt>
              <c:pt idx="8">
                <c:v>0</c:v>
              </c:pt>
              <c:pt idx="9">
                <c:v>0</c:v>
              </c:pt>
              <c:pt idx="10">
                <c:v>3.1970434557096201E-12</c:v>
              </c:pt>
              <c:pt idx="11">
                <c:v>3.1970434557096201E-12</c:v>
              </c:pt>
              <c:pt idx="12">
                <c:v>0</c:v>
              </c:pt>
              <c:pt idx="13">
                <c:v>0</c:v>
              </c:pt>
              <c:pt idx="14">
                <c:v>3.1970434557096201E-12</c:v>
              </c:pt>
              <c:pt idx="15">
                <c:v>3.1970434557096201E-12</c:v>
              </c:pt>
              <c:pt idx="16">
                <c:v>0</c:v>
              </c:pt>
              <c:pt idx="19">
                <c:v>0</c:v>
              </c:pt>
              <c:pt idx="20">
                <c:v>0</c:v>
              </c:pt>
              <c:pt idx="21">
                <c:v>3.1970434557096201E-12</c:v>
              </c:pt>
              <c:pt idx="22">
                <c:v>3.1970434557096201E-12</c:v>
              </c:pt>
              <c:pt idx="23">
                <c:v>0</c:v>
              </c:pt>
              <c:pt idx="24">
                <c:v>0</c:v>
              </c:pt>
              <c:pt idx="25">
                <c:v>3.1970434557096201E-12</c:v>
              </c:pt>
              <c:pt idx="26">
                <c:v>3.1970434557096201E-12</c:v>
              </c:pt>
              <c:pt idx="27">
                <c:v>0</c:v>
              </c:pt>
              <c:pt idx="28">
                <c:v>0</c:v>
              </c:pt>
              <c:pt idx="29">
                <c:v>3.1970434557096201E-12</c:v>
              </c:pt>
              <c:pt idx="30">
                <c:v>3.1970434557096201E-12</c:v>
              </c:pt>
              <c:pt idx="31">
                <c:v>0</c:v>
              </c:pt>
              <c:pt idx="32">
                <c:v>0</c:v>
              </c:pt>
              <c:pt idx="33">
                <c:v>3.1970434557096201E-12</c:v>
              </c:pt>
              <c:pt idx="34">
                <c:v>3.1970434557096201E-12</c:v>
              </c:pt>
              <c:pt idx="35">
                <c:v>0</c:v>
              </c:pt>
              <c:pt idx="38">
                <c:v>0</c:v>
              </c:pt>
              <c:pt idx="39">
                <c:v>0</c:v>
              </c:pt>
              <c:pt idx="40">
                <c:v>1.91822607342577E-11</c:v>
              </c:pt>
              <c:pt idx="41">
                <c:v>1.91822607342577E-11</c:v>
              </c:pt>
              <c:pt idx="42">
                <c:v>0</c:v>
              </c:pt>
              <c:pt idx="43">
                <c:v>0</c:v>
              </c:pt>
              <c:pt idx="44">
                <c:v>1.91822607342577E-11</c:v>
              </c:pt>
              <c:pt idx="45">
                <c:v>1.91822607342577E-11</c:v>
              </c:pt>
              <c:pt idx="46">
                <c:v>0</c:v>
              </c:pt>
              <c:pt idx="47">
                <c:v>0</c:v>
              </c:pt>
              <c:pt idx="48">
                <c:v>1.91822607342577E-11</c:v>
              </c:pt>
              <c:pt idx="49">
                <c:v>1.91822607342577E-11</c:v>
              </c:pt>
              <c:pt idx="50">
                <c:v>0</c:v>
              </c:pt>
              <c:pt idx="51">
                <c:v>0</c:v>
              </c:pt>
              <c:pt idx="52">
                <c:v>1.91822607342577E-11</c:v>
              </c:pt>
              <c:pt idx="53">
                <c:v>1.91822607342577E-11</c:v>
              </c:pt>
              <c:pt idx="54">
                <c:v>0</c:v>
              </c:pt>
              <c:pt idx="57">
                <c:v>0</c:v>
              </c:pt>
              <c:pt idx="58">
                <c:v>0</c:v>
              </c:pt>
              <c:pt idx="59">
                <c:v>6.7137912569902094E-11</c:v>
              </c:pt>
              <c:pt idx="60">
                <c:v>6.7137912569902094E-11</c:v>
              </c:pt>
              <c:pt idx="61">
                <c:v>0</c:v>
              </c:pt>
              <c:pt idx="62">
                <c:v>0</c:v>
              </c:pt>
              <c:pt idx="63">
                <c:v>6.7137912569902094E-11</c:v>
              </c:pt>
              <c:pt idx="64">
                <c:v>6.7137912569902094E-11</c:v>
              </c:pt>
              <c:pt idx="65">
                <c:v>0</c:v>
              </c:pt>
              <c:pt idx="66">
                <c:v>0</c:v>
              </c:pt>
              <c:pt idx="67">
                <c:v>6.7137912569902094E-11</c:v>
              </c:pt>
              <c:pt idx="68">
                <c:v>6.7137912569902094E-11</c:v>
              </c:pt>
              <c:pt idx="69">
                <c:v>0</c:v>
              </c:pt>
              <c:pt idx="70">
                <c:v>0</c:v>
              </c:pt>
              <c:pt idx="71">
                <c:v>6.7137912569902094E-11</c:v>
              </c:pt>
              <c:pt idx="72">
                <c:v>6.7137912569902094E-11</c:v>
              </c:pt>
              <c:pt idx="73">
                <c:v>0</c:v>
              </c:pt>
              <c:pt idx="76">
                <c:v>0</c:v>
              </c:pt>
              <c:pt idx="77">
                <c:v>0</c:v>
              </c:pt>
              <c:pt idx="78">
                <c:v>1.08699477494127E-10</c:v>
              </c:pt>
              <c:pt idx="79">
                <c:v>1.08699477494127E-10</c:v>
              </c:pt>
              <c:pt idx="80">
                <c:v>0</c:v>
              </c:pt>
              <c:pt idx="81">
                <c:v>0</c:v>
              </c:pt>
              <c:pt idx="82">
                <c:v>1.08699477494127E-10</c:v>
              </c:pt>
              <c:pt idx="83">
                <c:v>1.08699477494127E-10</c:v>
              </c:pt>
              <c:pt idx="84">
                <c:v>0</c:v>
              </c:pt>
              <c:pt idx="85">
                <c:v>0</c:v>
              </c:pt>
              <c:pt idx="86">
                <c:v>1.08699477494127E-10</c:v>
              </c:pt>
              <c:pt idx="87">
                <c:v>1.08699477494127E-10</c:v>
              </c:pt>
              <c:pt idx="88">
                <c:v>0</c:v>
              </c:pt>
              <c:pt idx="89">
                <c:v>0</c:v>
              </c:pt>
              <c:pt idx="90">
                <c:v>1.08699477494127E-10</c:v>
              </c:pt>
              <c:pt idx="91">
                <c:v>1.08699477494127E-10</c:v>
              </c:pt>
              <c:pt idx="92">
                <c:v>0</c:v>
              </c:pt>
              <c:pt idx="95">
                <c:v>0</c:v>
              </c:pt>
              <c:pt idx="96">
                <c:v>0</c:v>
              </c:pt>
              <c:pt idx="97">
                <c:v>2.0141373770970601E-10</c:v>
              </c:pt>
              <c:pt idx="98">
                <c:v>2.0141373770970601E-10</c:v>
              </c:pt>
              <c:pt idx="99">
                <c:v>0</c:v>
              </c:pt>
              <c:pt idx="100">
                <c:v>0</c:v>
              </c:pt>
              <c:pt idx="101">
                <c:v>2.0141373770970601E-10</c:v>
              </c:pt>
              <c:pt idx="102">
                <c:v>2.0141373770970601E-10</c:v>
              </c:pt>
              <c:pt idx="103">
                <c:v>0</c:v>
              </c:pt>
              <c:pt idx="104">
                <c:v>0</c:v>
              </c:pt>
              <c:pt idx="105">
                <c:v>2.0141373770970601E-10</c:v>
              </c:pt>
              <c:pt idx="106">
                <c:v>2.0141373770970601E-10</c:v>
              </c:pt>
              <c:pt idx="107">
                <c:v>0</c:v>
              </c:pt>
              <c:pt idx="108">
                <c:v>0</c:v>
              </c:pt>
              <c:pt idx="109">
                <c:v>2.0141373770970601E-10</c:v>
              </c:pt>
              <c:pt idx="110">
                <c:v>2.0141373770970601E-10</c:v>
              </c:pt>
              <c:pt idx="111">
                <c:v>0</c:v>
              </c:pt>
              <c:pt idx="114">
                <c:v>0</c:v>
              </c:pt>
              <c:pt idx="115">
                <c:v>0</c:v>
              </c:pt>
              <c:pt idx="116">
                <c:v>2.9093095446957598E-10</c:v>
              </c:pt>
              <c:pt idx="117">
                <c:v>2.9093095446957598E-10</c:v>
              </c:pt>
              <c:pt idx="118">
                <c:v>0</c:v>
              </c:pt>
              <c:pt idx="119">
                <c:v>0</c:v>
              </c:pt>
              <c:pt idx="120">
                <c:v>2.9093095446957598E-10</c:v>
              </c:pt>
              <c:pt idx="121">
                <c:v>2.9093095446957598E-10</c:v>
              </c:pt>
              <c:pt idx="122">
                <c:v>0</c:v>
              </c:pt>
              <c:pt idx="123">
                <c:v>0</c:v>
              </c:pt>
              <c:pt idx="124">
                <c:v>2.9093095446957598E-10</c:v>
              </c:pt>
              <c:pt idx="125">
                <c:v>2.9093095446957598E-10</c:v>
              </c:pt>
              <c:pt idx="126">
                <c:v>0</c:v>
              </c:pt>
              <c:pt idx="127">
                <c:v>0</c:v>
              </c:pt>
              <c:pt idx="128">
                <c:v>2.9093095446957598E-10</c:v>
              </c:pt>
              <c:pt idx="129">
                <c:v>2.9093095446957598E-10</c:v>
              </c:pt>
              <c:pt idx="130">
                <c:v>0</c:v>
              </c:pt>
              <c:pt idx="133">
                <c:v>0</c:v>
              </c:pt>
              <c:pt idx="134">
                <c:v>0</c:v>
              </c:pt>
              <c:pt idx="135">
                <c:v>5.2111808328066902E-10</c:v>
              </c:pt>
              <c:pt idx="136">
                <c:v>5.2111808328066902E-10</c:v>
              </c:pt>
              <c:pt idx="137">
                <c:v>0</c:v>
              </c:pt>
              <c:pt idx="138">
                <c:v>0</c:v>
              </c:pt>
              <c:pt idx="139">
                <c:v>5.2111808328066902E-10</c:v>
              </c:pt>
              <c:pt idx="140">
                <c:v>5.2111808328066902E-10</c:v>
              </c:pt>
              <c:pt idx="141">
                <c:v>0</c:v>
              </c:pt>
              <c:pt idx="142">
                <c:v>0</c:v>
              </c:pt>
              <c:pt idx="143">
                <c:v>5.2111808328066902E-10</c:v>
              </c:pt>
              <c:pt idx="144">
                <c:v>5.2111808328066902E-10</c:v>
              </c:pt>
              <c:pt idx="145">
                <c:v>0</c:v>
              </c:pt>
              <c:pt idx="146">
                <c:v>0</c:v>
              </c:pt>
              <c:pt idx="147">
                <c:v>5.2111808328066902E-10</c:v>
              </c:pt>
              <c:pt idx="148">
                <c:v>5.2111808328066902E-10</c:v>
              </c:pt>
              <c:pt idx="149">
                <c:v>0</c:v>
              </c:pt>
              <c:pt idx="152">
                <c:v>0</c:v>
              </c:pt>
              <c:pt idx="153">
                <c:v>0</c:v>
              </c:pt>
              <c:pt idx="154">
                <c:v>6.5859095187618303E-10</c:v>
              </c:pt>
              <c:pt idx="155">
                <c:v>6.5859095187618303E-10</c:v>
              </c:pt>
              <c:pt idx="156">
                <c:v>0</c:v>
              </c:pt>
              <c:pt idx="157">
                <c:v>0</c:v>
              </c:pt>
              <c:pt idx="158">
                <c:v>6.5859095187618303E-10</c:v>
              </c:pt>
              <c:pt idx="159">
                <c:v>6.5859095187618303E-10</c:v>
              </c:pt>
              <c:pt idx="160">
                <c:v>0</c:v>
              </c:pt>
              <c:pt idx="161">
                <c:v>0</c:v>
              </c:pt>
              <c:pt idx="162">
                <c:v>6.5859095187618303E-10</c:v>
              </c:pt>
              <c:pt idx="163">
                <c:v>6.5859095187618303E-10</c:v>
              </c:pt>
              <c:pt idx="164">
                <c:v>0</c:v>
              </c:pt>
              <c:pt idx="165">
                <c:v>0</c:v>
              </c:pt>
              <c:pt idx="166">
                <c:v>6.5859095187618303E-10</c:v>
              </c:pt>
              <c:pt idx="167">
                <c:v>6.5859095187618303E-10</c:v>
              </c:pt>
              <c:pt idx="168">
                <c:v>0</c:v>
              </c:pt>
              <c:pt idx="171">
                <c:v>0</c:v>
              </c:pt>
              <c:pt idx="172">
                <c:v>0</c:v>
              </c:pt>
              <c:pt idx="173">
                <c:v>7.9286677701598596E-10</c:v>
              </c:pt>
              <c:pt idx="174">
                <c:v>7.9286677701598596E-10</c:v>
              </c:pt>
              <c:pt idx="175">
                <c:v>0</c:v>
              </c:pt>
              <c:pt idx="176">
                <c:v>0</c:v>
              </c:pt>
              <c:pt idx="177">
                <c:v>7.9286677701598596E-10</c:v>
              </c:pt>
              <c:pt idx="178">
                <c:v>7.9286677701598596E-10</c:v>
              </c:pt>
              <c:pt idx="179">
                <c:v>0</c:v>
              </c:pt>
              <c:pt idx="180">
                <c:v>0</c:v>
              </c:pt>
              <c:pt idx="181">
                <c:v>7.9286677701598596E-10</c:v>
              </c:pt>
              <c:pt idx="182">
                <c:v>7.9286677701598596E-10</c:v>
              </c:pt>
              <c:pt idx="183">
                <c:v>0</c:v>
              </c:pt>
              <c:pt idx="184">
                <c:v>0</c:v>
              </c:pt>
              <c:pt idx="185">
                <c:v>7.9286677701598596E-10</c:v>
              </c:pt>
              <c:pt idx="186">
                <c:v>7.9286677701598596E-10</c:v>
              </c:pt>
              <c:pt idx="187">
                <c:v>0</c:v>
              </c:pt>
              <c:pt idx="190">
                <c:v>0</c:v>
              </c:pt>
              <c:pt idx="191">
                <c:v>0</c:v>
              </c:pt>
              <c:pt idx="192">
                <c:v>9.2714260215579198E-10</c:v>
              </c:pt>
              <c:pt idx="193">
                <c:v>9.2714260215579198E-10</c:v>
              </c:pt>
              <c:pt idx="194">
                <c:v>0</c:v>
              </c:pt>
              <c:pt idx="195">
                <c:v>0</c:v>
              </c:pt>
              <c:pt idx="196">
                <c:v>9.2714260215579198E-10</c:v>
              </c:pt>
              <c:pt idx="197">
                <c:v>9.2714260215579198E-10</c:v>
              </c:pt>
              <c:pt idx="198">
                <c:v>0</c:v>
              </c:pt>
              <c:pt idx="199">
                <c:v>0</c:v>
              </c:pt>
              <c:pt idx="200">
                <c:v>9.2714260215579198E-10</c:v>
              </c:pt>
              <c:pt idx="201">
                <c:v>9.2714260215579198E-10</c:v>
              </c:pt>
              <c:pt idx="202">
                <c:v>0</c:v>
              </c:pt>
              <c:pt idx="203">
                <c:v>0</c:v>
              </c:pt>
              <c:pt idx="204">
                <c:v>9.2714260215579198E-10</c:v>
              </c:pt>
              <c:pt idx="205">
                <c:v>9.2714260215579198E-10</c:v>
              </c:pt>
              <c:pt idx="206">
                <c:v>0</c:v>
              </c:pt>
              <c:pt idx="209">
                <c:v>0</c:v>
              </c:pt>
              <c:pt idx="210">
                <c:v>0</c:v>
              </c:pt>
              <c:pt idx="211">
                <c:v>9.2714260215579001E-10</c:v>
              </c:pt>
              <c:pt idx="212">
                <c:v>9.2714260215579001E-10</c:v>
              </c:pt>
              <c:pt idx="213">
                <c:v>0</c:v>
              </c:pt>
              <c:pt idx="214">
                <c:v>0</c:v>
              </c:pt>
              <c:pt idx="215">
                <c:v>9.2714260215579001E-10</c:v>
              </c:pt>
              <c:pt idx="216">
                <c:v>9.2714260215579001E-10</c:v>
              </c:pt>
              <c:pt idx="217">
                <c:v>0</c:v>
              </c:pt>
              <c:pt idx="218">
                <c:v>0</c:v>
              </c:pt>
              <c:pt idx="219">
                <c:v>9.2714260215579001E-10</c:v>
              </c:pt>
              <c:pt idx="220">
                <c:v>9.2714260215579001E-10</c:v>
              </c:pt>
              <c:pt idx="221">
                <c:v>0</c:v>
              </c:pt>
              <c:pt idx="222">
                <c:v>0</c:v>
              </c:pt>
              <c:pt idx="223">
                <c:v>9.2714260215579001E-10</c:v>
              </c:pt>
              <c:pt idx="224">
                <c:v>9.2714260215579001E-10</c:v>
              </c:pt>
              <c:pt idx="225">
                <c:v>0</c:v>
              </c:pt>
              <c:pt idx="228">
                <c:v>0</c:v>
              </c:pt>
              <c:pt idx="229">
                <c:v>0</c:v>
              </c:pt>
              <c:pt idx="230">
                <c:v>1.01346277545995E-9</c:v>
              </c:pt>
              <c:pt idx="231">
                <c:v>1.01346277545995E-9</c:v>
              </c:pt>
              <c:pt idx="232">
                <c:v>0</c:v>
              </c:pt>
              <c:pt idx="233">
                <c:v>0</c:v>
              </c:pt>
              <c:pt idx="234">
                <c:v>1.01346277545995E-9</c:v>
              </c:pt>
              <c:pt idx="235">
                <c:v>1.01346277545995E-9</c:v>
              </c:pt>
              <c:pt idx="236">
                <c:v>0</c:v>
              </c:pt>
              <c:pt idx="237">
                <c:v>0</c:v>
              </c:pt>
              <c:pt idx="238">
                <c:v>1.01346277545995E-9</c:v>
              </c:pt>
              <c:pt idx="239">
                <c:v>1.01346277545995E-9</c:v>
              </c:pt>
              <c:pt idx="240">
                <c:v>0</c:v>
              </c:pt>
              <c:pt idx="241">
                <c:v>0</c:v>
              </c:pt>
              <c:pt idx="242">
                <c:v>1.01346277545995E-9</c:v>
              </c:pt>
              <c:pt idx="243">
                <c:v>1.01346277545995E-9</c:v>
              </c:pt>
              <c:pt idx="244">
                <c:v>0</c:v>
              </c:pt>
              <c:pt idx="247">
                <c:v>0</c:v>
              </c:pt>
              <c:pt idx="248">
                <c:v>0</c:v>
              </c:pt>
              <c:pt idx="249">
                <c:v>1.09019181839698E-9</c:v>
              </c:pt>
              <c:pt idx="250">
                <c:v>1.09019181839698E-9</c:v>
              </c:pt>
              <c:pt idx="251">
                <c:v>0</c:v>
              </c:pt>
              <c:pt idx="252">
                <c:v>0</c:v>
              </c:pt>
              <c:pt idx="253">
                <c:v>1.09019181839698E-9</c:v>
              </c:pt>
              <c:pt idx="254">
                <c:v>1.09019181839698E-9</c:v>
              </c:pt>
              <c:pt idx="255">
                <c:v>0</c:v>
              </c:pt>
              <c:pt idx="256">
                <c:v>0</c:v>
              </c:pt>
              <c:pt idx="257">
                <c:v>1.09019181839698E-9</c:v>
              </c:pt>
              <c:pt idx="258">
                <c:v>1.09019181839698E-9</c:v>
              </c:pt>
              <c:pt idx="259">
                <c:v>0</c:v>
              </c:pt>
              <c:pt idx="260">
                <c:v>0</c:v>
              </c:pt>
              <c:pt idx="261">
                <c:v>1.09019181839698E-9</c:v>
              </c:pt>
              <c:pt idx="262">
                <c:v>1.09019181839698E-9</c:v>
              </c:pt>
              <c:pt idx="263">
                <c:v>0</c:v>
              </c:pt>
              <c:pt idx="266">
                <c:v>0</c:v>
              </c:pt>
              <c:pt idx="267">
                <c:v>0</c:v>
              </c:pt>
              <c:pt idx="268">
                <c:v>1.0294479927385001E-9</c:v>
              </c:pt>
              <c:pt idx="269">
                <c:v>1.0294479927385001E-9</c:v>
              </c:pt>
              <c:pt idx="270">
                <c:v>0</c:v>
              </c:pt>
              <c:pt idx="271">
                <c:v>0</c:v>
              </c:pt>
              <c:pt idx="272">
                <c:v>1.0294479927385001E-9</c:v>
              </c:pt>
              <c:pt idx="273">
                <c:v>1.0294479927385001E-9</c:v>
              </c:pt>
              <c:pt idx="274">
                <c:v>0</c:v>
              </c:pt>
              <c:pt idx="275">
                <c:v>0</c:v>
              </c:pt>
              <c:pt idx="276">
                <c:v>1.0294479927385001E-9</c:v>
              </c:pt>
              <c:pt idx="277">
                <c:v>1.0294479927385001E-9</c:v>
              </c:pt>
              <c:pt idx="278">
                <c:v>0</c:v>
              </c:pt>
              <c:pt idx="279">
                <c:v>0</c:v>
              </c:pt>
              <c:pt idx="280">
                <c:v>1.0294479927385001E-9</c:v>
              </c:pt>
              <c:pt idx="281">
                <c:v>1.0294479927385001E-9</c:v>
              </c:pt>
              <c:pt idx="282">
                <c:v>0</c:v>
              </c:pt>
              <c:pt idx="285">
                <c:v>0</c:v>
              </c:pt>
              <c:pt idx="286">
                <c:v>0</c:v>
              </c:pt>
              <c:pt idx="287">
                <c:v>1.0614184272955899E-9</c:v>
              </c:pt>
              <c:pt idx="288">
                <c:v>1.0614184272955899E-9</c:v>
              </c:pt>
              <c:pt idx="289">
                <c:v>0</c:v>
              </c:pt>
              <c:pt idx="290">
                <c:v>0</c:v>
              </c:pt>
              <c:pt idx="291">
                <c:v>1.0614184272955899E-9</c:v>
              </c:pt>
              <c:pt idx="292">
                <c:v>1.0614184272955899E-9</c:v>
              </c:pt>
              <c:pt idx="293">
                <c:v>0</c:v>
              </c:pt>
              <c:pt idx="294">
                <c:v>0</c:v>
              </c:pt>
              <c:pt idx="295">
                <c:v>1.0614184272955899E-9</c:v>
              </c:pt>
              <c:pt idx="296">
                <c:v>1.0614184272955899E-9</c:v>
              </c:pt>
              <c:pt idx="297">
                <c:v>0</c:v>
              </c:pt>
              <c:pt idx="298">
                <c:v>0</c:v>
              </c:pt>
              <c:pt idx="299">
                <c:v>1.0614184272955899E-9</c:v>
              </c:pt>
              <c:pt idx="300">
                <c:v>1.0614184272955899E-9</c:v>
              </c:pt>
              <c:pt idx="301">
                <c:v>0</c:v>
              </c:pt>
              <c:pt idx="304">
                <c:v>0</c:v>
              </c:pt>
              <c:pt idx="305">
                <c:v>0</c:v>
              </c:pt>
              <c:pt idx="306">
                <c:v>9.5591599325717593E-10</c:v>
              </c:pt>
              <c:pt idx="307">
                <c:v>9.5591599325717593E-10</c:v>
              </c:pt>
              <c:pt idx="308">
                <c:v>0</c:v>
              </c:pt>
              <c:pt idx="309">
                <c:v>0</c:v>
              </c:pt>
              <c:pt idx="310">
                <c:v>9.5591599325717593E-10</c:v>
              </c:pt>
              <c:pt idx="311">
                <c:v>9.5591599325717593E-10</c:v>
              </c:pt>
              <c:pt idx="312">
                <c:v>0</c:v>
              </c:pt>
              <c:pt idx="313">
                <c:v>0</c:v>
              </c:pt>
              <c:pt idx="314">
                <c:v>9.5591599325717593E-10</c:v>
              </c:pt>
              <c:pt idx="315">
                <c:v>9.5591599325717593E-10</c:v>
              </c:pt>
              <c:pt idx="316">
                <c:v>0</c:v>
              </c:pt>
              <c:pt idx="317">
                <c:v>0</c:v>
              </c:pt>
              <c:pt idx="318">
                <c:v>9.5591599325717593E-10</c:v>
              </c:pt>
              <c:pt idx="319">
                <c:v>9.5591599325717593E-10</c:v>
              </c:pt>
              <c:pt idx="320">
                <c:v>0</c:v>
              </c:pt>
              <c:pt idx="323">
                <c:v>0</c:v>
              </c:pt>
              <c:pt idx="324">
                <c:v>0</c:v>
              </c:pt>
              <c:pt idx="325">
                <c:v>9.5271894980146907E-10</c:v>
              </c:pt>
              <c:pt idx="326">
                <c:v>9.5271894980146907E-10</c:v>
              </c:pt>
              <c:pt idx="327">
                <c:v>0</c:v>
              </c:pt>
              <c:pt idx="328">
                <c:v>0</c:v>
              </c:pt>
              <c:pt idx="329">
                <c:v>9.5271894980146907E-10</c:v>
              </c:pt>
              <c:pt idx="330">
                <c:v>9.5271894980146907E-10</c:v>
              </c:pt>
              <c:pt idx="331">
                <c:v>0</c:v>
              </c:pt>
              <c:pt idx="332">
                <c:v>0</c:v>
              </c:pt>
              <c:pt idx="333">
                <c:v>9.5271894980146907E-10</c:v>
              </c:pt>
              <c:pt idx="334">
                <c:v>9.5271894980146907E-10</c:v>
              </c:pt>
              <c:pt idx="335">
                <c:v>0</c:v>
              </c:pt>
              <c:pt idx="336">
                <c:v>0</c:v>
              </c:pt>
              <c:pt idx="337">
                <c:v>9.5271894980146907E-10</c:v>
              </c:pt>
              <c:pt idx="338">
                <c:v>9.5271894980146907E-10</c:v>
              </c:pt>
              <c:pt idx="339">
                <c:v>0</c:v>
              </c:pt>
              <c:pt idx="342">
                <c:v>0</c:v>
              </c:pt>
              <c:pt idx="343">
                <c:v>0</c:v>
              </c:pt>
              <c:pt idx="344">
                <c:v>9.9108347126998301E-10</c:v>
              </c:pt>
              <c:pt idx="345">
                <c:v>9.9108347126998301E-10</c:v>
              </c:pt>
              <c:pt idx="346">
                <c:v>0</c:v>
              </c:pt>
              <c:pt idx="347">
                <c:v>0</c:v>
              </c:pt>
              <c:pt idx="348">
                <c:v>9.9108347126998301E-10</c:v>
              </c:pt>
              <c:pt idx="349">
                <c:v>9.9108347126998301E-10</c:v>
              </c:pt>
              <c:pt idx="350">
                <c:v>0</c:v>
              </c:pt>
              <c:pt idx="351">
                <c:v>0</c:v>
              </c:pt>
              <c:pt idx="352">
                <c:v>9.9108347126998301E-10</c:v>
              </c:pt>
              <c:pt idx="353">
                <c:v>9.9108347126998301E-10</c:v>
              </c:pt>
              <c:pt idx="354">
                <c:v>0</c:v>
              </c:pt>
              <c:pt idx="355">
                <c:v>0</c:v>
              </c:pt>
              <c:pt idx="356">
                <c:v>9.9108347126998301E-10</c:v>
              </c:pt>
              <c:pt idx="357">
                <c:v>9.9108347126998301E-10</c:v>
              </c:pt>
              <c:pt idx="358">
                <c:v>0</c:v>
              </c:pt>
              <c:pt idx="361">
                <c:v>0</c:v>
              </c:pt>
              <c:pt idx="362">
                <c:v>0</c:v>
              </c:pt>
              <c:pt idx="363">
                <c:v>8.312312984845E-10</c:v>
              </c:pt>
              <c:pt idx="364">
                <c:v>8.312312984845E-10</c:v>
              </c:pt>
              <c:pt idx="365">
                <c:v>0</c:v>
              </c:pt>
              <c:pt idx="366">
                <c:v>0</c:v>
              </c:pt>
              <c:pt idx="367">
                <c:v>8.312312984845E-10</c:v>
              </c:pt>
              <c:pt idx="368">
                <c:v>8.312312984845E-10</c:v>
              </c:pt>
              <c:pt idx="369">
                <c:v>0</c:v>
              </c:pt>
              <c:pt idx="370">
                <c:v>0</c:v>
              </c:pt>
              <c:pt idx="371">
                <c:v>8.312312984845E-10</c:v>
              </c:pt>
              <c:pt idx="372">
                <c:v>8.312312984845E-10</c:v>
              </c:pt>
              <c:pt idx="373">
                <c:v>0</c:v>
              </c:pt>
              <c:pt idx="374">
                <c:v>0</c:v>
              </c:pt>
              <c:pt idx="375">
                <c:v>8.312312984845E-10</c:v>
              </c:pt>
              <c:pt idx="376">
                <c:v>8.312312984845E-10</c:v>
              </c:pt>
              <c:pt idx="377">
                <c:v>0</c:v>
              </c:pt>
              <c:pt idx="380">
                <c:v>0</c:v>
              </c:pt>
              <c:pt idx="381">
                <c:v>0</c:v>
              </c:pt>
              <c:pt idx="382">
                <c:v>7.1933477753466804E-10</c:v>
              </c:pt>
              <c:pt idx="383">
                <c:v>7.1933477753466804E-10</c:v>
              </c:pt>
              <c:pt idx="384">
                <c:v>0</c:v>
              </c:pt>
              <c:pt idx="385">
                <c:v>0</c:v>
              </c:pt>
              <c:pt idx="386">
                <c:v>7.1933477753466804E-10</c:v>
              </c:pt>
              <c:pt idx="387">
                <c:v>7.1933477753466804E-10</c:v>
              </c:pt>
              <c:pt idx="388">
                <c:v>0</c:v>
              </c:pt>
              <c:pt idx="389">
                <c:v>0</c:v>
              </c:pt>
              <c:pt idx="390">
                <c:v>7.1933477753466804E-10</c:v>
              </c:pt>
              <c:pt idx="391">
                <c:v>7.1933477753466804E-10</c:v>
              </c:pt>
              <c:pt idx="392">
                <c:v>0</c:v>
              </c:pt>
              <c:pt idx="393">
                <c:v>0</c:v>
              </c:pt>
              <c:pt idx="394">
                <c:v>7.1933477753466804E-10</c:v>
              </c:pt>
              <c:pt idx="395">
                <c:v>7.1933477753466804E-10</c:v>
              </c:pt>
              <c:pt idx="396">
                <c:v>0</c:v>
              </c:pt>
              <c:pt idx="399">
                <c:v>0</c:v>
              </c:pt>
              <c:pt idx="400">
                <c:v>0</c:v>
              </c:pt>
              <c:pt idx="401">
                <c:v>6.4899982150905305E-10</c:v>
              </c:pt>
              <c:pt idx="402">
                <c:v>6.4899982150905305E-10</c:v>
              </c:pt>
              <c:pt idx="403">
                <c:v>0</c:v>
              </c:pt>
              <c:pt idx="404">
                <c:v>0</c:v>
              </c:pt>
              <c:pt idx="405">
                <c:v>6.4899982150905305E-10</c:v>
              </c:pt>
              <c:pt idx="406">
                <c:v>6.4899982150905305E-10</c:v>
              </c:pt>
              <c:pt idx="407">
                <c:v>0</c:v>
              </c:pt>
              <c:pt idx="408">
                <c:v>0</c:v>
              </c:pt>
              <c:pt idx="409">
                <c:v>6.4899982150905305E-10</c:v>
              </c:pt>
              <c:pt idx="410">
                <c:v>6.4899982150905305E-10</c:v>
              </c:pt>
              <c:pt idx="411">
                <c:v>0</c:v>
              </c:pt>
              <c:pt idx="412">
                <c:v>0</c:v>
              </c:pt>
              <c:pt idx="413">
                <c:v>6.4899982150905305E-10</c:v>
              </c:pt>
              <c:pt idx="414">
                <c:v>6.4899982150905305E-10</c:v>
              </c:pt>
              <c:pt idx="415">
                <c:v>0</c:v>
              </c:pt>
              <c:pt idx="418">
                <c:v>0</c:v>
              </c:pt>
              <c:pt idx="419">
                <c:v>0</c:v>
              </c:pt>
              <c:pt idx="420">
                <c:v>5.4989147438205504E-10</c:v>
              </c:pt>
              <c:pt idx="421">
                <c:v>5.4989147438205504E-10</c:v>
              </c:pt>
              <c:pt idx="422">
                <c:v>0</c:v>
              </c:pt>
              <c:pt idx="423">
                <c:v>0</c:v>
              </c:pt>
              <c:pt idx="424">
                <c:v>5.4989147438205504E-10</c:v>
              </c:pt>
              <c:pt idx="425">
                <c:v>5.4989147438205504E-10</c:v>
              </c:pt>
              <c:pt idx="426">
                <c:v>0</c:v>
              </c:pt>
              <c:pt idx="427">
                <c:v>0</c:v>
              </c:pt>
              <c:pt idx="428">
                <c:v>5.4989147438205504E-10</c:v>
              </c:pt>
              <c:pt idx="429">
                <c:v>5.4989147438205504E-10</c:v>
              </c:pt>
              <c:pt idx="430">
                <c:v>0</c:v>
              </c:pt>
              <c:pt idx="431">
                <c:v>0</c:v>
              </c:pt>
              <c:pt idx="432">
                <c:v>5.4989147438205504E-10</c:v>
              </c:pt>
              <c:pt idx="433">
                <c:v>5.4989147438205504E-10</c:v>
              </c:pt>
              <c:pt idx="434">
                <c:v>0</c:v>
              </c:pt>
              <c:pt idx="437">
                <c:v>0</c:v>
              </c:pt>
              <c:pt idx="438">
                <c:v>0</c:v>
              </c:pt>
              <c:pt idx="439">
                <c:v>4.9554173563499202E-10</c:v>
              </c:pt>
              <c:pt idx="440">
                <c:v>4.9554173563499202E-10</c:v>
              </c:pt>
              <c:pt idx="441">
                <c:v>0</c:v>
              </c:pt>
              <c:pt idx="442">
                <c:v>0</c:v>
              </c:pt>
              <c:pt idx="443">
                <c:v>4.9554173563499202E-10</c:v>
              </c:pt>
              <c:pt idx="444">
                <c:v>4.9554173563499202E-10</c:v>
              </c:pt>
              <c:pt idx="445">
                <c:v>0</c:v>
              </c:pt>
              <c:pt idx="446">
                <c:v>0</c:v>
              </c:pt>
              <c:pt idx="447">
                <c:v>4.9554173563499202E-10</c:v>
              </c:pt>
              <c:pt idx="448">
                <c:v>4.9554173563499202E-10</c:v>
              </c:pt>
              <c:pt idx="449">
                <c:v>0</c:v>
              </c:pt>
              <c:pt idx="450">
                <c:v>0</c:v>
              </c:pt>
              <c:pt idx="451">
                <c:v>4.9554173563499202E-10</c:v>
              </c:pt>
              <c:pt idx="452">
                <c:v>4.9554173563499202E-10</c:v>
              </c:pt>
              <c:pt idx="453">
                <c:v>0</c:v>
              </c:pt>
              <c:pt idx="456">
                <c:v>0</c:v>
              </c:pt>
              <c:pt idx="457">
                <c:v>0</c:v>
              </c:pt>
              <c:pt idx="458">
                <c:v>3.3568956284950999E-10</c:v>
              </c:pt>
              <c:pt idx="459">
                <c:v>3.3568956284950999E-10</c:v>
              </c:pt>
              <c:pt idx="460">
                <c:v>0</c:v>
              </c:pt>
              <c:pt idx="461">
                <c:v>0</c:v>
              </c:pt>
              <c:pt idx="462">
                <c:v>3.3568956284950999E-10</c:v>
              </c:pt>
              <c:pt idx="463">
                <c:v>3.3568956284950999E-10</c:v>
              </c:pt>
              <c:pt idx="464">
                <c:v>0</c:v>
              </c:pt>
              <c:pt idx="465">
                <c:v>0</c:v>
              </c:pt>
              <c:pt idx="466">
                <c:v>3.3568956284950999E-10</c:v>
              </c:pt>
              <c:pt idx="467">
                <c:v>3.3568956284950999E-10</c:v>
              </c:pt>
              <c:pt idx="468">
                <c:v>0</c:v>
              </c:pt>
              <c:pt idx="469">
                <c:v>0</c:v>
              </c:pt>
              <c:pt idx="470">
                <c:v>3.3568956284950999E-10</c:v>
              </c:pt>
              <c:pt idx="471">
                <c:v>3.3568956284950999E-10</c:v>
              </c:pt>
              <c:pt idx="472">
                <c:v>0</c:v>
              </c:pt>
              <c:pt idx="475">
                <c:v>0</c:v>
              </c:pt>
              <c:pt idx="476">
                <c:v>0</c:v>
              </c:pt>
              <c:pt idx="477">
                <c:v>2.87733911013867E-10</c:v>
              </c:pt>
              <c:pt idx="478">
                <c:v>2.87733911013867E-10</c:v>
              </c:pt>
              <c:pt idx="479">
                <c:v>0</c:v>
              </c:pt>
              <c:pt idx="480">
                <c:v>0</c:v>
              </c:pt>
              <c:pt idx="481">
                <c:v>2.87733911013867E-10</c:v>
              </c:pt>
              <c:pt idx="482">
                <c:v>2.87733911013867E-10</c:v>
              </c:pt>
              <c:pt idx="483">
                <c:v>0</c:v>
              </c:pt>
              <c:pt idx="484">
                <c:v>0</c:v>
              </c:pt>
              <c:pt idx="485">
                <c:v>2.87733911013867E-10</c:v>
              </c:pt>
              <c:pt idx="486">
                <c:v>2.87733911013867E-10</c:v>
              </c:pt>
              <c:pt idx="487">
                <c:v>0</c:v>
              </c:pt>
              <c:pt idx="488">
                <c:v>0</c:v>
              </c:pt>
              <c:pt idx="489">
                <c:v>2.87733911013867E-10</c:v>
              </c:pt>
              <c:pt idx="490">
                <c:v>2.87733911013867E-10</c:v>
              </c:pt>
              <c:pt idx="491">
                <c:v>0</c:v>
              </c:pt>
              <c:pt idx="494">
                <c:v>0</c:v>
              </c:pt>
              <c:pt idx="495">
                <c:v>0</c:v>
              </c:pt>
              <c:pt idx="496">
                <c:v>1.56655129329772E-10</c:v>
              </c:pt>
              <c:pt idx="497">
                <c:v>1.56655129329772E-10</c:v>
              </c:pt>
              <c:pt idx="498">
                <c:v>0</c:v>
              </c:pt>
              <c:pt idx="499">
                <c:v>0</c:v>
              </c:pt>
              <c:pt idx="500">
                <c:v>1.56655129329772E-10</c:v>
              </c:pt>
              <c:pt idx="501">
                <c:v>1.56655129329772E-10</c:v>
              </c:pt>
              <c:pt idx="502">
                <c:v>0</c:v>
              </c:pt>
              <c:pt idx="503">
                <c:v>0</c:v>
              </c:pt>
              <c:pt idx="504">
                <c:v>1.56655129329772E-10</c:v>
              </c:pt>
              <c:pt idx="505">
                <c:v>1.56655129329772E-10</c:v>
              </c:pt>
              <c:pt idx="506">
                <c:v>0</c:v>
              </c:pt>
              <c:pt idx="507">
                <c:v>0</c:v>
              </c:pt>
              <c:pt idx="508">
                <c:v>1.56655129329772E-10</c:v>
              </c:pt>
              <c:pt idx="509">
                <c:v>1.56655129329772E-10</c:v>
              </c:pt>
              <c:pt idx="510">
                <c:v>0</c:v>
              </c:pt>
              <c:pt idx="513">
                <c:v>0</c:v>
              </c:pt>
              <c:pt idx="514">
                <c:v>0</c:v>
              </c:pt>
              <c:pt idx="515">
                <c:v>8.6320173304159205E-11</c:v>
              </c:pt>
              <c:pt idx="516">
                <c:v>8.6320173304159205E-11</c:v>
              </c:pt>
              <c:pt idx="517">
                <c:v>0</c:v>
              </c:pt>
              <c:pt idx="518">
                <c:v>0</c:v>
              </c:pt>
              <c:pt idx="519">
                <c:v>8.6320173304159205E-11</c:v>
              </c:pt>
              <c:pt idx="520">
                <c:v>8.6320173304159205E-11</c:v>
              </c:pt>
              <c:pt idx="521">
                <c:v>0</c:v>
              </c:pt>
              <c:pt idx="522">
                <c:v>0</c:v>
              </c:pt>
              <c:pt idx="523">
                <c:v>8.6320173304159205E-11</c:v>
              </c:pt>
              <c:pt idx="524">
                <c:v>8.6320173304159205E-11</c:v>
              </c:pt>
              <c:pt idx="525">
                <c:v>0</c:v>
              </c:pt>
              <c:pt idx="526">
                <c:v>0</c:v>
              </c:pt>
              <c:pt idx="527">
                <c:v>8.6320173304159205E-11</c:v>
              </c:pt>
              <c:pt idx="528">
                <c:v>8.6320173304159205E-11</c:v>
              </c:pt>
              <c:pt idx="529">
                <c:v>0</c:v>
              </c:pt>
              <c:pt idx="532">
                <c:v>0</c:v>
              </c:pt>
              <c:pt idx="533">
                <c:v>0</c:v>
              </c:pt>
              <c:pt idx="534">
                <c:v>9.5911303671288698E-11</c:v>
              </c:pt>
              <c:pt idx="535">
                <c:v>9.5911303671288698E-11</c:v>
              </c:pt>
              <c:pt idx="536">
                <c:v>0</c:v>
              </c:pt>
              <c:pt idx="537">
                <c:v>0</c:v>
              </c:pt>
              <c:pt idx="538">
                <c:v>9.5911303671288698E-11</c:v>
              </c:pt>
              <c:pt idx="539">
                <c:v>9.5911303671288698E-11</c:v>
              </c:pt>
              <c:pt idx="540">
                <c:v>0</c:v>
              </c:pt>
              <c:pt idx="541">
                <c:v>0</c:v>
              </c:pt>
              <c:pt idx="542">
                <c:v>9.5911303671288698E-11</c:v>
              </c:pt>
              <c:pt idx="543">
                <c:v>9.5911303671288698E-11</c:v>
              </c:pt>
              <c:pt idx="544">
                <c:v>0</c:v>
              </c:pt>
              <c:pt idx="545">
                <c:v>0</c:v>
              </c:pt>
              <c:pt idx="546">
                <c:v>9.5911303671288698E-11</c:v>
              </c:pt>
              <c:pt idx="547">
                <c:v>9.5911303671288698E-11</c:v>
              </c:pt>
              <c:pt idx="548">
                <c:v>0</c:v>
              </c:pt>
              <c:pt idx="551">
                <c:v>0</c:v>
              </c:pt>
              <c:pt idx="552">
                <c:v>0</c:v>
              </c:pt>
              <c:pt idx="553">
                <c:v>6.7137912569902003E-11</c:v>
              </c:pt>
              <c:pt idx="554">
                <c:v>6.7137912569902003E-11</c:v>
              </c:pt>
              <c:pt idx="555">
                <c:v>0</c:v>
              </c:pt>
              <c:pt idx="556">
                <c:v>0</c:v>
              </c:pt>
              <c:pt idx="557">
                <c:v>6.7137912569902003E-11</c:v>
              </c:pt>
              <c:pt idx="558">
                <c:v>6.7137912569902003E-11</c:v>
              </c:pt>
              <c:pt idx="559">
                <c:v>0</c:v>
              </c:pt>
              <c:pt idx="560">
                <c:v>0</c:v>
              </c:pt>
              <c:pt idx="561">
                <c:v>6.7137912569902003E-11</c:v>
              </c:pt>
              <c:pt idx="562">
                <c:v>6.7137912569902003E-11</c:v>
              </c:pt>
              <c:pt idx="563">
                <c:v>0</c:v>
              </c:pt>
              <c:pt idx="564">
                <c:v>0</c:v>
              </c:pt>
              <c:pt idx="565">
                <c:v>6.7137912569902003E-11</c:v>
              </c:pt>
              <c:pt idx="566">
                <c:v>6.7137912569902003E-11</c:v>
              </c:pt>
              <c:pt idx="567">
                <c:v>0</c:v>
              </c:pt>
              <c:pt idx="570">
                <c:v>0</c:v>
              </c:pt>
              <c:pt idx="571">
                <c:v>0</c:v>
              </c:pt>
              <c:pt idx="572">
                <c:v>3.5167478012805497E-11</c:v>
              </c:pt>
              <c:pt idx="573">
                <c:v>3.5167478012805497E-11</c:v>
              </c:pt>
              <c:pt idx="574">
                <c:v>0</c:v>
              </c:pt>
              <c:pt idx="575">
                <c:v>0</c:v>
              </c:pt>
              <c:pt idx="576">
                <c:v>3.5167478012805497E-11</c:v>
              </c:pt>
              <c:pt idx="577">
                <c:v>3.5167478012805497E-11</c:v>
              </c:pt>
              <c:pt idx="578">
                <c:v>0</c:v>
              </c:pt>
              <c:pt idx="579">
                <c:v>0</c:v>
              </c:pt>
              <c:pt idx="580">
                <c:v>3.5167478012805497E-11</c:v>
              </c:pt>
              <c:pt idx="581">
                <c:v>3.5167478012805497E-11</c:v>
              </c:pt>
              <c:pt idx="582">
                <c:v>0</c:v>
              </c:pt>
              <c:pt idx="583">
                <c:v>0</c:v>
              </c:pt>
              <c:pt idx="584">
                <c:v>3.5167478012805497E-11</c:v>
              </c:pt>
              <c:pt idx="585">
                <c:v>3.5167478012805497E-11</c:v>
              </c:pt>
              <c:pt idx="586">
                <c:v>0</c:v>
              </c:pt>
              <c:pt idx="589">
                <c:v>0</c:v>
              </c:pt>
              <c:pt idx="590">
                <c:v>0</c:v>
              </c:pt>
              <c:pt idx="591">
                <c:v>2.23793041899684E-11</c:v>
              </c:pt>
              <c:pt idx="592">
                <c:v>2.23793041899684E-11</c:v>
              </c:pt>
              <c:pt idx="593">
                <c:v>0</c:v>
              </c:pt>
              <c:pt idx="594">
                <c:v>0</c:v>
              </c:pt>
              <c:pt idx="595">
                <c:v>2.23793041899684E-11</c:v>
              </c:pt>
              <c:pt idx="596">
                <c:v>2.23793041899684E-11</c:v>
              </c:pt>
              <c:pt idx="597">
                <c:v>0</c:v>
              </c:pt>
              <c:pt idx="598">
                <c:v>0</c:v>
              </c:pt>
              <c:pt idx="599">
                <c:v>2.23793041899684E-11</c:v>
              </c:pt>
              <c:pt idx="600">
                <c:v>2.23793041899684E-11</c:v>
              </c:pt>
              <c:pt idx="601">
                <c:v>0</c:v>
              </c:pt>
              <c:pt idx="602">
                <c:v>0</c:v>
              </c:pt>
              <c:pt idx="603">
                <c:v>2.23793041899684E-11</c:v>
              </c:pt>
              <c:pt idx="604">
                <c:v>2.23793041899684E-11</c:v>
              </c:pt>
              <c:pt idx="605">
                <c:v>0</c:v>
              </c:pt>
              <c:pt idx="608">
                <c:v>0</c:v>
              </c:pt>
              <c:pt idx="609">
                <c:v>0</c:v>
              </c:pt>
              <c:pt idx="610">
                <c:v>2.23793041899667E-11</c:v>
              </c:pt>
              <c:pt idx="611">
                <c:v>2.23793041899667E-11</c:v>
              </c:pt>
              <c:pt idx="612">
                <c:v>0</c:v>
              </c:pt>
              <c:pt idx="613">
                <c:v>0</c:v>
              </c:pt>
              <c:pt idx="614">
                <c:v>2.23793041899667E-11</c:v>
              </c:pt>
              <c:pt idx="615">
                <c:v>2.23793041899667E-11</c:v>
              </c:pt>
              <c:pt idx="616">
                <c:v>0</c:v>
              </c:pt>
              <c:pt idx="617">
                <c:v>0</c:v>
              </c:pt>
              <c:pt idx="618">
                <c:v>2.23793041899667E-11</c:v>
              </c:pt>
              <c:pt idx="619">
                <c:v>2.23793041899667E-11</c:v>
              </c:pt>
              <c:pt idx="620">
                <c:v>0</c:v>
              </c:pt>
              <c:pt idx="621">
                <c:v>0</c:v>
              </c:pt>
              <c:pt idx="622">
                <c:v>2.23793041899667E-11</c:v>
              </c:pt>
              <c:pt idx="623">
                <c:v>2.23793041899667E-11</c:v>
              </c:pt>
              <c:pt idx="624">
                <c:v>0</c:v>
              </c:pt>
              <c:pt idx="627">
                <c:v>0</c:v>
              </c:pt>
              <c:pt idx="628">
                <c:v>0</c:v>
              </c:pt>
              <c:pt idx="629">
                <c:v>6.3940869114185398E-12</c:v>
              </c:pt>
              <c:pt idx="630">
                <c:v>6.3940869114185398E-12</c:v>
              </c:pt>
              <c:pt idx="631">
                <c:v>0</c:v>
              </c:pt>
              <c:pt idx="632">
                <c:v>0</c:v>
              </c:pt>
              <c:pt idx="633">
                <c:v>6.3940869114185398E-12</c:v>
              </c:pt>
              <c:pt idx="634">
                <c:v>6.3940869114185398E-12</c:v>
              </c:pt>
              <c:pt idx="635">
                <c:v>0</c:v>
              </c:pt>
              <c:pt idx="636">
                <c:v>0</c:v>
              </c:pt>
              <c:pt idx="637">
                <c:v>6.3940869114185398E-12</c:v>
              </c:pt>
              <c:pt idx="638">
                <c:v>6.3940869114185398E-12</c:v>
              </c:pt>
              <c:pt idx="639">
                <c:v>0</c:v>
              </c:pt>
              <c:pt idx="640">
                <c:v>0</c:v>
              </c:pt>
              <c:pt idx="641">
                <c:v>6.3940869114185398E-12</c:v>
              </c:pt>
              <c:pt idx="642">
                <c:v>6.3940869114185398E-12</c:v>
              </c:pt>
              <c:pt idx="643">
                <c:v>0</c:v>
              </c:pt>
              <c:pt idx="646">
                <c:v>0</c:v>
              </c:pt>
              <c:pt idx="647">
                <c:v>0</c:v>
              </c:pt>
              <c:pt idx="648">
                <c:v>6.3940869114203404E-12</c:v>
              </c:pt>
              <c:pt idx="649">
                <c:v>6.3940869114203404E-12</c:v>
              </c:pt>
              <c:pt idx="650">
                <c:v>0</c:v>
              </c:pt>
              <c:pt idx="651">
                <c:v>0</c:v>
              </c:pt>
              <c:pt idx="652">
                <c:v>6.3940869114203404E-12</c:v>
              </c:pt>
              <c:pt idx="653">
                <c:v>6.3940869114203404E-12</c:v>
              </c:pt>
              <c:pt idx="654">
                <c:v>0</c:v>
              </c:pt>
              <c:pt idx="655">
                <c:v>0</c:v>
              </c:pt>
              <c:pt idx="656">
                <c:v>6.3940869114203404E-12</c:v>
              </c:pt>
              <c:pt idx="657">
                <c:v>6.3940869114203404E-12</c:v>
              </c:pt>
              <c:pt idx="658">
                <c:v>0</c:v>
              </c:pt>
              <c:pt idx="659">
                <c:v>0</c:v>
              </c:pt>
              <c:pt idx="660">
                <c:v>6.3940869114203404E-12</c:v>
              </c:pt>
              <c:pt idx="661">
                <c:v>6.3940869114203404E-12</c:v>
              </c:pt>
              <c:pt idx="662">
                <c:v>0</c:v>
              </c:pt>
              <c:pt idx="665">
                <c:v>0</c:v>
              </c:pt>
              <c:pt idx="666">
                <c:v>0</c:v>
              </c:pt>
              <c:pt idx="667">
                <c:v>3.1970434557092699E-12</c:v>
              </c:pt>
              <c:pt idx="668">
                <c:v>3.1970434557092699E-12</c:v>
              </c:pt>
              <c:pt idx="669">
                <c:v>0</c:v>
              </c:pt>
              <c:pt idx="670">
                <c:v>0</c:v>
              </c:pt>
              <c:pt idx="671">
                <c:v>3.1970434557092699E-12</c:v>
              </c:pt>
              <c:pt idx="672">
                <c:v>3.1970434557092699E-12</c:v>
              </c:pt>
              <c:pt idx="673">
                <c:v>0</c:v>
              </c:pt>
              <c:pt idx="674">
                <c:v>0</c:v>
              </c:pt>
              <c:pt idx="675">
                <c:v>3.1970434557092699E-12</c:v>
              </c:pt>
              <c:pt idx="676">
                <c:v>3.1970434557092699E-12</c:v>
              </c:pt>
              <c:pt idx="677">
                <c:v>0</c:v>
              </c:pt>
              <c:pt idx="678">
                <c:v>0</c:v>
              </c:pt>
              <c:pt idx="679">
                <c:v>3.1970434557092699E-12</c:v>
              </c:pt>
              <c:pt idx="680">
                <c:v>3.1970434557092699E-12</c:v>
              </c:pt>
              <c:pt idx="68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849-4424-B0CF-FCCB42F30247}"/>
            </c:ext>
          </c:extLst>
        </c:ser>
        <c:ser>
          <c:idx val="1"/>
          <c:order val="1"/>
          <c:tx>
            <c:v>Outline</c:v>
          </c:tx>
          <c:spPr>
            <a:ln w="38100" cap="rnd" cmpd="sng" algn="ctr">
              <a:solidFill>
                <a:srgbClr val="000000">
                  <a:alpha val="2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3"/>
              <c:pt idx="0">
                <c:v>-225246152.04837701</c:v>
              </c:pt>
              <c:pt idx="1">
                <c:v>-225246152.04837701</c:v>
              </c:pt>
              <c:pt idx="2">
                <c:v>-225246152.04837701</c:v>
              </c:pt>
              <c:pt idx="3">
                <c:v>-162688353.64159599</c:v>
              </c:pt>
              <c:pt idx="4">
                <c:v>-162688353.64159599</c:v>
              </c:pt>
              <c:pt idx="5">
                <c:v>-162688353.64159599</c:v>
              </c:pt>
              <c:pt idx="6">
                <c:v>-100130555.234815</c:v>
              </c:pt>
              <c:pt idx="7">
                <c:v>-100130555.234815</c:v>
              </c:pt>
              <c:pt idx="8">
                <c:v>-100130555.234815</c:v>
              </c:pt>
              <c:pt idx="9">
                <c:v>-37572756.828034602</c:v>
              </c:pt>
              <c:pt idx="10">
                <c:v>-37572756.828034602</c:v>
              </c:pt>
              <c:pt idx="11">
                <c:v>-37572756.828034602</c:v>
              </c:pt>
              <c:pt idx="12">
                <c:v>24985041.578746099</c:v>
              </c:pt>
              <c:pt idx="13">
                <c:v>24985041.578746099</c:v>
              </c:pt>
              <c:pt idx="14">
                <c:v>24985041.578746099</c:v>
              </c:pt>
              <c:pt idx="15">
                <c:v>87542839.9855268</c:v>
              </c:pt>
              <c:pt idx="16">
                <c:v>87542839.9855268</c:v>
              </c:pt>
              <c:pt idx="17">
                <c:v>87542839.9855268</c:v>
              </c:pt>
              <c:pt idx="18">
                <c:v>150100638.39230701</c:v>
              </c:pt>
              <c:pt idx="19">
                <c:v>150100638.39230701</c:v>
              </c:pt>
              <c:pt idx="20">
                <c:v>150100638.39230701</c:v>
              </c:pt>
              <c:pt idx="21">
                <c:v>212658436.799088</c:v>
              </c:pt>
              <c:pt idx="22">
                <c:v>212658436.799088</c:v>
              </c:pt>
              <c:pt idx="23">
                <c:v>212658436.799088</c:v>
              </c:pt>
              <c:pt idx="24">
                <c:v>275216235.20586902</c:v>
              </c:pt>
              <c:pt idx="25">
                <c:v>275216235.20586902</c:v>
              </c:pt>
              <c:pt idx="26">
                <c:v>275216235.20586902</c:v>
              </c:pt>
              <c:pt idx="27">
                <c:v>337774033.61264998</c:v>
              </c:pt>
              <c:pt idx="28">
                <c:v>337774033.61264998</c:v>
              </c:pt>
              <c:pt idx="29">
                <c:v>337774033.61264998</c:v>
              </c:pt>
              <c:pt idx="30">
                <c:v>400331832.01942998</c:v>
              </c:pt>
              <c:pt idx="31">
                <c:v>400331832.01942998</c:v>
              </c:pt>
              <c:pt idx="32">
                <c:v>400331832.01942998</c:v>
              </c:pt>
              <c:pt idx="33">
                <c:v>462889630.426211</c:v>
              </c:pt>
              <c:pt idx="34">
                <c:v>462889630.426211</c:v>
              </c:pt>
              <c:pt idx="35">
                <c:v>462889630.426211</c:v>
              </c:pt>
              <c:pt idx="36">
                <c:v>525447428.832991</c:v>
              </c:pt>
              <c:pt idx="37">
                <c:v>525447428.832991</c:v>
              </c:pt>
              <c:pt idx="38">
                <c:v>525447428.832991</c:v>
              </c:pt>
              <c:pt idx="39">
                <c:v>588005227.23977196</c:v>
              </c:pt>
              <c:pt idx="40">
                <c:v>588005227.23977196</c:v>
              </c:pt>
              <c:pt idx="41">
                <c:v>588005227.23977196</c:v>
              </c:pt>
              <c:pt idx="42">
                <c:v>650563025.64655304</c:v>
              </c:pt>
              <c:pt idx="43">
                <c:v>650563025.64655304</c:v>
              </c:pt>
              <c:pt idx="44">
                <c:v>650563025.64655304</c:v>
              </c:pt>
              <c:pt idx="45">
                <c:v>713120824.05333304</c:v>
              </c:pt>
              <c:pt idx="46">
                <c:v>713120824.05333304</c:v>
              </c:pt>
              <c:pt idx="47">
                <c:v>713120824.05333304</c:v>
              </c:pt>
              <c:pt idx="48">
                <c:v>775678622.460114</c:v>
              </c:pt>
              <c:pt idx="49">
                <c:v>775678622.460114</c:v>
              </c:pt>
              <c:pt idx="50">
                <c:v>775678622.460114</c:v>
              </c:pt>
              <c:pt idx="51">
                <c:v>838236420.86689496</c:v>
              </c:pt>
              <c:pt idx="52">
                <c:v>838236420.86689496</c:v>
              </c:pt>
              <c:pt idx="53">
                <c:v>838236420.86689496</c:v>
              </c:pt>
              <c:pt idx="54">
                <c:v>900794219.27367496</c:v>
              </c:pt>
              <c:pt idx="55">
                <c:v>900794219.27367496</c:v>
              </c:pt>
              <c:pt idx="56">
                <c:v>900794219.27367496</c:v>
              </c:pt>
              <c:pt idx="57">
                <c:v>963352017.68045604</c:v>
              </c:pt>
              <c:pt idx="58">
                <c:v>963352017.68045604</c:v>
              </c:pt>
              <c:pt idx="59">
                <c:v>963352017.68045604</c:v>
              </c:pt>
              <c:pt idx="60">
                <c:v>1025909816.08724</c:v>
              </c:pt>
              <c:pt idx="61">
                <c:v>1025909816.08724</c:v>
              </c:pt>
              <c:pt idx="62">
                <c:v>1025909816.08724</c:v>
              </c:pt>
              <c:pt idx="63">
                <c:v>1088467614.49402</c:v>
              </c:pt>
              <c:pt idx="64">
                <c:v>1088467614.49402</c:v>
              </c:pt>
              <c:pt idx="65">
                <c:v>1088467614.49402</c:v>
              </c:pt>
              <c:pt idx="66">
                <c:v>1151025412.9008</c:v>
              </c:pt>
              <c:pt idx="67">
                <c:v>1151025412.9008</c:v>
              </c:pt>
              <c:pt idx="68">
                <c:v>1151025412.9008</c:v>
              </c:pt>
              <c:pt idx="69">
                <c:v>1213583211.30758</c:v>
              </c:pt>
              <c:pt idx="70">
                <c:v>1213583211.30758</c:v>
              </c:pt>
              <c:pt idx="71">
                <c:v>1213583211.30758</c:v>
              </c:pt>
              <c:pt idx="72">
                <c:v>1276141009.71436</c:v>
              </c:pt>
              <c:pt idx="73">
                <c:v>1276141009.71436</c:v>
              </c:pt>
              <c:pt idx="74">
                <c:v>1276141009.71436</c:v>
              </c:pt>
              <c:pt idx="75">
                <c:v>1338698808.12114</c:v>
              </c:pt>
              <c:pt idx="76">
                <c:v>1338698808.12114</c:v>
              </c:pt>
              <c:pt idx="77">
                <c:v>1338698808.12114</c:v>
              </c:pt>
              <c:pt idx="78">
                <c:v>1401256606.52792</c:v>
              </c:pt>
              <c:pt idx="79">
                <c:v>1401256606.52792</c:v>
              </c:pt>
              <c:pt idx="80">
                <c:v>1401256606.52792</c:v>
              </c:pt>
              <c:pt idx="81">
                <c:v>1463814404.9347</c:v>
              </c:pt>
              <c:pt idx="82">
                <c:v>1463814404.9347</c:v>
              </c:pt>
              <c:pt idx="83">
                <c:v>1463814404.9347</c:v>
              </c:pt>
              <c:pt idx="84">
                <c:v>1526372203.34148</c:v>
              </c:pt>
              <c:pt idx="85">
                <c:v>1526372203.34148</c:v>
              </c:pt>
              <c:pt idx="86">
                <c:v>1526372203.34148</c:v>
              </c:pt>
              <c:pt idx="87">
                <c:v>1588930001.74826</c:v>
              </c:pt>
              <c:pt idx="88">
                <c:v>1588930001.74826</c:v>
              </c:pt>
              <c:pt idx="89">
                <c:v>1588930001.74826</c:v>
              </c:pt>
              <c:pt idx="90">
                <c:v>1651487800.15504</c:v>
              </c:pt>
              <c:pt idx="91">
                <c:v>1651487800.15504</c:v>
              </c:pt>
              <c:pt idx="92">
                <c:v>1651487800.15504</c:v>
              </c:pt>
              <c:pt idx="93">
                <c:v>1714045598.56182</c:v>
              </c:pt>
              <c:pt idx="94">
                <c:v>1714045598.56182</c:v>
              </c:pt>
              <c:pt idx="95">
                <c:v>1714045598.56182</c:v>
              </c:pt>
              <c:pt idx="96">
                <c:v>1776603396.9686</c:v>
              </c:pt>
              <c:pt idx="97">
                <c:v>1776603396.9686</c:v>
              </c:pt>
              <c:pt idx="98">
                <c:v>1776603396.9686</c:v>
              </c:pt>
              <c:pt idx="99">
                <c:v>1839161195.3753901</c:v>
              </c:pt>
              <c:pt idx="100">
                <c:v>1839161195.3753901</c:v>
              </c:pt>
              <c:pt idx="101">
                <c:v>1839161195.3753901</c:v>
              </c:pt>
              <c:pt idx="102">
                <c:v>1901718993.7821701</c:v>
              </c:pt>
              <c:pt idx="103">
                <c:v>1901718993.7821701</c:v>
              </c:pt>
              <c:pt idx="104">
                <c:v>1901718993.7821701</c:v>
              </c:pt>
              <c:pt idx="105">
                <c:v>1964276792.1889501</c:v>
              </c:pt>
              <c:pt idx="106">
                <c:v>1964276792.1889501</c:v>
              </c:pt>
              <c:pt idx="107">
                <c:v>1964276792.1889501</c:v>
              </c:pt>
              <c:pt idx="108">
                <c:v>2026834590.5957301</c:v>
              </c:pt>
              <c:pt idx="109">
                <c:v>2026834590.5957301</c:v>
              </c:pt>
              <c:pt idx="110">
                <c:v>2026834590.5957301</c:v>
              </c:pt>
            </c:numLit>
          </c:xVal>
          <c:yVal>
            <c:numLit>
              <c:formatCode>General</c:formatCode>
              <c:ptCount val="113"/>
              <c:pt idx="0">
                <c:v>0</c:v>
              </c:pt>
              <c:pt idx="1">
                <c:v>0</c:v>
              </c:pt>
              <c:pt idx="2">
                <c:v>3.1970434557096201E-12</c:v>
              </c:pt>
              <c:pt idx="3">
                <c:v>3.1970434557096201E-12</c:v>
              </c:pt>
              <c:pt idx="4">
                <c:v>0</c:v>
              </c:pt>
              <c:pt idx="5">
                <c:v>3.1970434557096201E-12</c:v>
              </c:pt>
              <c:pt idx="6">
                <c:v>3.1970434557096201E-12</c:v>
              </c:pt>
              <c:pt idx="7">
                <c:v>0</c:v>
              </c:pt>
              <c:pt idx="8">
                <c:v>1.91822607342577E-11</c:v>
              </c:pt>
              <c:pt idx="9">
                <c:v>1.91822607342577E-11</c:v>
              </c:pt>
              <c:pt idx="10">
                <c:v>0</c:v>
              </c:pt>
              <c:pt idx="11">
                <c:v>6.7137912569902094E-11</c:v>
              </c:pt>
              <c:pt idx="12">
                <c:v>6.7137912569902094E-11</c:v>
              </c:pt>
              <c:pt idx="13">
                <c:v>0</c:v>
              </c:pt>
              <c:pt idx="14">
                <c:v>1.08699477494127E-10</c:v>
              </c:pt>
              <c:pt idx="15">
                <c:v>1.08699477494127E-10</c:v>
              </c:pt>
              <c:pt idx="16">
                <c:v>0</c:v>
              </c:pt>
              <c:pt idx="17">
                <c:v>2.0141373770970601E-10</c:v>
              </c:pt>
              <c:pt idx="18">
                <c:v>2.0141373770970601E-10</c:v>
              </c:pt>
              <c:pt idx="19">
                <c:v>0</c:v>
              </c:pt>
              <c:pt idx="20">
                <c:v>2.9093095446957598E-10</c:v>
              </c:pt>
              <c:pt idx="21">
                <c:v>2.9093095446957598E-10</c:v>
              </c:pt>
              <c:pt idx="22">
                <c:v>0</c:v>
              </c:pt>
              <c:pt idx="23">
                <c:v>5.2111808328066902E-10</c:v>
              </c:pt>
              <c:pt idx="24">
                <c:v>5.2111808328066902E-10</c:v>
              </c:pt>
              <c:pt idx="25">
                <c:v>0</c:v>
              </c:pt>
              <c:pt idx="26">
                <c:v>6.5859095187618303E-10</c:v>
              </c:pt>
              <c:pt idx="27">
                <c:v>6.5859095187618303E-10</c:v>
              </c:pt>
              <c:pt idx="28">
                <c:v>0</c:v>
              </c:pt>
              <c:pt idx="29">
                <c:v>7.9286677701598596E-10</c:v>
              </c:pt>
              <c:pt idx="30">
                <c:v>7.9286677701598596E-10</c:v>
              </c:pt>
              <c:pt idx="31">
                <c:v>0</c:v>
              </c:pt>
              <c:pt idx="32">
                <c:v>9.2714260215579198E-10</c:v>
              </c:pt>
              <c:pt idx="33">
                <c:v>9.2714260215579198E-10</c:v>
              </c:pt>
              <c:pt idx="34">
                <c:v>0</c:v>
              </c:pt>
              <c:pt idx="35">
                <c:v>9.2714260215579001E-10</c:v>
              </c:pt>
              <c:pt idx="36">
                <c:v>9.2714260215579001E-10</c:v>
              </c:pt>
              <c:pt idx="37">
                <c:v>0</c:v>
              </c:pt>
              <c:pt idx="38">
                <c:v>1.01346277545995E-9</c:v>
              </c:pt>
              <c:pt idx="39">
                <c:v>1.01346277545995E-9</c:v>
              </c:pt>
              <c:pt idx="40">
                <c:v>0</c:v>
              </c:pt>
              <c:pt idx="41">
                <c:v>1.09019181839698E-9</c:v>
              </c:pt>
              <c:pt idx="42">
                <c:v>1.09019181839698E-9</c:v>
              </c:pt>
              <c:pt idx="43">
                <c:v>0</c:v>
              </c:pt>
              <c:pt idx="44">
                <c:v>1.0294479927385001E-9</c:v>
              </c:pt>
              <c:pt idx="45">
                <c:v>1.0294479927385001E-9</c:v>
              </c:pt>
              <c:pt idx="46">
                <c:v>0</c:v>
              </c:pt>
              <c:pt idx="47">
                <c:v>1.0614184272955899E-9</c:v>
              </c:pt>
              <c:pt idx="48">
                <c:v>1.0614184272955899E-9</c:v>
              </c:pt>
              <c:pt idx="49">
                <c:v>0</c:v>
              </c:pt>
              <c:pt idx="50">
                <c:v>9.5591599325717593E-10</c:v>
              </c:pt>
              <c:pt idx="51">
                <c:v>9.5591599325717593E-10</c:v>
              </c:pt>
              <c:pt idx="52">
                <c:v>0</c:v>
              </c:pt>
              <c:pt idx="53">
                <c:v>9.5271894980146907E-10</c:v>
              </c:pt>
              <c:pt idx="54">
                <c:v>9.5271894980146907E-10</c:v>
              </c:pt>
              <c:pt idx="55">
                <c:v>0</c:v>
              </c:pt>
              <c:pt idx="56">
                <c:v>9.9108347126998301E-10</c:v>
              </c:pt>
              <c:pt idx="57">
                <c:v>9.9108347126998301E-10</c:v>
              </c:pt>
              <c:pt idx="58">
                <c:v>0</c:v>
              </c:pt>
              <c:pt idx="59">
                <c:v>8.312312984845E-10</c:v>
              </c:pt>
              <c:pt idx="60">
                <c:v>8.312312984845E-10</c:v>
              </c:pt>
              <c:pt idx="61">
                <c:v>0</c:v>
              </c:pt>
              <c:pt idx="62">
                <c:v>7.1933477753466804E-10</c:v>
              </c:pt>
              <c:pt idx="63">
                <c:v>7.1933477753466804E-10</c:v>
              </c:pt>
              <c:pt idx="64">
                <c:v>0</c:v>
              </c:pt>
              <c:pt idx="65">
                <c:v>6.4899982150905305E-10</c:v>
              </c:pt>
              <c:pt idx="66">
                <c:v>6.4899982150905305E-10</c:v>
              </c:pt>
              <c:pt idx="67">
                <c:v>0</c:v>
              </c:pt>
              <c:pt idx="68">
                <c:v>5.4989147438205504E-10</c:v>
              </c:pt>
              <c:pt idx="69">
                <c:v>5.4989147438205504E-10</c:v>
              </c:pt>
              <c:pt idx="70">
                <c:v>0</c:v>
              </c:pt>
              <c:pt idx="71">
                <c:v>4.9554173563499202E-10</c:v>
              </c:pt>
              <c:pt idx="72">
                <c:v>4.9554173563499202E-10</c:v>
              </c:pt>
              <c:pt idx="73">
                <c:v>0</c:v>
              </c:pt>
              <c:pt idx="74">
                <c:v>3.3568956284950999E-10</c:v>
              </c:pt>
              <c:pt idx="75">
                <c:v>3.3568956284950999E-10</c:v>
              </c:pt>
              <c:pt idx="76">
                <c:v>0</c:v>
              </c:pt>
              <c:pt idx="77">
                <c:v>2.87733911013867E-10</c:v>
              </c:pt>
              <c:pt idx="78">
                <c:v>2.87733911013867E-10</c:v>
              </c:pt>
              <c:pt idx="79">
                <c:v>0</c:v>
              </c:pt>
              <c:pt idx="80">
                <c:v>1.56655129329772E-10</c:v>
              </c:pt>
              <c:pt idx="81">
                <c:v>1.56655129329772E-10</c:v>
              </c:pt>
              <c:pt idx="82">
                <c:v>0</c:v>
              </c:pt>
              <c:pt idx="83">
                <c:v>8.6320173304159205E-11</c:v>
              </c:pt>
              <c:pt idx="84">
                <c:v>8.6320173304159205E-11</c:v>
              </c:pt>
              <c:pt idx="85">
                <c:v>0</c:v>
              </c:pt>
              <c:pt idx="86">
                <c:v>9.5911303671288698E-11</c:v>
              </c:pt>
              <c:pt idx="87">
                <c:v>9.5911303671288698E-11</c:v>
              </c:pt>
              <c:pt idx="88">
                <c:v>0</c:v>
              </c:pt>
              <c:pt idx="89">
                <c:v>6.7137912569902003E-11</c:v>
              </c:pt>
              <c:pt idx="90">
                <c:v>6.7137912569902003E-11</c:v>
              </c:pt>
              <c:pt idx="91">
                <c:v>0</c:v>
              </c:pt>
              <c:pt idx="92">
                <c:v>3.5167478012805497E-11</c:v>
              </c:pt>
              <c:pt idx="93">
                <c:v>3.5167478012805497E-11</c:v>
              </c:pt>
              <c:pt idx="94">
                <c:v>0</c:v>
              </c:pt>
              <c:pt idx="95">
                <c:v>2.23793041899684E-11</c:v>
              </c:pt>
              <c:pt idx="96">
                <c:v>2.23793041899684E-11</c:v>
              </c:pt>
              <c:pt idx="97">
                <c:v>0</c:v>
              </c:pt>
              <c:pt idx="98">
                <c:v>2.23793041899667E-11</c:v>
              </c:pt>
              <c:pt idx="99">
                <c:v>2.23793041899667E-11</c:v>
              </c:pt>
              <c:pt idx="100">
                <c:v>0</c:v>
              </c:pt>
              <c:pt idx="101">
                <c:v>6.3940869114185398E-12</c:v>
              </c:pt>
              <c:pt idx="102">
                <c:v>6.3940869114185398E-12</c:v>
              </c:pt>
              <c:pt idx="103">
                <c:v>0</c:v>
              </c:pt>
              <c:pt idx="104">
                <c:v>6.3940869114203404E-12</c:v>
              </c:pt>
              <c:pt idx="105">
                <c:v>6.3940869114203404E-12</c:v>
              </c:pt>
              <c:pt idx="106">
                <c:v>0</c:v>
              </c:pt>
              <c:pt idx="107">
                <c:v>3.1970434557092699E-12</c:v>
              </c:pt>
              <c:pt idx="108">
                <c:v>3.1970434557092699E-12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849-4424-B0CF-FCCB42F30247}"/>
            </c:ext>
          </c:extLst>
        </c:ser>
        <c:ser>
          <c:idx val="2"/>
          <c:order val="2"/>
          <c:tx>
            <c:v>xDelimiter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dLbl>
              <c:idx val="0"/>
              <c:layout>
                <c:manualLayout>
                  <c:x val="-3.7439508005780303E-2"/>
                  <c:y val="-7.621951219512200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0.226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49-4424-B0CF-FCCB42F30247}"/>
                </c:ext>
              </c:extLst>
            </c:dLbl>
            <c:dLbl>
              <c:idx val="1"/>
              <c:layout>
                <c:manualLayout>
                  <c:x val="-3.7439508005780303E-2"/>
                  <c:y val="-7.621951219512200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1.334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49-4424-B0CF-FCCB42F302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.19999998826614E-9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Lit>
              <c:formatCode>General</c:formatCode>
              <c:ptCount val="2"/>
              <c:pt idx="0">
                <c:v>226225889.95809799</c:v>
              </c:pt>
              <c:pt idx="1">
                <c:v>1334302466.37973</c:v>
              </c:pt>
            </c:numLit>
          </c:xVal>
          <c:yVal>
            <c:numLit>
              <c:formatCode>General</c:formatCode>
              <c:ptCount val="2"/>
              <c:pt idx="0">
                <c:v>1.2E-9</c:v>
              </c:pt>
              <c:pt idx="1">
                <c:v>1.2E-9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E849-4424-B0CF-FCCB42F30247}"/>
            </c:ext>
          </c:extLst>
        </c:ser>
        <c:ser>
          <c:idx val="3"/>
          <c:order val="3"/>
          <c:tx>
            <c:v>xPDelimiter1</c:v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177709277628599"/>
                  <c:y val="-2.8963256454003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160128601192727"/>
                      <c:h val="4.5731707317073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849-4424-B0CF-FCCB42F30247}"/>
                </c:ext>
              </c:extLst>
            </c:dLbl>
            <c:dLbl>
              <c:idx val="1"/>
              <c:layout>
                <c:manualLayout>
                  <c:x val="-0.148549292136025"/>
                  <c:y val="-2.8963256454003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49632221712141"/>
                      <c:h val="4.5731707317073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849-4424-B0CF-FCCB42F30247}"/>
                </c:ext>
              </c:extLst>
            </c:dLbl>
            <c:dLbl>
              <c:idx val="2"/>
              <c:layout>
                <c:manualLayout>
                  <c:x val="-0.149520039750759"/>
                  <c:y val="-2.8963256454003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2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08754165998833"/>
                      <c:h val="4.5731707317073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849-4424-B0CF-FCCB42F302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3"/>
              <c:pt idx="0">
                <c:v>-136887055.020951</c:v>
              </c:pt>
              <c:pt idx="1">
                <c:v>1917151233.1898601</c:v>
              </c:pt>
              <c:pt idx="2">
                <c:v>780264178.16891396</c:v>
              </c:pt>
            </c:numLit>
          </c:xVal>
          <c:yVal>
            <c:numLit>
              <c:formatCode>General</c:formatCode>
              <c:ptCount val="3"/>
              <c:pt idx="0">
                <c:v>1.2E-9</c:v>
              </c:pt>
              <c:pt idx="1">
                <c:v>1.2E-9</c:v>
              </c:pt>
              <c:pt idx="2">
                <c:v>1.2E-9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E849-4424-B0CF-FCCB42F30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01912"/>
        <c:axId val="2093710632"/>
      </c:scatterChart>
      <c:valAx>
        <c:axId val="2093701912"/>
        <c:scaling>
          <c:orientation val="minMax"/>
          <c:max val="2500000000"/>
          <c:min val="-50000000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V</a:t>
                </a:r>
                <a:r>
                  <a:rPr lang="en-US" sz="825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alues in Billions ($)</a:t>
                </a:r>
                <a:endParaRPr lang="en-US" sz="825" b="0" i="0" u="none" strike="noStrike">
                  <a:solidFill>
                    <a:srgbClr val="000000"/>
                  </a:solidFill>
                  <a:latin typeface="Tahom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890073812961503"/>
              <c:y val="0.9146341463414630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3710632"/>
        <c:crossesAt val="0"/>
        <c:crossBetween val="midCat"/>
        <c:majorUnit val="500000000"/>
        <c:dispUnits>
          <c:custUnit val="1000000000"/>
        </c:dispUnits>
      </c:valAx>
      <c:valAx>
        <c:axId val="2093710632"/>
        <c:scaling>
          <c:orientation val="minMax"/>
          <c:max val="1.2E-9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V</a:t>
                </a:r>
                <a:r>
                  <a:rPr lang="en-US" sz="825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alues x 10^-9</a:t>
                </a:r>
                <a:endParaRPr lang="en-US" sz="825" b="0" i="0" u="none" strike="noStrike">
                  <a:solidFill>
                    <a:srgbClr val="000000"/>
                  </a:solidFill>
                  <a:latin typeface="Tahoma" panose="020B0604030504040204" pitchFamily="34" charset="0"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3701912"/>
        <c:crossesAt val="-500000000"/>
        <c:crossBetween val="midCat"/>
        <c:dispUnits>
          <c:custUnit val="1.0000000000000001E-9"/>
        </c:dispUnits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:r="http://schemas.openxmlformats.org/officeDocument/2006/relationships" xmlns="">
              <a:noFill/>
            </a14:hiddenLine>
          </a:ext>
        </a:extLst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546377148481899"/>
          <c:y val="0.45461775616901701"/>
          <c:w val="0.13258342531349701"/>
          <c:h val="0.113821138211382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619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IRR / Outputs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1.19742562918274E-2"/>
          <c:y val="0.20121951219512199"/>
          <c:w val="0.82450886500282705"/>
          <c:h val="0.72696477029381701"/>
        </c:manualLayout>
      </c:layout>
      <c:scatterChart>
        <c:scatterStyle val="smoothMarker"/>
        <c:varyColors val="0"/>
        <c:ser>
          <c:idx val="0"/>
          <c:order val="0"/>
          <c:tx>
            <c:v>IRR / Outputs</c:v>
          </c:tx>
          <c:spPr>
            <a:ln w="38100" cap="rnd" cmpd="sng" algn="ctr">
              <a:solidFill>
                <a:srgbClr val="DC143C">
                  <a:alpha val="88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683"/>
              <c:pt idx="0">
                <c:v>6.8046092119601095E-2</c:v>
              </c:pt>
              <c:pt idx="1">
                <c:v>6.8046092119601095E-2</c:v>
              </c:pt>
              <c:pt idx="2">
                <c:v>6.8046092119601095E-2</c:v>
              </c:pt>
              <c:pt idx="3">
                <c:v>6.8763343530433396E-2</c:v>
              </c:pt>
              <c:pt idx="4">
                <c:v>6.8763343530433396E-2</c:v>
              </c:pt>
              <c:pt idx="5">
                <c:v>6.9480594941265794E-2</c:v>
              </c:pt>
              <c:pt idx="6">
                <c:v>6.9480594941265794E-2</c:v>
              </c:pt>
              <c:pt idx="7">
                <c:v>7.0197846352098095E-2</c:v>
              </c:pt>
              <c:pt idx="8">
                <c:v>7.0197846352098095E-2</c:v>
              </c:pt>
              <c:pt idx="9">
                <c:v>7.0915097762930396E-2</c:v>
              </c:pt>
              <c:pt idx="10">
                <c:v>7.0915097762930396E-2</c:v>
              </c:pt>
              <c:pt idx="11">
                <c:v>7.1632349173762697E-2</c:v>
              </c:pt>
              <c:pt idx="12">
                <c:v>7.1632349173762697E-2</c:v>
              </c:pt>
              <c:pt idx="13">
                <c:v>7.2349600584594997E-2</c:v>
              </c:pt>
              <c:pt idx="14">
                <c:v>7.2349600584594997E-2</c:v>
              </c:pt>
              <c:pt idx="15">
                <c:v>7.3027004694825606E-2</c:v>
              </c:pt>
              <c:pt idx="16">
                <c:v>7.3027004694825606E-2</c:v>
              </c:pt>
              <c:pt idx="19">
                <c:v>7.3027004694825606E-2</c:v>
              </c:pt>
              <c:pt idx="20">
                <c:v>7.3027004694825606E-2</c:v>
              </c:pt>
              <c:pt idx="21">
                <c:v>7.3027004694825606E-2</c:v>
              </c:pt>
              <c:pt idx="22">
                <c:v>7.3744256105657893E-2</c:v>
              </c:pt>
              <c:pt idx="23">
                <c:v>7.3744256105657893E-2</c:v>
              </c:pt>
              <c:pt idx="24">
                <c:v>7.4461507516490194E-2</c:v>
              </c:pt>
              <c:pt idx="25">
                <c:v>7.4461507516490194E-2</c:v>
              </c:pt>
              <c:pt idx="26">
                <c:v>7.5178758927322495E-2</c:v>
              </c:pt>
              <c:pt idx="27">
                <c:v>7.5178758927322495E-2</c:v>
              </c:pt>
              <c:pt idx="28">
                <c:v>7.5896010338154796E-2</c:v>
              </c:pt>
              <c:pt idx="29">
                <c:v>7.5896010338154796E-2</c:v>
              </c:pt>
              <c:pt idx="30">
                <c:v>7.6613261748987194E-2</c:v>
              </c:pt>
              <c:pt idx="31">
                <c:v>7.6613261748987194E-2</c:v>
              </c:pt>
              <c:pt idx="32">
                <c:v>7.7330513159819494E-2</c:v>
              </c:pt>
              <c:pt idx="33">
                <c:v>7.7330513159819494E-2</c:v>
              </c:pt>
              <c:pt idx="34">
                <c:v>7.8007917270050006E-2</c:v>
              </c:pt>
              <c:pt idx="35">
                <c:v>7.8007917270050006E-2</c:v>
              </c:pt>
              <c:pt idx="38">
                <c:v>7.8007917270050006E-2</c:v>
              </c:pt>
              <c:pt idx="39">
                <c:v>7.8007917270050006E-2</c:v>
              </c:pt>
              <c:pt idx="40">
                <c:v>7.8007917270050006E-2</c:v>
              </c:pt>
              <c:pt idx="41">
                <c:v>7.8725168680882293E-2</c:v>
              </c:pt>
              <c:pt idx="42">
                <c:v>7.8725168680882293E-2</c:v>
              </c:pt>
              <c:pt idx="43">
                <c:v>7.9442420091714705E-2</c:v>
              </c:pt>
              <c:pt idx="44">
                <c:v>7.9442420091714705E-2</c:v>
              </c:pt>
              <c:pt idx="45">
                <c:v>8.0159671502547006E-2</c:v>
              </c:pt>
              <c:pt idx="46">
                <c:v>8.0159671502547006E-2</c:v>
              </c:pt>
              <c:pt idx="47">
                <c:v>8.0876922913379307E-2</c:v>
              </c:pt>
              <c:pt idx="48">
                <c:v>8.0876922913379307E-2</c:v>
              </c:pt>
              <c:pt idx="49">
                <c:v>8.1594174324211594E-2</c:v>
              </c:pt>
              <c:pt idx="50">
                <c:v>8.1594174324211594E-2</c:v>
              </c:pt>
              <c:pt idx="51">
                <c:v>8.2311425735043894E-2</c:v>
              </c:pt>
              <c:pt idx="52">
                <c:v>8.2311425735043894E-2</c:v>
              </c:pt>
              <c:pt idx="53">
                <c:v>8.2988829845274406E-2</c:v>
              </c:pt>
              <c:pt idx="54">
                <c:v>8.2988829845274406E-2</c:v>
              </c:pt>
              <c:pt idx="57">
                <c:v>8.2988829845274406E-2</c:v>
              </c:pt>
              <c:pt idx="58">
                <c:v>8.2988829845274406E-2</c:v>
              </c:pt>
              <c:pt idx="59">
                <c:v>8.2988829845274406E-2</c:v>
              </c:pt>
              <c:pt idx="60">
                <c:v>8.3706081256106707E-2</c:v>
              </c:pt>
              <c:pt idx="61">
                <c:v>8.3706081256106707E-2</c:v>
              </c:pt>
              <c:pt idx="62">
                <c:v>8.4423332666939105E-2</c:v>
              </c:pt>
              <c:pt idx="63">
                <c:v>8.4423332666939105E-2</c:v>
              </c:pt>
              <c:pt idx="64">
                <c:v>8.5140584077771406E-2</c:v>
              </c:pt>
              <c:pt idx="65">
                <c:v>8.5140584077771406E-2</c:v>
              </c:pt>
              <c:pt idx="66">
                <c:v>8.5857835488603707E-2</c:v>
              </c:pt>
              <c:pt idx="67">
                <c:v>8.5857835488603707E-2</c:v>
              </c:pt>
              <c:pt idx="68">
                <c:v>8.6575086899436104E-2</c:v>
              </c:pt>
              <c:pt idx="69">
                <c:v>8.6575086899436104E-2</c:v>
              </c:pt>
              <c:pt idx="70">
                <c:v>8.7292338310268405E-2</c:v>
              </c:pt>
              <c:pt idx="71">
                <c:v>8.7292338310268405E-2</c:v>
              </c:pt>
              <c:pt idx="72">
                <c:v>8.7969742420498903E-2</c:v>
              </c:pt>
              <c:pt idx="73">
                <c:v>8.7969742420498903E-2</c:v>
              </c:pt>
              <c:pt idx="76">
                <c:v>8.7969742420498903E-2</c:v>
              </c:pt>
              <c:pt idx="77">
                <c:v>8.7969742420498903E-2</c:v>
              </c:pt>
              <c:pt idx="78">
                <c:v>8.7969742420498903E-2</c:v>
              </c:pt>
              <c:pt idx="79">
                <c:v>8.8686993831331204E-2</c:v>
              </c:pt>
              <c:pt idx="80">
                <c:v>8.8686993831331204E-2</c:v>
              </c:pt>
              <c:pt idx="81">
                <c:v>8.9404245242163505E-2</c:v>
              </c:pt>
              <c:pt idx="82">
                <c:v>8.9404245242163505E-2</c:v>
              </c:pt>
              <c:pt idx="83">
                <c:v>9.0121496652995806E-2</c:v>
              </c:pt>
              <c:pt idx="84">
                <c:v>9.0121496652995806E-2</c:v>
              </c:pt>
              <c:pt idx="85">
                <c:v>9.0838748063828204E-2</c:v>
              </c:pt>
              <c:pt idx="86">
                <c:v>9.0838748063828204E-2</c:v>
              </c:pt>
              <c:pt idx="87">
                <c:v>9.1555999474660504E-2</c:v>
              </c:pt>
              <c:pt idx="88">
                <c:v>9.1555999474660504E-2</c:v>
              </c:pt>
              <c:pt idx="89">
                <c:v>9.2273250885492805E-2</c:v>
              </c:pt>
              <c:pt idx="90">
                <c:v>9.2273250885492805E-2</c:v>
              </c:pt>
              <c:pt idx="91">
                <c:v>9.2950654995723303E-2</c:v>
              </c:pt>
              <c:pt idx="92">
                <c:v>9.2950654995723303E-2</c:v>
              </c:pt>
              <c:pt idx="95">
                <c:v>9.2950654995723303E-2</c:v>
              </c:pt>
              <c:pt idx="96">
                <c:v>9.2950654995723303E-2</c:v>
              </c:pt>
              <c:pt idx="97">
                <c:v>9.2950654995723303E-2</c:v>
              </c:pt>
              <c:pt idx="98">
                <c:v>9.3667906406555604E-2</c:v>
              </c:pt>
              <c:pt idx="99">
                <c:v>9.3667906406555604E-2</c:v>
              </c:pt>
              <c:pt idx="100">
                <c:v>9.4385157817387905E-2</c:v>
              </c:pt>
              <c:pt idx="101">
                <c:v>9.4385157817387905E-2</c:v>
              </c:pt>
              <c:pt idx="102">
                <c:v>9.5102409228220303E-2</c:v>
              </c:pt>
              <c:pt idx="103">
                <c:v>9.5102409228220303E-2</c:v>
              </c:pt>
              <c:pt idx="104">
                <c:v>9.5819660639052603E-2</c:v>
              </c:pt>
              <c:pt idx="105">
                <c:v>9.5819660639052603E-2</c:v>
              </c:pt>
              <c:pt idx="106">
                <c:v>9.6536912049884904E-2</c:v>
              </c:pt>
              <c:pt idx="107">
                <c:v>9.6536912049884904E-2</c:v>
              </c:pt>
              <c:pt idx="108">
                <c:v>9.7254163460717205E-2</c:v>
              </c:pt>
              <c:pt idx="109">
                <c:v>9.7254163460717205E-2</c:v>
              </c:pt>
              <c:pt idx="110">
                <c:v>9.79315675709478E-2</c:v>
              </c:pt>
              <c:pt idx="111">
                <c:v>9.79315675709478E-2</c:v>
              </c:pt>
              <c:pt idx="114">
                <c:v>9.79315675709478E-2</c:v>
              </c:pt>
              <c:pt idx="115">
                <c:v>9.79315675709478E-2</c:v>
              </c:pt>
              <c:pt idx="116">
                <c:v>9.79315675709478E-2</c:v>
              </c:pt>
              <c:pt idx="117">
                <c:v>9.8648818981780101E-2</c:v>
              </c:pt>
              <c:pt idx="118">
                <c:v>9.8648818981780101E-2</c:v>
              </c:pt>
              <c:pt idx="119">
                <c:v>9.9366070392612499E-2</c:v>
              </c:pt>
              <c:pt idx="120">
                <c:v>9.9366070392612499E-2</c:v>
              </c:pt>
              <c:pt idx="121">
                <c:v>0.10008332180344499</c:v>
              </c:pt>
              <c:pt idx="122">
                <c:v>0.10008332180344499</c:v>
              </c:pt>
              <c:pt idx="123">
                <c:v>0.100800573214277</c:v>
              </c:pt>
              <c:pt idx="124">
                <c:v>0.100800573214277</c:v>
              </c:pt>
              <c:pt idx="125">
                <c:v>0.101517824625109</c:v>
              </c:pt>
              <c:pt idx="126">
                <c:v>0.101517824625109</c:v>
              </c:pt>
              <c:pt idx="127">
                <c:v>0.10223507603594199</c:v>
              </c:pt>
              <c:pt idx="128">
                <c:v>0.10223507603594199</c:v>
              </c:pt>
              <c:pt idx="129">
                <c:v>0.10291248014617201</c:v>
              </c:pt>
              <c:pt idx="130">
                <c:v>0.10291248014617201</c:v>
              </c:pt>
              <c:pt idx="133">
                <c:v>0.10291248014617201</c:v>
              </c:pt>
              <c:pt idx="134">
                <c:v>0.10291248014617201</c:v>
              </c:pt>
              <c:pt idx="135">
                <c:v>0.10291248014617201</c:v>
              </c:pt>
              <c:pt idx="136">
                <c:v>0.103629731557005</c:v>
              </c:pt>
              <c:pt idx="137">
                <c:v>0.103629731557005</c:v>
              </c:pt>
              <c:pt idx="138">
                <c:v>0.104346982967837</c:v>
              </c:pt>
              <c:pt idx="139">
                <c:v>0.104346982967837</c:v>
              </c:pt>
              <c:pt idx="140">
                <c:v>0.10506423437866901</c:v>
              </c:pt>
              <c:pt idx="141">
                <c:v>0.10506423437866901</c:v>
              </c:pt>
              <c:pt idx="142">
                <c:v>0.105781485789502</c:v>
              </c:pt>
              <c:pt idx="143">
                <c:v>0.105781485789502</c:v>
              </c:pt>
              <c:pt idx="144">
                <c:v>0.106498737200334</c:v>
              </c:pt>
              <c:pt idx="145">
                <c:v>0.106498737200334</c:v>
              </c:pt>
              <c:pt idx="146">
                <c:v>0.107215988611166</c:v>
              </c:pt>
              <c:pt idx="147">
                <c:v>0.107215988611166</c:v>
              </c:pt>
              <c:pt idx="148">
                <c:v>0.107893392721397</c:v>
              </c:pt>
              <c:pt idx="149">
                <c:v>0.107893392721397</c:v>
              </c:pt>
              <c:pt idx="152">
                <c:v>0.107893392721397</c:v>
              </c:pt>
              <c:pt idx="153">
                <c:v>0.107893392721397</c:v>
              </c:pt>
              <c:pt idx="154">
                <c:v>0.107893392721397</c:v>
              </c:pt>
              <c:pt idx="155">
                <c:v>0.108610644132229</c:v>
              </c:pt>
              <c:pt idx="156">
                <c:v>0.108610644132229</c:v>
              </c:pt>
              <c:pt idx="157">
                <c:v>0.10932789554306099</c:v>
              </c:pt>
              <c:pt idx="158">
                <c:v>0.10932789554306099</c:v>
              </c:pt>
              <c:pt idx="159">
                <c:v>0.110045146953894</c:v>
              </c:pt>
              <c:pt idx="160">
                <c:v>0.110045146953894</c:v>
              </c:pt>
              <c:pt idx="161">
                <c:v>0.110762398364726</c:v>
              </c:pt>
              <c:pt idx="162">
                <c:v>0.110762398364726</c:v>
              </c:pt>
              <c:pt idx="163">
                <c:v>0.11147964977555801</c:v>
              </c:pt>
              <c:pt idx="164">
                <c:v>0.11147964977555801</c:v>
              </c:pt>
              <c:pt idx="165">
                <c:v>0.112196901186391</c:v>
              </c:pt>
              <c:pt idx="166">
                <c:v>0.112196901186391</c:v>
              </c:pt>
              <c:pt idx="167">
                <c:v>0.112874305296621</c:v>
              </c:pt>
              <c:pt idx="168">
                <c:v>0.112874305296621</c:v>
              </c:pt>
              <c:pt idx="171">
                <c:v>0.112874305296621</c:v>
              </c:pt>
              <c:pt idx="172">
                <c:v>0.112874305296621</c:v>
              </c:pt>
              <c:pt idx="173">
                <c:v>0.112874305296621</c:v>
              </c:pt>
              <c:pt idx="174">
                <c:v>0.113591556707453</c:v>
              </c:pt>
              <c:pt idx="175">
                <c:v>0.113591556707453</c:v>
              </c:pt>
              <c:pt idx="176">
                <c:v>0.114308808118286</c:v>
              </c:pt>
              <c:pt idx="177">
                <c:v>0.114308808118286</c:v>
              </c:pt>
              <c:pt idx="178">
                <c:v>0.115026059529118</c:v>
              </c:pt>
              <c:pt idx="179">
                <c:v>0.115026059529118</c:v>
              </c:pt>
              <c:pt idx="180">
                <c:v>0.11574331093994999</c:v>
              </c:pt>
              <c:pt idx="181">
                <c:v>0.11574331093994999</c:v>
              </c:pt>
              <c:pt idx="182">
                <c:v>0.116460562350783</c:v>
              </c:pt>
              <c:pt idx="183">
                <c:v>0.116460562350783</c:v>
              </c:pt>
              <c:pt idx="184">
                <c:v>0.117177813761615</c:v>
              </c:pt>
              <c:pt idx="185">
                <c:v>0.117177813761615</c:v>
              </c:pt>
              <c:pt idx="186">
                <c:v>0.117855217871846</c:v>
              </c:pt>
              <c:pt idx="187">
                <c:v>0.117855217871846</c:v>
              </c:pt>
              <c:pt idx="190">
                <c:v>0.117855217871846</c:v>
              </c:pt>
              <c:pt idx="191">
                <c:v>0.117855217871846</c:v>
              </c:pt>
              <c:pt idx="192">
                <c:v>0.117855217871846</c:v>
              </c:pt>
              <c:pt idx="193">
                <c:v>0.11857246928267801</c:v>
              </c:pt>
              <c:pt idx="194">
                <c:v>0.11857246928267801</c:v>
              </c:pt>
              <c:pt idx="195">
                <c:v>0.11928972069351</c:v>
              </c:pt>
              <c:pt idx="196">
                <c:v>0.11928972069351</c:v>
              </c:pt>
              <c:pt idx="197">
                <c:v>0.120006972104343</c:v>
              </c:pt>
              <c:pt idx="198">
                <c:v>0.120006972104343</c:v>
              </c:pt>
              <c:pt idx="199">
                <c:v>0.12072422351517501</c:v>
              </c:pt>
              <c:pt idx="200">
                <c:v>0.12072422351517501</c:v>
              </c:pt>
              <c:pt idx="201">
                <c:v>0.121441474926007</c:v>
              </c:pt>
              <c:pt idx="202">
                <c:v>0.121441474926007</c:v>
              </c:pt>
              <c:pt idx="203">
                <c:v>0.122158726336839</c:v>
              </c:pt>
              <c:pt idx="204">
                <c:v>0.122158726336839</c:v>
              </c:pt>
              <c:pt idx="205">
                <c:v>0.12283613044706999</c:v>
              </c:pt>
              <c:pt idx="206">
                <c:v>0.12283613044706999</c:v>
              </c:pt>
              <c:pt idx="209">
                <c:v>0.12283613044706999</c:v>
              </c:pt>
              <c:pt idx="210">
                <c:v>0.12283613044706999</c:v>
              </c:pt>
              <c:pt idx="211">
                <c:v>0.12283613044706999</c:v>
              </c:pt>
              <c:pt idx="212">
                <c:v>0.123553381857902</c:v>
              </c:pt>
              <c:pt idx="213">
                <c:v>0.123553381857902</c:v>
              </c:pt>
              <c:pt idx="214">
                <c:v>0.124270633268735</c:v>
              </c:pt>
              <c:pt idx="215">
                <c:v>0.124270633268735</c:v>
              </c:pt>
              <c:pt idx="216">
                <c:v>0.12498788467956699</c:v>
              </c:pt>
              <c:pt idx="217">
                <c:v>0.12498788467956699</c:v>
              </c:pt>
              <c:pt idx="218">
                <c:v>0.12570513609039899</c:v>
              </c:pt>
              <c:pt idx="219">
                <c:v>0.12570513609039899</c:v>
              </c:pt>
              <c:pt idx="220">
                <c:v>0.126422387501232</c:v>
              </c:pt>
              <c:pt idx="221">
                <c:v>0.126422387501232</c:v>
              </c:pt>
              <c:pt idx="222">
                <c:v>0.12713963891206401</c:v>
              </c:pt>
              <c:pt idx="223">
                <c:v>0.12713963891206401</c:v>
              </c:pt>
              <c:pt idx="224">
                <c:v>0.12781704302229399</c:v>
              </c:pt>
              <c:pt idx="225">
                <c:v>0.12781704302229399</c:v>
              </c:pt>
              <c:pt idx="228">
                <c:v>0.12781704302229399</c:v>
              </c:pt>
              <c:pt idx="229">
                <c:v>0.12781704302229399</c:v>
              </c:pt>
              <c:pt idx="230">
                <c:v>0.12781704302229399</c:v>
              </c:pt>
              <c:pt idx="231">
                <c:v>0.128534294433127</c:v>
              </c:pt>
              <c:pt idx="232">
                <c:v>0.128534294433127</c:v>
              </c:pt>
              <c:pt idx="233">
                <c:v>0.12925154584395901</c:v>
              </c:pt>
              <c:pt idx="234">
                <c:v>0.12925154584395901</c:v>
              </c:pt>
              <c:pt idx="235">
                <c:v>0.12996879725479099</c:v>
              </c:pt>
              <c:pt idx="236">
                <c:v>0.12996879725479099</c:v>
              </c:pt>
              <c:pt idx="237">
                <c:v>0.130686048665624</c:v>
              </c:pt>
              <c:pt idx="238">
                <c:v>0.130686048665624</c:v>
              </c:pt>
              <c:pt idx="239">
                <c:v>0.13140330007645601</c:v>
              </c:pt>
              <c:pt idx="240">
                <c:v>0.13140330007645601</c:v>
              </c:pt>
              <c:pt idx="241">
                <c:v>0.13212055148728799</c:v>
              </c:pt>
              <c:pt idx="242">
                <c:v>0.13212055148728799</c:v>
              </c:pt>
              <c:pt idx="243">
                <c:v>0.132797955597519</c:v>
              </c:pt>
              <c:pt idx="244">
                <c:v>0.132797955597519</c:v>
              </c:pt>
              <c:pt idx="247">
                <c:v>0.132797955597519</c:v>
              </c:pt>
              <c:pt idx="248">
                <c:v>0.132797955597519</c:v>
              </c:pt>
              <c:pt idx="249">
                <c:v>0.132797955597519</c:v>
              </c:pt>
              <c:pt idx="250">
                <c:v>0.13351520700835101</c:v>
              </c:pt>
              <c:pt idx="251">
                <c:v>0.13351520700835101</c:v>
              </c:pt>
              <c:pt idx="252">
                <c:v>0.13423245841918399</c:v>
              </c:pt>
              <c:pt idx="253">
                <c:v>0.13423245841918399</c:v>
              </c:pt>
              <c:pt idx="254">
                <c:v>0.134949709830016</c:v>
              </c:pt>
              <c:pt idx="255">
                <c:v>0.134949709830016</c:v>
              </c:pt>
              <c:pt idx="256">
                <c:v>0.13566696124084801</c:v>
              </c:pt>
              <c:pt idx="257">
                <c:v>0.13566696124084801</c:v>
              </c:pt>
              <c:pt idx="258">
                <c:v>0.13638421265167999</c:v>
              </c:pt>
              <c:pt idx="259">
                <c:v>0.13638421265167999</c:v>
              </c:pt>
              <c:pt idx="260">
                <c:v>0.137101464062513</c:v>
              </c:pt>
              <c:pt idx="261">
                <c:v>0.137101464062513</c:v>
              </c:pt>
              <c:pt idx="262">
                <c:v>0.13777886817274301</c:v>
              </c:pt>
              <c:pt idx="263">
                <c:v>0.13777886817274301</c:v>
              </c:pt>
              <c:pt idx="266">
                <c:v>0.13777886817274301</c:v>
              </c:pt>
              <c:pt idx="267">
                <c:v>0.13777886817274301</c:v>
              </c:pt>
              <c:pt idx="268">
                <c:v>0.13777886817274301</c:v>
              </c:pt>
              <c:pt idx="269">
                <c:v>0.13849611958357599</c:v>
              </c:pt>
              <c:pt idx="270">
                <c:v>0.13849611958357599</c:v>
              </c:pt>
              <c:pt idx="271">
                <c:v>0.139213370994408</c:v>
              </c:pt>
              <c:pt idx="272">
                <c:v>0.139213370994408</c:v>
              </c:pt>
              <c:pt idx="273">
                <c:v>0.13993062240524001</c:v>
              </c:pt>
              <c:pt idx="274">
                <c:v>0.13993062240524001</c:v>
              </c:pt>
              <c:pt idx="275">
                <c:v>0.14064787381607299</c:v>
              </c:pt>
              <c:pt idx="276">
                <c:v>0.14064787381607299</c:v>
              </c:pt>
              <c:pt idx="277">
                <c:v>0.141365125226905</c:v>
              </c:pt>
              <c:pt idx="278">
                <c:v>0.141365125226905</c:v>
              </c:pt>
              <c:pt idx="279">
                <c:v>0.14208237663773701</c:v>
              </c:pt>
              <c:pt idx="280">
                <c:v>0.14208237663773701</c:v>
              </c:pt>
              <c:pt idx="281">
                <c:v>0.142759780747968</c:v>
              </c:pt>
              <c:pt idx="282">
                <c:v>0.142759780747968</c:v>
              </c:pt>
              <c:pt idx="285">
                <c:v>0.142759780747968</c:v>
              </c:pt>
              <c:pt idx="286">
                <c:v>0.142759780747968</c:v>
              </c:pt>
              <c:pt idx="287">
                <c:v>0.142759780747968</c:v>
              </c:pt>
              <c:pt idx="288">
                <c:v>0.14347703215880001</c:v>
              </c:pt>
              <c:pt idx="289">
                <c:v>0.14347703215880001</c:v>
              </c:pt>
              <c:pt idx="290">
                <c:v>0.14419428356963199</c:v>
              </c:pt>
              <c:pt idx="291">
                <c:v>0.14419428356963199</c:v>
              </c:pt>
              <c:pt idx="292">
                <c:v>0.144911534980465</c:v>
              </c:pt>
              <c:pt idx="293">
                <c:v>0.144911534980465</c:v>
              </c:pt>
              <c:pt idx="294">
                <c:v>0.145628786391297</c:v>
              </c:pt>
              <c:pt idx="295">
                <c:v>0.145628786391297</c:v>
              </c:pt>
              <c:pt idx="296">
                <c:v>0.14634603780212899</c:v>
              </c:pt>
              <c:pt idx="297">
                <c:v>0.14634603780212899</c:v>
              </c:pt>
              <c:pt idx="298">
                <c:v>0.147063289212962</c:v>
              </c:pt>
              <c:pt idx="299">
                <c:v>0.147063289212962</c:v>
              </c:pt>
              <c:pt idx="300">
                <c:v>0.14774069332319201</c:v>
              </c:pt>
              <c:pt idx="301">
                <c:v>0.14774069332319201</c:v>
              </c:pt>
              <c:pt idx="304">
                <c:v>0.14774069332319201</c:v>
              </c:pt>
              <c:pt idx="305">
                <c:v>0.14774069332319201</c:v>
              </c:pt>
              <c:pt idx="306">
                <c:v>0.14774069332319201</c:v>
              </c:pt>
              <c:pt idx="307">
                <c:v>0.14845794473402499</c:v>
              </c:pt>
              <c:pt idx="308">
                <c:v>0.14845794473402499</c:v>
              </c:pt>
              <c:pt idx="309">
                <c:v>0.149175196144857</c:v>
              </c:pt>
              <c:pt idx="310">
                <c:v>0.149175196144857</c:v>
              </c:pt>
              <c:pt idx="311">
                <c:v>0.14989244755568901</c:v>
              </c:pt>
              <c:pt idx="312">
                <c:v>0.14989244755568901</c:v>
              </c:pt>
              <c:pt idx="313">
                <c:v>0.15060969896652199</c:v>
              </c:pt>
              <c:pt idx="314">
                <c:v>0.15060969896652199</c:v>
              </c:pt>
              <c:pt idx="315">
                <c:v>0.151326950377354</c:v>
              </c:pt>
              <c:pt idx="316">
                <c:v>0.151326950377354</c:v>
              </c:pt>
              <c:pt idx="317">
                <c:v>0.15204420178818601</c:v>
              </c:pt>
              <c:pt idx="318">
                <c:v>0.15204420178818601</c:v>
              </c:pt>
              <c:pt idx="319">
                <c:v>0.15272160589841699</c:v>
              </c:pt>
              <c:pt idx="320">
                <c:v>0.15272160589841699</c:v>
              </c:pt>
              <c:pt idx="323">
                <c:v>0.15272160589841699</c:v>
              </c:pt>
              <c:pt idx="324">
                <c:v>0.15272160589841699</c:v>
              </c:pt>
              <c:pt idx="325">
                <c:v>0.15272160589841699</c:v>
              </c:pt>
              <c:pt idx="326">
                <c:v>0.153438857309249</c:v>
              </c:pt>
              <c:pt idx="327">
                <c:v>0.153438857309249</c:v>
              </c:pt>
              <c:pt idx="328">
                <c:v>0.15415610872008101</c:v>
              </c:pt>
              <c:pt idx="329">
                <c:v>0.15415610872008101</c:v>
              </c:pt>
              <c:pt idx="330">
                <c:v>0.15487336013091399</c:v>
              </c:pt>
              <c:pt idx="331">
                <c:v>0.15487336013091399</c:v>
              </c:pt>
              <c:pt idx="332">
                <c:v>0.155590611541746</c:v>
              </c:pt>
              <c:pt idx="333">
                <c:v>0.155590611541746</c:v>
              </c:pt>
              <c:pt idx="334">
                <c:v>0.15630786295257801</c:v>
              </c:pt>
              <c:pt idx="335">
                <c:v>0.15630786295257801</c:v>
              </c:pt>
              <c:pt idx="336">
                <c:v>0.15702511436341099</c:v>
              </c:pt>
              <c:pt idx="337">
                <c:v>0.15702511436341099</c:v>
              </c:pt>
              <c:pt idx="338">
                <c:v>0.157702518473641</c:v>
              </c:pt>
              <c:pt idx="339">
                <c:v>0.157702518473641</c:v>
              </c:pt>
              <c:pt idx="342">
                <c:v>0.157702518473641</c:v>
              </c:pt>
              <c:pt idx="343">
                <c:v>0.157702518473641</c:v>
              </c:pt>
              <c:pt idx="344">
                <c:v>0.157702518473641</c:v>
              </c:pt>
              <c:pt idx="345">
                <c:v>0.15841976988447301</c:v>
              </c:pt>
              <c:pt idx="346">
                <c:v>0.15841976988447301</c:v>
              </c:pt>
              <c:pt idx="347">
                <c:v>0.15913702129530599</c:v>
              </c:pt>
              <c:pt idx="348">
                <c:v>0.15913702129530599</c:v>
              </c:pt>
              <c:pt idx="349">
                <c:v>0.159854272706138</c:v>
              </c:pt>
              <c:pt idx="350">
                <c:v>0.159854272706138</c:v>
              </c:pt>
              <c:pt idx="351">
                <c:v>0.16057152411697001</c:v>
              </c:pt>
              <c:pt idx="352">
                <c:v>0.16057152411697001</c:v>
              </c:pt>
              <c:pt idx="353">
                <c:v>0.16128877552780299</c:v>
              </c:pt>
              <c:pt idx="354">
                <c:v>0.16128877552780299</c:v>
              </c:pt>
              <c:pt idx="355">
                <c:v>0.162006026938635</c:v>
              </c:pt>
              <c:pt idx="356">
                <c:v>0.162006026938635</c:v>
              </c:pt>
              <c:pt idx="357">
                <c:v>0.16268343104886601</c:v>
              </c:pt>
              <c:pt idx="358">
                <c:v>0.16268343104886601</c:v>
              </c:pt>
              <c:pt idx="361">
                <c:v>0.16268343104886601</c:v>
              </c:pt>
              <c:pt idx="362">
                <c:v>0.16268343104886601</c:v>
              </c:pt>
              <c:pt idx="363">
                <c:v>0.16268343104886601</c:v>
              </c:pt>
              <c:pt idx="364">
                <c:v>0.16340068245969799</c:v>
              </c:pt>
              <c:pt idx="365">
                <c:v>0.16340068245969799</c:v>
              </c:pt>
              <c:pt idx="366">
                <c:v>0.16411793387053</c:v>
              </c:pt>
              <c:pt idx="367">
                <c:v>0.16411793387053</c:v>
              </c:pt>
              <c:pt idx="368">
                <c:v>0.16483518528136301</c:v>
              </c:pt>
              <c:pt idx="369">
                <c:v>0.16483518528136301</c:v>
              </c:pt>
              <c:pt idx="370">
                <c:v>0.16555243669219499</c:v>
              </c:pt>
              <c:pt idx="371">
                <c:v>0.16555243669219499</c:v>
              </c:pt>
              <c:pt idx="372">
                <c:v>0.166269688103027</c:v>
              </c:pt>
              <c:pt idx="373">
                <c:v>0.166269688103027</c:v>
              </c:pt>
              <c:pt idx="374">
                <c:v>0.16698693951385901</c:v>
              </c:pt>
              <c:pt idx="375">
                <c:v>0.16698693951385901</c:v>
              </c:pt>
              <c:pt idx="376">
                <c:v>0.16766434362409</c:v>
              </c:pt>
              <c:pt idx="377">
                <c:v>0.16766434362409</c:v>
              </c:pt>
              <c:pt idx="380">
                <c:v>0.16766434362409</c:v>
              </c:pt>
              <c:pt idx="381">
                <c:v>0.16766434362409</c:v>
              </c:pt>
              <c:pt idx="382">
                <c:v>0.16766434362409</c:v>
              </c:pt>
              <c:pt idx="383">
                <c:v>0.168381595034922</c:v>
              </c:pt>
              <c:pt idx="384">
                <c:v>0.168381595034922</c:v>
              </c:pt>
              <c:pt idx="385">
                <c:v>0.16909884644575501</c:v>
              </c:pt>
              <c:pt idx="386">
                <c:v>0.16909884644575501</c:v>
              </c:pt>
              <c:pt idx="387">
                <c:v>0.16981609785658699</c:v>
              </c:pt>
              <c:pt idx="388">
                <c:v>0.16981609785658699</c:v>
              </c:pt>
              <c:pt idx="389">
                <c:v>0.170533349267419</c:v>
              </c:pt>
              <c:pt idx="390">
                <c:v>0.170533349267419</c:v>
              </c:pt>
              <c:pt idx="391">
                <c:v>0.17125060067825201</c:v>
              </c:pt>
              <c:pt idx="392">
                <c:v>0.17125060067825201</c:v>
              </c:pt>
              <c:pt idx="393">
                <c:v>0.17196785208908399</c:v>
              </c:pt>
              <c:pt idx="394">
                <c:v>0.17196785208908399</c:v>
              </c:pt>
              <c:pt idx="395">
                <c:v>0.17264525619931401</c:v>
              </c:pt>
              <c:pt idx="396">
                <c:v>0.17264525619931401</c:v>
              </c:pt>
              <c:pt idx="399">
                <c:v>0.17264525619931401</c:v>
              </c:pt>
              <c:pt idx="400">
                <c:v>0.17264525619931401</c:v>
              </c:pt>
              <c:pt idx="401">
                <c:v>0.17264525619931401</c:v>
              </c:pt>
              <c:pt idx="402">
                <c:v>0.17336250761014699</c:v>
              </c:pt>
              <c:pt idx="403">
                <c:v>0.17336250761014699</c:v>
              </c:pt>
              <c:pt idx="404">
                <c:v>0.174079759020979</c:v>
              </c:pt>
              <c:pt idx="405">
                <c:v>0.174079759020979</c:v>
              </c:pt>
              <c:pt idx="406">
                <c:v>0.17479701043181101</c:v>
              </c:pt>
              <c:pt idx="407">
                <c:v>0.17479701043181101</c:v>
              </c:pt>
              <c:pt idx="408">
                <c:v>0.17551426184264399</c:v>
              </c:pt>
              <c:pt idx="409">
                <c:v>0.17551426184264399</c:v>
              </c:pt>
              <c:pt idx="410">
                <c:v>0.176231513253476</c:v>
              </c:pt>
              <c:pt idx="411">
                <c:v>0.176231513253476</c:v>
              </c:pt>
              <c:pt idx="412">
                <c:v>0.17694876466430801</c:v>
              </c:pt>
              <c:pt idx="413">
                <c:v>0.17694876466430801</c:v>
              </c:pt>
              <c:pt idx="414">
                <c:v>0.17762616877453899</c:v>
              </c:pt>
              <c:pt idx="415">
                <c:v>0.17762616877453899</c:v>
              </c:pt>
              <c:pt idx="418">
                <c:v>0.17762616877453899</c:v>
              </c:pt>
              <c:pt idx="419">
                <c:v>0.17762616877453899</c:v>
              </c:pt>
              <c:pt idx="420">
                <c:v>0.17762616877453899</c:v>
              </c:pt>
              <c:pt idx="421">
                <c:v>0.178343420185371</c:v>
              </c:pt>
              <c:pt idx="422">
                <c:v>0.178343420185371</c:v>
              </c:pt>
              <c:pt idx="423">
                <c:v>0.17906067159620401</c:v>
              </c:pt>
              <c:pt idx="424">
                <c:v>0.17906067159620401</c:v>
              </c:pt>
              <c:pt idx="425">
                <c:v>0.17977792300703599</c:v>
              </c:pt>
              <c:pt idx="426">
                <c:v>0.17977792300703599</c:v>
              </c:pt>
              <c:pt idx="427">
                <c:v>0.180495174417868</c:v>
              </c:pt>
              <c:pt idx="428">
                <c:v>0.180495174417868</c:v>
              </c:pt>
              <c:pt idx="429">
                <c:v>0.18121242582870101</c:v>
              </c:pt>
              <c:pt idx="430">
                <c:v>0.18121242582870101</c:v>
              </c:pt>
              <c:pt idx="431">
                <c:v>0.18192967723953299</c:v>
              </c:pt>
              <c:pt idx="432">
                <c:v>0.18192967723953299</c:v>
              </c:pt>
              <c:pt idx="433">
                <c:v>0.182607081349763</c:v>
              </c:pt>
              <c:pt idx="434">
                <c:v>0.182607081349763</c:v>
              </c:pt>
              <c:pt idx="437">
                <c:v>0.182607081349763</c:v>
              </c:pt>
              <c:pt idx="438">
                <c:v>0.182607081349763</c:v>
              </c:pt>
              <c:pt idx="439">
                <c:v>0.182607081349763</c:v>
              </c:pt>
              <c:pt idx="440">
                <c:v>0.18332433276059601</c:v>
              </c:pt>
              <c:pt idx="441">
                <c:v>0.18332433276059601</c:v>
              </c:pt>
              <c:pt idx="442">
                <c:v>0.18404158417142799</c:v>
              </c:pt>
              <c:pt idx="443">
                <c:v>0.18404158417142799</c:v>
              </c:pt>
              <c:pt idx="444">
                <c:v>0.18475883558226</c:v>
              </c:pt>
              <c:pt idx="445">
                <c:v>0.18475883558226</c:v>
              </c:pt>
              <c:pt idx="446">
                <c:v>0.18547608699309301</c:v>
              </c:pt>
              <c:pt idx="447">
                <c:v>0.18547608699309301</c:v>
              </c:pt>
              <c:pt idx="448">
                <c:v>0.18619333840392499</c:v>
              </c:pt>
              <c:pt idx="449">
                <c:v>0.18619333840392499</c:v>
              </c:pt>
              <c:pt idx="450">
                <c:v>0.186910589814757</c:v>
              </c:pt>
              <c:pt idx="451">
                <c:v>0.186910589814757</c:v>
              </c:pt>
              <c:pt idx="452">
                <c:v>0.18758799392498801</c:v>
              </c:pt>
              <c:pt idx="453">
                <c:v>0.18758799392498801</c:v>
              </c:pt>
              <c:pt idx="456">
                <c:v>0.18758799392498801</c:v>
              </c:pt>
              <c:pt idx="457">
                <c:v>0.18758799392498801</c:v>
              </c:pt>
              <c:pt idx="458">
                <c:v>0.18758799392498801</c:v>
              </c:pt>
              <c:pt idx="459">
                <c:v>0.18830524533581999</c:v>
              </c:pt>
              <c:pt idx="460">
                <c:v>0.18830524533581999</c:v>
              </c:pt>
              <c:pt idx="461">
                <c:v>0.189022496746652</c:v>
              </c:pt>
              <c:pt idx="462">
                <c:v>0.189022496746652</c:v>
              </c:pt>
              <c:pt idx="463">
                <c:v>0.18973974815748501</c:v>
              </c:pt>
              <c:pt idx="464">
                <c:v>0.18973974815748501</c:v>
              </c:pt>
              <c:pt idx="465">
                <c:v>0.19045699956831699</c:v>
              </c:pt>
              <c:pt idx="466">
                <c:v>0.19045699956831699</c:v>
              </c:pt>
              <c:pt idx="467">
                <c:v>0.191174250979149</c:v>
              </c:pt>
              <c:pt idx="468">
                <c:v>0.191174250979149</c:v>
              </c:pt>
              <c:pt idx="469">
                <c:v>0.19189150238998201</c:v>
              </c:pt>
              <c:pt idx="470">
                <c:v>0.19189150238998201</c:v>
              </c:pt>
              <c:pt idx="471">
                <c:v>0.19256890650021199</c:v>
              </c:pt>
              <c:pt idx="472">
                <c:v>0.19256890650021199</c:v>
              </c:pt>
              <c:pt idx="475">
                <c:v>0.19256890650021199</c:v>
              </c:pt>
              <c:pt idx="476">
                <c:v>0.19256890650021199</c:v>
              </c:pt>
              <c:pt idx="477">
                <c:v>0.19256890650021199</c:v>
              </c:pt>
              <c:pt idx="478">
                <c:v>0.193286157911045</c:v>
              </c:pt>
              <c:pt idx="479">
                <c:v>0.193286157911045</c:v>
              </c:pt>
              <c:pt idx="480">
                <c:v>0.19400340932187701</c:v>
              </c:pt>
              <c:pt idx="481">
                <c:v>0.19400340932187701</c:v>
              </c:pt>
              <c:pt idx="482">
                <c:v>0.19472066073270899</c:v>
              </c:pt>
              <c:pt idx="483">
                <c:v>0.19472066073270899</c:v>
              </c:pt>
              <c:pt idx="484">
                <c:v>0.195437912143542</c:v>
              </c:pt>
              <c:pt idx="485">
                <c:v>0.195437912143542</c:v>
              </c:pt>
              <c:pt idx="486">
                <c:v>0.19615516355437401</c:v>
              </c:pt>
              <c:pt idx="487">
                <c:v>0.19615516355437401</c:v>
              </c:pt>
              <c:pt idx="488">
                <c:v>0.19687241496520599</c:v>
              </c:pt>
              <c:pt idx="489">
                <c:v>0.19687241496520599</c:v>
              </c:pt>
              <c:pt idx="490">
                <c:v>0.19754981907543701</c:v>
              </c:pt>
              <c:pt idx="491">
                <c:v>0.19754981907543701</c:v>
              </c:pt>
              <c:pt idx="494">
                <c:v>0.19754981907543701</c:v>
              </c:pt>
              <c:pt idx="495">
                <c:v>0.19754981907543701</c:v>
              </c:pt>
              <c:pt idx="496">
                <c:v>0.19754981907543701</c:v>
              </c:pt>
              <c:pt idx="497">
                <c:v>0.19826707048626899</c:v>
              </c:pt>
              <c:pt idx="498">
                <c:v>0.19826707048626899</c:v>
              </c:pt>
              <c:pt idx="499">
                <c:v>0.198984321897101</c:v>
              </c:pt>
              <c:pt idx="500">
                <c:v>0.198984321897101</c:v>
              </c:pt>
              <c:pt idx="501">
                <c:v>0.199701573307934</c:v>
              </c:pt>
              <c:pt idx="502">
                <c:v>0.199701573307934</c:v>
              </c:pt>
              <c:pt idx="503">
                <c:v>0.20041882471876599</c:v>
              </c:pt>
              <c:pt idx="504">
                <c:v>0.20041882471876599</c:v>
              </c:pt>
              <c:pt idx="505">
                <c:v>0.201136076129598</c:v>
              </c:pt>
              <c:pt idx="506">
                <c:v>0.201136076129598</c:v>
              </c:pt>
              <c:pt idx="507">
                <c:v>0.201853327540431</c:v>
              </c:pt>
              <c:pt idx="508">
                <c:v>0.201853327540431</c:v>
              </c:pt>
              <c:pt idx="509">
                <c:v>0.20253073165066099</c:v>
              </c:pt>
              <c:pt idx="510">
                <c:v>0.20253073165066099</c:v>
              </c:pt>
              <c:pt idx="513">
                <c:v>0.20253073165066099</c:v>
              </c:pt>
              <c:pt idx="514">
                <c:v>0.20253073165066099</c:v>
              </c:pt>
              <c:pt idx="515">
                <c:v>0.20253073165066099</c:v>
              </c:pt>
              <c:pt idx="516">
                <c:v>0.203247983061494</c:v>
              </c:pt>
              <c:pt idx="517">
                <c:v>0.203247983061494</c:v>
              </c:pt>
              <c:pt idx="518">
                <c:v>0.20396523447232601</c:v>
              </c:pt>
              <c:pt idx="519">
                <c:v>0.20396523447232601</c:v>
              </c:pt>
              <c:pt idx="520">
                <c:v>0.20468248588315799</c:v>
              </c:pt>
              <c:pt idx="521">
                <c:v>0.20468248588315799</c:v>
              </c:pt>
              <c:pt idx="522">
                <c:v>0.20539973729399</c:v>
              </c:pt>
              <c:pt idx="523">
                <c:v>0.20539973729399</c:v>
              </c:pt>
              <c:pt idx="524">
                <c:v>0.20611698870482301</c:v>
              </c:pt>
              <c:pt idx="525">
                <c:v>0.20611698870482301</c:v>
              </c:pt>
              <c:pt idx="526">
                <c:v>0.20683424011565499</c:v>
              </c:pt>
              <c:pt idx="527">
                <c:v>0.20683424011565499</c:v>
              </c:pt>
              <c:pt idx="528">
                <c:v>0.207511644225886</c:v>
              </c:pt>
              <c:pt idx="529">
                <c:v>0.207511644225886</c:v>
              </c:pt>
              <c:pt idx="532">
                <c:v>0.207511644225886</c:v>
              </c:pt>
              <c:pt idx="533">
                <c:v>0.207511644225886</c:v>
              </c:pt>
              <c:pt idx="534">
                <c:v>0.207511644225886</c:v>
              </c:pt>
              <c:pt idx="535">
                <c:v>0.20822889563671801</c:v>
              </c:pt>
              <c:pt idx="536">
                <c:v>0.20822889563671801</c:v>
              </c:pt>
              <c:pt idx="537">
                <c:v>0.20894614704754999</c:v>
              </c:pt>
              <c:pt idx="538">
                <c:v>0.20894614704754999</c:v>
              </c:pt>
              <c:pt idx="539">
                <c:v>0.209663398458383</c:v>
              </c:pt>
              <c:pt idx="540">
                <c:v>0.209663398458383</c:v>
              </c:pt>
              <c:pt idx="541">
                <c:v>0.21038064986921501</c:v>
              </c:pt>
              <c:pt idx="542">
                <c:v>0.21038064986921501</c:v>
              </c:pt>
              <c:pt idx="543">
                <c:v>0.21109790128004699</c:v>
              </c:pt>
              <c:pt idx="544">
                <c:v>0.21109790128004699</c:v>
              </c:pt>
              <c:pt idx="545">
                <c:v>0.21181515269088</c:v>
              </c:pt>
              <c:pt idx="546">
                <c:v>0.21181515269088</c:v>
              </c:pt>
              <c:pt idx="547">
                <c:v>0.21249255680111001</c:v>
              </c:pt>
              <c:pt idx="548">
                <c:v>0.21249255680111001</c:v>
              </c:pt>
              <c:pt idx="551">
                <c:v>0.21249255680111001</c:v>
              </c:pt>
              <c:pt idx="552">
                <c:v>0.21249255680111001</c:v>
              </c:pt>
              <c:pt idx="553">
                <c:v>0.21249255680111001</c:v>
              </c:pt>
              <c:pt idx="554">
                <c:v>0.21320980821194199</c:v>
              </c:pt>
              <c:pt idx="555">
                <c:v>0.21320980821194199</c:v>
              </c:pt>
              <c:pt idx="556">
                <c:v>0.213927059622775</c:v>
              </c:pt>
              <c:pt idx="557">
                <c:v>0.213927059622775</c:v>
              </c:pt>
              <c:pt idx="558">
                <c:v>0.21464431103360701</c:v>
              </c:pt>
              <c:pt idx="559">
                <c:v>0.21464431103360701</c:v>
              </c:pt>
              <c:pt idx="560">
                <c:v>0.21536156244443899</c:v>
              </c:pt>
              <c:pt idx="561">
                <c:v>0.21536156244443899</c:v>
              </c:pt>
              <c:pt idx="562">
                <c:v>0.216078813855272</c:v>
              </c:pt>
              <c:pt idx="563">
                <c:v>0.216078813855272</c:v>
              </c:pt>
              <c:pt idx="564">
                <c:v>0.21679606526610401</c:v>
              </c:pt>
              <c:pt idx="565">
                <c:v>0.21679606526610401</c:v>
              </c:pt>
              <c:pt idx="566">
                <c:v>0.21747346937633499</c:v>
              </c:pt>
              <c:pt idx="567">
                <c:v>0.21747346937633499</c:v>
              </c:pt>
              <c:pt idx="570">
                <c:v>0.21747346937633499</c:v>
              </c:pt>
              <c:pt idx="571">
                <c:v>0.21747346937633499</c:v>
              </c:pt>
              <c:pt idx="572">
                <c:v>0.21747346937633499</c:v>
              </c:pt>
              <c:pt idx="573">
                <c:v>0.218190720787167</c:v>
              </c:pt>
              <c:pt idx="574">
                <c:v>0.218190720787167</c:v>
              </c:pt>
              <c:pt idx="575">
                <c:v>0.21890797219799901</c:v>
              </c:pt>
              <c:pt idx="576">
                <c:v>0.21890797219799901</c:v>
              </c:pt>
              <c:pt idx="577">
                <c:v>0.21962522360883099</c:v>
              </c:pt>
              <c:pt idx="578">
                <c:v>0.21962522360883099</c:v>
              </c:pt>
              <c:pt idx="579">
                <c:v>0.220342475019664</c:v>
              </c:pt>
              <c:pt idx="580">
                <c:v>0.220342475019664</c:v>
              </c:pt>
              <c:pt idx="581">
                <c:v>0.22105972643049601</c:v>
              </c:pt>
              <c:pt idx="582">
                <c:v>0.22105972643049601</c:v>
              </c:pt>
              <c:pt idx="583">
                <c:v>0.22177697784132799</c:v>
              </c:pt>
              <c:pt idx="584">
                <c:v>0.22177697784132799</c:v>
              </c:pt>
              <c:pt idx="585">
                <c:v>0.222454381951559</c:v>
              </c:pt>
              <c:pt idx="586">
                <c:v>0.222454381951559</c:v>
              </c:pt>
              <c:pt idx="589">
                <c:v>0.222454381951559</c:v>
              </c:pt>
              <c:pt idx="590">
                <c:v>0.222454381951559</c:v>
              </c:pt>
              <c:pt idx="591">
                <c:v>0.222454381951559</c:v>
              </c:pt>
              <c:pt idx="592">
                <c:v>0.22317163336239099</c:v>
              </c:pt>
              <c:pt idx="593">
                <c:v>0.22317163336239099</c:v>
              </c:pt>
              <c:pt idx="594">
                <c:v>0.223888884773224</c:v>
              </c:pt>
              <c:pt idx="595">
                <c:v>0.223888884773224</c:v>
              </c:pt>
              <c:pt idx="596">
                <c:v>0.224606136184056</c:v>
              </c:pt>
              <c:pt idx="597">
                <c:v>0.224606136184056</c:v>
              </c:pt>
              <c:pt idx="598">
                <c:v>0.22532338759488801</c:v>
              </c:pt>
              <c:pt idx="599">
                <c:v>0.22532338759488801</c:v>
              </c:pt>
              <c:pt idx="600">
                <c:v>0.22604063900572099</c:v>
              </c:pt>
              <c:pt idx="601">
                <c:v>0.22604063900572099</c:v>
              </c:pt>
              <c:pt idx="602">
                <c:v>0.226757890416553</c:v>
              </c:pt>
              <c:pt idx="603">
                <c:v>0.226757890416553</c:v>
              </c:pt>
              <c:pt idx="604">
                <c:v>0.22743529452678299</c:v>
              </c:pt>
              <c:pt idx="605">
                <c:v>0.22743529452678299</c:v>
              </c:pt>
              <c:pt idx="608">
                <c:v>0.22743529452678299</c:v>
              </c:pt>
              <c:pt idx="609">
                <c:v>0.22743529452678299</c:v>
              </c:pt>
              <c:pt idx="610">
                <c:v>0.22743529452678299</c:v>
              </c:pt>
              <c:pt idx="611">
                <c:v>0.228152545937616</c:v>
              </c:pt>
              <c:pt idx="612">
                <c:v>0.228152545937616</c:v>
              </c:pt>
              <c:pt idx="613">
                <c:v>0.22886979734844801</c:v>
              </c:pt>
              <c:pt idx="614">
                <c:v>0.22886979734844801</c:v>
              </c:pt>
              <c:pt idx="615">
                <c:v>0.22958704875927999</c:v>
              </c:pt>
              <c:pt idx="616">
                <c:v>0.22958704875927999</c:v>
              </c:pt>
              <c:pt idx="617">
                <c:v>0.230304300170113</c:v>
              </c:pt>
              <c:pt idx="618">
                <c:v>0.230304300170113</c:v>
              </c:pt>
              <c:pt idx="619">
                <c:v>0.23102155158094501</c:v>
              </c:pt>
              <c:pt idx="620">
                <c:v>0.23102155158094501</c:v>
              </c:pt>
              <c:pt idx="621">
                <c:v>0.23173880299177699</c:v>
              </c:pt>
              <c:pt idx="622">
                <c:v>0.23173880299177699</c:v>
              </c:pt>
              <c:pt idx="623">
                <c:v>0.232416207102008</c:v>
              </c:pt>
              <c:pt idx="624">
                <c:v>0.232416207102008</c:v>
              </c:pt>
              <c:pt idx="627">
                <c:v>0.232416207102008</c:v>
              </c:pt>
              <c:pt idx="628">
                <c:v>0.232416207102008</c:v>
              </c:pt>
              <c:pt idx="629">
                <c:v>0.232416207102008</c:v>
              </c:pt>
              <c:pt idx="630">
                <c:v>0.23313345851284001</c:v>
              </c:pt>
              <c:pt idx="631">
                <c:v>0.23313345851284001</c:v>
              </c:pt>
              <c:pt idx="632">
                <c:v>0.23385070992367199</c:v>
              </c:pt>
              <c:pt idx="633">
                <c:v>0.23385070992367199</c:v>
              </c:pt>
              <c:pt idx="634">
                <c:v>0.234567961334505</c:v>
              </c:pt>
              <c:pt idx="635">
                <c:v>0.234567961334505</c:v>
              </c:pt>
              <c:pt idx="636">
                <c:v>0.23528521274533701</c:v>
              </c:pt>
              <c:pt idx="637">
                <c:v>0.23528521274533701</c:v>
              </c:pt>
              <c:pt idx="638">
                <c:v>0.23600246415616899</c:v>
              </c:pt>
              <c:pt idx="639">
                <c:v>0.23600246415616899</c:v>
              </c:pt>
              <c:pt idx="640">
                <c:v>0.236719715567002</c:v>
              </c:pt>
              <c:pt idx="641">
                <c:v>0.236719715567002</c:v>
              </c:pt>
              <c:pt idx="642">
                <c:v>0.23739711967723201</c:v>
              </c:pt>
              <c:pt idx="643">
                <c:v>0.23739711967723201</c:v>
              </c:pt>
              <c:pt idx="646">
                <c:v>0.23739711967723201</c:v>
              </c:pt>
              <c:pt idx="647">
                <c:v>0.23739711967723201</c:v>
              </c:pt>
              <c:pt idx="648">
                <c:v>0.23739711967723201</c:v>
              </c:pt>
              <c:pt idx="649">
                <c:v>0.23811437108806499</c:v>
              </c:pt>
              <c:pt idx="650">
                <c:v>0.23811437108806499</c:v>
              </c:pt>
              <c:pt idx="651">
                <c:v>0.238831622498897</c:v>
              </c:pt>
              <c:pt idx="652">
                <c:v>0.238831622498897</c:v>
              </c:pt>
              <c:pt idx="653">
                <c:v>0.23954887390972901</c:v>
              </c:pt>
              <c:pt idx="654">
                <c:v>0.23954887390972901</c:v>
              </c:pt>
              <c:pt idx="655">
                <c:v>0.24026612532056199</c:v>
              </c:pt>
              <c:pt idx="656">
                <c:v>0.24026612532056199</c:v>
              </c:pt>
              <c:pt idx="657">
                <c:v>0.240983376731394</c:v>
              </c:pt>
              <c:pt idx="658">
                <c:v>0.240983376731394</c:v>
              </c:pt>
              <c:pt idx="659">
                <c:v>0.24170062814222601</c:v>
              </c:pt>
              <c:pt idx="660">
                <c:v>0.24170062814222601</c:v>
              </c:pt>
              <c:pt idx="661">
                <c:v>0.24237803225245699</c:v>
              </c:pt>
              <c:pt idx="662">
                <c:v>0.24237803225245699</c:v>
              </c:pt>
              <c:pt idx="665">
                <c:v>0.24237803225245699</c:v>
              </c:pt>
              <c:pt idx="666">
                <c:v>0.24237803225245699</c:v>
              </c:pt>
              <c:pt idx="667">
                <c:v>0.24237803225245699</c:v>
              </c:pt>
              <c:pt idx="668">
                <c:v>0.243095283663289</c:v>
              </c:pt>
              <c:pt idx="669">
                <c:v>0.243095283663289</c:v>
              </c:pt>
              <c:pt idx="670">
                <c:v>0.24381253507412101</c:v>
              </c:pt>
              <c:pt idx="671">
                <c:v>0.24381253507412101</c:v>
              </c:pt>
              <c:pt idx="672">
                <c:v>0.24452978648495399</c:v>
              </c:pt>
              <c:pt idx="673">
                <c:v>0.24452978648495399</c:v>
              </c:pt>
              <c:pt idx="674">
                <c:v>0.245247037895786</c:v>
              </c:pt>
              <c:pt idx="675">
                <c:v>0.245247037895786</c:v>
              </c:pt>
              <c:pt idx="676">
                <c:v>0.24596428930661801</c:v>
              </c:pt>
              <c:pt idx="677">
                <c:v>0.24596428930661801</c:v>
              </c:pt>
              <c:pt idx="678">
                <c:v>0.24668154071745099</c:v>
              </c:pt>
              <c:pt idx="679">
                <c:v>0.24668154071745099</c:v>
              </c:pt>
              <c:pt idx="680">
                <c:v>0.247358944827681</c:v>
              </c:pt>
              <c:pt idx="681">
                <c:v>0.247358944827681</c:v>
              </c:pt>
            </c:numLit>
          </c:xVal>
          <c:yVal>
            <c:numLit>
              <c:formatCode>General</c:formatCode>
              <c:ptCount val="683"/>
              <c:pt idx="0">
                <c:v>0</c:v>
              </c:pt>
              <c:pt idx="1">
                <c:v>0</c:v>
              </c:pt>
              <c:pt idx="2">
                <c:v>8.0306569119410004E-2</c:v>
              </c:pt>
              <c:pt idx="3">
                <c:v>8.0306569119410004E-2</c:v>
              </c:pt>
              <c:pt idx="4">
                <c:v>0</c:v>
              </c:pt>
              <c:pt idx="5">
                <c:v>0</c:v>
              </c:pt>
              <c:pt idx="6">
                <c:v>8.0306569119410004E-2</c:v>
              </c:pt>
              <c:pt idx="7">
                <c:v>8.0306569119410004E-2</c:v>
              </c:pt>
              <c:pt idx="8">
                <c:v>0</c:v>
              </c:pt>
              <c:pt idx="9">
                <c:v>0</c:v>
              </c:pt>
              <c:pt idx="10">
                <c:v>8.0306569119410004E-2</c:v>
              </c:pt>
              <c:pt idx="11">
                <c:v>8.0306569119410004E-2</c:v>
              </c:pt>
              <c:pt idx="12">
                <c:v>0</c:v>
              </c:pt>
              <c:pt idx="13">
                <c:v>0</c:v>
              </c:pt>
              <c:pt idx="14">
                <c:v>8.0306569119410004E-2</c:v>
              </c:pt>
              <c:pt idx="15">
                <c:v>8.0306569119410004E-2</c:v>
              </c:pt>
              <c:pt idx="16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8">
                <c:v>0</c:v>
              </c:pt>
              <c:pt idx="39">
                <c:v>0</c:v>
              </c:pt>
              <c:pt idx="40">
                <c:v>0.200766422798525</c:v>
              </c:pt>
              <c:pt idx="41">
                <c:v>0.200766422798525</c:v>
              </c:pt>
              <c:pt idx="42">
                <c:v>0</c:v>
              </c:pt>
              <c:pt idx="43">
                <c:v>0</c:v>
              </c:pt>
              <c:pt idx="44">
                <c:v>0.200766422798525</c:v>
              </c:pt>
              <c:pt idx="45">
                <c:v>0.200766422798525</c:v>
              </c:pt>
              <c:pt idx="46">
                <c:v>0</c:v>
              </c:pt>
              <c:pt idx="47">
                <c:v>0</c:v>
              </c:pt>
              <c:pt idx="48">
                <c:v>0.200766422798525</c:v>
              </c:pt>
              <c:pt idx="49">
                <c:v>0.200766422798525</c:v>
              </c:pt>
              <c:pt idx="50">
                <c:v>0</c:v>
              </c:pt>
              <c:pt idx="51">
                <c:v>0</c:v>
              </c:pt>
              <c:pt idx="52">
                <c:v>0.200766422798525</c:v>
              </c:pt>
              <c:pt idx="53">
                <c:v>0.200766422798525</c:v>
              </c:pt>
              <c:pt idx="54">
                <c:v>0</c:v>
              </c:pt>
              <c:pt idx="57">
                <c:v>0</c:v>
              </c:pt>
              <c:pt idx="58">
                <c:v>0</c:v>
              </c:pt>
              <c:pt idx="59">
                <c:v>0.36137956103734498</c:v>
              </c:pt>
              <c:pt idx="60">
                <c:v>0.36137956103734498</c:v>
              </c:pt>
              <c:pt idx="61">
                <c:v>0</c:v>
              </c:pt>
              <c:pt idx="62">
                <c:v>0</c:v>
              </c:pt>
              <c:pt idx="63">
                <c:v>0.36137956103734498</c:v>
              </c:pt>
              <c:pt idx="64">
                <c:v>0.36137956103734498</c:v>
              </c:pt>
              <c:pt idx="65">
                <c:v>0</c:v>
              </c:pt>
              <c:pt idx="66">
                <c:v>0</c:v>
              </c:pt>
              <c:pt idx="67">
                <c:v>0.36137956103734498</c:v>
              </c:pt>
              <c:pt idx="68">
                <c:v>0.36137956103734498</c:v>
              </c:pt>
              <c:pt idx="69">
                <c:v>0</c:v>
              </c:pt>
              <c:pt idx="70">
                <c:v>0</c:v>
              </c:pt>
              <c:pt idx="71">
                <c:v>0.36137956103734498</c:v>
              </c:pt>
              <c:pt idx="72">
                <c:v>0.36137956103734498</c:v>
              </c:pt>
              <c:pt idx="73">
                <c:v>0</c:v>
              </c:pt>
              <c:pt idx="76">
                <c:v>0</c:v>
              </c:pt>
              <c:pt idx="77">
                <c:v>0</c:v>
              </c:pt>
              <c:pt idx="78">
                <c:v>0.40153284559704999</c:v>
              </c:pt>
              <c:pt idx="79">
                <c:v>0.40153284559704999</c:v>
              </c:pt>
              <c:pt idx="80">
                <c:v>0</c:v>
              </c:pt>
              <c:pt idx="81">
                <c:v>0</c:v>
              </c:pt>
              <c:pt idx="82">
                <c:v>0.40153284559704999</c:v>
              </c:pt>
              <c:pt idx="83">
                <c:v>0.40153284559704999</c:v>
              </c:pt>
              <c:pt idx="84">
                <c:v>0</c:v>
              </c:pt>
              <c:pt idx="85">
                <c:v>0</c:v>
              </c:pt>
              <c:pt idx="86">
                <c:v>0.40153284559704999</c:v>
              </c:pt>
              <c:pt idx="87">
                <c:v>0.40153284559704999</c:v>
              </c:pt>
              <c:pt idx="88">
                <c:v>0</c:v>
              </c:pt>
              <c:pt idx="89">
                <c:v>0</c:v>
              </c:pt>
              <c:pt idx="90">
                <c:v>0.40153284559704999</c:v>
              </c:pt>
              <c:pt idx="91">
                <c:v>0.40153284559704999</c:v>
              </c:pt>
              <c:pt idx="92">
                <c:v>0</c:v>
              </c:pt>
              <c:pt idx="95">
                <c:v>0</c:v>
              </c:pt>
              <c:pt idx="96">
                <c:v>0</c:v>
              </c:pt>
              <c:pt idx="97">
                <c:v>0.96367882943291705</c:v>
              </c:pt>
              <c:pt idx="98">
                <c:v>0.96367882943291705</c:v>
              </c:pt>
              <c:pt idx="99">
                <c:v>0</c:v>
              </c:pt>
              <c:pt idx="100">
                <c:v>0</c:v>
              </c:pt>
              <c:pt idx="101">
                <c:v>0.96367882943291705</c:v>
              </c:pt>
              <c:pt idx="102">
                <c:v>0.96367882943291705</c:v>
              </c:pt>
              <c:pt idx="103">
                <c:v>0</c:v>
              </c:pt>
              <c:pt idx="104">
                <c:v>0</c:v>
              </c:pt>
              <c:pt idx="105">
                <c:v>0.96367882943291705</c:v>
              </c:pt>
              <c:pt idx="106">
                <c:v>0.96367882943291705</c:v>
              </c:pt>
              <c:pt idx="107">
                <c:v>0</c:v>
              </c:pt>
              <c:pt idx="108">
                <c:v>0</c:v>
              </c:pt>
              <c:pt idx="109">
                <c:v>0.96367882943291705</c:v>
              </c:pt>
              <c:pt idx="110">
                <c:v>0.96367882943291705</c:v>
              </c:pt>
              <c:pt idx="111">
                <c:v>0</c:v>
              </c:pt>
              <c:pt idx="114">
                <c:v>0</c:v>
              </c:pt>
              <c:pt idx="115">
                <c:v>0</c:v>
              </c:pt>
              <c:pt idx="116">
                <c:v>1.445518244149379</c:v>
              </c:pt>
              <c:pt idx="117">
                <c:v>1.445518244149379</c:v>
              </c:pt>
              <c:pt idx="118">
                <c:v>0</c:v>
              </c:pt>
              <c:pt idx="119">
                <c:v>0</c:v>
              </c:pt>
              <c:pt idx="120">
                <c:v>1.445518244149379</c:v>
              </c:pt>
              <c:pt idx="121">
                <c:v>1.445518244149379</c:v>
              </c:pt>
              <c:pt idx="122">
                <c:v>0</c:v>
              </c:pt>
              <c:pt idx="123">
                <c:v>0</c:v>
              </c:pt>
              <c:pt idx="124">
                <c:v>1.445518244149379</c:v>
              </c:pt>
              <c:pt idx="125">
                <c:v>1.445518244149379</c:v>
              </c:pt>
              <c:pt idx="126">
                <c:v>0</c:v>
              </c:pt>
              <c:pt idx="127">
                <c:v>0</c:v>
              </c:pt>
              <c:pt idx="128">
                <c:v>1.445518244149379</c:v>
              </c:pt>
              <c:pt idx="129">
                <c:v>1.445518244149379</c:v>
              </c:pt>
              <c:pt idx="130">
                <c:v>0</c:v>
              </c:pt>
              <c:pt idx="133">
                <c:v>0</c:v>
              </c:pt>
              <c:pt idx="134">
                <c:v>0</c:v>
              </c:pt>
              <c:pt idx="135">
                <c:v>2.9713430574181681</c:v>
              </c:pt>
              <c:pt idx="136">
                <c:v>2.9713430574181681</c:v>
              </c:pt>
              <c:pt idx="137">
                <c:v>0</c:v>
              </c:pt>
              <c:pt idx="138">
                <c:v>0</c:v>
              </c:pt>
              <c:pt idx="139">
                <c:v>2.9713430574181681</c:v>
              </c:pt>
              <c:pt idx="140">
                <c:v>2.9713430574181681</c:v>
              </c:pt>
              <c:pt idx="141">
                <c:v>0</c:v>
              </c:pt>
              <c:pt idx="142">
                <c:v>0</c:v>
              </c:pt>
              <c:pt idx="143">
                <c:v>2.9713430574181681</c:v>
              </c:pt>
              <c:pt idx="144">
                <c:v>2.9713430574181681</c:v>
              </c:pt>
              <c:pt idx="145">
                <c:v>0</c:v>
              </c:pt>
              <c:pt idx="146">
                <c:v>0</c:v>
              </c:pt>
              <c:pt idx="147">
                <c:v>2.9713430574181681</c:v>
              </c:pt>
              <c:pt idx="148">
                <c:v>2.9713430574181681</c:v>
              </c:pt>
              <c:pt idx="149">
                <c:v>0</c:v>
              </c:pt>
              <c:pt idx="152">
                <c:v>0</c:v>
              </c:pt>
              <c:pt idx="153">
                <c:v>0</c:v>
              </c:pt>
              <c:pt idx="154">
                <c:v>4.1759415942093074</c:v>
              </c:pt>
              <c:pt idx="155">
                <c:v>4.1759415942093074</c:v>
              </c:pt>
              <c:pt idx="156">
                <c:v>0</c:v>
              </c:pt>
              <c:pt idx="157">
                <c:v>0</c:v>
              </c:pt>
              <c:pt idx="158">
                <c:v>4.1759415942093074</c:v>
              </c:pt>
              <c:pt idx="159">
                <c:v>4.1759415942093074</c:v>
              </c:pt>
              <c:pt idx="160">
                <c:v>0</c:v>
              </c:pt>
              <c:pt idx="161">
                <c:v>0</c:v>
              </c:pt>
              <c:pt idx="162">
                <c:v>4.1759415942093074</c:v>
              </c:pt>
              <c:pt idx="163">
                <c:v>4.1759415942093074</c:v>
              </c:pt>
              <c:pt idx="164">
                <c:v>0</c:v>
              </c:pt>
              <c:pt idx="165">
                <c:v>0</c:v>
              </c:pt>
              <c:pt idx="166">
                <c:v>4.1759415942093074</c:v>
              </c:pt>
              <c:pt idx="167">
                <c:v>4.1759415942093074</c:v>
              </c:pt>
              <c:pt idx="168">
                <c:v>0</c:v>
              </c:pt>
              <c:pt idx="171">
                <c:v>0</c:v>
              </c:pt>
              <c:pt idx="172">
                <c:v>0</c:v>
              </c:pt>
              <c:pt idx="173">
                <c:v>6.1434525376348654</c:v>
              </c:pt>
              <c:pt idx="174">
                <c:v>6.1434525376348654</c:v>
              </c:pt>
              <c:pt idx="175">
                <c:v>0</c:v>
              </c:pt>
              <c:pt idx="176">
                <c:v>0</c:v>
              </c:pt>
              <c:pt idx="177">
                <c:v>6.1434525376348654</c:v>
              </c:pt>
              <c:pt idx="178">
                <c:v>6.1434525376348654</c:v>
              </c:pt>
              <c:pt idx="179">
                <c:v>0</c:v>
              </c:pt>
              <c:pt idx="180">
                <c:v>0</c:v>
              </c:pt>
              <c:pt idx="181">
                <c:v>6.1434525376348654</c:v>
              </c:pt>
              <c:pt idx="182">
                <c:v>6.1434525376348654</c:v>
              </c:pt>
              <c:pt idx="183">
                <c:v>0</c:v>
              </c:pt>
              <c:pt idx="184">
                <c:v>0</c:v>
              </c:pt>
              <c:pt idx="185">
                <c:v>6.1434525376348654</c:v>
              </c:pt>
              <c:pt idx="186">
                <c:v>6.1434525376348654</c:v>
              </c:pt>
              <c:pt idx="187">
                <c:v>0</c:v>
              </c:pt>
              <c:pt idx="190">
                <c:v>0</c:v>
              </c:pt>
              <c:pt idx="191">
                <c:v>0</c:v>
              </c:pt>
              <c:pt idx="192">
                <c:v>7.5488174972245377</c:v>
              </c:pt>
              <c:pt idx="193">
                <c:v>7.5488174972245377</c:v>
              </c:pt>
              <c:pt idx="194">
                <c:v>0</c:v>
              </c:pt>
              <c:pt idx="195">
                <c:v>0</c:v>
              </c:pt>
              <c:pt idx="196">
                <c:v>7.5488174972245377</c:v>
              </c:pt>
              <c:pt idx="197">
                <c:v>7.5488174972245377</c:v>
              </c:pt>
              <c:pt idx="198">
                <c:v>0</c:v>
              </c:pt>
              <c:pt idx="199">
                <c:v>0</c:v>
              </c:pt>
              <c:pt idx="200">
                <c:v>7.5488174972245377</c:v>
              </c:pt>
              <c:pt idx="201">
                <c:v>7.5488174972245377</c:v>
              </c:pt>
              <c:pt idx="202">
                <c:v>0</c:v>
              </c:pt>
              <c:pt idx="203">
                <c:v>0</c:v>
              </c:pt>
              <c:pt idx="204">
                <c:v>7.5488174972245377</c:v>
              </c:pt>
              <c:pt idx="205">
                <c:v>7.5488174972245377</c:v>
              </c:pt>
              <c:pt idx="206">
                <c:v>0</c:v>
              </c:pt>
              <c:pt idx="209">
                <c:v>0</c:v>
              </c:pt>
              <c:pt idx="210">
                <c:v>0</c:v>
              </c:pt>
              <c:pt idx="211">
                <c:v>9.1951021641724182</c:v>
              </c:pt>
              <c:pt idx="212">
                <c:v>9.1951021641724182</c:v>
              </c:pt>
              <c:pt idx="213">
                <c:v>0</c:v>
              </c:pt>
              <c:pt idx="214">
                <c:v>0</c:v>
              </c:pt>
              <c:pt idx="215">
                <c:v>9.1951021641724182</c:v>
              </c:pt>
              <c:pt idx="216">
                <c:v>9.1951021641724182</c:v>
              </c:pt>
              <c:pt idx="217">
                <c:v>0</c:v>
              </c:pt>
              <c:pt idx="218">
                <c:v>0</c:v>
              </c:pt>
              <c:pt idx="219">
                <c:v>9.1951021641724182</c:v>
              </c:pt>
              <c:pt idx="220">
                <c:v>9.1951021641724182</c:v>
              </c:pt>
              <c:pt idx="221">
                <c:v>0</c:v>
              </c:pt>
              <c:pt idx="222">
                <c:v>0</c:v>
              </c:pt>
              <c:pt idx="223">
                <c:v>9.1951021641724182</c:v>
              </c:pt>
              <c:pt idx="224">
                <c:v>9.1951021641724182</c:v>
              </c:pt>
              <c:pt idx="225">
                <c:v>0</c:v>
              </c:pt>
              <c:pt idx="228">
                <c:v>0</c:v>
              </c:pt>
              <c:pt idx="229">
                <c:v>0</c:v>
              </c:pt>
              <c:pt idx="230">
                <c:v>10.921693400239789</c:v>
              </c:pt>
              <c:pt idx="231">
                <c:v>10.921693400239789</c:v>
              </c:pt>
              <c:pt idx="232">
                <c:v>0</c:v>
              </c:pt>
              <c:pt idx="233">
                <c:v>0</c:v>
              </c:pt>
              <c:pt idx="234">
                <c:v>10.921693400239789</c:v>
              </c:pt>
              <c:pt idx="235">
                <c:v>10.921693400239789</c:v>
              </c:pt>
              <c:pt idx="236">
                <c:v>0</c:v>
              </c:pt>
              <c:pt idx="237">
                <c:v>0</c:v>
              </c:pt>
              <c:pt idx="238">
                <c:v>10.921693400239789</c:v>
              </c:pt>
              <c:pt idx="239">
                <c:v>10.921693400239789</c:v>
              </c:pt>
              <c:pt idx="240">
                <c:v>0</c:v>
              </c:pt>
              <c:pt idx="241">
                <c:v>0</c:v>
              </c:pt>
              <c:pt idx="242">
                <c:v>10.921693400239789</c:v>
              </c:pt>
              <c:pt idx="243">
                <c:v>10.921693400239789</c:v>
              </c:pt>
              <c:pt idx="244">
                <c:v>0</c:v>
              </c:pt>
              <c:pt idx="247">
                <c:v>0</c:v>
              </c:pt>
              <c:pt idx="248">
                <c:v>0</c:v>
              </c:pt>
              <c:pt idx="249">
                <c:v>13.73242331941907</c:v>
              </c:pt>
              <c:pt idx="250">
                <c:v>13.73242331941907</c:v>
              </c:pt>
              <c:pt idx="251">
                <c:v>0</c:v>
              </c:pt>
              <c:pt idx="252">
                <c:v>0</c:v>
              </c:pt>
              <c:pt idx="253">
                <c:v>13.73242331941907</c:v>
              </c:pt>
              <c:pt idx="254">
                <c:v>13.73242331941907</c:v>
              </c:pt>
              <c:pt idx="255">
                <c:v>0</c:v>
              </c:pt>
              <c:pt idx="256">
                <c:v>0</c:v>
              </c:pt>
              <c:pt idx="257">
                <c:v>13.73242331941907</c:v>
              </c:pt>
              <c:pt idx="258">
                <c:v>13.73242331941907</c:v>
              </c:pt>
              <c:pt idx="259">
                <c:v>0</c:v>
              </c:pt>
              <c:pt idx="260">
                <c:v>0</c:v>
              </c:pt>
              <c:pt idx="261">
                <c:v>13.73242331941907</c:v>
              </c:pt>
              <c:pt idx="262">
                <c:v>13.73242331941907</c:v>
              </c:pt>
              <c:pt idx="263">
                <c:v>0</c:v>
              </c:pt>
              <c:pt idx="266">
                <c:v>0</c:v>
              </c:pt>
              <c:pt idx="267">
                <c:v>0</c:v>
              </c:pt>
              <c:pt idx="268">
                <c:v>16.5833065231581</c:v>
              </c:pt>
              <c:pt idx="269">
                <c:v>16.5833065231581</c:v>
              </c:pt>
              <c:pt idx="270">
                <c:v>0</c:v>
              </c:pt>
              <c:pt idx="271">
                <c:v>0</c:v>
              </c:pt>
              <c:pt idx="272">
                <c:v>16.5833065231581</c:v>
              </c:pt>
              <c:pt idx="273">
                <c:v>16.5833065231581</c:v>
              </c:pt>
              <c:pt idx="274">
                <c:v>0</c:v>
              </c:pt>
              <c:pt idx="275">
                <c:v>0</c:v>
              </c:pt>
              <c:pt idx="276">
                <c:v>16.5833065231581</c:v>
              </c:pt>
              <c:pt idx="277">
                <c:v>16.5833065231581</c:v>
              </c:pt>
              <c:pt idx="278">
                <c:v>0</c:v>
              </c:pt>
              <c:pt idx="279">
                <c:v>0</c:v>
              </c:pt>
              <c:pt idx="280">
                <c:v>16.5833065231581</c:v>
              </c:pt>
              <c:pt idx="281">
                <c:v>16.5833065231581</c:v>
              </c:pt>
              <c:pt idx="282">
                <c:v>0</c:v>
              </c:pt>
              <c:pt idx="285">
                <c:v>0</c:v>
              </c:pt>
              <c:pt idx="286">
                <c:v>0</c:v>
              </c:pt>
              <c:pt idx="287">
                <c:v>17.506832068031429</c:v>
              </c:pt>
              <c:pt idx="288">
                <c:v>17.506832068031429</c:v>
              </c:pt>
              <c:pt idx="289">
                <c:v>0</c:v>
              </c:pt>
              <c:pt idx="290">
                <c:v>0</c:v>
              </c:pt>
              <c:pt idx="291">
                <c:v>17.506832068031429</c:v>
              </c:pt>
              <c:pt idx="292">
                <c:v>17.506832068031429</c:v>
              </c:pt>
              <c:pt idx="293">
                <c:v>0</c:v>
              </c:pt>
              <c:pt idx="294">
                <c:v>0</c:v>
              </c:pt>
              <c:pt idx="295">
                <c:v>17.506832068031429</c:v>
              </c:pt>
              <c:pt idx="296">
                <c:v>17.506832068031429</c:v>
              </c:pt>
              <c:pt idx="297">
                <c:v>0</c:v>
              </c:pt>
              <c:pt idx="298">
                <c:v>0</c:v>
              </c:pt>
              <c:pt idx="299">
                <c:v>17.506832068031429</c:v>
              </c:pt>
              <c:pt idx="300">
                <c:v>17.506832068031429</c:v>
              </c:pt>
              <c:pt idx="301">
                <c:v>0</c:v>
              </c:pt>
              <c:pt idx="304">
                <c:v>0</c:v>
              </c:pt>
              <c:pt idx="305">
                <c:v>0</c:v>
              </c:pt>
              <c:pt idx="306">
                <c:v>17.627291921710459</c:v>
              </c:pt>
              <c:pt idx="307">
                <c:v>17.627291921710459</c:v>
              </c:pt>
              <c:pt idx="308">
                <c:v>0</c:v>
              </c:pt>
              <c:pt idx="309">
                <c:v>0</c:v>
              </c:pt>
              <c:pt idx="310">
                <c:v>17.627291921710459</c:v>
              </c:pt>
              <c:pt idx="311">
                <c:v>17.627291921710459</c:v>
              </c:pt>
              <c:pt idx="312">
                <c:v>0</c:v>
              </c:pt>
              <c:pt idx="313">
                <c:v>0</c:v>
              </c:pt>
              <c:pt idx="314">
                <c:v>17.627291921710459</c:v>
              </c:pt>
              <c:pt idx="315">
                <c:v>17.627291921710459</c:v>
              </c:pt>
              <c:pt idx="316">
                <c:v>0</c:v>
              </c:pt>
              <c:pt idx="317">
                <c:v>0</c:v>
              </c:pt>
              <c:pt idx="318">
                <c:v>17.627291921710459</c:v>
              </c:pt>
              <c:pt idx="319">
                <c:v>17.627291921710459</c:v>
              </c:pt>
              <c:pt idx="320">
                <c:v>0</c:v>
              </c:pt>
              <c:pt idx="323">
                <c:v>0</c:v>
              </c:pt>
              <c:pt idx="324">
                <c:v>0</c:v>
              </c:pt>
              <c:pt idx="325">
                <c:v>17.105299222434269</c:v>
              </c:pt>
              <c:pt idx="326">
                <c:v>17.105299222434269</c:v>
              </c:pt>
              <c:pt idx="327">
                <c:v>0</c:v>
              </c:pt>
              <c:pt idx="328">
                <c:v>0</c:v>
              </c:pt>
              <c:pt idx="329">
                <c:v>17.105299222434269</c:v>
              </c:pt>
              <c:pt idx="330">
                <c:v>17.105299222434269</c:v>
              </c:pt>
              <c:pt idx="331">
                <c:v>0</c:v>
              </c:pt>
              <c:pt idx="332">
                <c:v>0</c:v>
              </c:pt>
              <c:pt idx="333">
                <c:v>17.105299222434269</c:v>
              </c:pt>
              <c:pt idx="334">
                <c:v>17.105299222434269</c:v>
              </c:pt>
              <c:pt idx="335">
                <c:v>0</c:v>
              </c:pt>
              <c:pt idx="336">
                <c:v>0</c:v>
              </c:pt>
              <c:pt idx="337">
                <c:v>17.105299222434269</c:v>
              </c:pt>
              <c:pt idx="338">
                <c:v>17.105299222434269</c:v>
              </c:pt>
              <c:pt idx="339">
                <c:v>0</c:v>
              </c:pt>
              <c:pt idx="342">
                <c:v>0</c:v>
              </c:pt>
              <c:pt idx="343">
                <c:v>0</c:v>
              </c:pt>
              <c:pt idx="344">
                <c:v>15.94085397020293</c:v>
              </c:pt>
              <c:pt idx="345">
                <c:v>15.94085397020293</c:v>
              </c:pt>
              <c:pt idx="346">
                <c:v>0</c:v>
              </c:pt>
              <c:pt idx="347">
                <c:v>0</c:v>
              </c:pt>
              <c:pt idx="348">
                <c:v>15.94085397020293</c:v>
              </c:pt>
              <c:pt idx="349">
                <c:v>15.94085397020293</c:v>
              </c:pt>
              <c:pt idx="350">
                <c:v>0</c:v>
              </c:pt>
              <c:pt idx="351">
                <c:v>0</c:v>
              </c:pt>
              <c:pt idx="352">
                <c:v>15.94085397020293</c:v>
              </c:pt>
              <c:pt idx="353">
                <c:v>15.94085397020293</c:v>
              </c:pt>
              <c:pt idx="354">
                <c:v>0</c:v>
              </c:pt>
              <c:pt idx="355">
                <c:v>0</c:v>
              </c:pt>
              <c:pt idx="356">
                <c:v>15.94085397020293</c:v>
              </c:pt>
              <c:pt idx="357">
                <c:v>15.94085397020293</c:v>
              </c:pt>
              <c:pt idx="358">
                <c:v>0</c:v>
              </c:pt>
              <c:pt idx="361">
                <c:v>0</c:v>
              </c:pt>
              <c:pt idx="362">
                <c:v>0</c:v>
              </c:pt>
              <c:pt idx="363">
                <c:v>15.45901455548637</c:v>
              </c:pt>
              <c:pt idx="364">
                <c:v>15.45901455548637</c:v>
              </c:pt>
              <c:pt idx="365">
                <c:v>0</c:v>
              </c:pt>
              <c:pt idx="366">
                <c:v>0</c:v>
              </c:pt>
              <c:pt idx="367">
                <c:v>15.45901455548637</c:v>
              </c:pt>
              <c:pt idx="368">
                <c:v>15.45901455548637</c:v>
              </c:pt>
              <c:pt idx="369">
                <c:v>0</c:v>
              </c:pt>
              <c:pt idx="370">
                <c:v>0</c:v>
              </c:pt>
              <c:pt idx="371">
                <c:v>15.45901455548637</c:v>
              </c:pt>
              <c:pt idx="372">
                <c:v>15.45901455548637</c:v>
              </c:pt>
              <c:pt idx="373">
                <c:v>0</c:v>
              </c:pt>
              <c:pt idx="374">
                <c:v>0</c:v>
              </c:pt>
              <c:pt idx="375">
                <c:v>15.45901455548637</c:v>
              </c:pt>
              <c:pt idx="376">
                <c:v>15.45901455548637</c:v>
              </c:pt>
              <c:pt idx="377">
                <c:v>0</c:v>
              </c:pt>
              <c:pt idx="380">
                <c:v>0</c:v>
              </c:pt>
              <c:pt idx="381">
                <c:v>0</c:v>
              </c:pt>
              <c:pt idx="382">
                <c:v>11.684605806874121</c:v>
              </c:pt>
              <c:pt idx="383">
                <c:v>11.684605806874121</c:v>
              </c:pt>
              <c:pt idx="384">
                <c:v>0</c:v>
              </c:pt>
              <c:pt idx="385">
                <c:v>0</c:v>
              </c:pt>
              <c:pt idx="386">
                <c:v>11.684605806874121</c:v>
              </c:pt>
              <c:pt idx="387">
                <c:v>11.684605806874121</c:v>
              </c:pt>
              <c:pt idx="388">
                <c:v>0</c:v>
              </c:pt>
              <c:pt idx="389">
                <c:v>0</c:v>
              </c:pt>
              <c:pt idx="390">
                <c:v>11.684605806874121</c:v>
              </c:pt>
              <c:pt idx="391">
                <c:v>11.684605806874121</c:v>
              </c:pt>
              <c:pt idx="392">
                <c:v>0</c:v>
              </c:pt>
              <c:pt idx="393">
                <c:v>0</c:v>
              </c:pt>
              <c:pt idx="394">
                <c:v>11.684605806874121</c:v>
              </c:pt>
              <c:pt idx="395">
                <c:v>11.684605806874121</c:v>
              </c:pt>
              <c:pt idx="396">
                <c:v>0</c:v>
              </c:pt>
              <c:pt idx="399">
                <c:v>0</c:v>
              </c:pt>
              <c:pt idx="400">
                <c:v>0</c:v>
              </c:pt>
              <c:pt idx="401">
                <c:v>9.6769415788889397</c:v>
              </c:pt>
              <c:pt idx="402">
                <c:v>9.6769415788889397</c:v>
              </c:pt>
              <c:pt idx="403">
                <c:v>0</c:v>
              </c:pt>
              <c:pt idx="404">
                <c:v>0</c:v>
              </c:pt>
              <c:pt idx="405">
                <c:v>9.6769415788889397</c:v>
              </c:pt>
              <c:pt idx="406">
                <c:v>9.6769415788889397</c:v>
              </c:pt>
              <c:pt idx="407">
                <c:v>0</c:v>
              </c:pt>
              <c:pt idx="408">
                <c:v>0</c:v>
              </c:pt>
              <c:pt idx="409">
                <c:v>9.6769415788889397</c:v>
              </c:pt>
              <c:pt idx="410">
                <c:v>9.6769415788889397</c:v>
              </c:pt>
              <c:pt idx="411">
                <c:v>0</c:v>
              </c:pt>
              <c:pt idx="412">
                <c:v>0</c:v>
              </c:pt>
              <c:pt idx="413">
                <c:v>9.6769415788889397</c:v>
              </c:pt>
              <c:pt idx="414">
                <c:v>9.6769415788889397</c:v>
              </c:pt>
              <c:pt idx="415">
                <c:v>0</c:v>
              </c:pt>
              <c:pt idx="418">
                <c:v>0</c:v>
              </c:pt>
              <c:pt idx="419">
                <c:v>0</c:v>
              </c:pt>
              <c:pt idx="420">
                <c:v>7.3078977898662858</c:v>
              </c:pt>
              <c:pt idx="421">
                <c:v>7.3078977898662858</c:v>
              </c:pt>
              <c:pt idx="422">
                <c:v>0</c:v>
              </c:pt>
              <c:pt idx="423">
                <c:v>0</c:v>
              </c:pt>
              <c:pt idx="424">
                <c:v>7.3078977898662858</c:v>
              </c:pt>
              <c:pt idx="425">
                <c:v>7.3078977898662858</c:v>
              </c:pt>
              <c:pt idx="426">
                <c:v>0</c:v>
              </c:pt>
              <c:pt idx="427">
                <c:v>0</c:v>
              </c:pt>
              <c:pt idx="428">
                <c:v>7.3078977898662858</c:v>
              </c:pt>
              <c:pt idx="429">
                <c:v>7.3078977898662858</c:v>
              </c:pt>
              <c:pt idx="430">
                <c:v>0</c:v>
              </c:pt>
              <c:pt idx="431">
                <c:v>0</c:v>
              </c:pt>
              <c:pt idx="432">
                <c:v>7.3078977898662858</c:v>
              </c:pt>
              <c:pt idx="433">
                <c:v>7.3078977898662858</c:v>
              </c:pt>
              <c:pt idx="434">
                <c:v>0</c:v>
              </c:pt>
              <c:pt idx="437">
                <c:v>0</c:v>
              </c:pt>
              <c:pt idx="438">
                <c:v>0</c:v>
              </c:pt>
              <c:pt idx="439">
                <c:v>5.6214598383586782</c:v>
              </c:pt>
              <c:pt idx="440">
                <c:v>5.6214598383586782</c:v>
              </c:pt>
              <c:pt idx="441">
                <c:v>0</c:v>
              </c:pt>
              <c:pt idx="442">
                <c:v>0</c:v>
              </c:pt>
              <c:pt idx="443">
                <c:v>5.6214598383586782</c:v>
              </c:pt>
              <c:pt idx="444">
                <c:v>5.6214598383586782</c:v>
              </c:pt>
              <c:pt idx="445">
                <c:v>0</c:v>
              </c:pt>
              <c:pt idx="446">
                <c:v>0</c:v>
              </c:pt>
              <c:pt idx="447">
                <c:v>5.6214598383586782</c:v>
              </c:pt>
              <c:pt idx="448">
                <c:v>5.6214598383586782</c:v>
              </c:pt>
              <c:pt idx="449">
                <c:v>0</c:v>
              </c:pt>
              <c:pt idx="450">
                <c:v>0</c:v>
              </c:pt>
              <c:pt idx="451">
                <c:v>5.6214598383586782</c:v>
              </c:pt>
              <c:pt idx="452">
                <c:v>5.6214598383586782</c:v>
              </c:pt>
              <c:pt idx="453">
                <c:v>0</c:v>
              </c:pt>
              <c:pt idx="456">
                <c:v>0</c:v>
              </c:pt>
              <c:pt idx="457">
                <c:v>0</c:v>
              </c:pt>
              <c:pt idx="458">
                <c:v>3.3728759030152249</c:v>
              </c:pt>
              <c:pt idx="459">
                <c:v>3.3728759030152249</c:v>
              </c:pt>
              <c:pt idx="460">
                <c:v>0</c:v>
              </c:pt>
              <c:pt idx="461">
                <c:v>0</c:v>
              </c:pt>
              <c:pt idx="462">
                <c:v>3.3728759030152249</c:v>
              </c:pt>
              <c:pt idx="463">
                <c:v>3.3728759030152249</c:v>
              </c:pt>
              <c:pt idx="464">
                <c:v>0</c:v>
              </c:pt>
              <c:pt idx="465">
                <c:v>0</c:v>
              </c:pt>
              <c:pt idx="466">
                <c:v>3.3728759030152249</c:v>
              </c:pt>
              <c:pt idx="467">
                <c:v>3.3728759030152249</c:v>
              </c:pt>
              <c:pt idx="468">
                <c:v>0</c:v>
              </c:pt>
              <c:pt idx="469">
                <c:v>0</c:v>
              </c:pt>
              <c:pt idx="470">
                <c:v>3.3728759030152249</c:v>
              </c:pt>
              <c:pt idx="471">
                <c:v>3.3728759030152249</c:v>
              </c:pt>
              <c:pt idx="472">
                <c:v>0</c:v>
              </c:pt>
              <c:pt idx="475">
                <c:v>0</c:v>
              </c:pt>
              <c:pt idx="476">
                <c:v>0</c:v>
              </c:pt>
              <c:pt idx="477">
                <c:v>2.449350358141996</c:v>
              </c:pt>
              <c:pt idx="478">
                <c:v>2.449350358141996</c:v>
              </c:pt>
              <c:pt idx="479">
                <c:v>0</c:v>
              </c:pt>
              <c:pt idx="480">
                <c:v>0</c:v>
              </c:pt>
              <c:pt idx="481">
                <c:v>2.449350358141996</c:v>
              </c:pt>
              <c:pt idx="482">
                <c:v>2.449350358141996</c:v>
              </c:pt>
              <c:pt idx="483">
                <c:v>0</c:v>
              </c:pt>
              <c:pt idx="484">
                <c:v>0</c:v>
              </c:pt>
              <c:pt idx="485">
                <c:v>2.449350358141996</c:v>
              </c:pt>
              <c:pt idx="486">
                <c:v>2.449350358141996</c:v>
              </c:pt>
              <c:pt idx="487">
                <c:v>0</c:v>
              </c:pt>
              <c:pt idx="488">
                <c:v>0</c:v>
              </c:pt>
              <c:pt idx="489">
                <c:v>2.449350358141996</c:v>
              </c:pt>
              <c:pt idx="490">
                <c:v>2.449350358141996</c:v>
              </c:pt>
              <c:pt idx="491">
                <c:v>0</c:v>
              </c:pt>
              <c:pt idx="494">
                <c:v>0</c:v>
              </c:pt>
              <c:pt idx="495">
                <c:v>0</c:v>
              </c:pt>
              <c:pt idx="496">
                <c:v>1.4455182441493719</c:v>
              </c:pt>
              <c:pt idx="497">
                <c:v>1.4455182441493719</c:v>
              </c:pt>
              <c:pt idx="498">
                <c:v>0</c:v>
              </c:pt>
              <c:pt idx="499">
                <c:v>0</c:v>
              </c:pt>
              <c:pt idx="500">
                <c:v>1.4455182441493719</c:v>
              </c:pt>
              <c:pt idx="501">
                <c:v>1.4455182441493719</c:v>
              </c:pt>
              <c:pt idx="502">
                <c:v>0</c:v>
              </c:pt>
              <c:pt idx="503">
                <c:v>0</c:v>
              </c:pt>
              <c:pt idx="504">
                <c:v>1.4455182441493719</c:v>
              </c:pt>
              <c:pt idx="505">
                <c:v>1.4455182441493719</c:v>
              </c:pt>
              <c:pt idx="506">
                <c:v>0</c:v>
              </c:pt>
              <c:pt idx="507">
                <c:v>0</c:v>
              </c:pt>
              <c:pt idx="508">
                <c:v>1.4455182441493719</c:v>
              </c:pt>
              <c:pt idx="509">
                <c:v>1.4455182441493719</c:v>
              </c:pt>
              <c:pt idx="510">
                <c:v>0</c:v>
              </c:pt>
              <c:pt idx="513">
                <c:v>0</c:v>
              </c:pt>
              <c:pt idx="514">
                <c:v>0</c:v>
              </c:pt>
              <c:pt idx="515">
                <c:v>0.28107299191792701</c:v>
              </c:pt>
              <c:pt idx="516">
                <c:v>0.28107299191792701</c:v>
              </c:pt>
              <c:pt idx="517">
                <c:v>0</c:v>
              </c:pt>
              <c:pt idx="518">
                <c:v>0</c:v>
              </c:pt>
              <c:pt idx="519">
                <c:v>0.28107299191792701</c:v>
              </c:pt>
              <c:pt idx="520">
                <c:v>0.28107299191792701</c:v>
              </c:pt>
              <c:pt idx="521">
                <c:v>0</c:v>
              </c:pt>
              <c:pt idx="522">
                <c:v>0</c:v>
              </c:pt>
              <c:pt idx="523">
                <c:v>0.28107299191792701</c:v>
              </c:pt>
              <c:pt idx="524">
                <c:v>0.28107299191792701</c:v>
              </c:pt>
              <c:pt idx="525">
                <c:v>0</c:v>
              </c:pt>
              <c:pt idx="526">
                <c:v>0</c:v>
              </c:pt>
              <c:pt idx="527">
                <c:v>0.28107299191792701</c:v>
              </c:pt>
              <c:pt idx="528">
                <c:v>0.28107299191792701</c:v>
              </c:pt>
              <c:pt idx="529">
                <c:v>0</c:v>
              </c:pt>
              <c:pt idx="532">
                <c:v>0</c:v>
              </c:pt>
              <c:pt idx="533">
                <c:v>0</c:v>
              </c:pt>
              <c:pt idx="534">
                <c:v>0.28107299191794799</c:v>
              </c:pt>
              <c:pt idx="535">
                <c:v>0.28107299191794799</c:v>
              </c:pt>
              <c:pt idx="536">
                <c:v>0</c:v>
              </c:pt>
              <c:pt idx="537">
                <c:v>0</c:v>
              </c:pt>
              <c:pt idx="538">
                <c:v>0.28107299191794799</c:v>
              </c:pt>
              <c:pt idx="539">
                <c:v>0.28107299191794799</c:v>
              </c:pt>
              <c:pt idx="540">
                <c:v>0</c:v>
              </c:pt>
              <c:pt idx="541">
                <c:v>0</c:v>
              </c:pt>
              <c:pt idx="542">
                <c:v>0.28107299191794799</c:v>
              </c:pt>
              <c:pt idx="543">
                <c:v>0.28107299191794799</c:v>
              </c:pt>
              <c:pt idx="544">
                <c:v>0</c:v>
              </c:pt>
              <c:pt idx="545">
                <c:v>0</c:v>
              </c:pt>
              <c:pt idx="546">
                <c:v>0.28107299191794799</c:v>
              </c:pt>
              <c:pt idx="547">
                <c:v>0.28107299191794799</c:v>
              </c:pt>
              <c:pt idx="548">
                <c:v>0</c:v>
              </c:pt>
              <c:pt idx="551">
                <c:v>0</c:v>
              </c:pt>
              <c:pt idx="552">
                <c:v>0</c:v>
              </c:pt>
              <c:pt idx="553">
                <c:v>4.0153284559700499E-2</c:v>
              </c:pt>
              <c:pt idx="554">
                <c:v>4.0153284559700499E-2</c:v>
              </c:pt>
              <c:pt idx="555">
                <c:v>0</c:v>
              </c:pt>
              <c:pt idx="556">
                <c:v>0</c:v>
              </c:pt>
              <c:pt idx="557">
                <c:v>4.0153284559700499E-2</c:v>
              </c:pt>
              <c:pt idx="558">
                <c:v>4.0153284559700499E-2</c:v>
              </c:pt>
              <c:pt idx="559">
                <c:v>0</c:v>
              </c:pt>
              <c:pt idx="560">
                <c:v>0</c:v>
              </c:pt>
              <c:pt idx="561">
                <c:v>4.0153284559700499E-2</c:v>
              </c:pt>
              <c:pt idx="562">
                <c:v>4.0153284559700499E-2</c:v>
              </c:pt>
              <c:pt idx="563">
                <c:v>0</c:v>
              </c:pt>
              <c:pt idx="564">
                <c:v>0</c:v>
              </c:pt>
              <c:pt idx="565">
                <c:v>4.0153284559700499E-2</c:v>
              </c:pt>
              <c:pt idx="566">
                <c:v>4.0153284559700499E-2</c:v>
              </c:pt>
              <c:pt idx="567">
                <c:v>0</c:v>
              </c:pt>
              <c:pt idx="570">
                <c:v>0</c:v>
              </c:pt>
              <c:pt idx="571">
                <c:v>0</c:v>
              </c:pt>
              <c:pt idx="572">
                <c:v>0.120459853679102</c:v>
              </c:pt>
              <c:pt idx="573">
                <c:v>0.120459853679102</c:v>
              </c:pt>
              <c:pt idx="574">
                <c:v>0</c:v>
              </c:pt>
              <c:pt idx="575">
                <c:v>0</c:v>
              </c:pt>
              <c:pt idx="576">
                <c:v>0.120459853679102</c:v>
              </c:pt>
              <c:pt idx="577">
                <c:v>0.120459853679102</c:v>
              </c:pt>
              <c:pt idx="578">
                <c:v>0</c:v>
              </c:pt>
              <c:pt idx="579">
                <c:v>0</c:v>
              </c:pt>
              <c:pt idx="580">
                <c:v>0.120459853679102</c:v>
              </c:pt>
              <c:pt idx="581">
                <c:v>0.120459853679102</c:v>
              </c:pt>
              <c:pt idx="582">
                <c:v>0</c:v>
              </c:pt>
              <c:pt idx="583">
                <c:v>0</c:v>
              </c:pt>
              <c:pt idx="584">
                <c:v>0.120459853679102</c:v>
              </c:pt>
              <c:pt idx="585">
                <c:v>0.120459853679102</c:v>
              </c:pt>
              <c:pt idx="586">
                <c:v>0</c:v>
              </c:pt>
              <c:pt idx="589">
                <c:v>0</c:v>
              </c:pt>
              <c:pt idx="590">
                <c:v>0</c:v>
              </c:pt>
              <c:pt idx="591">
                <c:v>4.01532845597228E-2</c:v>
              </c:pt>
              <c:pt idx="592">
                <c:v>4.01532845597228E-2</c:v>
              </c:pt>
              <c:pt idx="593">
                <c:v>0</c:v>
              </c:pt>
              <c:pt idx="594">
                <c:v>0</c:v>
              </c:pt>
              <c:pt idx="595">
                <c:v>4.01532845597228E-2</c:v>
              </c:pt>
              <c:pt idx="596">
                <c:v>4.01532845597228E-2</c:v>
              </c:pt>
              <c:pt idx="597">
                <c:v>0</c:v>
              </c:pt>
              <c:pt idx="598">
                <c:v>0</c:v>
              </c:pt>
              <c:pt idx="599">
                <c:v>4.01532845597228E-2</c:v>
              </c:pt>
              <c:pt idx="600">
                <c:v>4.01532845597228E-2</c:v>
              </c:pt>
              <c:pt idx="601">
                <c:v>0</c:v>
              </c:pt>
              <c:pt idx="602">
                <c:v>0</c:v>
              </c:pt>
              <c:pt idx="603">
                <c:v>4.01532845597228E-2</c:v>
              </c:pt>
              <c:pt idx="604">
                <c:v>4.01532845597228E-2</c:v>
              </c:pt>
              <c:pt idx="605">
                <c:v>0</c:v>
              </c:pt>
              <c:pt idx="608">
                <c:v>0</c:v>
              </c:pt>
              <c:pt idx="609">
                <c:v>0</c:v>
              </c:pt>
              <c:pt idx="610">
                <c:v>4.0153284559700499E-2</c:v>
              </c:pt>
              <c:pt idx="611">
                <c:v>4.0153284559700499E-2</c:v>
              </c:pt>
              <c:pt idx="612">
                <c:v>0</c:v>
              </c:pt>
              <c:pt idx="613">
                <c:v>0</c:v>
              </c:pt>
              <c:pt idx="614">
                <c:v>4.0153284559700499E-2</c:v>
              </c:pt>
              <c:pt idx="615">
                <c:v>4.0153284559700499E-2</c:v>
              </c:pt>
              <c:pt idx="616">
                <c:v>0</c:v>
              </c:pt>
              <c:pt idx="617">
                <c:v>0</c:v>
              </c:pt>
              <c:pt idx="618">
                <c:v>4.0153284559700499E-2</c:v>
              </c:pt>
              <c:pt idx="619">
                <c:v>4.0153284559700499E-2</c:v>
              </c:pt>
              <c:pt idx="620">
                <c:v>0</c:v>
              </c:pt>
              <c:pt idx="621">
                <c:v>0</c:v>
              </c:pt>
              <c:pt idx="622">
                <c:v>4.0153284559700499E-2</c:v>
              </c:pt>
              <c:pt idx="623">
                <c:v>4.0153284559700499E-2</c:v>
              </c:pt>
              <c:pt idx="624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5">
                <c:v>0</c:v>
              </c:pt>
              <c:pt idx="666">
                <c:v>0</c:v>
              </c:pt>
              <c:pt idx="667">
                <c:v>4.0153284559700499E-2</c:v>
              </c:pt>
              <c:pt idx="668">
                <c:v>4.0153284559700499E-2</c:v>
              </c:pt>
              <c:pt idx="669">
                <c:v>0</c:v>
              </c:pt>
              <c:pt idx="670">
                <c:v>0</c:v>
              </c:pt>
              <c:pt idx="671">
                <c:v>4.0153284559700499E-2</c:v>
              </c:pt>
              <c:pt idx="672">
                <c:v>4.0153284559700499E-2</c:v>
              </c:pt>
              <c:pt idx="673">
                <c:v>0</c:v>
              </c:pt>
              <c:pt idx="674">
                <c:v>0</c:v>
              </c:pt>
              <c:pt idx="675">
                <c:v>4.0153284559700499E-2</c:v>
              </c:pt>
              <c:pt idx="676">
                <c:v>4.0153284559700499E-2</c:v>
              </c:pt>
              <c:pt idx="677">
                <c:v>0</c:v>
              </c:pt>
              <c:pt idx="678">
                <c:v>0</c:v>
              </c:pt>
              <c:pt idx="679">
                <c:v>4.0153284559700499E-2</c:v>
              </c:pt>
              <c:pt idx="680">
                <c:v>4.0153284559700499E-2</c:v>
              </c:pt>
              <c:pt idx="68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46C-4FF9-8231-044B3BFC0911}"/>
            </c:ext>
          </c:extLst>
        </c:ser>
        <c:ser>
          <c:idx val="1"/>
          <c:order val="1"/>
          <c:tx>
            <c:v>Outline</c:v>
          </c:tx>
          <c:spPr>
            <a:ln w="38100" cap="rnd" cmpd="sng" algn="ctr">
              <a:solidFill>
                <a:srgbClr val="000000">
                  <a:alpha val="2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13"/>
              <c:pt idx="0">
                <c:v>6.8046092119601095E-2</c:v>
              </c:pt>
              <c:pt idx="1">
                <c:v>6.8046092119601095E-2</c:v>
              </c:pt>
              <c:pt idx="2">
                <c:v>6.8046092119601095E-2</c:v>
              </c:pt>
              <c:pt idx="3">
                <c:v>7.3027004694825606E-2</c:v>
              </c:pt>
              <c:pt idx="4">
                <c:v>7.3027004694825606E-2</c:v>
              </c:pt>
              <c:pt idx="5">
                <c:v>7.3027004694825606E-2</c:v>
              </c:pt>
              <c:pt idx="6">
                <c:v>7.8007917270050006E-2</c:v>
              </c:pt>
              <c:pt idx="7">
                <c:v>7.8007917270050006E-2</c:v>
              </c:pt>
              <c:pt idx="8">
                <c:v>7.8007917270050006E-2</c:v>
              </c:pt>
              <c:pt idx="9">
                <c:v>8.2988829845274406E-2</c:v>
              </c:pt>
              <c:pt idx="10">
                <c:v>8.2988829845274406E-2</c:v>
              </c:pt>
              <c:pt idx="11">
                <c:v>8.2988829845274406E-2</c:v>
              </c:pt>
              <c:pt idx="12">
                <c:v>8.7969742420498903E-2</c:v>
              </c:pt>
              <c:pt idx="13">
                <c:v>8.7969742420498903E-2</c:v>
              </c:pt>
              <c:pt idx="14">
                <c:v>8.7969742420498903E-2</c:v>
              </c:pt>
              <c:pt idx="15">
                <c:v>9.2950654995723303E-2</c:v>
              </c:pt>
              <c:pt idx="16">
                <c:v>9.2950654995723303E-2</c:v>
              </c:pt>
              <c:pt idx="17">
                <c:v>9.2950654995723303E-2</c:v>
              </c:pt>
              <c:pt idx="18">
                <c:v>9.79315675709478E-2</c:v>
              </c:pt>
              <c:pt idx="19">
                <c:v>9.79315675709478E-2</c:v>
              </c:pt>
              <c:pt idx="20">
                <c:v>9.79315675709478E-2</c:v>
              </c:pt>
              <c:pt idx="21">
                <c:v>0.10291248014617201</c:v>
              </c:pt>
              <c:pt idx="22">
                <c:v>0.10291248014617201</c:v>
              </c:pt>
              <c:pt idx="23">
                <c:v>0.10291248014617201</c:v>
              </c:pt>
              <c:pt idx="24">
                <c:v>0.107893392721397</c:v>
              </c:pt>
              <c:pt idx="25">
                <c:v>0.107893392721397</c:v>
              </c:pt>
              <c:pt idx="26">
                <c:v>0.107893392721397</c:v>
              </c:pt>
              <c:pt idx="27">
                <c:v>0.112874305296621</c:v>
              </c:pt>
              <c:pt idx="28">
                <c:v>0.112874305296621</c:v>
              </c:pt>
              <c:pt idx="29">
                <c:v>0.112874305296621</c:v>
              </c:pt>
              <c:pt idx="30">
                <c:v>0.117855217871846</c:v>
              </c:pt>
              <c:pt idx="31">
                <c:v>0.117855217871846</c:v>
              </c:pt>
              <c:pt idx="32">
                <c:v>0.117855217871846</c:v>
              </c:pt>
              <c:pt idx="33">
                <c:v>0.12283613044706999</c:v>
              </c:pt>
              <c:pt idx="34">
                <c:v>0.12283613044706999</c:v>
              </c:pt>
              <c:pt idx="35">
                <c:v>0.12283613044706999</c:v>
              </c:pt>
              <c:pt idx="36">
                <c:v>0.12781704302229399</c:v>
              </c:pt>
              <c:pt idx="37">
                <c:v>0.12781704302229399</c:v>
              </c:pt>
              <c:pt idx="38">
                <c:v>0.12781704302229399</c:v>
              </c:pt>
              <c:pt idx="39">
                <c:v>0.132797955597519</c:v>
              </c:pt>
              <c:pt idx="40">
                <c:v>0.132797955597519</c:v>
              </c:pt>
              <c:pt idx="41">
                <c:v>0.132797955597519</c:v>
              </c:pt>
              <c:pt idx="42">
                <c:v>0.13777886817274301</c:v>
              </c:pt>
              <c:pt idx="43">
                <c:v>0.13777886817274301</c:v>
              </c:pt>
              <c:pt idx="44">
                <c:v>0.13777886817274301</c:v>
              </c:pt>
              <c:pt idx="45">
                <c:v>0.142759780747968</c:v>
              </c:pt>
              <c:pt idx="46">
                <c:v>0.142759780747968</c:v>
              </c:pt>
              <c:pt idx="47">
                <c:v>0.142759780747968</c:v>
              </c:pt>
              <c:pt idx="48">
                <c:v>0.14774069332319201</c:v>
              </c:pt>
              <c:pt idx="49">
                <c:v>0.14774069332319201</c:v>
              </c:pt>
              <c:pt idx="50">
                <c:v>0.14774069332319201</c:v>
              </c:pt>
              <c:pt idx="51">
                <c:v>0.15272160589841699</c:v>
              </c:pt>
              <c:pt idx="52">
                <c:v>0.15272160589841699</c:v>
              </c:pt>
              <c:pt idx="53">
                <c:v>0.15272160589841699</c:v>
              </c:pt>
              <c:pt idx="54">
                <c:v>0.157702518473641</c:v>
              </c:pt>
              <c:pt idx="55">
                <c:v>0.157702518473641</c:v>
              </c:pt>
              <c:pt idx="56">
                <c:v>0.157702518473641</c:v>
              </c:pt>
              <c:pt idx="57">
                <c:v>0.16268343104886601</c:v>
              </c:pt>
              <c:pt idx="58">
                <c:v>0.16268343104886601</c:v>
              </c:pt>
              <c:pt idx="59">
                <c:v>0.16268343104886601</c:v>
              </c:pt>
              <c:pt idx="60">
                <c:v>0.16766434362409</c:v>
              </c:pt>
              <c:pt idx="61">
                <c:v>0.16766434362409</c:v>
              </c:pt>
              <c:pt idx="62">
                <c:v>0.16766434362409</c:v>
              </c:pt>
              <c:pt idx="63">
                <c:v>0.17264525619931401</c:v>
              </c:pt>
              <c:pt idx="64">
                <c:v>0.17264525619931401</c:v>
              </c:pt>
              <c:pt idx="65">
                <c:v>0.17264525619931401</c:v>
              </c:pt>
              <c:pt idx="66">
                <c:v>0.17762616877453899</c:v>
              </c:pt>
              <c:pt idx="67">
                <c:v>0.17762616877453899</c:v>
              </c:pt>
              <c:pt idx="68">
                <c:v>0.17762616877453899</c:v>
              </c:pt>
              <c:pt idx="69">
                <c:v>0.182607081349763</c:v>
              </c:pt>
              <c:pt idx="70">
                <c:v>0.182607081349763</c:v>
              </c:pt>
              <c:pt idx="71">
                <c:v>0.182607081349763</c:v>
              </c:pt>
              <c:pt idx="72">
                <c:v>0.18758799392498801</c:v>
              </c:pt>
              <c:pt idx="73">
                <c:v>0.18758799392498801</c:v>
              </c:pt>
              <c:pt idx="74">
                <c:v>0.18758799392498801</c:v>
              </c:pt>
              <c:pt idx="75">
                <c:v>0.19256890650021199</c:v>
              </c:pt>
              <c:pt idx="76">
                <c:v>0.19256890650021199</c:v>
              </c:pt>
              <c:pt idx="77">
                <c:v>0.19256890650021199</c:v>
              </c:pt>
              <c:pt idx="78">
                <c:v>0.19754981907543701</c:v>
              </c:pt>
              <c:pt idx="79">
                <c:v>0.19754981907543701</c:v>
              </c:pt>
              <c:pt idx="80">
                <c:v>0.19754981907543701</c:v>
              </c:pt>
              <c:pt idx="81">
                <c:v>0.20253073165066099</c:v>
              </c:pt>
              <c:pt idx="82">
                <c:v>0.20253073165066099</c:v>
              </c:pt>
              <c:pt idx="83">
                <c:v>0.20253073165066099</c:v>
              </c:pt>
              <c:pt idx="84">
                <c:v>0.207511644225886</c:v>
              </c:pt>
              <c:pt idx="85">
                <c:v>0.207511644225886</c:v>
              </c:pt>
              <c:pt idx="86">
                <c:v>0.207511644225886</c:v>
              </c:pt>
              <c:pt idx="87">
                <c:v>0.21249255680111001</c:v>
              </c:pt>
              <c:pt idx="88">
                <c:v>0.21249255680111001</c:v>
              </c:pt>
              <c:pt idx="89">
                <c:v>0.21249255680111001</c:v>
              </c:pt>
              <c:pt idx="90">
                <c:v>0.21747346937633499</c:v>
              </c:pt>
              <c:pt idx="91">
                <c:v>0.21747346937633499</c:v>
              </c:pt>
              <c:pt idx="92">
                <c:v>0.21747346937633499</c:v>
              </c:pt>
              <c:pt idx="93">
                <c:v>0.222454381951559</c:v>
              </c:pt>
              <c:pt idx="94">
                <c:v>0.222454381951559</c:v>
              </c:pt>
              <c:pt idx="95">
                <c:v>0.222454381951559</c:v>
              </c:pt>
              <c:pt idx="96">
                <c:v>0.22743529452678299</c:v>
              </c:pt>
              <c:pt idx="97">
                <c:v>0.22743529452678299</c:v>
              </c:pt>
              <c:pt idx="98">
                <c:v>0.22743529452678299</c:v>
              </c:pt>
              <c:pt idx="99">
                <c:v>0.232416207102008</c:v>
              </c:pt>
              <c:pt idx="100">
                <c:v>0.232416207102008</c:v>
              </c:pt>
              <c:pt idx="101">
                <c:v>0.232416207102008</c:v>
              </c:pt>
              <c:pt idx="102">
                <c:v>0.23739711967723201</c:v>
              </c:pt>
              <c:pt idx="103">
                <c:v>0.23739711967723201</c:v>
              </c:pt>
              <c:pt idx="104">
                <c:v>0.23739711967723201</c:v>
              </c:pt>
              <c:pt idx="105">
                <c:v>0.24237803225245699</c:v>
              </c:pt>
              <c:pt idx="106">
                <c:v>0.24237803225245699</c:v>
              </c:pt>
              <c:pt idx="107">
                <c:v>0.24237803225245699</c:v>
              </c:pt>
              <c:pt idx="108">
                <c:v>0.247358944827681</c:v>
              </c:pt>
              <c:pt idx="109">
                <c:v>0.247358944827681</c:v>
              </c:pt>
              <c:pt idx="110">
                <c:v>0.247358944827681</c:v>
              </c:pt>
            </c:numLit>
          </c:xVal>
          <c:yVal>
            <c:numLit>
              <c:formatCode>General</c:formatCode>
              <c:ptCount val="113"/>
              <c:pt idx="0">
                <c:v>0</c:v>
              </c:pt>
              <c:pt idx="1">
                <c:v>0</c:v>
              </c:pt>
              <c:pt idx="2">
                <c:v>8.0306569119410004E-2</c:v>
              </c:pt>
              <c:pt idx="3">
                <c:v>8.0306569119410004E-2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0.200766422798525</c:v>
              </c:pt>
              <c:pt idx="9">
                <c:v>0.200766422798525</c:v>
              </c:pt>
              <c:pt idx="10">
                <c:v>0</c:v>
              </c:pt>
              <c:pt idx="11">
                <c:v>0.36137956103734498</c:v>
              </c:pt>
              <c:pt idx="12">
                <c:v>0.36137956103734498</c:v>
              </c:pt>
              <c:pt idx="13">
                <c:v>0</c:v>
              </c:pt>
              <c:pt idx="14">
                <c:v>0.40153284559704999</c:v>
              </c:pt>
              <c:pt idx="15">
                <c:v>0.40153284559704999</c:v>
              </c:pt>
              <c:pt idx="16">
                <c:v>0</c:v>
              </c:pt>
              <c:pt idx="17">
                <c:v>0.96367882943291705</c:v>
              </c:pt>
              <c:pt idx="18">
                <c:v>0.96367882943291705</c:v>
              </c:pt>
              <c:pt idx="19">
                <c:v>0</c:v>
              </c:pt>
              <c:pt idx="20">
                <c:v>1.445518244149379</c:v>
              </c:pt>
              <c:pt idx="21">
                <c:v>1.445518244149379</c:v>
              </c:pt>
              <c:pt idx="22">
                <c:v>0</c:v>
              </c:pt>
              <c:pt idx="23">
                <c:v>2.9713430574181681</c:v>
              </c:pt>
              <c:pt idx="24">
                <c:v>2.9713430574181681</c:v>
              </c:pt>
              <c:pt idx="25">
                <c:v>0</c:v>
              </c:pt>
              <c:pt idx="26">
                <c:v>4.1759415942093074</c:v>
              </c:pt>
              <c:pt idx="27">
                <c:v>4.1759415942093074</c:v>
              </c:pt>
              <c:pt idx="28">
                <c:v>0</c:v>
              </c:pt>
              <c:pt idx="29">
                <c:v>6.1434525376348654</c:v>
              </c:pt>
              <c:pt idx="30">
                <c:v>6.1434525376348654</c:v>
              </c:pt>
              <c:pt idx="31">
                <c:v>0</c:v>
              </c:pt>
              <c:pt idx="32">
                <c:v>7.5488174972245377</c:v>
              </c:pt>
              <c:pt idx="33">
                <c:v>7.5488174972245377</c:v>
              </c:pt>
              <c:pt idx="34">
                <c:v>0</c:v>
              </c:pt>
              <c:pt idx="35">
                <c:v>9.1951021641724182</c:v>
              </c:pt>
              <c:pt idx="36">
                <c:v>9.1951021641724182</c:v>
              </c:pt>
              <c:pt idx="37">
                <c:v>0</c:v>
              </c:pt>
              <c:pt idx="38">
                <c:v>10.921693400239789</c:v>
              </c:pt>
              <c:pt idx="39">
                <c:v>10.921693400239789</c:v>
              </c:pt>
              <c:pt idx="40">
                <c:v>0</c:v>
              </c:pt>
              <c:pt idx="41">
                <c:v>13.73242331941907</c:v>
              </c:pt>
              <c:pt idx="42">
                <c:v>13.73242331941907</c:v>
              </c:pt>
              <c:pt idx="43">
                <c:v>0</c:v>
              </c:pt>
              <c:pt idx="44">
                <c:v>16.5833065231581</c:v>
              </c:pt>
              <c:pt idx="45">
                <c:v>16.5833065231581</c:v>
              </c:pt>
              <c:pt idx="46">
                <c:v>0</c:v>
              </c:pt>
              <c:pt idx="47">
                <c:v>17.506832068031429</c:v>
              </c:pt>
              <c:pt idx="48">
                <c:v>17.506832068031429</c:v>
              </c:pt>
              <c:pt idx="49">
                <c:v>0</c:v>
              </c:pt>
              <c:pt idx="50">
                <c:v>17.627291921710459</c:v>
              </c:pt>
              <c:pt idx="51">
                <c:v>17.627291921710459</c:v>
              </c:pt>
              <c:pt idx="52">
                <c:v>0</c:v>
              </c:pt>
              <c:pt idx="53">
                <c:v>17.105299222434269</c:v>
              </c:pt>
              <c:pt idx="54">
                <c:v>17.105299222434269</c:v>
              </c:pt>
              <c:pt idx="55">
                <c:v>0</c:v>
              </c:pt>
              <c:pt idx="56">
                <c:v>15.94085397020293</c:v>
              </c:pt>
              <c:pt idx="57">
                <c:v>15.94085397020293</c:v>
              </c:pt>
              <c:pt idx="58">
                <c:v>0</c:v>
              </c:pt>
              <c:pt idx="59">
                <c:v>15.45901455548637</c:v>
              </c:pt>
              <c:pt idx="60">
                <c:v>15.45901455548637</c:v>
              </c:pt>
              <c:pt idx="61">
                <c:v>0</c:v>
              </c:pt>
              <c:pt idx="62">
                <c:v>11.684605806874121</c:v>
              </c:pt>
              <c:pt idx="63">
                <c:v>11.684605806874121</c:v>
              </c:pt>
              <c:pt idx="64">
                <c:v>0</c:v>
              </c:pt>
              <c:pt idx="65">
                <c:v>9.6769415788889397</c:v>
              </c:pt>
              <c:pt idx="66">
                <c:v>9.6769415788889397</c:v>
              </c:pt>
              <c:pt idx="67">
                <c:v>0</c:v>
              </c:pt>
              <c:pt idx="68">
                <c:v>7.3078977898662858</c:v>
              </c:pt>
              <c:pt idx="69">
                <c:v>7.3078977898662858</c:v>
              </c:pt>
              <c:pt idx="70">
                <c:v>0</c:v>
              </c:pt>
              <c:pt idx="71">
                <c:v>5.6214598383586782</c:v>
              </c:pt>
              <c:pt idx="72">
                <c:v>5.6214598383586782</c:v>
              </c:pt>
              <c:pt idx="73">
                <c:v>0</c:v>
              </c:pt>
              <c:pt idx="74">
                <c:v>3.3728759030152249</c:v>
              </c:pt>
              <c:pt idx="75">
                <c:v>3.3728759030152249</c:v>
              </c:pt>
              <c:pt idx="76">
                <c:v>0</c:v>
              </c:pt>
              <c:pt idx="77">
                <c:v>2.449350358141996</c:v>
              </c:pt>
              <c:pt idx="78">
                <c:v>2.449350358141996</c:v>
              </c:pt>
              <c:pt idx="79">
                <c:v>0</c:v>
              </c:pt>
              <c:pt idx="80">
                <c:v>1.4455182441493719</c:v>
              </c:pt>
              <c:pt idx="81">
                <c:v>1.4455182441493719</c:v>
              </c:pt>
              <c:pt idx="82">
                <c:v>0</c:v>
              </c:pt>
              <c:pt idx="83">
                <c:v>0.28107299191792701</c:v>
              </c:pt>
              <c:pt idx="84">
                <c:v>0.28107299191792701</c:v>
              </c:pt>
              <c:pt idx="85">
                <c:v>0</c:v>
              </c:pt>
              <c:pt idx="86">
                <c:v>0.28107299191794799</c:v>
              </c:pt>
              <c:pt idx="87">
                <c:v>0.28107299191794799</c:v>
              </c:pt>
              <c:pt idx="88">
                <c:v>0</c:v>
              </c:pt>
              <c:pt idx="89">
                <c:v>4.0153284559700499E-2</c:v>
              </c:pt>
              <c:pt idx="90">
                <c:v>4.0153284559700499E-2</c:v>
              </c:pt>
              <c:pt idx="91">
                <c:v>0</c:v>
              </c:pt>
              <c:pt idx="92">
                <c:v>0.120459853679102</c:v>
              </c:pt>
              <c:pt idx="93">
                <c:v>0.120459853679102</c:v>
              </c:pt>
              <c:pt idx="94">
                <c:v>0</c:v>
              </c:pt>
              <c:pt idx="95">
                <c:v>4.01532845597228E-2</c:v>
              </c:pt>
              <c:pt idx="96">
                <c:v>4.01532845597228E-2</c:v>
              </c:pt>
              <c:pt idx="97">
                <c:v>0</c:v>
              </c:pt>
              <c:pt idx="98">
                <c:v>4.0153284559700499E-2</c:v>
              </c:pt>
              <c:pt idx="99">
                <c:v>4.0153284559700499E-2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4.0153284559700499E-2</c:v>
              </c:pt>
              <c:pt idx="108">
                <c:v>4.0153284559700499E-2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6C-4FF9-8231-044B3BFC0911}"/>
            </c:ext>
          </c:extLst>
        </c:ser>
        <c:ser>
          <c:idx val="2"/>
          <c:order val="2"/>
          <c:tx>
            <c:v>xDelimiter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dLbl>
              <c:idx val="0"/>
              <c:layout>
                <c:manualLayout>
                  <c:x val="-4.5477345398522703E-2"/>
                  <c:y val="-7.621951219512200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11.25%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6C-4FF9-8231-044B3BFC0911}"/>
                </c:ext>
              </c:extLst>
            </c:dLbl>
            <c:dLbl>
              <c:idx val="1"/>
              <c:layout>
                <c:manualLayout>
                  <c:x val="-4.5477345398522703E-2"/>
                  <c:y val="-7.621951219512200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18.58%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6C-4FF9-8231-044B3BFC09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8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Lit>
              <c:formatCode>General</c:formatCode>
              <c:ptCount val="2"/>
              <c:pt idx="0">
                <c:v>0.112486573855455</c:v>
              </c:pt>
              <c:pt idx="1">
                <c:v>0.185778435814033</c:v>
              </c:pt>
            </c:numLit>
          </c:xVal>
          <c:yVal>
            <c:numLit>
              <c:formatCode>General</c:formatCode>
              <c:ptCount val="2"/>
              <c:pt idx="0">
                <c:v>18</c:v>
              </c:pt>
              <c:pt idx="1">
                <c:v>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C46C-4FF9-8231-044B3BFC0911}"/>
            </c:ext>
          </c:extLst>
        </c:ser>
        <c:ser>
          <c:idx val="3"/>
          <c:order val="3"/>
          <c:tx>
            <c:v>xPDelimiter1</c:v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12817294220363"/>
                  <c:y val="-2.8963256454003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68185103477876"/>
                      <c:h val="4.5731707317073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46C-4FF9-8231-044B3BFC0911}"/>
                </c:ext>
              </c:extLst>
            </c:dLbl>
            <c:dLbl>
              <c:idx val="1"/>
              <c:layout>
                <c:manualLayout>
                  <c:x val="-0.154990169167013"/>
                  <c:y val="-2.8963256454003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02767479961899"/>
                      <c:h val="4.5731707317073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46C-4FF9-8231-044B3BFC0911}"/>
                </c:ext>
              </c:extLst>
            </c:dLbl>
            <c:dLbl>
              <c:idx val="2"/>
              <c:layout>
                <c:manualLayout>
                  <c:x val="-0.153186173599688"/>
                  <c:y val="-2.8963256454003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2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41983079421096"/>
                      <c:h val="4.5731707317073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46C-4FF9-8231-044B3BFC09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3"/>
              <c:pt idx="0">
                <c:v>8.6243286927727605E-2</c:v>
              </c:pt>
              <c:pt idx="1">
                <c:v>0.22288921790701599</c:v>
              </c:pt>
              <c:pt idx="2">
                <c:v>0.149132504834744</c:v>
              </c:pt>
            </c:numLit>
          </c:xVal>
          <c:yVal>
            <c:numLit>
              <c:formatCode>General</c:formatCode>
              <c:ptCount val="3"/>
              <c:pt idx="0">
                <c:v>18</c:v>
              </c:pt>
              <c:pt idx="1">
                <c:v>18</c:v>
              </c:pt>
              <c:pt idx="2">
                <c:v>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C46C-4FF9-8231-044B3BFC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16872"/>
        <c:axId val="2091913272"/>
      </c:scatterChart>
      <c:valAx>
        <c:axId val="2091916872"/>
        <c:scaling>
          <c:orientation val="minMax"/>
          <c:max val="0.26"/>
          <c:min val="0.06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1913272"/>
        <c:crossesAt val="0"/>
        <c:crossBetween val="midCat"/>
        <c:majorUnit val="0.02"/>
      </c:valAx>
      <c:valAx>
        <c:axId val="2091913272"/>
        <c:scaling>
          <c:orientation val="minMax"/>
          <c:max val="18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1916872"/>
        <c:crossesAt val="0.06"/>
        <c:crossBetween val="midCat"/>
        <c:majorUnit val="2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:r="http://schemas.openxmlformats.org/officeDocument/2006/relationships" xmlns="">
              <a:noFill/>
            </a14:hiddenLine>
          </a:ext>
        </a:extLst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852169482820802"/>
          <c:y val="0.47656898188397201"/>
          <c:w val="0.15952550197010901"/>
          <c:h val="0.12601626016260201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619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Bonus / Outputs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1.19742562918274E-2"/>
          <c:y val="0.20121951219512199"/>
          <c:w val="0.84097346740408996"/>
          <c:h val="0.67208672151333004"/>
        </c:manualLayout>
      </c:layout>
      <c:scatterChart>
        <c:scatterStyle val="smoothMarker"/>
        <c:varyColors val="0"/>
        <c:ser>
          <c:idx val="0"/>
          <c:order val="0"/>
          <c:tx>
            <c:v>Bonus / Outputs</c:v>
          </c:tx>
          <c:spPr>
            <a:ln w="38100">
              <a:solidFill>
                <a:srgbClr val="DC143C"/>
              </a:solidFill>
              <a:prstDash val="solid"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99.9"/>
            <c:spPr>
              <a:ln w="12700">
                <a:solidFill>
                  <a:srgbClr val="DC143C"/>
                </a:solidFill>
                <a:prstDash val="solid"/>
              </a:ln>
            </c:spPr>
          </c:errBars>
          <c:xVal>
            <c:numLit>
              <c:formatCode>General</c:formatCode>
              <c:ptCount val="215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1602476.13602293</c:v>
              </c:pt>
              <c:pt idx="4">
                <c:v>1602476.13602293</c:v>
              </c:pt>
              <c:pt idx="5">
                <c:v>1602476.13602293</c:v>
              </c:pt>
              <c:pt idx="6">
                <c:v>2874817.24531424</c:v>
              </c:pt>
              <c:pt idx="7">
                <c:v>2874817.24531424</c:v>
              </c:pt>
              <c:pt idx="8">
                <c:v>2874817.24531424</c:v>
              </c:pt>
              <c:pt idx="9">
                <c:v>4247338.4517128495</c:v>
              </c:pt>
              <c:pt idx="10">
                <c:v>4247338.4517128495</c:v>
              </c:pt>
              <c:pt idx="11">
                <c:v>4247338.4517128495</c:v>
              </c:pt>
              <c:pt idx="12">
                <c:v>5727217.25667</c:v>
              </c:pt>
              <c:pt idx="13">
                <c:v>5727217.25667</c:v>
              </c:pt>
              <c:pt idx="14">
                <c:v>5727217.25667</c:v>
              </c:pt>
              <c:pt idx="15">
                <c:v>6985247.5469710799</c:v>
              </c:pt>
              <c:pt idx="16">
                <c:v>6985247.5469710799</c:v>
              </c:pt>
              <c:pt idx="17">
                <c:v>6985247.5469710799</c:v>
              </c:pt>
              <c:pt idx="18">
                <c:v>8465085.4683906995</c:v>
              </c:pt>
              <c:pt idx="19">
                <c:v>8465085.4683906995</c:v>
              </c:pt>
              <c:pt idx="20">
                <c:v>8465085.4683906995</c:v>
              </c:pt>
              <c:pt idx="21">
                <c:v>10292162.739187701</c:v>
              </c:pt>
              <c:pt idx="22">
                <c:v>10292162.739187701</c:v>
              </c:pt>
              <c:pt idx="23">
                <c:v>10292162.739187701</c:v>
              </c:pt>
              <c:pt idx="24">
                <c:v>11090528.036243699</c:v>
              </c:pt>
              <c:pt idx="25">
                <c:v>11090528.036243699</c:v>
              </c:pt>
              <c:pt idx="26">
                <c:v>11090528.036243699</c:v>
              </c:pt>
              <c:pt idx="27">
                <c:v>12495387.5001962</c:v>
              </c:pt>
              <c:pt idx="28">
                <c:v>12495387.5001962</c:v>
              </c:pt>
              <c:pt idx="29">
                <c:v>12495387.5001962</c:v>
              </c:pt>
              <c:pt idx="30">
                <c:v>13867627.006561</c:v>
              </c:pt>
              <c:pt idx="31">
                <c:v>13867627.006561</c:v>
              </c:pt>
              <c:pt idx="32">
                <c:v>13867627.006561</c:v>
              </c:pt>
              <c:pt idx="33">
                <c:v>15568337.913825</c:v>
              </c:pt>
              <c:pt idx="34">
                <c:v>15568337.913825</c:v>
              </c:pt>
              <c:pt idx="35">
                <c:v>15568337.913825</c:v>
              </c:pt>
              <c:pt idx="36">
                <c:v>16774298.9318706</c:v>
              </c:pt>
              <c:pt idx="37">
                <c:v>16774298.9318706</c:v>
              </c:pt>
              <c:pt idx="38">
                <c:v>16774298.9318706</c:v>
              </c:pt>
              <c:pt idx="39">
                <c:v>18068631.187572502</c:v>
              </c:pt>
              <c:pt idx="40">
                <c:v>18068631.187572502</c:v>
              </c:pt>
              <c:pt idx="41">
                <c:v>18068631.187572502</c:v>
              </c:pt>
              <c:pt idx="42">
                <c:v>19930568.798106998</c:v>
              </c:pt>
              <c:pt idx="43">
                <c:v>19930568.798106998</c:v>
              </c:pt>
              <c:pt idx="44">
                <c:v>19930568.798106998</c:v>
              </c:pt>
              <c:pt idx="45">
                <c:v>20791492.8230226</c:v>
              </c:pt>
              <c:pt idx="46">
                <c:v>20791492.8230226</c:v>
              </c:pt>
              <c:pt idx="47">
                <c:v>20791492.8230226</c:v>
              </c:pt>
              <c:pt idx="48">
                <c:v>22190189.883809701</c:v>
              </c:pt>
              <c:pt idx="49">
                <c:v>22190189.883809701</c:v>
              </c:pt>
              <c:pt idx="50">
                <c:v>22190189.883809701</c:v>
              </c:pt>
              <c:pt idx="51">
                <c:v>23671111.751913998</c:v>
              </c:pt>
              <c:pt idx="52">
                <c:v>23671111.751913998</c:v>
              </c:pt>
              <c:pt idx="53">
                <c:v>23671111.751913998</c:v>
              </c:pt>
              <c:pt idx="54">
                <c:v>25481594.256669998</c:v>
              </c:pt>
              <c:pt idx="55">
                <c:v>25481594.256669998</c:v>
              </c:pt>
              <c:pt idx="56">
                <c:v>25481594.256669998</c:v>
              </c:pt>
              <c:pt idx="57">
                <c:v>26335494.135066301</c:v>
              </c:pt>
              <c:pt idx="58">
                <c:v>26335494.135066301</c:v>
              </c:pt>
              <c:pt idx="59">
                <c:v>26335494.135066301</c:v>
              </c:pt>
              <c:pt idx="60">
                <c:v>27776031.180274401</c:v>
              </c:pt>
              <c:pt idx="61">
                <c:v>27776031.180274401</c:v>
              </c:pt>
              <c:pt idx="62">
                <c:v>27776031.180274401</c:v>
              </c:pt>
              <c:pt idx="63">
                <c:v>29202874.5941354</c:v>
              </c:pt>
              <c:pt idx="64">
                <c:v>29202874.5941354</c:v>
              </c:pt>
              <c:pt idx="65">
                <c:v>29202874.5941354</c:v>
              </c:pt>
              <c:pt idx="66">
                <c:v>31351541.194944099</c:v>
              </c:pt>
              <c:pt idx="67">
                <c:v>31351541.194944099</c:v>
              </c:pt>
              <c:pt idx="68">
                <c:v>31351541.194944099</c:v>
              </c:pt>
              <c:pt idx="69">
                <c:v>31938044.019366398</c:v>
              </c:pt>
              <c:pt idx="70">
                <c:v>31938044.019366398</c:v>
              </c:pt>
              <c:pt idx="71">
                <c:v>31938044.019366398</c:v>
              </c:pt>
              <c:pt idx="72">
                <c:v>33349465.716560699</c:v>
              </c:pt>
              <c:pt idx="73">
                <c:v>33349465.716560699</c:v>
              </c:pt>
              <c:pt idx="74">
                <c:v>33349465.716560699</c:v>
              </c:pt>
              <c:pt idx="75">
                <c:v>34704683.544972099</c:v>
              </c:pt>
              <c:pt idx="76">
                <c:v>34704683.544972099</c:v>
              </c:pt>
              <c:pt idx="77">
                <c:v>34704683.544972099</c:v>
              </c:pt>
              <c:pt idx="78">
                <c:v>36670603.992204398</c:v>
              </c:pt>
              <c:pt idx="79">
                <c:v>36670603.992204398</c:v>
              </c:pt>
              <c:pt idx="80">
                <c:v>36670603.992204398</c:v>
              </c:pt>
              <c:pt idx="81">
                <c:v>37542185.348375298</c:v>
              </c:pt>
              <c:pt idx="82">
                <c:v>37542185.348375298</c:v>
              </c:pt>
              <c:pt idx="83">
                <c:v>37542185.348375298</c:v>
              </c:pt>
              <c:pt idx="84">
                <c:v>38810781.308134399</c:v>
              </c:pt>
              <c:pt idx="85">
                <c:v>38810781.308134399</c:v>
              </c:pt>
              <c:pt idx="86">
                <c:v>38810781.308134399</c:v>
              </c:pt>
              <c:pt idx="87">
                <c:v>40287711.363204397</c:v>
              </c:pt>
              <c:pt idx="88">
                <c:v>40287711.363204397</c:v>
              </c:pt>
              <c:pt idx="89">
                <c:v>40287711.363204397</c:v>
              </c:pt>
              <c:pt idx="90">
                <c:v>41695318.986398697</c:v>
              </c:pt>
              <c:pt idx="91">
                <c:v>41695318.986398697</c:v>
              </c:pt>
              <c:pt idx="92">
                <c:v>41695318.986398697</c:v>
              </c:pt>
              <c:pt idx="93">
                <c:v>43186006.141092002</c:v>
              </c:pt>
              <c:pt idx="94">
                <c:v>43186006.141092002</c:v>
              </c:pt>
              <c:pt idx="95">
                <c:v>43186006.141092002</c:v>
              </c:pt>
              <c:pt idx="96">
                <c:v>44598332.332196102</c:v>
              </c:pt>
              <c:pt idx="97">
                <c:v>44598332.332196102</c:v>
              </c:pt>
              <c:pt idx="98">
                <c:v>44598332.332196102</c:v>
              </c:pt>
              <c:pt idx="99">
                <c:v>45805666.907133199</c:v>
              </c:pt>
              <c:pt idx="100">
                <c:v>45805666.907133199</c:v>
              </c:pt>
              <c:pt idx="101">
                <c:v>45805666.907133199</c:v>
              </c:pt>
              <c:pt idx="102">
                <c:v>47168712.314940698</c:v>
              </c:pt>
              <c:pt idx="103">
                <c:v>47168712.314940698</c:v>
              </c:pt>
              <c:pt idx="104">
                <c:v>47168712.314940698</c:v>
              </c:pt>
              <c:pt idx="105">
                <c:v>48773268.529343598</c:v>
              </c:pt>
              <c:pt idx="106">
                <c:v>48773268.529343598</c:v>
              </c:pt>
              <c:pt idx="107">
                <c:v>48773268.529343598</c:v>
              </c:pt>
              <c:pt idx="108">
                <c:v>50294611.862094298</c:v>
              </c:pt>
              <c:pt idx="109">
                <c:v>50294611.862094298</c:v>
              </c:pt>
              <c:pt idx="110">
                <c:v>50294611.862094298</c:v>
              </c:pt>
              <c:pt idx="111">
                <c:v>51344394.738837101</c:v>
              </c:pt>
              <c:pt idx="112">
                <c:v>51344394.738837101</c:v>
              </c:pt>
              <c:pt idx="113">
                <c:v>51344394.738837101</c:v>
              </c:pt>
              <c:pt idx="114">
                <c:v>52702758.869474798</c:v>
              </c:pt>
              <c:pt idx="115">
                <c:v>52702758.869474798</c:v>
              </c:pt>
              <c:pt idx="116">
                <c:v>52702758.869474798</c:v>
              </c:pt>
              <c:pt idx="117">
                <c:v>54055126.960673697</c:v>
              </c:pt>
              <c:pt idx="118">
                <c:v>54055126.960673697</c:v>
              </c:pt>
              <c:pt idx="119">
                <c:v>54055126.960673697</c:v>
              </c:pt>
              <c:pt idx="120">
                <c:v>55529936.465543501</c:v>
              </c:pt>
              <c:pt idx="121">
                <c:v>55529936.465543501</c:v>
              </c:pt>
              <c:pt idx="122">
                <c:v>55529936.465543501</c:v>
              </c:pt>
              <c:pt idx="123">
                <c:v>57009315.0203012</c:v>
              </c:pt>
              <c:pt idx="124">
                <c:v>57009315.0203012</c:v>
              </c:pt>
              <c:pt idx="125">
                <c:v>57009315.0203012</c:v>
              </c:pt>
              <c:pt idx="126">
                <c:v>58676241.259140797</c:v>
              </c:pt>
              <c:pt idx="127">
                <c:v>58676241.259140797</c:v>
              </c:pt>
              <c:pt idx="128">
                <c:v>58676241.259140797</c:v>
              </c:pt>
              <c:pt idx="129">
                <c:v>59642805.774599098</c:v>
              </c:pt>
              <c:pt idx="130">
                <c:v>59642805.774599098</c:v>
              </c:pt>
              <c:pt idx="131">
                <c:v>59642805.774599098</c:v>
              </c:pt>
              <c:pt idx="132">
                <c:v>61045933.360367902</c:v>
              </c:pt>
              <c:pt idx="133">
                <c:v>61045933.360367902</c:v>
              </c:pt>
              <c:pt idx="134">
                <c:v>61045933.360367902</c:v>
              </c:pt>
              <c:pt idx="135">
                <c:v>62505123.547611602</c:v>
              </c:pt>
              <c:pt idx="136">
                <c:v>62505123.547611602</c:v>
              </c:pt>
              <c:pt idx="137">
                <c:v>62505123.547611602</c:v>
              </c:pt>
              <c:pt idx="138">
                <c:v>63796240.319844201</c:v>
              </c:pt>
              <c:pt idx="139">
                <c:v>63796240.319844201</c:v>
              </c:pt>
              <c:pt idx="140">
                <c:v>63796240.319844201</c:v>
              </c:pt>
              <c:pt idx="141">
                <c:v>65204968.358319104</c:v>
              </c:pt>
              <c:pt idx="142">
                <c:v>65204968.358319104</c:v>
              </c:pt>
              <c:pt idx="143">
                <c:v>65204968.358319104</c:v>
              </c:pt>
              <c:pt idx="144">
                <c:v>66712789.531432003</c:v>
              </c:pt>
              <c:pt idx="145">
                <c:v>66712789.531432003</c:v>
              </c:pt>
              <c:pt idx="146">
                <c:v>66712789.531432003</c:v>
              </c:pt>
              <c:pt idx="147">
                <c:v>68155478.532298297</c:v>
              </c:pt>
              <c:pt idx="148">
                <c:v>68155478.532298297</c:v>
              </c:pt>
              <c:pt idx="149">
                <c:v>68155478.532298297</c:v>
              </c:pt>
              <c:pt idx="150">
                <c:v>69466738.277848199</c:v>
              </c:pt>
              <c:pt idx="151">
                <c:v>69466738.277848199</c:v>
              </c:pt>
              <c:pt idx="152">
                <c:v>69466738.277848199</c:v>
              </c:pt>
              <c:pt idx="153">
                <c:v>70714928.226496696</c:v>
              </c:pt>
              <c:pt idx="154">
                <c:v>70714928.226496696</c:v>
              </c:pt>
              <c:pt idx="155">
                <c:v>70714928.226496696</c:v>
              </c:pt>
              <c:pt idx="156">
                <c:v>72523118.108780995</c:v>
              </c:pt>
              <c:pt idx="157">
                <c:v>72523118.108780995</c:v>
              </c:pt>
              <c:pt idx="158">
                <c:v>72523118.108780995</c:v>
              </c:pt>
              <c:pt idx="159">
                <c:v>73762603.983130306</c:v>
              </c:pt>
              <c:pt idx="160">
                <c:v>73762603.983130306</c:v>
              </c:pt>
              <c:pt idx="161">
                <c:v>73762603.983130306</c:v>
              </c:pt>
              <c:pt idx="162">
                <c:v>74999865.121771902</c:v>
              </c:pt>
              <c:pt idx="163">
                <c:v>74999865.121771902</c:v>
              </c:pt>
              <c:pt idx="164">
                <c:v>74999865.121771902</c:v>
              </c:pt>
              <c:pt idx="165">
                <c:v>76561030.532048598</c:v>
              </c:pt>
              <c:pt idx="166">
                <c:v>76561030.532048598</c:v>
              </c:pt>
              <c:pt idx="167">
                <c:v>76561030.532048598</c:v>
              </c:pt>
              <c:pt idx="168">
                <c:v>77965020.044145599</c:v>
              </c:pt>
              <c:pt idx="169">
                <c:v>77965020.044145599</c:v>
              </c:pt>
              <c:pt idx="170">
                <c:v>77965020.044145599</c:v>
              </c:pt>
              <c:pt idx="171">
                <c:v>79041033.5993983</c:v>
              </c:pt>
              <c:pt idx="172">
                <c:v>79041033.5993983</c:v>
              </c:pt>
              <c:pt idx="173">
                <c:v>79041033.5993983</c:v>
              </c:pt>
              <c:pt idx="174">
                <c:v>80490602.196871206</c:v>
              </c:pt>
              <c:pt idx="175">
                <c:v>80490602.196871206</c:v>
              </c:pt>
              <c:pt idx="176">
                <c:v>80490602.196871206</c:v>
              </c:pt>
              <c:pt idx="177">
                <c:v>82330618.1116786</c:v>
              </c:pt>
              <c:pt idx="178">
                <c:v>82330618.1116786</c:v>
              </c:pt>
              <c:pt idx="179">
                <c:v>82330618.1116786</c:v>
              </c:pt>
              <c:pt idx="180">
                <c:v>83389827.463089198</c:v>
              </c:pt>
              <c:pt idx="181">
                <c:v>83389827.463089198</c:v>
              </c:pt>
              <c:pt idx="182">
                <c:v>83389827.463089198</c:v>
              </c:pt>
              <c:pt idx="183">
                <c:v>84942663.3510665</c:v>
              </c:pt>
              <c:pt idx="184">
                <c:v>84942663.3510665</c:v>
              </c:pt>
              <c:pt idx="185">
                <c:v>84942663.3510665</c:v>
              </c:pt>
              <c:pt idx="186">
                <c:v>86057774.501781106</c:v>
              </c:pt>
              <c:pt idx="187">
                <c:v>86057774.501781106</c:v>
              </c:pt>
              <c:pt idx="188">
                <c:v>86057774.501781106</c:v>
              </c:pt>
              <c:pt idx="189">
                <c:v>87969362.613898799</c:v>
              </c:pt>
              <c:pt idx="190">
                <c:v>87969362.613898799</c:v>
              </c:pt>
              <c:pt idx="191">
                <c:v>87969362.613898799</c:v>
              </c:pt>
              <c:pt idx="192">
                <c:v>88959966.574176505</c:v>
              </c:pt>
              <c:pt idx="193">
                <c:v>88959966.574176505</c:v>
              </c:pt>
              <c:pt idx="194">
                <c:v>88959966.574176505</c:v>
              </c:pt>
              <c:pt idx="195">
                <c:v>90109874.314536601</c:v>
              </c:pt>
              <c:pt idx="196">
                <c:v>90109874.314536601</c:v>
              </c:pt>
              <c:pt idx="197">
                <c:v>90109874.314536601</c:v>
              </c:pt>
              <c:pt idx="198">
                <c:v>91769675.862205595</c:v>
              </c:pt>
              <c:pt idx="199">
                <c:v>91769675.862205595</c:v>
              </c:pt>
              <c:pt idx="200">
                <c:v>91769675.862205595</c:v>
              </c:pt>
              <c:pt idx="201">
                <c:v>92940492.431366697</c:v>
              </c:pt>
              <c:pt idx="202">
                <c:v>92940492.431366697</c:v>
              </c:pt>
              <c:pt idx="203">
                <c:v>92940492.431366697</c:v>
              </c:pt>
              <c:pt idx="204">
                <c:v>94633201.144485995</c:v>
              </c:pt>
              <c:pt idx="205">
                <c:v>94633201.144485995</c:v>
              </c:pt>
              <c:pt idx="206">
                <c:v>94633201.144485995</c:v>
              </c:pt>
              <c:pt idx="207">
                <c:v>95653633.351825297</c:v>
              </c:pt>
              <c:pt idx="208">
                <c:v>95653633.351825297</c:v>
              </c:pt>
              <c:pt idx="209">
                <c:v>95653633.351825297</c:v>
              </c:pt>
              <c:pt idx="210">
                <c:v>97044315.611241102</c:v>
              </c:pt>
              <c:pt idx="211">
                <c:v>97044315.611241102</c:v>
              </c:pt>
              <c:pt idx="212">
                <c:v>97044315.611241102</c:v>
              </c:pt>
              <c:pt idx="213">
                <c:v>98527423.577857405</c:v>
              </c:pt>
              <c:pt idx="214">
                <c:v>98527423.577857405</c:v>
              </c:pt>
              <c:pt idx="215">
                <c:v>98527423.577857405</c:v>
              </c:pt>
              <c:pt idx="216">
                <c:v>99878701.910098702</c:v>
              </c:pt>
              <c:pt idx="217">
                <c:v>99878701.910098702</c:v>
              </c:pt>
              <c:pt idx="218">
                <c:v>99878701.910098702</c:v>
              </c:pt>
              <c:pt idx="219">
                <c:v>101281021.612223</c:v>
              </c:pt>
              <c:pt idx="220">
                <c:v>101281021.612223</c:v>
              </c:pt>
              <c:pt idx="221">
                <c:v>101281021.612223</c:v>
              </c:pt>
              <c:pt idx="222">
                <c:v>103031047.873808</c:v>
              </c:pt>
              <c:pt idx="223">
                <c:v>103031047.873808</c:v>
              </c:pt>
              <c:pt idx="224">
                <c:v>103031047.873808</c:v>
              </c:pt>
              <c:pt idx="225">
                <c:v>103971941.445849</c:v>
              </c:pt>
              <c:pt idx="226">
                <c:v>103971941.445849</c:v>
              </c:pt>
              <c:pt idx="227">
                <c:v>103971941.445849</c:v>
              </c:pt>
              <c:pt idx="228">
                <c:v>105998746.50872201</c:v>
              </c:pt>
              <c:pt idx="229">
                <c:v>105998746.50872201</c:v>
              </c:pt>
              <c:pt idx="230">
                <c:v>105998746.50872201</c:v>
              </c:pt>
              <c:pt idx="231">
                <c:v>107079941.557182</c:v>
              </c:pt>
              <c:pt idx="232">
                <c:v>107079941.557182</c:v>
              </c:pt>
              <c:pt idx="233">
                <c:v>107079941.557182</c:v>
              </c:pt>
              <c:pt idx="234">
                <c:v>108569925.276614</c:v>
              </c:pt>
              <c:pt idx="235">
                <c:v>108569925.276614</c:v>
              </c:pt>
              <c:pt idx="236">
                <c:v>108569925.276614</c:v>
              </c:pt>
              <c:pt idx="237">
                <c:v>109606052.40667699</c:v>
              </c:pt>
              <c:pt idx="238">
                <c:v>109606052.40667699</c:v>
              </c:pt>
              <c:pt idx="239">
                <c:v>109606052.40667699</c:v>
              </c:pt>
              <c:pt idx="240">
                <c:v>111042290.815363</c:v>
              </c:pt>
              <c:pt idx="241">
                <c:v>111042290.815363</c:v>
              </c:pt>
              <c:pt idx="242">
                <c:v>111042290.815363</c:v>
              </c:pt>
              <c:pt idx="243">
                <c:v>112430898.28101</c:v>
              </c:pt>
              <c:pt idx="244">
                <c:v>112430898.28101</c:v>
              </c:pt>
              <c:pt idx="245">
                <c:v>112430898.28101</c:v>
              </c:pt>
              <c:pt idx="246">
                <c:v>114620085.13267</c:v>
              </c:pt>
              <c:pt idx="247">
                <c:v>114620085.13267</c:v>
              </c:pt>
              <c:pt idx="248">
                <c:v>114620085.13267</c:v>
              </c:pt>
              <c:pt idx="249">
                <c:v>115407331.165593</c:v>
              </c:pt>
              <c:pt idx="250">
                <c:v>115407331.165593</c:v>
              </c:pt>
              <c:pt idx="251">
                <c:v>115407331.165593</c:v>
              </c:pt>
              <c:pt idx="252">
                <c:v>116758195.315175</c:v>
              </c:pt>
              <c:pt idx="253">
                <c:v>116758195.315175</c:v>
              </c:pt>
              <c:pt idx="254">
                <c:v>116758195.315175</c:v>
              </c:pt>
              <c:pt idx="255">
                <c:v>117906931.04505</c:v>
              </c:pt>
              <c:pt idx="256">
                <c:v>117906931.04505</c:v>
              </c:pt>
              <c:pt idx="257">
                <c:v>117906931.04505</c:v>
              </c:pt>
              <c:pt idx="258">
                <c:v>119196497.694337</c:v>
              </c:pt>
              <c:pt idx="259">
                <c:v>119196497.694337</c:v>
              </c:pt>
              <c:pt idx="260">
                <c:v>119196497.694337</c:v>
              </c:pt>
              <c:pt idx="261">
                <c:v>120664878.379169</c:v>
              </c:pt>
              <c:pt idx="262">
                <c:v>120664878.379169</c:v>
              </c:pt>
              <c:pt idx="263">
                <c:v>120664878.379169</c:v>
              </c:pt>
              <c:pt idx="264">
                <c:v>122342232.31417599</c:v>
              </c:pt>
              <c:pt idx="265">
                <c:v>122342232.31417599</c:v>
              </c:pt>
              <c:pt idx="266">
                <c:v>122342232.31417599</c:v>
              </c:pt>
              <c:pt idx="267">
                <c:v>123516956.97594801</c:v>
              </c:pt>
              <c:pt idx="268">
                <c:v>123516956.97594801</c:v>
              </c:pt>
              <c:pt idx="269">
                <c:v>123516956.97594801</c:v>
              </c:pt>
              <c:pt idx="270">
                <c:v>124763795.98096199</c:v>
              </c:pt>
              <c:pt idx="271">
                <c:v>124763795.98096199</c:v>
              </c:pt>
              <c:pt idx="272">
                <c:v>124763795.98096199</c:v>
              </c:pt>
              <c:pt idx="273">
                <c:v>126154352.571637</c:v>
              </c:pt>
              <c:pt idx="274">
                <c:v>126154352.571637</c:v>
              </c:pt>
              <c:pt idx="275">
                <c:v>126154352.571637</c:v>
              </c:pt>
              <c:pt idx="276">
                <c:v>127661209.78624301</c:v>
              </c:pt>
              <c:pt idx="277">
                <c:v>127661209.78624301</c:v>
              </c:pt>
              <c:pt idx="278">
                <c:v>127661209.78624301</c:v>
              </c:pt>
              <c:pt idx="279">
                <c:v>128937256.40838499</c:v>
              </c:pt>
              <c:pt idx="280">
                <c:v>128937256.40838499</c:v>
              </c:pt>
              <c:pt idx="281">
                <c:v>128937256.40838499</c:v>
              </c:pt>
              <c:pt idx="282">
                <c:v>130474552.66768999</c:v>
              </c:pt>
              <c:pt idx="283">
                <c:v>130474552.66768999</c:v>
              </c:pt>
              <c:pt idx="284">
                <c:v>130474552.66768999</c:v>
              </c:pt>
              <c:pt idx="285">
                <c:v>131810184.100076</c:v>
              </c:pt>
              <c:pt idx="286">
                <c:v>131810184.100076</c:v>
              </c:pt>
              <c:pt idx="287">
                <c:v>131810184.100076</c:v>
              </c:pt>
              <c:pt idx="288">
                <c:v>133369318.39106899</c:v>
              </c:pt>
              <c:pt idx="289">
                <c:v>133369318.39106899</c:v>
              </c:pt>
              <c:pt idx="290">
                <c:v>133369318.39106899</c:v>
              </c:pt>
              <c:pt idx="291">
                <c:v>134632345.63161001</c:v>
              </c:pt>
              <c:pt idx="292">
                <c:v>134632345.63161001</c:v>
              </c:pt>
              <c:pt idx="293">
                <c:v>134632345.63161001</c:v>
              </c:pt>
              <c:pt idx="294">
                <c:v>135831773.173794</c:v>
              </c:pt>
              <c:pt idx="295">
                <c:v>135831773.173794</c:v>
              </c:pt>
              <c:pt idx="296">
                <c:v>135831773.173794</c:v>
              </c:pt>
              <c:pt idx="297">
                <c:v>137280151.47897699</c:v>
              </c:pt>
              <c:pt idx="298">
                <c:v>137280151.47897699</c:v>
              </c:pt>
              <c:pt idx="299">
                <c:v>137280151.47897699</c:v>
              </c:pt>
              <c:pt idx="300">
                <c:v>139094329.67976201</c:v>
              </c:pt>
              <c:pt idx="301">
                <c:v>139094329.67976201</c:v>
              </c:pt>
              <c:pt idx="302">
                <c:v>139094329.67976201</c:v>
              </c:pt>
              <c:pt idx="303">
                <c:v>140354452.98832199</c:v>
              </c:pt>
              <c:pt idx="304">
                <c:v>140354452.98832199</c:v>
              </c:pt>
              <c:pt idx="305">
                <c:v>140354452.98832199</c:v>
              </c:pt>
              <c:pt idx="306">
                <c:v>141413304.00228101</c:v>
              </c:pt>
              <c:pt idx="307">
                <c:v>141413304.00228101</c:v>
              </c:pt>
              <c:pt idx="308">
                <c:v>141413304.00228101</c:v>
              </c:pt>
              <c:pt idx="309">
                <c:v>143209115.571154</c:v>
              </c:pt>
              <c:pt idx="310">
                <c:v>143209115.571154</c:v>
              </c:pt>
              <c:pt idx="311">
                <c:v>143209115.571154</c:v>
              </c:pt>
              <c:pt idx="312">
                <c:v>145366298.94939101</c:v>
              </c:pt>
              <c:pt idx="313">
                <c:v>145366298.94939101</c:v>
              </c:pt>
              <c:pt idx="314">
                <c:v>145366298.94939101</c:v>
              </c:pt>
              <c:pt idx="315">
                <c:v>145708703.584245</c:v>
              </c:pt>
              <c:pt idx="316">
                <c:v>145708703.584245</c:v>
              </c:pt>
              <c:pt idx="317">
                <c:v>145708703.584245</c:v>
              </c:pt>
              <c:pt idx="318">
                <c:v>147454522.61261499</c:v>
              </c:pt>
              <c:pt idx="319">
                <c:v>147454522.61261499</c:v>
              </c:pt>
              <c:pt idx="320">
                <c:v>147454522.61261499</c:v>
              </c:pt>
              <c:pt idx="321">
                <c:v>148937049.73752999</c:v>
              </c:pt>
              <c:pt idx="322">
                <c:v>148937049.73752999</c:v>
              </c:pt>
              <c:pt idx="323">
                <c:v>148937049.73752999</c:v>
              </c:pt>
              <c:pt idx="324">
                <c:v>149872114.595716</c:v>
              </c:pt>
              <c:pt idx="325">
                <c:v>149872114.595716</c:v>
              </c:pt>
              <c:pt idx="326">
                <c:v>149872114.595716</c:v>
              </c:pt>
              <c:pt idx="327">
                <c:v>151347878.79976201</c:v>
              </c:pt>
              <c:pt idx="328">
                <c:v>151347878.79976201</c:v>
              </c:pt>
              <c:pt idx="329">
                <c:v>151347878.79976201</c:v>
              </c:pt>
              <c:pt idx="330">
                <c:v>152753977.39955401</c:v>
              </c:pt>
              <c:pt idx="331">
                <c:v>152753977.39955401</c:v>
              </c:pt>
              <c:pt idx="332">
                <c:v>152753977.39955401</c:v>
              </c:pt>
              <c:pt idx="333">
                <c:v>153916134.55797899</c:v>
              </c:pt>
              <c:pt idx="334">
                <c:v>153916134.55797899</c:v>
              </c:pt>
              <c:pt idx="335">
                <c:v>153916134.55797899</c:v>
              </c:pt>
              <c:pt idx="336">
                <c:v>155236304.66638201</c:v>
              </c:pt>
              <c:pt idx="337">
                <c:v>155236304.66638201</c:v>
              </c:pt>
              <c:pt idx="338">
                <c:v>155236304.66638201</c:v>
              </c:pt>
              <c:pt idx="339">
                <c:v>156628218.653465</c:v>
              </c:pt>
              <c:pt idx="340">
                <c:v>156628218.653465</c:v>
              </c:pt>
              <c:pt idx="341">
                <c:v>156628218.653465</c:v>
              </c:pt>
              <c:pt idx="342">
                <c:v>158161389.288928</c:v>
              </c:pt>
              <c:pt idx="343">
                <c:v>158161389.288928</c:v>
              </c:pt>
              <c:pt idx="344">
                <c:v>158161389.288928</c:v>
              </c:pt>
              <c:pt idx="345">
                <c:v>159706489.13234499</c:v>
              </c:pt>
              <c:pt idx="346">
                <c:v>159706489.13234499</c:v>
              </c:pt>
              <c:pt idx="347">
                <c:v>159706489.13234499</c:v>
              </c:pt>
              <c:pt idx="348">
                <c:v>161346565.15041</c:v>
              </c:pt>
              <c:pt idx="349">
                <c:v>161346565.15041</c:v>
              </c:pt>
              <c:pt idx="350">
                <c:v>161346565.15041</c:v>
              </c:pt>
              <c:pt idx="351">
                <c:v>162204279.56025699</c:v>
              </c:pt>
              <c:pt idx="352">
                <c:v>162204279.56025699</c:v>
              </c:pt>
              <c:pt idx="353">
                <c:v>162204279.56025699</c:v>
              </c:pt>
              <c:pt idx="354">
                <c:v>163827867.20565599</c:v>
              </c:pt>
              <c:pt idx="355">
                <c:v>163827867.20565599</c:v>
              </c:pt>
              <c:pt idx="356">
                <c:v>163827867.20565599</c:v>
              </c:pt>
              <c:pt idx="357">
                <c:v>165180702.49823999</c:v>
              </c:pt>
              <c:pt idx="358">
                <c:v>165180702.49823999</c:v>
              </c:pt>
              <c:pt idx="359">
                <c:v>165180702.49823999</c:v>
              </c:pt>
              <c:pt idx="360">
                <c:v>166480641.45619801</c:v>
              </c:pt>
              <c:pt idx="361">
                <c:v>166480641.45619801</c:v>
              </c:pt>
              <c:pt idx="362">
                <c:v>166480641.45619801</c:v>
              </c:pt>
              <c:pt idx="363">
                <c:v>168059700.43781</c:v>
              </c:pt>
              <c:pt idx="364">
                <c:v>168059700.43781</c:v>
              </c:pt>
              <c:pt idx="365">
                <c:v>168059700.43781</c:v>
              </c:pt>
              <c:pt idx="366">
                <c:v>169110640.89663199</c:v>
              </c:pt>
              <c:pt idx="367">
                <c:v>169110640.89663199</c:v>
              </c:pt>
              <c:pt idx="368">
                <c:v>169110640.89663199</c:v>
              </c:pt>
              <c:pt idx="369">
                <c:v>170565627.83254099</c:v>
              </c:pt>
              <c:pt idx="370">
                <c:v>170565627.83254099</c:v>
              </c:pt>
              <c:pt idx="371">
                <c:v>170565627.83254099</c:v>
              </c:pt>
              <c:pt idx="372">
                <c:v>172214792.95693001</c:v>
              </c:pt>
              <c:pt idx="373">
                <c:v>172214792.95693001</c:v>
              </c:pt>
              <c:pt idx="374">
                <c:v>172214792.95693001</c:v>
              </c:pt>
              <c:pt idx="375">
                <c:v>173259428.97654</c:v>
              </c:pt>
              <c:pt idx="376">
                <c:v>173259428.97654</c:v>
              </c:pt>
              <c:pt idx="377">
                <c:v>173259428.97654</c:v>
              </c:pt>
              <c:pt idx="378">
                <c:v>175243225.63740501</c:v>
              </c:pt>
              <c:pt idx="379">
                <c:v>175243225.63740501</c:v>
              </c:pt>
              <c:pt idx="380">
                <c:v>175243225.63740501</c:v>
              </c:pt>
              <c:pt idx="381">
                <c:v>176068021.96660599</c:v>
              </c:pt>
              <c:pt idx="382">
                <c:v>176068021.96660599</c:v>
              </c:pt>
              <c:pt idx="383">
                <c:v>176068021.96660599</c:v>
              </c:pt>
              <c:pt idx="384">
                <c:v>177443805.84832501</c:v>
              </c:pt>
              <c:pt idx="385">
                <c:v>177443805.84832501</c:v>
              </c:pt>
              <c:pt idx="386">
                <c:v>177443805.84832501</c:v>
              </c:pt>
              <c:pt idx="387">
                <c:v>179118126.67742199</c:v>
              </c:pt>
              <c:pt idx="388">
                <c:v>179118126.67742199</c:v>
              </c:pt>
              <c:pt idx="389">
                <c:v>179118126.67742199</c:v>
              </c:pt>
              <c:pt idx="390">
                <c:v>180577338.00644499</c:v>
              </c:pt>
              <c:pt idx="391">
                <c:v>180577338.00644499</c:v>
              </c:pt>
              <c:pt idx="392">
                <c:v>180577338.00644499</c:v>
              </c:pt>
              <c:pt idx="393">
                <c:v>181767366.68833601</c:v>
              </c:pt>
              <c:pt idx="394">
                <c:v>181767366.68833601</c:v>
              </c:pt>
              <c:pt idx="395">
                <c:v>181767366.68833601</c:v>
              </c:pt>
              <c:pt idx="396">
                <c:v>182970709.484034</c:v>
              </c:pt>
              <c:pt idx="397">
                <c:v>182970709.484034</c:v>
              </c:pt>
              <c:pt idx="398">
                <c:v>182970709.484034</c:v>
              </c:pt>
              <c:pt idx="399">
                <c:v>185087087.484231</c:v>
              </c:pt>
              <c:pt idx="400">
                <c:v>185087087.484231</c:v>
              </c:pt>
              <c:pt idx="401">
                <c:v>185087087.484231</c:v>
              </c:pt>
              <c:pt idx="402">
                <c:v>185719201.09244701</c:v>
              </c:pt>
              <c:pt idx="403">
                <c:v>185719201.09244701</c:v>
              </c:pt>
              <c:pt idx="404">
                <c:v>185719201.09244701</c:v>
              </c:pt>
              <c:pt idx="405">
                <c:v>187456087.50474101</c:v>
              </c:pt>
              <c:pt idx="406">
                <c:v>187456087.50474101</c:v>
              </c:pt>
              <c:pt idx="407">
                <c:v>187456087.50474101</c:v>
              </c:pt>
              <c:pt idx="408">
                <c:v>188497734.89154699</c:v>
              </c:pt>
              <c:pt idx="409">
                <c:v>188497734.89154699</c:v>
              </c:pt>
              <c:pt idx="410">
                <c:v>188497734.89154699</c:v>
              </c:pt>
              <c:pt idx="411">
                <c:v>189954419.906495</c:v>
              </c:pt>
              <c:pt idx="412">
                <c:v>189954419.906495</c:v>
              </c:pt>
              <c:pt idx="413">
                <c:v>189954419.906495</c:v>
              </c:pt>
              <c:pt idx="414">
                <c:v>191452353.82975399</c:v>
              </c:pt>
              <c:pt idx="415">
                <c:v>191452353.82975399</c:v>
              </c:pt>
              <c:pt idx="416">
                <c:v>191452353.82975399</c:v>
              </c:pt>
              <c:pt idx="417">
                <c:v>193133577.64543799</c:v>
              </c:pt>
              <c:pt idx="418">
                <c:v>193133577.64543799</c:v>
              </c:pt>
              <c:pt idx="419">
                <c:v>193133577.64543799</c:v>
              </c:pt>
              <c:pt idx="420">
                <c:v>194144702.66759899</c:v>
              </c:pt>
              <c:pt idx="421">
                <c:v>194144702.66759899</c:v>
              </c:pt>
              <c:pt idx="422">
                <c:v>194144702.66759899</c:v>
              </c:pt>
              <c:pt idx="423">
                <c:v>195481614.02753699</c:v>
              </c:pt>
              <c:pt idx="424">
                <c:v>195481614.02753699</c:v>
              </c:pt>
              <c:pt idx="425">
                <c:v>195481614.02753699</c:v>
              </c:pt>
              <c:pt idx="426">
                <c:v>196990617.06570899</c:v>
              </c:pt>
              <c:pt idx="427">
                <c:v>196990617.06570899</c:v>
              </c:pt>
              <c:pt idx="428">
                <c:v>196990617.06570899</c:v>
              </c:pt>
              <c:pt idx="429">
                <c:v>198497873.51230401</c:v>
              </c:pt>
              <c:pt idx="430">
                <c:v>198497873.51230401</c:v>
              </c:pt>
              <c:pt idx="431">
                <c:v>198497873.51230401</c:v>
              </c:pt>
              <c:pt idx="432">
                <c:v>199593609.626508</c:v>
              </c:pt>
              <c:pt idx="433">
                <c:v>199593609.626508</c:v>
              </c:pt>
              <c:pt idx="434">
                <c:v>199593609.626508</c:v>
              </c:pt>
              <c:pt idx="435">
                <c:v>201325678.178563</c:v>
              </c:pt>
              <c:pt idx="436">
                <c:v>201325678.178563</c:v>
              </c:pt>
              <c:pt idx="437">
                <c:v>201325678.178563</c:v>
              </c:pt>
              <c:pt idx="438">
                <c:v>202439980.314778</c:v>
              </c:pt>
              <c:pt idx="439">
                <c:v>202439980.314778</c:v>
              </c:pt>
              <c:pt idx="440">
                <c:v>202439980.314778</c:v>
              </c:pt>
              <c:pt idx="441">
                <c:v>204031408.38155299</c:v>
              </c:pt>
              <c:pt idx="442">
                <c:v>204031408.38155299</c:v>
              </c:pt>
              <c:pt idx="443">
                <c:v>204031408.38155299</c:v>
              </c:pt>
              <c:pt idx="444">
                <c:v>205271635.43539301</c:v>
              </c:pt>
              <c:pt idx="445">
                <c:v>205271635.43539301</c:v>
              </c:pt>
              <c:pt idx="446">
                <c:v>205271635.43539301</c:v>
              </c:pt>
              <c:pt idx="447">
                <c:v>206880921.91100299</c:v>
              </c:pt>
              <c:pt idx="448">
                <c:v>206880921.91100299</c:v>
              </c:pt>
              <c:pt idx="449">
                <c:v>206880921.91100299</c:v>
              </c:pt>
              <c:pt idx="450">
                <c:v>207974814.533871</c:v>
              </c:pt>
              <c:pt idx="451">
                <c:v>207974814.533871</c:v>
              </c:pt>
              <c:pt idx="452">
                <c:v>207974814.533871</c:v>
              </c:pt>
              <c:pt idx="453">
                <c:v>209544142.42868999</c:v>
              </c:pt>
              <c:pt idx="454">
                <c:v>209544142.42868999</c:v>
              </c:pt>
              <c:pt idx="455">
                <c:v>209544142.42868999</c:v>
              </c:pt>
              <c:pt idx="456">
                <c:v>210712044.71135199</c:v>
              </c:pt>
              <c:pt idx="457">
                <c:v>210712044.71135199</c:v>
              </c:pt>
              <c:pt idx="458">
                <c:v>210712044.71135199</c:v>
              </c:pt>
              <c:pt idx="459">
                <c:v>212501144.21758199</c:v>
              </c:pt>
              <c:pt idx="460">
                <c:v>212501144.21758199</c:v>
              </c:pt>
              <c:pt idx="461">
                <c:v>212501144.21758199</c:v>
              </c:pt>
              <c:pt idx="462">
                <c:v>215042328.747015</c:v>
              </c:pt>
              <c:pt idx="463">
                <c:v>215042328.747015</c:v>
              </c:pt>
              <c:pt idx="464">
                <c:v>215042328.747015</c:v>
              </c:pt>
              <c:pt idx="465">
                <c:v>216254535.223773</c:v>
              </c:pt>
              <c:pt idx="466">
                <c:v>216254535.223773</c:v>
              </c:pt>
              <c:pt idx="467">
                <c:v>216254535.223773</c:v>
              </c:pt>
              <c:pt idx="468">
                <c:v>217607870.18438599</c:v>
              </c:pt>
              <c:pt idx="469">
                <c:v>217607870.18438599</c:v>
              </c:pt>
              <c:pt idx="470">
                <c:v>217607870.18438599</c:v>
              </c:pt>
              <c:pt idx="471">
                <c:v>219092514.95960101</c:v>
              </c:pt>
              <c:pt idx="472">
                <c:v>219092514.95960101</c:v>
              </c:pt>
              <c:pt idx="473">
                <c:v>219092514.95960101</c:v>
              </c:pt>
              <c:pt idx="474">
                <c:v>220399409.421841</c:v>
              </c:pt>
              <c:pt idx="475">
                <c:v>220399409.421841</c:v>
              </c:pt>
              <c:pt idx="476">
                <c:v>220399409.421841</c:v>
              </c:pt>
              <c:pt idx="477">
                <c:v>221999090.38010299</c:v>
              </c:pt>
              <c:pt idx="478">
                <c:v>221999090.38010299</c:v>
              </c:pt>
              <c:pt idx="479">
                <c:v>221999090.38010299</c:v>
              </c:pt>
              <c:pt idx="480">
                <c:v>223329201.498698</c:v>
              </c:pt>
              <c:pt idx="481">
                <c:v>223329201.498698</c:v>
              </c:pt>
              <c:pt idx="482">
                <c:v>223329201.498698</c:v>
              </c:pt>
              <c:pt idx="483">
                <c:v>224605721.72929001</c:v>
              </c:pt>
              <c:pt idx="484">
                <c:v>224605721.72929001</c:v>
              </c:pt>
              <c:pt idx="485">
                <c:v>224605721.72929001</c:v>
              </c:pt>
              <c:pt idx="486">
                <c:v>226305023.530058</c:v>
              </c:pt>
              <c:pt idx="487">
                <c:v>226305023.530058</c:v>
              </c:pt>
              <c:pt idx="488">
                <c:v>226305023.530058</c:v>
              </c:pt>
              <c:pt idx="489">
                <c:v>227573880.418652</c:v>
              </c:pt>
              <c:pt idx="490">
                <c:v>227573880.418652</c:v>
              </c:pt>
              <c:pt idx="491">
                <c:v>227573880.418652</c:v>
              </c:pt>
              <c:pt idx="492">
                <c:v>228684110.458413</c:v>
              </c:pt>
              <c:pt idx="493">
                <c:v>228684110.458413</c:v>
              </c:pt>
              <c:pt idx="494">
                <c:v>228684110.458413</c:v>
              </c:pt>
              <c:pt idx="495">
                <c:v>230484675.94346201</c:v>
              </c:pt>
              <c:pt idx="496">
                <c:v>230484675.94346201</c:v>
              </c:pt>
              <c:pt idx="497">
                <c:v>230484675.94346201</c:v>
              </c:pt>
              <c:pt idx="498">
                <c:v>231609287.59172499</c:v>
              </c:pt>
              <c:pt idx="499">
                <c:v>231609287.59172499</c:v>
              </c:pt>
              <c:pt idx="500">
                <c:v>231609287.59172499</c:v>
              </c:pt>
              <c:pt idx="501">
                <c:v>232920787.03987101</c:v>
              </c:pt>
              <c:pt idx="502">
                <c:v>232920787.03987101</c:v>
              </c:pt>
              <c:pt idx="503">
                <c:v>232920787.03987101</c:v>
              </c:pt>
              <c:pt idx="504">
                <c:v>234270758.414047</c:v>
              </c:pt>
              <c:pt idx="505">
                <c:v>234270758.414047</c:v>
              </c:pt>
              <c:pt idx="506">
                <c:v>234270758.414047</c:v>
              </c:pt>
              <c:pt idx="507">
                <c:v>236025573.601091</c:v>
              </c:pt>
              <c:pt idx="508">
                <c:v>236025573.601091</c:v>
              </c:pt>
              <c:pt idx="509">
                <c:v>236025573.601091</c:v>
              </c:pt>
              <c:pt idx="510">
                <c:v>237233984.82852</c:v>
              </c:pt>
              <c:pt idx="511">
                <c:v>237233984.82852</c:v>
              </c:pt>
              <c:pt idx="512">
                <c:v>237233984.82852</c:v>
              </c:pt>
              <c:pt idx="513">
                <c:v>238691884.06535</c:v>
              </c:pt>
              <c:pt idx="514">
                <c:v>238691884.06535</c:v>
              </c:pt>
              <c:pt idx="515">
                <c:v>238691884.06535</c:v>
              </c:pt>
              <c:pt idx="516">
                <c:v>239893955.969134</c:v>
              </c:pt>
              <c:pt idx="517">
                <c:v>239893955.969134</c:v>
              </c:pt>
              <c:pt idx="518">
                <c:v>239893955.969134</c:v>
              </c:pt>
              <c:pt idx="519">
                <c:v>241182388.440835</c:v>
              </c:pt>
              <c:pt idx="520">
                <c:v>241182388.440835</c:v>
              </c:pt>
              <c:pt idx="521">
                <c:v>241182388.440835</c:v>
              </c:pt>
              <c:pt idx="522">
                <c:v>242801657.96918401</c:v>
              </c:pt>
              <c:pt idx="523">
                <c:v>242801657.96918401</c:v>
              </c:pt>
              <c:pt idx="524">
                <c:v>242801657.96918401</c:v>
              </c:pt>
              <c:pt idx="525">
                <c:v>244248998.389485</c:v>
              </c:pt>
              <c:pt idx="526">
                <c:v>244248998.389485</c:v>
              </c:pt>
              <c:pt idx="527">
                <c:v>244248998.389485</c:v>
              </c:pt>
              <c:pt idx="528">
                <c:v>245384704.78708699</c:v>
              </c:pt>
              <c:pt idx="529">
                <c:v>245384704.78708699</c:v>
              </c:pt>
              <c:pt idx="530">
                <c:v>245384704.78708699</c:v>
              </c:pt>
              <c:pt idx="531">
                <c:v>246832836.44185999</c:v>
              </c:pt>
              <c:pt idx="532">
                <c:v>246832836.44185999</c:v>
              </c:pt>
              <c:pt idx="533">
                <c:v>246832836.44185999</c:v>
              </c:pt>
              <c:pt idx="534">
                <c:v>248347410.02851999</c:v>
              </c:pt>
              <c:pt idx="535">
                <c:v>248347410.02851999</c:v>
              </c:pt>
              <c:pt idx="536">
                <c:v>248347410.02851999</c:v>
              </c:pt>
              <c:pt idx="537">
                <c:v>249748182.20966101</c:v>
              </c:pt>
              <c:pt idx="538">
                <c:v>249748182.20966101</c:v>
              </c:pt>
              <c:pt idx="539">
                <c:v>249748182.20966101</c:v>
              </c:pt>
              <c:pt idx="540">
                <c:v>250929890.35279101</c:v>
              </c:pt>
              <c:pt idx="541">
                <c:v>250929890.35279101</c:v>
              </c:pt>
              <c:pt idx="542">
                <c:v>250929890.35279101</c:v>
              </c:pt>
              <c:pt idx="543">
                <c:v>252294720.916814</c:v>
              </c:pt>
              <c:pt idx="544">
                <c:v>252294720.916814</c:v>
              </c:pt>
              <c:pt idx="545">
                <c:v>252294720.916814</c:v>
              </c:pt>
              <c:pt idx="546">
                <c:v>253632277.85109201</c:v>
              </c:pt>
              <c:pt idx="547">
                <c:v>253632277.85109201</c:v>
              </c:pt>
              <c:pt idx="548">
                <c:v>253632277.85109201</c:v>
              </c:pt>
              <c:pt idx="549">
                <c:v>255096697.85638699</c:v>
              </c:pt>
              <c:pt idx="550">
                <c:v>255096697.85638699</c:v>
              </c:pt>
              <c:pt idx="551">
                <c:v>255096697.85638699</c:v>
              </c:pt>
              <c:pt idx="552">
                <c:v>256401701.78524399</c:v>
              </c:pt>
              <c:pt idx="553">
                <c:v>256401701.78524399</c:v>
              </c:pt>
              <c:pt idx="554">
                <c:v>256401701.78524399</c:v>
              </c:pt>
              <c:pt idx="555">
                <c:v>258201124.31185201</c:v>
              </c:pt>
              <c:pt idx="556">
                <c:v>258201124.31185201</c:v>
              </c:pt>
              <c:pt idx="557">
                <c:v>258201124.31185201</c:v>
              </c:pt>
              <c:pt idx="558">
                <c:v>259893775.97821301</c:v>
              </c:pt>
              <c:pt idx="559">
                <c:v>259893775.97821301</c:v>
              </c:pt>
              <c:pt idx="560">
                <c:v>259893775.97821301</c:v>
              </c:pt>
              <c:pt idx="561">
                <c:v>260571680.39381501</c:v>
              </c:pt>
              <c:pt idx="562">
                <c:v>260571680.39381501</c:v>
              </c:pt>
              <c:pt idx="563">
                <c:v>260571680.39381501</c:v>
              </c:pt>
              <c:pt idx="564">
                <c:v>262782637.71643001</c:v>
              </c:pt>
              <c:pt idx="565">
                <c:v>262782637.71643001</c:v>
              </c:pt>
              <c:pt idx="566">
                <c:v>262782637.71643001</c:v>
              </c:pt>
              <c:pt idx="567">
                <c:v>263337864.59804299</c:v>
              </c:pt>
              <c:pt idx="568">
                <c:v>263337864.59804299</c:v>
              </c:pt>
              <c:pt idx="569">
                <c:v>263337864.59804299</c:v>
              </c:pt>
              <c:pt idx="570">
                <c:v>264801291.68096</c:v>
              </c:pt>
              <c:pt idx="571">
                <c:v>264801291.68096</c:v>
              </c:pt>
              <c:pt idx="572">
                <c:v>264801291.68096</c:v>
              </c:pt>
              <c:pt idx="573">
                <c:v>266209058.38482699</c:v>
              </c:pt>
              <c:pt idx="574">
                <c:v>266209058.38482699</c:v>
              </c:pt>
              <c:pt idx="575">
                <c:v>266209058.38482699</c:v>
              </c:pt>
              <c:pt idx="576">
                <c:v>267712673.39760101</c:v>
              </c:pt>
              <c:pt idx="577">
                <c:v>267712673.39760101</c:v>
              </c:pt>
              <c:pt idx="578">
                <c:v>267712673.39760101</c:v>
              </c:pt>
              <c:pt idx="579">
                <c:v>269015248.26780498</c:v>
              </c:pt>
              <c:pt idx="580">
                <c:v>269015248.26780498</c:v>
              </c:pt>
              <c:pt idx="581">
                <c:v>269015248.26780498</c:v>
              </c:pt>
              <c:pt idx="582">
                <c:v>270257090.00606698</c:v>
              </c:pt>
              <c:pt idx="583">
                <c:v>270257090.00606698</c:v>
              </c:pt>
              <c:pt idx="584">
                <c:v>270257090.00606698</c:v>
              </c:pt>
              <c:pt idx="585">
                <c:v>271925028.94049299</c:v>
              </c:pt>
              <c:pt idx="586">
                <c:v>271925028.94049299</c:v>
              </c:pt>
              <c:pt idx="587">
                <c:v>271925028.94049299</c:v>
              </c:pt>
              <c:pt idx="588">
                <c:v>273590201.58529699</c:v>
              </c:pt>
              <c:pt idx="589">
                <c:v>273590201.58529699</c:v>
              </c:pt>
              <c:pt idx="590">
                <c:v>273590201.58529699</c:v>
              </c:pt>
              <c:pt idx="591">
                <c:v>274421591.19838899</c:v>
              </c:pt>
              <c:pt idx="592">
                <c:v>274421591.19838899</c:v>
              </c:pt>
              <c:pt idx="593">
                <c:v>274421591.19838899</c:v>
              </c:pt>
              <c:pt idx="594">
                <c:v>276077706.97792298</c:v>
              </c:pt>
              <c:pt idx="595">
                <c:v>276077706.97792298</c:v>
              </c:pt>
              <c:pt idx="596">
                <c:v>276077706.97792298</c:v>
              </c:pt>
              <c:pt idx="597">
                <c:v>277190048.56112403</c:v>
              </c:pt>
              <c:pt idx="598">
                <c:v>277190048.56112403</c:v>
              </c:pt>
              <c:pt idx="599">
                <c:v>277190048.56112403</c:v>
              </c:pt>
              <c:pt idx="600">
                <c:v>278654477.97303998</c:v>
              </c:pt>
              <c:pt idx="601">
                <c:v>278654477.97303998</c:v>
              </c:pt>
              <c:pt idx="602">
                <c:v>278654477.97303998</c:v>
              </c:pt>
              <c:pt idx="603">
                <c:v>280565366.76367599</c:v>
              </c:pt>
              <c:pt idx="604">
                <c:v>280565366.76367599</c:v>
              </c:pt>
              <c:pt idx="605">
                <c:v>280565366.76367599</c:v>
              </c:pt>
              <c:pt idx="606">
                <c:v>281598601.01819599</c:v>
              </c:pt>
              <c:pt idx="607">
                <c:v>281598601.01819599</c:v>
              </c:pt>
              <c:pt idx="608">
                <c:v>281598601.01819599</c:v>
              </c:pt>
              <c:pt idx="609">
                <c:v>283570236.72216803</c:v>
              </c:pt>
              <c:pt idx="610">
                <c:v>283570236.72216803</c:v>
              </c:pt>
              <c:pt idx="611">
                <c:v>283570236.72216803</c:v>
              </c:pt>
              <c:pt idx="612">
                <c:v>284183819.04559898</c:v>
              </c:pt>
              <c:pt idx="613">
                <c:v>284183819.04559898</c:v>
              </c:pt>
              <c:pt idx="614">
                <c:v>284183819.04559898</c:v>
              </c:pt>
              <c:pt idx="615">
                <c:v>285841886.942949</c:v>
              </c:pt>
              <c:pt idx="616">
                <c:v>285841886.942949</c:v>
              </c:pt>
              <c:pt idx="617">
                <c:v>285841886.942949</c:v>
              </c:pt>
              <c:pt idx="618">
                <c:v>287102688.86604398</c:v>
              </c:pt>
              <c:pt idx="619">
                <c:v>287102688.86604398</c:v>
              </c:pt>
              <c:pt idx="620">
                <c:v>287102688.86604398</c:v>
              </c:pt>
              <c:pt idx="621">
                <c:v>288552175.69333702</c:v>
              </c:pt>
              <c:pt idx="622">
                <c:v>288552175.69333702</c:v>
              </c:pt>
              <c:pt idx="623">
                <c:v>288552175.69333702</c:v>
              </c:pt>
              <c:pt idx="624">
                <c:v>289927834.35234499</c:v>
              </c:pt>
              <c:pt idx="625">
                <c:v>289927834.35234499</c:v>
              </c:pt>
              <c:pt idx="626">
                <c:v>289927834.35234499</c:v>
              </c:pt>
              <c:pt idx="627">
                <c:v>291250716.77172798</c:v>
              </c:pt>
              <c:pt idx="628">
                <c:v>291250716.77172798</c:v>
              </c:pt>
              <c:pt idx="629">
                <c:v>291250716.77172798</c:v>
              </c:pt>
              <c:pt idx="630">
                <c:v>292447458.80845201</c:v>
              </c:pt>
              <c:pt idx="631">
                <c:v>292447458.80845201</c:v>
              </c:pt>
              <c:pt idx="632">
                <c:v>292447458.80845201</c:v>
              </c:pt>
              <c:pt idx="633">
                <c:v>293865736.46561098</c:v>
              </c:pt>
              <c:pt idx="634">
                <c:v>293865736.46561098</c:v>
              </c:pt>
              <c:pt idx="635">
                <c:v>293865736.46561098</c:v>
              </c:pt>
              <c:pt idx="636">
                <c:v>295765015.61214298</c:v>
              </c:pt>
              <c:pt idx="637">
                <c:v>295765015.61214298</c:v>
              </c:pt>
              <c:pt idx="638">
                <c:v>295765015.61214298</c:v>
              </c:pt>
              <c:pt idx="639">
                <c:v>296824382.25438201</c:v>
              </c:pt>
              <c:pt idx="640">
                <c:v>296824382.25438201</c:v>
              </c:pt>
              <c:pt idx="641">
                <c:v>296824382.25438201</c:v>
              </c:pt>
              <c:pt idx="642">
                <c:v>298785554.76232803</c:v>
              </c:pt>
              <c:pt idx="643">
                <c:v>298785554.76232803</c:v>
              </c:pt>
              <c:pt idx="644">
                <c:v>298785554.76232803</c:v>
              </c:pt>
              <c:pt idx="645">
                <c:v>299645177.08521998</c:v>
              </c:pt>
              <c:pt idx="646">
                <c:v>299645177.08521998</c:v>
              </c:pt>
              <c:pt idx="647">
                <c:v>299645177.08521998</c:v>
              </c:pt>
              <c:pt idx="648">
                <c:v>301167655.53267598</c:v>
              </c:pt>
              <c:pt idx="649">
                <c:v>301167655.53267598</c:v>
              </c:pt>
              <c:pt idx="650">
                <c:v>301167655.53267598</c:v>
              </c:pt>
              <c:pt idx="651">
                <c:v>302732567.74320799</c:v>
              </c:pt>
              <c:pt idx="652">
                <c:v>302732567.74320799</c:v>
              </c:pt>
              <c:pt idx="653">
                <c:v>302732567.74320799</c:v>
              </c:pt>
              <c:pt idx="654">
                <c:v>303705170.71257401</c:v>
              </c:pt>
              <c:pt idx="655">
                <c:v>303705170.71257401</c:v>
              </c:pt>
              <c:pt idx="656">
                <c:v>303705170.71257401</c:v>
              </c:pt>
              <c:pt idx="657">
                <c:v>305292891.953619</c:v>
              </c:pt>
              <c:pt idx="658">
                <c:v>305292891.953619</c:v>
              </c:pt>
              <c:pt idx="659">
                <c:v>305292891.953619</c:v>
              </c:pt>
              <c:pt idx="660">
                <c:v>306357849.97713101</c:v>
              </c:pt>
              <c:pt idx="661">
                <c:v>306357849.97713101</c:v>
              </c:pt>
              <c:pt idx="662">
                <c:v>306357849.97713101</c:v>
              </c:pt>
              <c:pt idx="663">
                <c:v>307750273.62781</c:v>
              </c:pt>
              <c:pt idx="664">
                <c:v>307750273.62781</c:v>
              </c:pt>
              <c:pt idx="665">
                <c:v>307750273.62781</c:v>
              </c:pt>
              <c:pt idx="666">
                <c:v>309116127.06454998</c:v>
              </c:pt>
              <c:pt idx="667">
                <c:v>309116127.06454998</c:v>
              </c:pt>
              <c:pt idx="668">
                <c:v>309116127.06454998</c:v>
              </c:pt>
              <c:pt idx="669">
                <c:v>310598959.00749099</c:v>
              </c:pt>
              <c:pt idx="670">
                <c:v>310598959.00749099</c:v>
              </c:pt>
              <c:pt idx="671">
                <c:v>310598959.00749099</c:v>
              </c:pt>
              <c:pt idx="672">
                <c:v>312171073.819251</c:v>
              </c:pt>
              <c:pt idx="673">
                <c:v>312171073.819251</c:v>
              </c:pt>
              <c:pt idx="674">
                <c:v>312171073.819251</c:v>
              </c:pt>
              <c:pt idx="675">
                <c:v>313455079.41846699</c:v>
              </c:pt>
              <c:pt idx="676">
                <c:v>313455079.41846699</c:v>
              </c:pt>
              <c:pt idx="677">
                <c:v>313455079.41846699</c:v>
              </c:pt>
              <c:pt idx="678">
                <c:v>314846941.10710698</c:v>
              </c:pt>
              <c:pt idx="679">
                <c:v>314846941.10710698</c:v>
              </c:pt>
              <c:pt idx="680">
                <c:v>314846941.10710698</c:v>
              </c:pt>
              <c:pt idx="681">
                <c:v>315993302.47415203</c:v>
              </c:pt>
              <c:pt idx="682">
                <c:v>315993302.47415203</c:v>
              </c:pt>
              <c:pt idx="683">
                <c:v>315993302.47415203</c:v>
              </c:pt>
              <c:pt idx="684">
                <c:v>317704056.78897399</c:v>
              </c:pt>
              <c:pt idx="685">
                <c:v>317704056.78897399</c:v>
              </c:pt>
              <c:pt idx="686">
                <c:v>317704056.78897399</c:v>
              </c:pt>
              <c:pt idx="687">
                <c:v>318847448.79556298</c:v>
              </c:pt>
              <c:pt idx="688">
                <c:v>318847448.79556298</c:v>
              </c:pt>
              <c:pt idx="689">
                <c:v>318847448.79556298</c:v>
              </c:pt>
              <c:pt idx="690">
                <c:v>320258143.58048999</c:v>
              </c:pt>
              <c:pt idx="691">
                <c:v>320258143.58048999</c:v>
              </c:pt>
              <c:pt idx="692">
                <c:v>320258143.58048999</c:v>
              </c:pt>
              <c:pt idx="693">
                <c:v>322003929.00700003</c:v>
              </c:pt>
              <c:pt idx="694">
                <c:v>322003929.00700003</c:v>
              </c:pt>
              <c:pt idx="695">
                <c:v>322003929.00700003</c:v>
              </c:pt>
              <c:pt idx="696">
                <c:v>323208499.20793003</c:v>
              </c:pt>
              <c:pt idx="697">
                <c:v>323208499.20793003</c:v>
              </c:pt>
              <c:pt idx="698">
                <c:v>323208499.20793003</c:v>
              </c:pt>
              <c:pt idx="699">
                <c:v>324361138.58103698</c:v>
              </c:pt>
              <c:pt idx="700">
                <c:v>324361138.58103698</c:v>
              </c:pt>
              <c:pt idx="701">
                <c:v>324361138.58103698</c:v>
              </c:pt>
              <c:pt idx="702">
                <c:v>325854706.356067</c:v>
              </c:pt>
              <c:pt idx="703">
                <c:v>325854706.356067</c:v>
              </c:pt>
              <c:pt idx="704">
                <c:v>325854706.356067</c:v>
              </c:pt>
              <c:pt idx="705">
                <c:v>327101004.90351999</c:v>
              </c:pt>
              <c:pt idx="706">
                <c:v>327101004.90351999</c:v>
              </c:pt>
              <c:pt idx="707">
                <c:v>327101004.90351999</c:v>
              </c:pt>
              <c:pt idx="708">
                <c:v>328775161.305713</c:v>
              </c:pt>
              <c:pt idx="709">
                <c:v>328775161.305713</c:v>
              </c:pt>
              <c:pt idx="710">
                <c:v>328775161.305713</c:v>
              </c:pt>
              <c:pt idx="711">
                <c:v>329952907.31641299</c:v>
              </c:pt>
              <c:pt idx="712">
                <c:v>329952907.31641299</c:v>
              </c:pt>
              <c:pt idx="713">
                <c:v>329952907.31641299</c:v>
              </c:pt>
              <c:pt idx="714">
                <c:v>331366635.09052402</c:v>
              </c:pt>
              <c:pt idx="715">
                <c:v>331366635.09052402</c:v>
              </c:pt>
              <c:pt idx="716">
                <c:v>331366635.09052402</c:v>
              </c:pt>
              <c:pt idx="717">
                <c:v>332786835.02670997</c:v>
              </c:pt>
              <c:pt idx="718">
                <c:v>332786835.02670997</c:v>
              </c:pt>
              <c:pt idx="719">
                <c:v>332786835.02670997</c:v>
              </c:pt>
              <c:pt idx="720">
                <c:v>334363521.08453101</c:v>
              </c:pt>
              <c:pt idx="721">
                <c:v>334363521.08453101</c:v>
              </c:pt>
              <c:pt idx="722">
                <c:v>334363521.08453101</c:v>
              </c:pt>
              <c:pt idx="723">
                <c:v>335765873.60428298</c:v>
              </c:pt>
              <c:pt idx="724">
                <c:v>335765873.60428298</c:v>
              </c:pt>
              <c:pt idx="725">
                <c:v>335765873.60428298</c:v>
              </c:pt>
              <c:pt idx="726">
                <c:v>336919297.70509601</c:v>
              </c:pt>
              <c:pt idx="727">
                <c:v>336919297.70509601</c:v>
              </c:pt>
              <c:pt idx="728">
                <c:v>336919297.70509601</c:v>
              </c:pt>
              <c:pt idx="729">
                <c:v>339026057.77385098</c:v>
              </c:pt>
              <c:pt idx="730">
                <c:v>339026057.77385098</c:v>
              </c:pt>
              <c:pt idx="731">
                <c:v>339026057.77385098</c:v>
              </c:pt>
              <c:pt idx="732">
                <c:v>339656898.928949</c:v>
              </c:pt>
              <c:pt idx="733">
                <c:v>339656898.928949</c:v>
              </c:pt>
              <c:pt idx="734">
                <c:v>339656898.928949</c:v>
              </c:pt>
              <c:pt idx="735">
                <c:v>341522759.25966603</c:v>
              </c:pt>
              <c:pt idx="736">
                <c:v>341522759.25966603</c:v>
              </c:pt>
              <c:pt idx="737">
                <c:v>341522759.25966603</c:v>
              </c:pt>
              <c:pt idx="738">
                <c:v>342334549.13294899</c:v>
              </c:pt>
              <c:pt idx="739">
                <c:v>342334549.13294899</c:v>
              </c:pt>
              <c:pt idx="740">
                <c:v>342334549.13294899</c:v>
              </c:pt>
              <c:pt idx="741">
                <c:v>343949153.04523498</c:v>
              </c:pt>
              <c:pt idx="742">
                <c:v>343949153.04523498</c:v>
              </c:pt>
              <c:pt idx="743">
                <c:v>343949153.04523498</c:v>
              </c:pt>
              <c:pt idx="744">
                <c:v>345578977.100927</c:v>
              </c:pt>
              <c:pt idx="745">
                <c:v>345578977.100927</c:v>
              </c:pt>
              <c:pt idx="746">
                <c:v>345578977.100927</c:v>
              </c:pt>
              <c:pt idx="747">
                <c:v>346634452.51236302</c:v>
              </c:pt>
              <c:pt idx="748">
                <c:v>346634452.51236302</c:v>
              </c:pt>
              <c:pt idx="749">
                <c:v>346634452.51236302</c:v>
              </c:pt>
              <c:pt idx="750">
                <c:v>348142031.32393003</c:v>
              </c:pt>
              <c:pt idx="751">
                <c:v>348142031.32393003</c:v>
              </c:pt>
              <c:pt idx="752">
                <c:v>348142031.32393003</c:v>
              </c:pt>
              <c:pt idx="753">
                <c:v>349564052.24530101</c:v>
              </c:pt>
              <c:pt idx="754">
                <c:v>349564052.24530101</c:v>
              </c:pt>
              <c:pt idx="755">
                <c:v>349564052.24530101</c:v>
              </c:pt>
              <c:pt idx="756">
                <c:v>351263170.88446802</c:v>
              </c:pt>
              <c:pt idx="757">
                <c:v>351263170.88446802</c:v>
              </c:pt>
              <c:pt idx="758">
                <c:v>351263170.88446802</c:v>
              </c:pt>
              <c:pt idx="759">
                <c:v>352468317.05148703</c:v>
              </c:pt>
              <c:pt idx="760">
                <c:v>352468317.05148703</c:v>
              </c:pt>
              <c:pt idx="761">
                <c:v>352468317.05148703</c:v>
              </c:pt>
              <c:pt idx="762">
                <c:v>354132572.34386402</c:v>
              </c:pt>
              <c:pt idx="763">
                <c:v>354132572.34386402</c:v>
              </c:pt>
              <c:pt idx="764">
                <c:v>354132572.34386402</c:v>
              </c:pt>
              <c:pt idx="765">
                <c:v>354982108.30342299</c:v>
              </c:pt>
              <c:pt idx="766">
                <c:v>354982108.30342299</c:v>
              </c:pt>
              <c:pt idx="767">
                <c:v>354982108.30342299</c:v>
              </c:pt>
              <c:pt idx="768">
                <c:v>357201271.96919203</c:v>
              </c:pt>
              <c:pt idx="769">
                <c:v>357201271.96919203</c:v>
              </c:pt>
              <c:pt idx="770">
                <c:v>357201271.96919203</c:v>
              </c:pt>
              <c:pt idx="771">
                <c:v>358128737.49128199</c:v>
              </c:pt>
              <c:pt idx="772">
                <c:v>358128737.49128199</c:v>
              </c:pt>
              <c:pt idx="773">
                <c:v>358128737.49128199</c:v>
              </c:pt>
              <c:pt idx="774">
                <c:v>359018829.79165202</c:v>
              </c:pt>
              <c:pt idx="775">
                <c:v>359018829.79165202</c:v>
              </c:pt>
              <c:pt idx="776">
                <c:v>359018829.79165202</c:v>
              </c:pt>
              <c:pt idx="777">
                <c:v>360865537.673428</c:v>
              </c:pt>
              <c:pt idx="778">
                <c:v>360865537.673428</c:v>
              </c:pt>
              <c:pt idx="779">
                <c:v>360865537.673428</c:v>
              </c:pt>
              <c:pt idx="780">
                <c:v>362035528.73036802</c:v>
              </c:pt>
              <c:pt idx="781">
                <c:v>362035528.73036802</c:v>
              </c:pt>
              <c:pt idx="782">
                <c:v>362035528.73036802</c:v>
              </c:pt>
              <c:pt idx="783">
                <c:v>363435637.50061798</c:v>
              </c:pt>
              <c:pt idx="784">
                <c:v>363435637.50061798</c:v>
              </c:pt>
              <c:pt idx="785">
                <c:v>363435637.50061798</c:v>
              </c:pt>
              <c:pt idx="786">
                <c:v>365302934.38732398</c:v>
              </c:pt>
              <c:pt idx="787">
                <c:v>365302934.38732398</c:v>
              </c:pt>
              <c:pt idx="788">
                <c:v>365302934.38732398</c:v>
              </c:pt>
              <c:pt idx="789">
                <c:v>366012719.70268297</c:v>
              </c:pt>
              <c:pt idx="790">
                <c:v>366012719.70268297</c:v>
              </c:pt>
              <c:pt idx="791">
                <c:v>366012719.70268297</c:v>
              </c:pt>
              <c:pt idx="792">
                <c:v>368047302.50898999</c:v>
              </c:pt>
              <c:pt idx="793">
                <c:v>368047302.50898999</c:v>
              </c:pt>
              <c:pt idx="794">
                <c:v>368047302.50898999</c:v>
              </c:pt>
              <c:pt idx="795">
                <c:v>368805901.40233201</c:v>
              </c:pt>
              <c:pt idx="796">
                <c:v>368805901.40233201</c:v>
              </c:pt>
              <c:pt idx="797">
                <c:v>368805901.40233201</c:v>
              </c:pt>
              <c:pt idx="798">
                <c:v>370240903.05892003</c:v>
              </c:pt>
              <c:pt idx="799">
                <c:v>370240903.05892003</c:v>
              </c:pt>
              <c:pt idx="800">
                <c:v>370240903.05892003</c:v>
              </c:pt>
              <c:pt idx="801">
                <c:v>372308721.02196199</c:v>
              </c:pt>
              <c:pt idx="802">
                <c:v>372308721.02196199</c:v>
              </c:pt>
              <c:pt idx="803">
                <c:v>372308721.02196199</c:v>
              </c:pt>
              <c:pt idx="804">
                <c:v>373007583.63498503</c:v>
              </c:pt>
              <c:pt idx="805">
                <c:v>373007583.63498503</c:v>
              </c:pt>
              <c:pt idx="806">
                <c:v>373007583.63498503</c:v>
              </c:pt>
              <c:pt idx="807">
                <c:v>374293893.31345898</c:v>
              </c:pt>
              <c:pt idx="808">
                <c:v>374293893.31345898</c:v>
              </c:pt>
              <c:pt idx="809">
                <c:v>374293893.31345898</c:v>
              </c:pt>
              <c:pt idx="810">
                <c:v>375748076.68334502</c:v>
              </c:pt>
              <c:pt idx="811">
                <c:v>375748076.68334502</c:v>
              </c:pt>
              <c:pt idx="812">
                <c:v>375748076.68334502</c:v>
              </c:pt>
              <c:pt idx="813">
                <c:v>378239102.44221097</c:v>
              </c:pt>
              <c:pt idx="814">
                <c:v>378239102.44221097</c:v>
              </c:pt>
              <c:pt idx="815">
                <c:v>378239102.44221097</c:v>
              </c:pt>
              <c:pt idx="816">
                <c:v>378423627.15377998</c:v>
              </c:pt>
              <c:pt idx="817">
                <c:v>378423627.15377998</c:v>
              </c:pt>
              <c:pt idx="818">
                <c:v>378423627.15377998</c:v>
              </c:pt>
              <c:pt idx="819">
                <c:v>379780837.192981</c:v>
              </c:pt>
              <c:pt idx="820">
                <c:v>379780837.192981</c:v>
              </c:pt>
              <c:pt idx="821">
                <c:v>379780837.192981</c:v>
              </c:pt>
              <c:pt idx="822">
                <c:v>381227008.67180699</c:v>
              </c:pt>
              <c:pt idx="823">
                <c:v>381227008.67180699</c:v>
              </c:pt>
              <c:pt idx="824">
                <c:v>381227008.67180699</c:v>
              </c:pt>
              <c:pt idx="825">
                <c:v>382889822.84568298</c:v>
              </c:pt>
              <c:pt idx="826">
                <c:v>382889822.84568298</c:v>
              </c:pt>
              <c:pt idx="827">
                <c:v>382889822.84568298</c:v>
              </c:pt>
              <c:pt idx="828">
                <c:v>383920385.75201499</c:v>
              </c:pt>
              <c:pt idx="829">
                <c:v>383920385.75201499</c:v>
              </c:pt>
              <c:pt idx="830">
                <c:v>383920385.75201499</c:v>
              </c:pt>
              <c:pt idx="831">
                <c:v>385446688.37957799</c:v>
              </c:pt>
              <c:pt idx="832">
                <c:v>385446688.37957799</c:v>
              </c:pt>
              <c:pt idx="833">
                <c:v>385446688.37957799</c:v>
              </c:pt>
              <c:pt idx="834">
                <c:v>386751241.10099202</c:v>
              </c:pt>
              <c:pt idx="835">
                <c:v>386751241.10099202</c:v>
              </c:pt>
              <c:pt idx="836">
                <c:v>386751241.10099202</c:v>
              </c:pt>
              <c:pt idx="837">
                <c:v>388296078.51358902</c:v>
              </c:pt>
              <c:pt idx="838">
                <c:v>388296078.51358902</c:v>
              </c:pt>
              <c:pt idx="839">
                <c:v>388296078.51358902</c:v>
              </c:pt>
              <c:pt idx="840">
                <c:v>389473181.96699202</c:v>
              </c:pt>
              <c:pt idx="841">
                <c:v>389473181.96699202</c:v>
              </c:pt>
              <c:pt idx="842">
                <c:v>389473181.96699202</c:v>
              </c:pt>
              <c:pt idx="843">
                <c:v>391141340.12436998</c:v>
              </c:pt>
              <c:pt idx="844">
                <c:v>391141340.12436998</c:v>
              </c:pt>
              <c:pt idx="845">
                <c:v>391141340.12436998</c:v>
              </c:pt>
              <c:pt idx="846">
                <c:v>392590955.24035102</c:v>
              </c:pt>
              <c:pt idx="847">
                <c:v>392590955.24035102</c:v>
              </c:pt>
              <c:pt idx="848">
                <c:v>392590955.24035102</c:v>
              </c:pt>
              <c:pt idx="849">
                <c:v>394259301.127424</c:v>
              </c:pt>
              <c:pt idx="850">
                <c:v>394259301.127424</c:v>
              </c:pt>
              <c:pt idx="851">
                <c:v>394259301.127424</c:v>
              </c:pt>
              <c:pt idx="852">
                <c:v>395542592.19203699</c:v>
              </c:pt>
              <c:pt idx="853">
                <c:v>395542592.19203699</c:v>
              </c:pt>
              <c:pt idx="854">
                <c:v>395542592.19203699</c:v>
              </c:pt>
              <c:pt idx="855">
                <c:v>396468660.92444801</c:v>
              </c:pt>
              <c:pt idx="856">
                <c:v>396468660.92444801</c:v>
              </c:pt>
              <c:pt idx="857">
                <c:v>396468660.92444801</c:v>
              </c:pt>
              <c:pt idx="858">
                <c:v>397995508.89154798</c:v>
              </c:pt>
              <c:pt idx="859">
                <c:v>397995508.89154798</c:v>
              </c:pt>
              <c:pt idx="860">
                <c:v>397995508.89154798</c:v>
              </c:pt>
              <c:pt idx="861">
                <c:v>399575366.10439301</c:v>
              </c:pt>
              <c:pt idx="862">
                <c:v>399575366.10439301</c:v>
              </c:pt>
              <c:pt idx="863">
                <c:v>399575366.10439301</c:v>
              </c:pt>
              <c:pt idx="864">
                <c:v>401156186.01147401</c:v>
              </c:pt>
              <c:pt idx="865">
                <c:v>401156186.01147401</c:v>
              </c:pt>
              <c:pt idx="866">
                <c:v>401156186.01147401</c:v>
              </c:pt>
              <c:pt idx="867">
                <c:v>402074755.63987398</c:v>
              </c:pt>
              <c:pt idx="868">
                <c:v>402074755.63987398</c:v>
              </c:pt>
              <c:pt idx="869">
                <c:v>402074755.63987398</c:v>
              </c:pt>
              <c:pt idx="870">
                <c:v>403503279.24993402</c:v>
              </c:pt>
              <c:pt idx="871">
                <c:v>403503279.24993402</c:v>
              </c:pt>
              <c:pt idx="872">
                <c:v>403503279.24993402</c:v>
              </c:pt>
              <c:pt idx="873">
                <c:v>404764038.54803997</c:v>
              </c:pt>
              <c:pt idx="874">
                <c:v>404764038.54803997</c:v>
              </c:pt>
              <c:pt idx="875">
                <c:v>404764038.54803997</c:v>
              </c:pt>
              <c:pt idx="876">
                <c:v>406230004.52589703</c:v>
              </c:pt>
              <c:pt idx="877">
                <c:v>406230004.52589703</c:v>
              </c:pt>
              <c:pt idx="878">
                <c:v>406230004.52589703</c:v>
              </c:pt>
              <c:pt idx="879">
                <c:v>407627610.99041301</c:v>
              </c:pt>
              <c:pt idx="880">
                <c:v>407627610.99041301</c:v>
              </c:pt>
              <c:pt idx="881">
                <c:v>407627610.99041301</c:v>
              </c:pt>
              <c:pt idx="882">
                <c:v>408858376.40163499</c:v>
              </c:pt>
              <c:pt idx="883">
                <c:v>408858376.40163499</c:v>
              </c:pt>
              <c:pt idx="884">
                <c:v>408858376.40163499</c:v>
              </c:pt>
              <c:pt idx="885">
                <c:v>410749186.19213998</c:v>
              </c:pt>
              <c:pt idx="886">
                <c:v>410749186.19213998</c:v>
              </c:pt>
              <c:pt idx="887">
                <c:v>410749186.19213998</c:v>
              </c:pt>
              <c:pt idx="888">
                <c:v>411944553.73389202</c:v>
              </c:pt>
              <c:pt idx="889">
                <c:v>411944553.73389202</c:v>
              </c:pt>
              <c:pt idx="890">
                <c:v>411944553.73389202</c:v>
              </c:pt>
              <c:pt idx="891">
                <c:v>413413425.62502801</c:v>
              </c:pt>
              <c:pt idx="892">
                <c:v>413413425.62502801</c:v>
              </c:pt>
              <c:pt idx="893">
                <c:v>413413425.62502801</c:v>
              </c:pt>
              <c:pt idx="894">
                <c:v>414523394.46071303</c:v>
              </c:pt>
              <c:pt idx="895">
                <c:v>414523394.46071303</c:v>
              </c:pt>
              <c:pt idx="896">
                <c:v>414523394.46071303</c:v>
              </c:pt>
              <c:pt idx="897">
                <c:v>415825455.39023</c:v>
              </c:pt>
              <c:pt idx="898">
                <c:v>415825455.39023</c:v>
              </c:pt>
              <c:pt idx="899">
                <c:v>415825455.39023</c:v>
              </c:pt>
              <c:pt idx="900">
                <c:v>417906521.87836999</c:v>
              </c:pt>
              <c:pt idx="901">
                <c:v>417906521.87836999</c:v>
              </c:pt>
              <c:pt idx="902">
                <c:v>417906521.87836999</c:v>
              </c:pt>
              <c:pt idx="903">
                <c:v>419239369.35737097</c:v>
              </c:pt>
              <c:pt idx="904">
                <c:v>419239369.35737097</c:v>
              </c:pt>
              <c:pt idx="905">
                <c:v>419239369.35737097</c:v>
              </c:pt>
              <c:pt idx="906">
                <c:v>420063337.36842</c:v>
              </c:pt>
              <c:pt idx="907">
                <c:v>420063337.36842</c:v>
              </c:pt>
              <c:pt idx="908">
                <c:v>420063337.36842</c:v>
              </c:pt>
              <c:pt idx="909">
                <c:v>421433961.73313498</c:v>
              </c:pt>
              <c:pt idx="910">
                <c:v>421433961.73313498</c:v>
              </c:pt>
              <c:pt idx="911">
                <c:v>421433961.73313498</c:v>
              </c:pt>
              <c:pt idx="912">
                <c:v>423553424.44992298</c:v>
              </c:pt>
              <c:pt idx="913">
                <c:v>423553424.44992298</c:v>
              </c:pt>
              <c:pt idx="914">
                <c:v>423553424.44992298</c:v>
              </c:pt>
              <c:pt idx="915">
                <c:v>424422708.15610498</c:v>
              </c:pt>
              <c:pt idx="916">
                <c:v>424422708.15610498</c:v>
              </c:pt>
              <c:pt idx="917">
                <c:v>424422708.15610498</c:v>
              </c:pt>
              <c:pt idx="918">
                <c:v>427522141.738608</c:v>
              </c:pt>
              <c:pt idx="919">
                <c:v>427522141.738608</c:v>
              </c:pt>
              <c:pt idx="920">
                <c:v>427522141.738608</c:v>
              </c:pt>
              <c:pt idx="921">
                <c:v>428857124.802755</c:v>
              </c:pt>
              <c:pt idx="922">
                <c:v>428857124.802755</c:v>
              </c:pt>
              <c:pt idx="923">
                <c:v>428857124.802755</c:v>
              </c:pt>
              <c:pt idx="924">
                <c:v>430147021.82580298</c:v>
              </c:pt>
              <c:pt idx="925">
                <c:v>430147021.82580298</c:v>
              </c:pt>
              <c:pt idx="926">
                <c:v>430147021.82580298</c:v>
              </c:pt>
              <c:pt idx="927">
                <c:v>431057728.51396</c:v>
              </c:pt>
              <c:pt idx="928">
                <c:v>431057728.51396</c:v>
              </c:pt>
              <c:pt idx="929">
                <c:v>431057728.51396</c:v>
              </c:pt>
              <c:pt idx="930">
                <c:v>432910464.79167199</c:v>
              </c:pt>
              <c:pt idx="931">
                <c:v>432910464.79167199</c:v>
              </c:pt>
              <c:pt idx="932">
                <c:v>432910464.79167199</c:v>
              </c:pt>
              <c:pt idx="933">
                <c:v>434102834.485493</c:v>
              </c:pt>
              <c:pt idx="934">
                <c:v>434102834.485493</c:v>
              </c:pt>
              <c:pt idx="935">
                <c:v>434102834.485493</c:v>
              </c:pt>
              <c:pt idx="936">
                <c:v>435230771.172135</c:v>
              </c:pt>
              <c:pt idx="937">
                <c:v>435230771.172135</c:v>
              </c:pt>
              <c:pt idx="938">
                <c:v>435230771.172135</c:v>
              </c:pt>
              <c:pt idx="939">
                <c:v>436644103.00019002</c:v>
              </c:pt>
              <c:pt idx="940">
                <c:v>436644103.00019002</c:v>
              </c:pt>
              <c:pt idx="941">
                <c:v>436644103.00019002</c:v>
              </c:pt>
              <c:pt idx="942">
                <c:v>438438195.43888801</c:v>
              </c:pt>
              <c:pt idx="943">
                <c:v>438438195.43888801</c:v>
              </c:pt>
              <c:pt idx="944">
                <c:v>438438195.43888801</c:v>
              </c:pt>
              <c:pt idx="945">
                <c:v>440280467.45657498</c:v>
              </c:pt>
              <c:pt idx="946">
                <c:v>440280467.45657498</c:v>
              </c:pt>
              <c:pt idx="947">
                <c:v>440280467.45657498</c:v>
              </c:pt>
              <c:pt idx="948">
                <c:v>441040727.37089598</c:v>
              </c:pt>
              <c:pt idx="949">
                <c:v>441040727.37089598</c:v>
              </c:pt>
              <c:pt idx="950">
                <c:v>441040727.37089598</c:v>
              </c:pt>
              <c:pt idx="951">
                <c:v>442256639.53612</c:v>
              </c:pt>
              <c:pt idx="952">
                <c:v>442256639.53612</c:v>
              </c:pt>
              <c:pt idx="953">
                <c:v>442256639.53612</c:v>
              </c:pt>
              <c:pt idx="954">
                <c:v>443874124.40307498</c:v>
              </c:pt>
              <c:pt idx="955">
                <c:v>443874124.40307498</c:v>
              </c:pt>
              <c:pt idx="956">
                <c:v>443874124.40307498</c:v>
              </c:pt>
              <c:pt idx="957">
                <c:v>446786703.95097899</c:v>
              </c:pt>
              <c:pt idx="958">
                <c:v>446786703.95097899</c:v>
              </c:pt>
              <c:pt idx="959">
                <c:v>446786703.95097899</c:v>
              </c:pt>
              <c:pt idx="960">
                <c:v>448018202.96129102</c:v>
              </c:pt>
              <c:pt idx="961">
                <c:v>448018202.96129102</c:v>
              </c:pt>
              <c:pt idx="962">
                <c:v>448018202.96129102</c:v>
              </c:pt>
              <c:pt idx="963">
                <c:v>449872061.25593102</c:v>
              </c:pt>
              <c:pt idx="964">
                <c:v>449872061.25593102</c:v>
              </c:pt>
              <c:pt idx="965">
                <c:v>449872061.25593102</c:v>
              </c:pt>
              <c:pt idx="966">
                <c:v>451736179.03082597</c:v>
              </c:pt>
              <c:pt idx="967">
                <c:v>451736179.03082597</c:v>
              </c:pt>
              <c:pt idx="968">
                <c:v>451736179.03082597</c:v>
              </c:pt>
              <c:pt idx="969">
                <c:v>451853470.72039902</c:v>
              </c:pt>
              <c:pt idx="970">
                <c:v>451853470.72039902</c:v>
              </c:pt>
              <c:pt idx="971">
                <c:v>451853470.72039902</c:v>
              </c:pt>
              <c:pt idx="972">
                <c:v>454283570.13781798</c:v>
              </c:pt>
              <c:pt idx="973">
                <c:v>454283570.13781798</c:v>
              </c:pt>
              <c:pt idx="974">
                <c:v>454283570.13781798</c:v>
              </c:pt>
              <c:pt idx="975">
                <c:v>455382143.35941398</c:v>
              </c:pt>
              <c:pt idx="976">
                <c:v>455382143.35941398</c:v>
              </c:pt>
              <c:pt idx="977">
                <c:v>455382143.35941398</c:v>
              </c:pt>
              <c:pt idx="978">
                <c:v>455982495.28609699</c:v>
              </c:pt>
              <c:pt idx="979">
                <c:v>455982495.28609699</c:v>
              </c:pt>
              <c:pt idx="980">
                <c:v>455982495.28609699</c:v>
              </c:pt>
              <c:pt idx="981">
                <c:v>457589047.02648699</c:v>
              </c:pt>
              <c:pt idx="982">
                <c:v>457589047.02648699</c:v>
              </c:pt>
              <c:pt idx="983">
                <c:v>457589047.02648699</c:v>
              </c:pt>
              <c:pt idx="984">
                <c:v>458897942.70561999</c:v>
              </c:pt>
              <c:pt idx="985">
                <c:v>458897942.70561999</c:v>
              </c:pt>
              <c:pt idx="986">
                <c:v>458897942.70561999</c:v>
              </c:pt>
              <c:pt idx="987">
                <c:v>460414062.78635901</c:v>
              </c:pt>
              <c:pt idx="988">
                <c:v>460414062.78635901</c:v>
              </c:pt>
              <c:pt idx="989">
                <c:v>460414062.78635901</c:v>
              </c:pt>
              <c:pt idx="990">
                <c:v>461576421.27002001</c:v>
              </c:pt>
              <c:pt idx="991">
                <c:v>461576421.27002001</c:v>
              </c:pt>
              <c:pt idx="992">
                <c:v>461576421.27002001</c:v>
              </c:pt>
              <c:pt idx="993">
                <c:v>463044503.67401499</c:v>
              </c:pt>
              <c:pt idx="994">
                <c:v>463044503.67401499</c:v>
              </c:pt>
              <c:pt idx="995">
                <c:v>463044503.67401499</c:v>
              </c:pt>
              <c:pt idx="996">
                <c:v>464878876.74579298</c:v>
              </c:pt>
              <c:pt idx="997">
                <c:v>464878876.74579298</c:v>
              </c:pt>
              <c:pt idx="998">
                <c:v>464878876.74579298</c:v>
              </c:pt>
              <c:pt idx="999">
                <c:v>465676930.91283703</c:v>
              </c:pt>
              <c:pt idx="1000">
                <c:v>465676930.91283703</c:v>
              </c:pt>
              <c:pt idx="1001">
                <c:v>465676930.91283703</c:v>
              </c:pt>
              <c:pt idx="1002">
                <c:v>467785395.77077103</c:v>
              </c:pt>
              <c:pt idx="1003">
                <c:v>467785395.77077103</c:v>
              </c:pt>
              <c:pt idx="1004">
                <c:v>467785395.77077103</c:v>
              </c:pt>
              <c:pt idx="1005">
                <c:v>468508932.45256001</c:v>
              </c:pt>
              <c:pt idx="1006">
                <c:v>468508932.45256001</c:v>
              </c:pt>
              <c:pt idx="1007">
                <c:v>468508932.45256001</c:v>
              </c:pt>
              <c:pt idx="1008">
                <c:v>470711373.65710402</c:v>
              </c:pt>
              <c:pt idx="1009">
                <c:v>470711373.65710402</c:v>
              </c:pt>
              <c:pt idx="1010">
                <c:v>470711373.65710402</c:v>
              </c:pt>
              <c:pt idx="1011">
                <c:v>471974603.39300698</c:v>
              </c:pt>
              <c:pt idx="1012">
                <c:v>471974603.39300698</c:v>
              </c:pt>
              <c:pt idx="1013">
                <c:v>471974603.39300698</c:v>
              </c:pt>
              <c:pt idx="1014">
                <c:v>473031026.51791197</c:v>
              </c:pt>
              <c:pt idx="1015">
                <c:v>473031026.51791197</c:v>
              </c:pt>
              <c:pt idx="1016">
                <c:v>473031026.51791197</c:v>
              </c:pt>
              <c:pt idx="1017">
                <c:v>474194608.24133003</c:v>
              </c:pt>
              <c:pt idx="1018">
                <c:v>474194608.24133003</c:v>
              </c:pt>
              <c:pt idx="1019">
                <c:v>474194608.24133003</c:v>
              </c:pt>
              <c:pt idx="1020">
                <c:v>476415465.67539603</c:v>
              </c:pt>
              <c:pt idx="1021">
                <c:v>476415465.67539603</c:v>
              </c:pt>
              <c:pt idx="1022">
                <c:v>476415465.67539603</c:v>
              </c:pt>
              <c:pt idx="1023">
                <c:v>477310386.335365</c:v>
              </c:pt>
              <c:pt idx="1024">
                <c:v>477310386.335365</c:v>
              </c:pt>
              <c:pt idx="1025">
                <c:v>477310386.335365</c:v>
              </c:pt>
              <c:pt idx="1026">
                <c:v>478477033.39549202</c:v>
              </c:pt>
              <c:pt idx="1027">
                <c:v>478477033.39549202</c:v>
              </c:pt>
              <c:pt idx="1028">
                <c:v>478477033.39549202</c:v>
              </c:pt>
              <c:pt idx="1029">
                <c:v>480065347.203906</c:v>
              </c:pt>
              <c:pt idx="1030">
                <c:v>480065347.203906</c:v>
              </c:pt>
              <c:pt idx="1031">
                <c:v>480065347.203906</c:v>
              </c:pt>
              <c:pt idx="1032">
                <c:v>480944891.23450798</c:v>
              </c:pt>
              <c:pt idx="1033">
                <c:v>480944891.23450798</c:v>
              </c:pt>
              <c:pt idx="1034">
                <c:v>480944891.23450798</c:v>
              </c:pt>
              <c:pt idx="1035">
                <c:v>482537824.05853498</c:v>
              </c:pt>
              <c:pt idx="1036">
                <c:v>482537824.05853498</c:v>
              </c:pt>
              <c:pt idx="1037">
                <c:v>482537824.05853498</c:v>
              </c:pt>
              <c:pt idx="1038">
                <c:v>483869985.24311298</c:v>
              </c:pt>
              <c:pt idx="1039">
                <c:v>483869985.24311298</c:v>
              </c:pt>
              <c:pt idx="1040">
                <c:v>483869985.24311298</c:v>
              </c:pt>
              <c:pt idx="1041">
                <c:v>485432552.04661399</c:v>
              </c:pt>
              <c:pt idx="1042">
                <c:v>485432552.04661399</c:v>
              </c:pt>
              <c:pt idx="1043">
                <c:v>485432552.04661399</c:v>
              </c:pt>
              <c:pt idx="1044">
                <c:v>487026460.393547</c:v>
              </c:pt>
              <c:pt idx="1045">
                <c:v>487026460.393547</c:v>
              </c:pt>
              <c:pt idx="1046">
                <c:v>487026460.393547</c:v>
              </c:pt>
              <c:pt idx="1047">
                <c:v>489266846.60110801</c:v>
              </c:pt>
              <c:pt idx="1048">
                <c:v>489266846.60110801</c:v>
              </c:pt>
              <c:pt idx="1049">
                <c:v>489266846.60110801</c:v>
              </c:pt>
              <c:pt idx="1050">
                <c:v>491062720.93899</c:v>
              </c:pt>
              <c:pt idx="1051">
                <c:v>491062720.93899</c:v>
              </c:pt>
              <c:pt idx="1052">
                <c:v>491062720.93899</c:v>
              </c:pt>
              <c:pt idx="1053">
                <c:v>492192171.91801</c:v>
              </c:pt>
              <c:pt idx="1054">
                <c:v>492192171.91801</c:v>
              </c:pt>
              <c:pt idx="1055">
                <c:v>492192171.91801</c:v>
              </c:pt>
              <c:pt idx="1056">
                <c:v>494489957.02593398</c:v>
              </c:pt>
              <c:pt idx="1057">
                <c:v>494489957.02593398</c:v>
              </c:pt>
              <c:pt idx="1058">
                <c:v>494489957.02593398</c:v>
              </c:pt>
              <c:pt idx="1059">
                <c:v>495062602.55971003</c:v>
              </c:pt>
              <c:pt idx="1060">
                <c:v>495062602.55971003</c:v>
              </c:pt>
              <c:pt idx="1061">
                <c:v>495062602.55971003</c:v>
              </c:pt>
              <c:pt idx="1062">
                <c:v>497508509.76812297</c:v>
              </c:pt>
              <c:pt idx="1063">
                <c:v>497508509.76812297</c:v>
              </c:pt>
              <c:pt idx="1064">
                <c:v>497508509.76812297</c:v>
              </c:pt>
              <c:pt idx="1065">
                <c:v>497632023.01164299</c:v>
              </c:pt>
              <c:pt idx="1066">
                <c:v>497632023.01164299</c:v>
              </c:pt>
              <c:pt idx="1067">
                <c:v>497632023.01164299</c:v>
              </c:pt>
              <c:pt idx="1068">
                <c:v>499890113.68414199</c:v>
              </c:pt>
              <c:pt idx="1069">
                <c:v>499890113.68414199</c:v>
              </c:pt>
              <c:pt idx="1070">
                <c:v>499890113.68414199</c:v>
              </c:pt>
              <c:pt idx="1071">
                <c:v>500416756.81374598</c:v>
              </c:pt>
              <c:pt idx="1072">
                <c:v>500416756.81374598</c:v>
              </c:pt>
              <c:pt idx="1073">
                <c:v>500416756.81374598</c:v>
              </c:pt>
              <c:pt idx="1074">
                <c:v>503046672.98403502</c:v>
              </c:pt>
              <c:pt idx="1075">
                <c:v>503046672.98403502</c:v>
              </c:pt>
              <c:pt idx="1076">
                <c:v>503046672.98403502</c:v>
              </c:pt>
              <c:pt idx="1077">
                <c:v>504914016.17408001</c:v>
              </c:pt>
              <c:pt idx="1078">
                <c:v>504914016.17408001</c:v>
              </c:pt>
              <c:pt idx="1079">
                <c:v>504914016.17408001</c:v>
              </c:pt>
              <c:pt idx="1080">
                <c:v>506703064.83108699</c:v>
              </c:pt>
              <c:pt idx="1081">
                <c:v>506703064.83108699</c:v>
              </c:pt>
              <c:pt idx="1082">
                <c:v>506703064.83108699</c:v>
              </c:pt>
              <c:pt idx="1083">
                <c:v>507546912.01817501</c:v>
              </c:pt>
              <c:pt idx="1084">
                <c:v>507546912.01817501</c:v>
              </c:pt>
              <c:pt idx="1085">
                <c:v>507546912.01817501</c:v>
              </c:pt>
              <c:pt idx="1086">
                <c:v>508637571.62004799</c:v>
              </c:pt>
              <c:pt idx="1087">
                <c:v>508637571.62004799</c:v>
              </c:pt>
              <c:pt idx="1088">
                <c:v>508637571.62004799</c:v>
              </c:pt>
              <c:pt idx="1089">
                <c:v>512100888.73263001</c:v>
              </c:pt>
              <c:pt idx="1090">
                <c:v>512100888.73263001</c:v>
              </c:pt>
              <c:pt idx="1091">
                <c:v>512100888.73263001</c:v>
              </c:pt>
              <c:pt idx="1092">
                <c:v>513607235.09744</c:v>
              </c:pt>
              <c:pt idx="1093">
                <c:v>513607235.09744</c:v>
              </c:pt>
              <c:pt idx="1094">
                <c:v>513607235.09744</c:v>
              </c:pt>
              <c:pt idx="1095">
                <c:v>515332446.82011998</c:v>
              </c:pt>
              <c:pt idx="1096">
                <c:v>515332446.82011998</c:v>
              </c:pt>
              <c:pt idx="1097">
                <c:v>515332446.82011998</c:v>
              </c:pt>
              <c:pt idx="1098">
                <c:v>515932653.86081398</c:v>
              </c:pt>
              <c:pt idx="1099">
                <c:v>515932653.86081398</c:v>
              </c:pt>
              <c:pt idx="1100">
                <c:v>515932653.86081398</c:v>
              </c:pt>
              <c:pt idx="1101">
                <c:v>517294412.780617</c:v>
              </c:pt>
              <c:pt idx="1102">
                <c:v>517294412.780617</c:v>
              </c:pt>
              <c:pt idx="1103">
                <c:v>517294412.780617</c:v>
              </c:pt>
              <c:pt idx="1104">
                <c:v>519176970.84096998</c:v>
              </c:pt>
              <c:pt idx="1105">
                <c:v>519176970.84096998</c:v>
              </c:pt>
              <c:pt idx="1106">
                <c:v>519176970.84096998</c:v>
              </c:pt>
              <c:pt idx="1107">
                <c:v>519866347.56423002</c:v>
              </c:pt>
              <c:pt idx="1108">
                <c:v>519866347.56423002</c:v>
              </c:pt>
              <c:pt idx="1109">
                <c:v>519866347.56423002</c:v>
              </c:pt>
              <c:pt idx="1110">
                <c:v>522069847.79510701</c:v>
              </c:pt>
              <c:pt idx="1111">
                <c:v>522069847.79510701</c:v>
              </c:pt>
              <c:pt idx="1112">
                <c:v>522069847.79510701</c:v>
              </c:pt>
              <c:pt idx="1113">
                <c:v>522910007.459387</c:v>
              </c:pt>
              <c:pt idx="1114">
                <c:v>522910007.459387</c:v>
              </c:pt>
              <c:pt idx="1115">
                <c:v>522910007.459387</c:v>
              </c:pt>
              <c:pt idx="1116">
                <c:v>524451152.070934</c:v>
              </c:pt>
              <c:pt idx="1117">
                <c:v>524451152.070934</c:v>
              </c:pt>
              <c:pt idx="1118">
                <c:v>524451152.070934</c:v>
              </c:pt>
              <c:pt idx="1119">
                <c:v>525447716.84354597</c:v>
              </c:pt>
              <c:pt idx="1120">
                <c:v>525447716.84354597</c:v>
              </c:pt>
              <c:pt idx="1121">
                <c:v>525447716.84354597</c:v>
              </c:pt>
              <c:pt idx="1122">
                <c:v>527014291.90667999</c:v>
              </c:pt>
              <c:pt idx="1123">
                <c:v>527014291.90667999</c:v>
              </c:pt>
              <c:pt idx="1124">
                <c:v>527014291.90667999</c:v>
              </c:pt>
              <c:pt idx="1125">
                <c:v>528843324.12410402</c:v>
              </c:pt>
              <c:pt idx="1126">
                <c:v>528843324.12410402</c:v>
              </c:pt>
              <c:pt idx="1127">
                <c:v>528843324.12410402</c:v>
              </c:pt>
              <c:pt idx="1128">
                <c:v>531667804.367432</c:v>
              </c:pt>
              <c:pt idx="1129">
                <c:v>531667804.367432</c:v>
              </c:pt>
              <c:pt idx="1130">
                <c:v>531667804.367432</c:v>
              </c:pt>
              <c:pt idx="1131">
                <c:v>533513708.215657</c:v>
              </c:pt>
              <c:pt idx="1132">
                <c:v>533513708.215657</c:v>
              </c:pt>
              <c:pt idx="1133">
                <c:v>533513708.215657</c:v>
              </c:pt>
              <c:pt idx="1134">
                <c:v>533970183.821962</c:v>
              </c:pt>
              <c:pt idx="1135">
                <c:v>533970183.821962</c:v>
              </c:pt>
              <c:pt idx="1136">
                <c:v>533970183.821962</c:v>
              </c:pt>
              <c:pt idx="1137">
                <c:v>535108194.18629199</c:v>
              </c:pt>
              <c:pt idx="1138">
                <c:v>535108194.18629199</c:v>
              </c:pt>
              <c:pt idx="1139">
                <c:v>535108194.18629199</c:v>
              </c:pt>
              <c:pt idx="1140">
                <c:v>536516239.73915303</c:v>
              </c:pt>
              <c:pt idx="1141">
                <c:v>536516239.73915303</c:v>
              </c:pt>
              <c:pt idx="1142">
                <c:v>536516239.73915303</c:v>
              </c:pt>
              <c:pt idx="1143">
                <c:v>539638609.79927897</c:v>
              </c:pt>
              <c:pt idx="1144">
                <c:v>539638609.79927897</c:v>
              </c:pt>
              <c:pt idx="1145">
                <c:v>539638609.79927897</c:v>
              </c:pt>
              <c:pt idx="1146">
                <c:v>540851732.64176905</c:v>
              </c:pt>
              <c:pt idx="1147">
                <c:v>540851732.64176905</c:v>
              </c:pt>
              <c:pt idx="1148">
                <c:v>540851732.64176905</c:v>
              </c:pt>
              <c:pt idx="1149">
                <c:v>541952411.03109896</c:v>
              </c:pt>
              <c:pt idx="1150">
                <c:v>541952411.03109896</c:v>
              </c:pt>
              <c:pt idx="1151">
                <c:v>541952411.03109896</c:v>
              </c:pt>
              <c:pt idx="1152">
                <c:v>544090867.97297597</c:v>
              </c:pt>
              <c:pt idx="1153">
                <c:v>544090867.97297597</c:v>
              </c:pt>
              <c:pt idx="1154">
                <c:v>544090867.97297597</c:v>
              </c:pt>
              <c:pt idx="1155">
                <c:v>544883338.87684202</c:v>
              </c:pt>
              <c:pt idx="1156">
                <c:v>544883338.87684202</c:v>
              </c:pt>
              <c:pt idx="1157">
                <c:v>544883338.87684202</c:v>
              </c:pt>
              <c:pt idx="1158">
                <c:v>546723326.51920605</c:v>
              </c:pt>
              <c:pt idx="1159">
                <c:v>546723326.51920605</c:v>
              </c:pt>
              <c:pt idx="1160">
                <c:v>546723326.51920605</c:v>
              </c:pt>
              <c:pt idx="1161">
                <c:v>548186089.58083701</c:v>
              </c:pt>
              <c:pt idx="1162">
                <c:v>548186089.58083701</c:v>
              </c:pt>
              <c:pt idx="1163">
                <c:v>548186089.58083701</c:v>
              </c:pt>
              <c:pt idx="1164">
                <c:v>548994739.48787296</c:v>
              </c:pt>
              <c:pt idx="1165">
                <c:v>548994739.48787296</c:v>
              </c:pt>
              <c:pt idx="1166">
                <c:v>548994739.48787296</c:v>
              </c:pt>
              <c:pt idx="1167">
                <c:v>550407506.00681901</c:v>
              </c:pt>
              <c:pt idx="1168">
                <c:v>550407506.00681901</c:v>
              </c:pt>
              <c:pt idx="1169">
                <c:v>550407506.00681901</c:v>
              </c:pt>
              <c:pt idx="1170">
                <c:v>552634611.76395798</c:v>
              </c:pt>
              <c:pt idx="1171">
                <c:v>552634611.76395798</c:v>
              </c:pt>
              <c:pt idx="1172">
                <c:v>552634611.76395798</c:v>
              </c:pt>
              <c:pt idx="1173">
                <c:v>553122115.07931197</c:v>
              </c:pt>
              <c:pt idx="1174">
                <c:v>553122115.07931197</c:v>
              </c:pt>
              <c:pt idx="1175">
                <c:v>553122115.07931197</c:v>
              </c:pt>
              <c:pt idx="1176">
                <c:v>554467727.92332697</c:v>
              </c:pt>
              <c:pt idx="1177">
                <c:v>554467727.92332697</c:v>
              </c:pt>
              <c:pt idx="1178">
                <c:v>554467727.92332697</c:v>
              </c:pt>
              <c:pt idx="1179">
                <c:v>556479723.11352003</c:v>
              </c:pt>
              <c:pt idx="1180">
                <c:v>556479723.11352003</c:v>
              </c:pt>
              <c:pt idx="1181">
                <c:v>556479723.11352003</c:v>
              </c:pt>
              <c:pt idx="1182">
                <c:v>557203630.37902105</c:v>
              </c:pt>
              <c:pt idx="1183">
                <c:v>557203630.37902105</c:v>
              </c:pt>
              <c:pt idx="1184">
                <c:v>557203630.37902105</c:v>
              </c:pt>
              <c:pt idx="1185">
                <c:v>561193673.72062099</c:v>
              </c:pt>
              <c:pt idx="1186">
                <c:v>561193673.72062099</c:v>
              </c:pt>
              <c:pt idx="1187">
                <c:v>561193673.72062099</c:v>
              </c:pt>
              <c:pt idx="1188">
                <c:v>561472896.79111099</c:v>
              </c:pt>
              <c:pt idx="1189">
                <c:v>561472896.79111099</c:v>
              </c:pt>
              <c:pt idx="1190">
                <c:v>561472896.79111099</c:v>
              </c:pt>
              <c:pt idx="1191">
                <c:v>563256062.26936603</c:v>
              </c:pt>
              <c:pt idx="1192">
                <c:v>563256062.26936603</c:v>
              </c:pt>
              <c:pt idx="1193">
                <c:v>563256062.26936603</c:v>
              </c:pt>
              <c:pt idx="1194">
                <c:v>564875549.612046</c:v>
              </c:pt>
              <c:pt idx="1195">
                <c:v>564875549.612046</c:v>
              </c:pt>
              <c:pt idx="1196">
                <c:v>564875549.612046</c:v>
              </c:pt>
              <c:pt idx="1197">
                <c:v>566296488.04390597</c:v>
              </c:pt>
              <c:pt idx="1198">
                <c:v>566296488.04390597</c:v>
              </c:pt>
              <c:pt idx="1199">
                <c:v>566296488.04390597</c:v>
              </c:pt>
              <c:pt idx="1200">
                <c:v>567529501.43711805</c:v>
              </c:pt>
              <c:pt idx="1201">
                <c:v>567529501.43711805</c:v>
              </c:pt>
              <c:pt idx="1202">
                <c:v>567529501.43711805</c:v>
              </c:pt>
              <c:pt idx="1203">
                <c:v>568385162.40683603</c:v>
              </c:pt>
              <c:pt idx="1204">
                <c:v>568385162.40683603</c:v>
              </c:pt>
              <c:pt idx="1205">
                <c:v>568385162.40683603</c:v>
              </c:pt>
              <c:pt idx="1206">
                <c:v>571015750.46257198</c:v>
              </c:pt>
              <c:pt idx="1207">
                <c:v>571015750.46257198</c:v>
              </c:pt>
              <c:pt idx="1208">
                <c:v>571015750.46257198</c:v>
              </c:pt>
              <c:pt idx="1209">
                <c:v>573760438.67247403</c:v>
              </c:pt>
              <c:pt idx="1210">
                <c:v>573760438.67247403</c:v>
              </c:pt>
              <c:pt idx="1211">
                <c:v>573760438.67247403</c:v>
              </c:pt>
              <c:pt idx="1212">
                <c:v>576437302.51231503</c:v>
              </c:pt>
              <c:pt idx="1213">
                <c:v>576437302.51231503</c:v>
              </c:pt>
              <c:pt idx="1214">
                <c:v>576437302.51231503</c:v>
              </c:pt>
              <c:pt idx="1215">
                <c:v>576571162.37532306</c:v>
              </c:pt>
              <c:pt idx="1216">
                <c:v>576571162.37532306</c:v>
              </c:pt>
              <c:pt idx="1217">
                <c:v>576571162.37532306</c:v>
              </c:pt>
              <c:pt idx="1218">
                <c:v>579299895.78864396</c:v>
              </c:pt>
              <c:pt idx="1219">
                <c:v>579299895.78864396</c:v>
              </c:pt>
              <c:pt idx="1220">
                <c:v>579299895.78864396</c:v>
              </c:pt>
              <c:pt idx="1221">
                <c:v>579533087.15413499</c:v>
              </c:pt>
              <c:pt idx="1222">
                <c:v>579533087.15413499</c:v>
              </c:pt>
              <c:pt idx="1223">
                <c:v>579533087.15413499</c:v>
              </c:pt>
              <c:pt idx="1224">
                <c:v>582151093.38292098</c:v>
              </c:pt>
              <c:pt idx="1225">
                <c:v>582151093.38292098</c:v>
              </c:pt>
              <c:pt idx="1226">
                <c:v>582151093.38292098</c:v>
              </c:pt>
              <c:pt idx="1227">
                <c:v>583557273.11228704</c:v>
              </c:pt>
              <c:pt idx="1228">
                <c:v>583557273.11228704</c:v>
              </c:pt>
              <c:pt idx="1229">
                <c:v>583557273.11228704</c:v>
              </c:pt>
              <c:pt idx="1230">
                <c:v>585144927.97952998</c:v>
              </c:pt>
              <c:pt idx="1231">
                <c:v>585144927.97952998</c:v>
              </c:pt>
              <c:pt idx="1232">
                <c:v>585144927.97952998</c:v>
              </c:pt>
              <c:pt idx="1233">
                <c:v>588117045.23214996</c:v>
              </c:pt>
              <c:pt idx="1234">
                <c:v>588117045.23214996</c:v>
              </c:pt>
              <c:pt idx="1235">
                <c:v>588117045.23214996</c:v>
              </c:pt>
              <c:pt idx="1236">
                <c:v>589182274.60921502</c:v>
              </c:pt>
              <c:pt idx="1237">
                <c:v>589182274.60921502</c:v>
              </c:pt>
              <c:pt idx="1238">
                <c:v>589182274.60921502</c:v>
              </c:pt>
              <c:pt idx="1239">
                <c:v>590800158.50686502</c:v>
              </c:pt>
              <c:pt idx="1240">
                <c:v>590800158.50686502</c:v>
              </c:pt>
              <c:pt idx="1241">
                <c:v>590800158.50686502</c:v>
              </c:pt>
              <c:pt idx="1242">
                <c:v>592241470.175372</c:v>
              </c:pt>
              <c:pt idx="1243">
                <c:v>592241470.175372</c:v>
              </c:pt>
              <c:pt idx="1244">
                <c:v>592241470.175372</c:v>
              </c:pt>
              <c:pt idx="1245">
                <c:v>594154168.158916</c:v>
              </c:pt>
              <c:pt idx="1246">
                <c:v>594154168.158916</c:v>
              </c:pt>
              <c:pt idx="1247">
                <c:v>594154168.158916</c:v>
              </c:pt>
              <c:pt idx="1248">
                <c:v>594613311.48738396</c:v>
              </c:pt>
              <c:pt idx="1249">
                <c:v>594613311.48738396</c:v>
              </c:pt>
              <c:pt idx="1250">
                <c:v>594613311.48738396</c:v>
              </c:pt>
              <c:pt idx="1251">
                <c:v>597214160.42304099</c:v>
              </c:pt>
              <c:pt idx="1252">
                <c:v>597214160.42304099</c:v>
              </c:pt>
              <c:pt idx="1253">
                <c:v>597214160.42304099</c:v>
              </c:pt>
              <c:pt idx="1254">
                <c:v>598452561.01780403</c:v>
              </c:pt>
              <c:pt idx="1255">
                <c:v>598452561.01780403</c:v>
              </c:pt>
              <c:pt idx="1256">
                <c:v>598452561.01780403</c:v>
              </c:pt>
              <c:pt idx="1257">
                <c:v>599697363.63653004</c:v>
              </c:pt>
              <c:pt idx="1258">
                <c:v>599697363.63653004</c:v>
              </c:pt>
              <c:pt idx="1259">
                <c:v>599697363.63653004</c:v>
              </c:pt>
              <c:pt idx="1260">
                <c:v>600536435.33198595</c:v>
              </c:pt>
              <c:pt idx="1261">
                <c:v>600536435.33198595</c:v>
              </c:pt>
              <c:pt idx="1262">
                <c:v>600536435.33198595</c:v>
              </c:pt>
              <c:pt idx="1263">
                <c:v>602249435.19978201</c:v>
              </c:pt>
              <c:pt idx="1264">
                <c:v>602249435.19978201</c:v>
              </c:pt>
              <c:pt idx="1265">
                <c:v>602249435.19978201</c:v>
              </c:pt>
              <c:pt idx="1266">
                <c:v>603375897.94414103</c:v>
              </c:pt>
              <c:pt idx="1267">
                <c:v>603375897.94414103</c:v>
              </c:pt>
              <c:pt idx="1268">
                <c:v>603375897.94414103</c:v>
              </c:pt>
              <c:pt idx="1269">
                <c:v>606151711.50152802</c:v>
              </c:pt>
              <c:pt idx="1270">
                <c:v>606151711.50152802</c:v>
              </c:pt>
              <c:pt idx="1271">
                <c:v>606151711.50152802</c:v>
              </c:pt>
              <c:pt idx="1272">
                <c:v>608274639.26608706</c:v>
              </c:pt>
              <c:pt idx="1273">
                <c:v>608274639.26608706</c:v>
              </c:pt>
              <c:pt idx="1274">
                <c:v>608274639.26608706</c:v>
              </c:pt>
              <c:pt idx="1275">
                <c:v>609586696.91951394</c:v>
              </c:pt>
              <c:pt idx="1276">
                <c:v>609586696.91951394</c:v>
              </c:pt>
              <c:pt idx="1277">
                <c:v>609586696.91951394</c:v>
              </c:pt>
              <c:pt idx="1278">
                <c:v>610337026.40623295</c:v>
              </c:pt>
              <c:pt idx="1279">
                <c:v>610337026.40623295</c:v>
              </c:pt>
              <c:pt idx="1280">
                <c:v>610337026.40623295</c:v>
              </c:pt>
              <c:pt idx="1281">
                <c:v>611421513.54953098</c:v>
              </c:pt>
              <c:pt idx="1282">
                <c:v>611421513.54953098</c:v>
              </c:pt>
              <c:pt idx="1283">
                <c:v>611421513.54953098</c:v>
              </c:pt>
              <c:pt idx="1284">
                <c:v>614378782.16140795</c:v>
              </c:pt>
              <c:pt idx="1285">
                <c:v>614378782.16140795</c:v>
              </c:pt>
              <c:pt idx="1286">
                <c:v>614378782.16140795</c:v>
              </c:pt>
              <c:pt idx="1287">
                <c:v>615719432.85156405</c:v>
              </c:pt>
              <c:pt idx="1288">
                <c:v>615719432.85156405</c:v>
              </c:pt>
              <c:pt idx="1289">
                <c:v>615719432.85156405</c:v>
              </c:pt>
              <c:pt idx="1290">
                <c:v>616908333.62431002</c:v>
              </c:pt>
              <c:pt idx="1291">
                <c:v>616908333.62431002</c:v>
              </c:pt>
              <c:pt idx="1292">
                <c:v>616908333.62431002</c:v>
              </c:pt>
              <c:pt idx="1293">
                <c:v>618614701.82579601</c:v>
              </c:pt>
              <c:pt idx="1294">
                <c:v>618614701.82579601</c:v>
              </c:pt>
              <c:pt idx="1295">
                <c:v>618614701.82579601</c:v>
              </c:pt>
              <c:pt idx="1296">
                <c:v>623046273.83378601</c:v>
              </c:pt>
              <c:pt idx="1297">
                <c:v>623046273.83378601</c:v>
              </c:pt>
              <c:pt idx="1298">
                <c:v>623046273.83378601</c:v>
              </c:pt>
              <c:pt idx="1299">
                <c:v>624876362.35095298</c:v>
              </c:pt>
              <c:pt idx="1300">
                <c:v>624876362.35095298</c:v>
              </c:pt>
              <c:pt idx="1301">
                <c:v>624876362.35095298</c:v>
              </c:pt>
              <c:pt idx="1302">
                <c:v>626243780.11688304</c:v>
              </c:pt>
              <c:pt idx="1303">
                <c:v>626243780.11688304</c:v>
              </c:pt>
              <c:pt idx="1304">
                <c:v>626243780.11688304</c:v>
              </c:pt>
              <c:pt idx="1305">
                <c:v>629098718.76509404</c:v>
              </c:pt>
              <c:pt idx="1306">
                <c:v>629098718.76509404</c:v>
              </c:pt>
              <c:pt idx="1307">
                <c:v>629098718.76509404</c:v>
              </c:pt>
              <c:pt idx="1308">
                <c:v>630621167.22786605</c:v>
              </c:pt>
              <c:pt idx="1309">
                <c:v>630621167.22786605</c:v>
              </c:pt>
              <c:pt idx="1310">
                <c:v>630621167.22786605</c:v>
              </c:pt>
              <c:pt idx="1311">
                <c:v>632408539.66240501</c:v>
              </c:pt>
              <c:pt idx="1312">
                <c:v>632408539.66240501</c:v>
              </c:pt>
              <c:pt idx="1313">
                <c:v>632408539.66240501</c:v>
              </c:pt>
              <c:pt idx="1314">
                <c:v>636681656.26750004</c:v>
              </c:pt>
              <c:pt idx="1315">
                <c:v>636681656.26750004</c:v>
              </c:pt>
              <c:pt idx="1316">
                <c:v>636681656.26750004</c:v>
              </c:pt>
              <c:pt idx="1317">
                <c:v>637532017.87174106</c:v>
              </c:pt>
              <c:pt idx="1318">
                <c:v>637532017.87174106</c:v>
              </c:pt>
              <c:pt idx="1319">
                <c:v>637532017.87174106</c:v>
              </c:pt>
              <c:pt idx="1320">
                <c:v>639212936.88843298</c:v>
              </c:pt>
              <c:pt idx="1321">
                <c:v>639212936.88843298</c:v>
              </c:pt>
              <c:pt idx="1322">
                <c:v>639212936.88843298</c:v>
              </c:pt>
              <c:pt idx="1323">
                <c:v>640437102.22662997</c:v>
              </c:pt>
              <c:pt idx="1324">
                <c:v>640437102.22662997</c:v>
              </c:pt>
              <c:pt idx="1325">
                <c:v>640437102.22662997</c:v>
              </c:pt>
              <c:pt idx="1326">
                <c:v>642578660.73160899</c:v>
              </c:pt>
              <c:pt idx="1327">
                <c:v>642578660.73160899</c:v>
              </c:pt>
              <c:pt idx="1328">
                <c:v>642578660.73160899</c:v>
              </c:pt>
              <c:pt idx="1329">
                <c:v>643903556.69176304</c:v>
              </c:pt>
              <c:pt idx="1330">
                <c:v>643903556.69176304</c:v>
              </c:pt>
              <c:pt idx="1331">
                <c:v>643903556.69176304</c:v>
              </c:pt>
              <c:pt idx="1332">
                <c:v>644580504.63168204</c:v>
              </c:pt>
              <c:pt idx="1333">
                <c:v>644580504.63168204</c:v>
              </c:pt>
              <c:pt idx="1334">
                <c:v>644580504.63168204</c:v>
              </c:pt>
              <c:pt idx="1335">
                <c:v>648468504.54998899</c:v>
              </c:pt>
              <c:pt idx="1336">
                <c:v>648468504.54998899</c:v>
              </c:pt>
              <c:pt idx="1337">
                <c:v>648468504.54998899</c:v>
              </c:pt>
              <c:pt idx="1338">
                <c:v>653162219.16619301</c:v>
              </c:pt>
              <c:pt idx="1339">
                <c:v>653162219.16619301</c:v>
              </c:pt>
              <c:pt idx="1340">
                <c:v>653162219.16619301</c:v>
              </c:pt>
              <c:pt idx="1341">
                <c:v>654458307.63310695</c:v>
              </c:pt>
              <c:pt idx="1342">
                <c:v>654458307.63310695</c:v>
              </c:pt>
              <c:pt idx="1343">
                <c:v>654458307.63310695</c:v>
              </c:pt>
              <c:pt idx="1344">
                <c:v>655979745.74723196</c:v>
              </c:pt>
              <c:pt idx="1345">
                <c:v>655979745.74723196</c:v>
              </c:pt>
              <c:pt idx="1346">
                <c:v>655979745.74723196</c:v>
              </c:pt>
              <c:pt idx="1347">
                <c:v>657114573.83215797</c:v>
              </c:pt>
              <c:pt idx="1348">
                <c:v>657114573.83215797</c:v>
              </c:pt>
              <c:pt idx="1349">
                <c:v>657114573.83215797</c:v>
              </c:pt>
              <c:pt idx="1350">
                <c:v>659942683.34558201</c:v>
              </c:pt>
              <c:pt idx="1351">
                <c:v>659942683.34558201</c:v>
              </c:pt>
              <c:pt idx="1352">
                <c:v>659942683.34558201</c:v>
              </c:pt>
              <c:pt idx="1353">
                <c:v>663315741.46199095</c:v>
              </c:pt>
              <c:pt idx="1354">
                <c:v>663315741.46199095</c:v>
              </c:pt>
              <c:pt idx="1355">
                <c:v>663315741.46199095</c:v>
              </c:pt>
              <c:pt idx="1356">
                <c:v>664963245.91759205</c:v>
              </c:pt>
              <c:pt idx="1357">
                <c:v>664963245.91759205</c:v>
              </c:pt>
              <c:pt idx="1358">
                <c:v>664963245.91759205</c:v>
              </c:pt>
              <c:pt idx="1359">
                <c:v>665845797.64084995</c:v>
              </c:pt>
              <c:pt idx="1360">
                <c:v>665845797.64084995</c:v>
              </c:pt>
              <c:pt idx="1361">
                <c:v>665845797.64084995</c:v>
              </c:pt>
              <c:pt idx="1362">
                <c:v>667505144.53748596</c:v>
              </c:pt>
              <c:pt idx="1363">
                <c:v>667505144.53748596</c:v>
              </c:pt>
              <c:pt idx="1364">
                <c:v>667505144.53748596</c:v>
              </c:pt>
              <c:pt idx="1365">
                <c:v>668132763.08763897</c:v>
              </c:pt>
              <c:pt idx="1366">
                <c:v>668132763.08763897</c:v>
              </c:pt>
              <c:pt idx="1367">
                <c:v>668132763.08763897</c:v>
              </c:pt>
              <c:pt idx="1368">
                <c:v>670663646.10753298</c:v>
              </c:pt>
              <c:pt idx="1369">
                <c:v>670663646.10753298</c:v>
              </c:pt>
              <c:pt idx="1370">
                <c:v>670663646.10753298</c:v>
              </c:pt>
              <c:pt idx="1371">
                <c:v>672065288.66831505</c:v>
              </c:pt>
              <c:pt idx="1372">
                <c:v>672065288.66831505</c:v>
              </c:pt>
              <c:pt idx="1373">
                <c:v>672065288.66831505</c:v>
              </c:pt>
              <c:pt idx="1374">
                <c:v>673515012.63107395</c:v>
              </c:pt>
              <c:pt idx="1375">
                <c:v>673515012.63107395</c:v>
              </c:pt>
              <c:pt idx="1376">
                <c:v>673515012.63107395</c:v>
              </c:pt>
              <c:pt idx="1377">
                <c:v>679755907.24448097</c:v>
              </c:pt>
              <c:pt idx="1378">
                <c:v>679755907.24448097</c:v>
              </c:pt>
              <c:pt idx="1379">
                <c:v>679755907.24448097</c:v>
              </c:pt>
              <c:pt idx="1380">
                <c:v>680805970.01729703</c:v>
              </c:pt>
              <c:pt idx="1381">
                <c:v>680805970.01729703</c:v>
              </c:pt>
              <c:pt idx="1382">
                <c:v>680805970.01729703</c:v>
              </c:pt>
              <c:pt idx="1383">
                <c:v>683262067.94521105</c:v>
              </c:pt>
              <c:pt idx="1384">
                <c:v>683262067.94521105</c:v>
              </c:pt>
              <c:pt idx="1385">
                <c:v>683262067.94521105</c:v>
              </c:pt>
              <c:pt idx="1386">
                <c:v>684464387.36334801</c:v>
              </c:pt>
              <c:pt idx="1387">
                <c:v>684464387.36334801</c:v>
              </c:pt>
              <c:pt idx="1388">
                <c:v>684464387.36334801</c:v>
              </c:pt>
              <c:pt idx="1389">
                <c:v>685257872.37206304</c:v>
              </c:pt>
              <c:pt idx="1390">
                <c:v>685257872.37206304</c:v>
              </c:pt>
              <c:pt idx="1391">
                <c:v>685257872.37206304</c:v>
              </c:pt>
              <c:pt idx="1392">
                <c:v>686334472.60502005</c:v>
              </c:pt>
              <c:pt idx="1393">
                <c:v>686334472.60502005</c:v>
              </c:pt>
              <c:pt idx="1394">
                <c:v>686334472.60502005</c:v>
              </c:pt>
              <c:pt idx="1395">
                <c:v>687803230.98618305</c:v>
              </c:pt>
              <c:pt idx="1396">
                <c:v>687803230.98618305</c:v>
              </c:pt>
              <c:pt idx="1397">
                <c:v>687803230.98618305</c:v>
              </c:pt>
              <c:pt idx="1398">
                <c:v>688903249.57446206</c:v>
              </c:pt>
              <c:pt idx="1399">
                <c:v>688903249.57446206</c:v>
              </c:pt>
              <c:pt idx="1400">
                <c:v>688903249.57446206</c:v>
              </c:pt>
              <c:pt idx="1401">
                <c:v>694241646.829813</c:v>
              </c:pt>
              <c:pt idx="1402">
                <c:v>694241646.829813</c:v>
              </c:pt>
              <c:pt idx="1403">
                <c:v>694241646.829813</c:v>
              </c:pt>
              <c:pt idx="1404">
                <c:v>695537400.20292795</c:v>
              </c:pt>
              <c:pt idx="1405">
                <c:v>695537400.20292795</c:v>
              </c:pt>
              <c:pt idx="1406">
                <c:v>695537400.20292795</c:v>
              </c:pt>
              <c:pt idx="1407">
                <c:v>696973084.11102295</c:v>
              </c:pt>
              <c:pt idx="1408">
                <c:v>696973084.11102295</c:v>
              </c:pt>
              <c:pt idx="1409">
                <c:v>696973084.11102295</c:v>
              </c:pt>
              <c:pt idx="1410">
                <c:v>700507687.57649696</c:v>
              </c:pt>
              <c:pt idx="1411">
                <c:v>700507687.57649696</c:v>
              </c:pt>
              <c:pt idx="1412">
                <c:v>700507687.57649696</c:v>
              </c:pt>
              <c:pt idx="1413">
                <c:v>704321507.09481394</c:v>
              </c:pt>
              <c:pt idx="1414">
                <c:v>704321507.09481394</c:v>
              </c:pt>
              <c:pt idx="1415">
                <c:v>704321507.09481394</c:v>
              </c:pt>
              <c:pt idx="1416">
                <c:v>705627822.70398295</c:v>
              </c:pt>
              <c:pt idx="1417">
                <c:v>705627822.70398295</c:v>
              </c:pt>
              <c:pt idx="1418">
                <c:v>705627822.70398295</c:v>
              </c:pt>
              <c:pt idx="1419">
                <c:v>710725059.97638404</c:v>
              </c:pt>
              <c:pt idx="1420">
                <c:v>710725059.97638404</c:v>
              </c:pt>
              <c:pt idx="1421">
                <c:v>710725059.97638404</c:v>
              </c:pt>
              <c:pt idx="1422">
                <c:v>713379077.57184005</c:v>
              </c:pt>
              <c:pt idx="1423">
                <c:v>713379077.57184005</c:v>
              </c:pt>
              <c:pt idx="1424">
                <c:v>713379077.57184005</c:v>
              </c:pt>
              <c:pt idx="1425">
                <c:v>714088345.447456</c:v>
              </c:pt>
              <c:pt idx="1426">
                <c:v>714088345.447456</c:v>
              </c:pt>
              <c:pt idx="1427">
                <c:v>714088345.447456</c:v>
              </c:pt>
              <c:pt idx="1428">
                <c:v>715341944.16997302</c:v>
              </c:pt>
              <c:pt idx="1429">
                <c:v>715341944.16997302</c:v>
              </c:pt>
              <c:pt idx="1430">
                <c:v>715341944.16997302</c:v>
              </c:pt>
              <c:pt idx="1431">
                <c:v>719790525.23571301</c:v>
              </c:pt>
              <c:pt idx="1432">
                <c:v>719790525.23571301</c:v>
              </c:pt>
              <c:pt idx="1433">
                <c:v>719790525.23571301</c:v>
              </c:pt>
              <c:pt idx="1434">
                <c:v>721427527.71252</c:v>
              </c:pt>
              <c:pt idx="1435">
                <c:v>721427527.71252</c:v>
              </c:pt>
              <c:pt idx="1436">
                <c:v>721427527.71252</c:v>
              </c:pt>
              <c:pt idx="1437">
                <c:v>722400765.11054099</c:v>
              </c:pt>
              <c:pt idx="1438">
                <c:v>722400765.11054099</c:v>
              </c:pt>
              <c:pt idx="1439">
                <c:v>722400765.11054099</c:v>
              </c:pt>
              <c:pt idx="1440">
                <c:v>725499430.75900602</c:v>
              </c:pt>
              <c:pt idx="1441">
                <c:v>725499430.75900602</c:v>
              </c:pt>
              <c:pt idx="1442">
                <c:v>725499430.75900602</c:v>
              </c:pt>
              <c:pt idx="1443">
                <c:v>727034347.43949997</c:v>
              </c:pt>
              <c:pt idx="1444">
                <c:v>727034347.43949997</c:v>
              </c:pt>
              <c:pt idx="1445">
                <c:v>727034347.43949997</c:v>
              </c:pt>
              <c:pt idx="1446">
                <c:v>731279046.47285998</c:v>
              </c:pt>
              <c:pt idx="1447">
                <c:v>731279046.47285998</c:v>
              </c:pt>
              <c:pt idx="1448">
                <c:v>731279046.47285998</c:v>
              </c:pt>
              <c:pt idx="1449">
                <c:v>732716469.88338697</c:v>
              </c:pt>
              <c:pt idx="1450">
                <c:v>732716469.88338697</c:v>
              </c:pt>
              <c:pt idx="1451">
                <c:v>732716469.88338697</c:v>
              </c:pt>
              <c:pt idx="1452">
                <c:v>737047642.28287399</c:v>
              </c:pt>
              <c:pt idx="1453">
                <c:v>737047642.28287399</c:v>
              </c:pt>
              <c:pt idx="1454">
                <c:v>737047642.28287399</c:v>
              </c:pt>
              <c:pt idx="1455">
                <c:v>738829311.83779299</c:v>
              </c:pt>
              <c:pt idx="1456">
                <c:v>738829311.83779299</c:v>
              </c:pt>
              <c:pt idx="1457">
                <c:v>738829311.83779299</c:v>
              </c:pt>
              <c:pt idx="1458">
                <c:v>741866240.27725196</c:v>
              </c:pt>
              <c:pt idx="1459">
                <c:v>741866240.27725196</c:v>
              </c:pt>
              <c:pt idx="1460">
                <c:v>741866240.27725196</c:v>
              </c:pt>
              <c:pt idx="1461">
                <c:v>743759636.18432295</c:v>
              </c:pt>
              <c:pt idx="1462">
                <c:v>743759636.18432295</c:v>
              </c:pt>
              <c:pt idx="1463">
                <c:v>743759636.18432295</c:v>
              </c:pt>
              <c:pt idx="1464">
                <c:v>746490172.59089303</c:v>
              </c:pt>
              <c:pt idx="1465">
                <c:v>746490172.59089303</c:v>
              </c:pt>
              <c:pt idx="1466">
                <c:v>746490172.59089303</c:v>
              </c:pt>
              <c:pt idx="1467">
                <c:v>748968674.48965502</c:v>
              </c:pt>
              <c:pt idx="1468">
                <c:v>748968674.48965502</c:v>
              </c:pt>
              <c:pt idx="1469">
                <c:v>748968674.48965502</c:v>
              </c:pt>
              <c:pt idx="1470">
                <c:v>751936356.71413398</c:v>
              </c:pt>
              <c:pt idx="1471">
                <c:v>751936356.71413398</c:v>
              </c:pt>
              <c:pt idx="1472">
                <c:v>751936356.71413398</c:v>
              </c:pt>
              <c:pt idx="1473">
                <c:v>754258317.358073</c:v>
              </c:pt>
              <c:pt idx="1474">
                <c:v>754258317.358073</c:v>
              </c:pt>
              <c:pt idx="1475">
                <c:v>754258317.358073</c:v>
              </c:pt>
              <c:pt idx="1476">
                <c:v>757060487.48741698</c:v>
              </c:pt>
              <c:pt idx="1477">
                <c:v>757060487.48741698</c:v>
              </c:pt>
              <c:pt idx="1478">
                <c:v>757060487.48741698</c:v>
              </c:pt>
              <c:pt idx="1479">
                <c:v>759796841.429847</c:v>
              </c:pt>
              <c:pt idx="1480">
                <c:v>759796841.429847</c:v>
              </c:pt>
              <c:pt idx="1481">
                <c:v>759796841.429847</c:v>
              </c:pt>
              <c:pt idx="1482">
                <c:v>765853815.56237996</c:v>
              </c:pt>
              <c:pt idx="1483">
                <c:v>765853815.56237996</c:v>
              </c:pt>
              <c:pt idx="1484">
                <c:v>765853815.56237996</c:v>
              </c:pt>
              <c:pt idx="1485">
                <c:v>766815476.43446195</c:v>
              </c:pt>
              <c:pt idx="1486">
                <c:v>766815476.43446195</c:v>
              </c:pt>
              <c:pt idx="1487">
                <c:v>766815476.43446195</c:v>
              </c:pt>
              <c:pt idx="1488">
                <c:v>770779996.35885406</c:v>
              </c:pt>
              <c:pt idx="1489">
                <c:v>770779996.35885406</c:v>
              </c:pt>
              <c:pt idx="1490">
                <c:v>770779996.35885406</c:v>
              </c:pt>
              <c:pt idx="1491">
                <c:v>772082348.76759195</c:v>
              </c:pt>
              <c:pt idx="1492">
                <c:v>772082348.76759195</c:v>
              </c:pt>
              <c:pt idx="1493">
                <c:v>772082348.76759195</c:v>
              </c:pt>
              <c:pt idx="1494">
                <c:v>773577737.73503304</c:v>
              </c:pt>
              <c:pt idx="1495">
                <c:v>773577737.73503304</c:v>
              </c:pt>
              <c:pt idx="1496">
                <c:v>773577737.73503304</c:v>
              </c:pt>
              <c:pt idx="1497">
                <c:v>777542190.56458497</c:v>
              </c:pt>
              <c:pt idx="1498">
                <c:v>777542190.56458497</c:v>
              </c:pt>
              <c:pt idx="1499">
                <c:v>777542190.56458497</c:v>
              </c:pt>
              <c:pt idx="1500">
                <c:v>782411519.39856803</c:v>
              </c:pt>
              <c:pt idx="1501">
                <c:v>782411519.39856803</c:v>
              </c:pt>
              <c:pt idx="1502">
                <c:v>782411519.39856803</c:v>
              </c:pt>
              <c:pt idx="1503">
                <c:v>786445391.22625196</c:v>
              </c:pt>
              <c:pt idx="1504">
                <c:v>786445391.22625196</c:v>
              </c:pt>
              <c:pt idx="1505">
                <c:v>786445391.22625196</c:v>
              </c:pt>
              <c:pt idx="1506">
                <c:v>795938898.00237095</c:v>
              </c:pt>
              <c:pt idx="1507">
                <c:v>795938898.00237095</c:v>
              </c:pt>
              <c:pt idx="1508">
                <c:v>795938898.00237095</c:v>
              </c:pt>
              <c:pt idx="1509">
                <c:v>801017838.83233905</c:v>
              </c:pt>
              <c:pt idx="1510">
                <c:v>801017838.83233905</c:v>
              </c:pt>
              <c:pt idx="1511">
                <c:v>801017838.83233905</c:v>
              </c:pt>
              <c:pt idx="1512">
                <c:v>804450422.64774299</c:v>
              </c:pt>
              <c:pt idx="1513">
                <c:v>804450422.64774299</c:v>
              </c:pt>
              <c:pt idx="1514">
                <c:v>804450422.64774299</c:v>
              </c:pt>
              <c:pt idx="1515">
                <c:v>806234067.88447499</c:v>
              </c:pt>
              <c:pt idx="1516">
                <c:v>806234067.88447499</c:v>
              </c:pt>
              <c:pt idx="1517">
                <c:v>806234067.88447499</c:v>
              </c:pt>
              <c:pt idx="1518">
                <c:v>809213327.09019995</c:v>
              </c:pt>
              <c:pt idx="1519">
                <c:v>809213327.09019995</c:v>
              </c:pt>
              <c:pt idx="1520">
                <c:v>809213327.09019995</c:v>
              </c:pt>
              <c:pt idx="1521">
                <c:v>815302340.72367597</c:v>
              </c:pt>
              <c:pt idx="1522">
                <c:v>815302340.72367597</c:v>
              </c:pt>
              <c:pt idx="1523">
                <c:v>815302340.72367597</c:v>
              </c:pt>
              <c:pt idx="1524">
                <c:v>817588365.76758695</c:v>
              </c:pt>
              <c:pt idx="1525">
                <c:v>817588365.76758695</c:v>
              </c:pt>
              <c:pt idx="1526">
                <c:v>817588365.76758695</c:v>
              </c:pt>
              <c:pt idx="1527">
                <c:v>824201723.35293698</c:v>
              </c:pt>
              <c:pt idx="1528">
                <c:v>824201723.35293698</c:v>
              </c:pt>
              <c:pt idx="1529">
                <c:v>824201723.35293698</c:v>
              </c:pt>
              <c:pt idx="1530">
                <c:v>825363447.05876994</c:v>
              </c:pt>
              <c:pt idx="1531">
                <c:v>825363447.05876994</c:v>
              </c:pt>
              <c:pt idx="1532">
                <c:v>825363447.05876994</c:v>
              </c:pt>
              <c:pt idx="1533">
                <c:v>829865723.90707195</c:v>
              </c:pt>
              <c:pt idx="1534">
                <c:v>829865723.90707195</c:v>
              </c:pt>
              <c:pt idx="1535">
                <c:v>829865723.90707195</c:v>
              </c:pt>
              <c:pt idx="1536">
                <c:v>832890682.30882704</c:v>
              </c:pt>
              <c:pt idx="1537">
                <c:v>832890682.30882704</c:v>
              </c:pt>
              <c:pt idx="1538">
                <c:v>832890682.30882704</c:v>
              </c:pt>
              <c:pt idx="1539">
                <c:v>833099500.66827798</c:v>
              </c:pt>
              <c:pt idx="1540">
                <c:v>833099500.66827798</c:v>
              </c:pt>
              <c:pt idx="1541">
                <c:v>833099500.66827798</c:v>
              </c:pt>
              <c:pt idx="1542">
                <c:v>836911215.96572602</c:v>
              </c:pt>
              <c:pt idx="1543">
                <c:v>836911215.96572602</c:v>
              </c:pt>
              <c:pt idx="1544">
                <c:v>836911215.96572602</c:v>
              </c:pt>
              <c:pt idx="1545">
                <c:v>841064583.06164598</c:v>
              </c:pt>
              <c:pt idx="1546">
                <c:v>841064583.06164598</c:v>
              </c:pt>
              <c:pt idx="1547">
                <c:v>841064583.06164598</c:v>
              </c:pt>
              <c:pt idx="1548">
                <c:v>851198895.54588497</c:v>
              </c:pt>
              <c:pt idx="1549">
                <c:v>851198895.54588497</c:v>
              </c:pt>
              <c:pt idx="1550">
                <c:v>851198895.54588497</c:v>
              </c:pt>
              <c:pt idx="1551">
                <c:v>854040417.75331604</c:v>
              </c:pt>
              <c:pt idx="1552">
                <c:v>854040417.75331604</c:v>
              </c:pt>
              <c:pt idx="1553">
                <c:v>854040417.75331604</c:v>
              </c:pt>
              <c:pt idx="1554">
                <c:v>857746973.48148704</c:v>
              </c:pt>
              <c:pt idx="1555">
                <c:v>857746973.48148704</c:v>
              </c:pt>
              <c:pt idx="1556">
                <c:v>857746973.48148704</c:v>
              </c:pt>
              <c:pt idx="1557">
                <c:v>859944953.06426203</c:v>
              </c:pt>
              <c:pt idx="1558">
                <c:v>859944953.06426203</c:v>
              </c:pt>
              <c:pt idx="1559">
                <c:v>859944953.06426203</c:v>
              </c:pt>
              <c:pt idx="1560">
                <c:v>878232161.21328497</c:v>
              </c:pt>
              <c:pt idx="1561">
                <c:v>878232161.21328497</c:v>
              </c:pt>
              <c:pt idx="1562">
                <c:v>878232161.21328497</c:v>
              </c:pt>
              <c:pt idx="1563">
                <c:v>886127023.33611298</c:v>
              </c:pt>
              <c:pt idx="1564">
                <c:v>886127023.33611298</c:v>
              </c:pt>
              <c:pt idx="1565">
                <c:v>886127023.33611298</c:v>
              </c:pt>
              <c:pt idx="1566">
                <c:v>894423619.69519806</c:v>
              </c:pt>
              <c:pt idx="1567">
                <c:v>894423619.69519806</c:v>
              </c:pt>
              <c:pt idx="1568">
                <c:v>894423619.69519806</c:v>
              </c:pt>
              <c:pt idx="1569">
                <c:v>917510096.02473199</c:v>
              </c:pt>
              <c:pt idx="1570">
                <c:v>917510096.02473199</c:v>
              </c:pt>
              <c:pt idx="1571">
                <c:v>917510096.02473199</c:v>
              </c:pt>
              <c:pt idx="1572">
                <c:v>919300534.07818902</c:v>
              </c:pt>
              <c:pt idx="1573">
                <c:v>919300534.07818902</c:v>
              </c:pt>
              <c:pt idx="1574">
                <c:v>919300534.07818902</c:v>
              </c:pt>
              <c:pt idx="1575">
                <c:v>935018071.22269595</c:v>
              </c:pt>
              <c:pt idx="1576">
                <c:v>935018071.22269595</c:v>
              </c:pt>
              <c:pt idx="1577">
                <c:v>935018071.22269595</c:v>
              </c:pt>
              <c:pt idx="1578">
                <c:v>936842150.71553802</c:v>
              </c:pt>
              <c:pt idx="1579">
                <c:v>936842150.71553802</c:v>
              </c:pt>
              <c:pt idx="1580">
                <c:v>936842150.71553802</c:v>
              </c:pt>
              <c:pt idx="1581">
                <c:v>954474046.75642705</c:v>
              </c:pt>
              <c:pt idx="1582">
                <c:v>954474046.75642705</c:v>
              </c:pt>
              <c:pt idx="1583">
                <c:v>954474046.75642705</c:v>
              </c:pt>
              <c:pt idx="1584">
                <c:v>999311797.88189995</c:v>
              </c:pt>
              <c:pt idx="1585">
                <c:v>999311797.88189995</c:v>
              </c:pt>
              <c:pt idx="1586">
                <c:v>999311797.88189995</c:v>
              </c:pt>
              <c:pt idx="1587">
                <c:v>1036646937.51221</c:v>
              </c:pt>
              <c:pt idx="1588">
                <c:v>1036646937.51221</c:v>
              </c:pt>
              <c:pt idx="1589">
                <c:v>1036646937.51221</c:v>
              </c:pt>
              <c:pt idx="1590">
                <c:v>1043128834.35068</c:v>
              </c:pt>
              <c:pt idx="1591">
                <c:v>1043128834.35068</c:v>
              </c:pt>
              <c:pt idx="1592">
                <c:v>1043128834.35068</c:v>
              </c:pt>
              <c:pt idx="1593">
                <c:v>1050208750.19677</c:v>
              </c:pt>
              <c:pt idx="1594">
                <c:v>1050208750.19677</c:v>
              </c:pt>
              <c:pt idx="1595">
                <c:v>1050208750.19677</c:v>
              </c:pt>
              <c:pt idx="1596">
                <c:v>1102732867.3844299</c:v>
              </c:pt>
              <c:pt idx="1597">
                <c:v>1102732867.3844299</c:v>
              </c:pt>
              <c:pt idx="1598">
                <c:v>1102732867.3844299</c:v>
              </c:pt>
              <c:pt idx="1599">
                <c:v>1110268423.33564</c:v>
              </c:pt>
              <c:pt idx="1600">
                <c:v>1110268423.33564</c:v>
              </c:pt>
              <c:pt idx="1601">
                <c:v>1110268423.33564</c:v>
              </c:pt>
              <c:pt idx="1602">
                <c:v>1122154887.5782499</c:v>
              </c:pt>
              <c:pt idx="1603">
                <c:v>1122154887.5782499</c:v>
              </c:pt>
              <c:pt idx="1604">
                <c:v>1122154887.5782499</c:v>
              </c:pt>
              <c:pt idx="1605">
                <c:v>1151278161.4002099</c:v>
              </c:pt>
              <c:pt idx="1606">
                <c:v>1151278161.4002099</c:v>
              </c:pt>
              <c:pt idx="1607">
                <c:v>1151278161.4002099</c:v>
              </c:pt>
              <c:pt idx="1608">
                <c:v>1248689106.7479801</c:v>
              </c:pt>
              <c:pt idx="1609">
                <c:v>1248689106.7479801</c:v>
              </c:pt>
              <c:pt idx="1610">
                <c:v>1248689106.7479801</c:v>
              </c:pt>
              <c:pt idx="1611">
                <c:v>1351013877.05266</c:v>
              </c:pt>
              <c:pt idx="1612">
                <c:v>1351013877.05266</c:v>
              </c:pt>
              <c:pt idx="1613">
                <c:v>1351013877.05266</c:v>
              </c:pt>
              <c:pt idx="1614">
                <c:v>1385932589.5059099</c:v>
              </c:pt>
              <c:pt idx="1615">
                <c:v>1385932589.5059099</c:v>
              </c:pt>
              <c:pt idx="1616">
                <c:v>1385932589.5059099</c:v>
              </c:pt>
            </c:numLit>
          </c:xVal>
          <c:yVal>
            <c:numLit>
              <c:formatCode>General</c:formatCode>
              <c:ptCount val="2155"/>
              <c:pt idx="0">
                <c:v>1.00000000000005E-200</c:v>
              </c:pt>
              <c:pt idx="1">
                <c:v>0.5716</c:v>
              </c:pt>
              <c:pt idx="2">
                <c:v>1.00000000000005E-200</c:v>
              </c:pt>
              <c:pt idx="3">
                <c:v>1.00000000000005E-200</c:v>
              </c:pt>
              <c:pt idx="4">
                <c:v>2.0000000000000001E-4</c:v>
              </c:pt>
              <c:pt idx="5">
                <c:v>1.00000000000005E-200</c:v>
              </c:pt>
              <c:pt idx="6">
                <c:v>1.00000000000005E-200</c:v>
              </c:pt>
              <c:pt idx="7">
                <c:v>2.0000000000000001E-4</c:v>
              </c:pt>
              <c:pt idx="8">
                <c:v>1.00000000000005E-200</c:v>
              </c:pt>
              <c:pt idx="9">
                <c:v>1.00000000000005E-200</c:v>
              </c:pt>
              <c:pt idx="10">
                <c:v>2.0000000000000001E-4</c:v>
              </c:pt>
              <c:pt idx="11">
                <c:v>1.00000000000005E-200</c:v>
              </c:pt>
              <c:pt idx="12">
                <c:v>1.00000000000005E-200</c:v>
              </c:pt>
              <c:pt idx="13">
                <c:v>2.0000000000000001E-4</c:v>
              </c:pt>
              <c:pt idx="14">
                <c:v>1.00000000000005E-200</c:v>
              </c:pt>
              <c:pt idx="15">
                <c:v>1.00000000000005E-200</c:v>
              </c:pt>
              <c:pt idx="16">
                <c:v>2.0000000000000001E-4</c:v>
              </c:pt>
              <c:pt idx="17">
                <c:v>1.00000000000005E-200</c:v>
              </c:pt>
              <c:pt idx="18">
                <c:v>1.00000000000005E-200</c:v>
              </c:pt>
              <c:pt idx="19">
                <c:v>2.0000000000000001E-4</c:v>
              </c:pt>
              <c:pt idx="20">
                <c:v>1.00000000000005E-200</c:v>
              </c:pt>
              <c:pt idx="21">
                <c:v>1.00000000000005E-200</c:v>
              </c:pt>
              <c:pt idx="22">
                <c:v>2.0000000000000001E-4</c:v>
              </c:pt>
              <c:pt idx="23">
                <c:v>1.00000000000005E-200</c:v>
              </c:pt>
              <c:pt idx="24">
                <c:v>1.00000000000005E-200</c:v>
              </c:pt>
              <c:pt idx="25">
                <c:v>2.0000000000000001E-4</c:v>
              </c:pt>
              <c:pt idx="26">
                <c:v>1.00000000000005E-200</c:v>
              </c:pt>
              <c:pt idx="27">
                <c:v>1.00000000000005E-200</c:v>
              </c:pt>
              <c:pt idx="28">
                <c:v>2.0000000000000001E-4</c:v>
              </c:pt>
              <c:pt idx="29">
                <c:v>1.00000000000005E-200</c:v>
              </c:pt>
              <c:pt idx="30">
                <c:v>1.00000000000005E-200</c:v>
              </c:pt>
              <c:pt idx="31">
                <c:v>2.0000000000000001E-4</c:v>
              </c:pt>
              <c:pt idx="32">
                <c:v>1.00000000000005E-200</c:v>
              </c:pt>
              <c:pt idx="33">
                <c:v>1.00000000000005E-200</c:v>
              </c:pt>
              <c:pt idx="34">
                <c:v>2.0000000000000001E-4</c:v>
              </c:pt>
              <c:pt idx="35">
                <c:v>1.00000000000005E-200</c:v>
              </c:pt>
              <c:pt idx="36">
                <c:v>1.00000000000005E-200</c:v>
              </c:pt>
              <c:pt idx="37">
                <c:v>2.0000000000000001E-4</c:v>
              </c:pt>
              <c:pt idx="38">
                <c:v>1.00000000000005E-200</c:v>
              </c:pt>
              <c:pt idx="39">
                <c:v>1.00000000000005E-200</c:v>
              </c:pt>
              <c:pt idx="40">
                <c:v>2.0000000000000001E-4</c:v>
              </c:pt>
              <c:pt idx="41">
                <c:v>1.00000000000005E-200</c:v>
              </c:pt>
              <c:pt idx="42">
                <c:v>1.00000000000005E-200</c:v>
              </c:pt>
              <c:pt idx="43">
                <c:v>2.0000000000000001E-4</c:v>
              </c:pt>
              <c:pt idx="44">
                <c:v>1.00000000000005E-200</c:v>
              </c:pt>
              <c:pt idx="45">
                <c:v>1.00000000000005E-200</c:v>
              </c:pt>
              <c:pt idx="46">
                <c:v>2.0000000000000001E-4</c:v>
              </c:pt>
              <c:pt idx="47">
                <c:v>1.00000000000005E-200</c:v>
              </c:pt>
              <c:pt idx="48">
                <c:v>1.00000000000005E-200</c:v>
              </c:pt>
              <c:pt idx="49">
                <c:v>2.0000000000000001E-4</c:v>
              </c:pt>
              <c:pt idx="50">
                <c:v>1.00000000000005E-200</c:v>
              </c:pt>
              <c:pt idx="51">
                <c:v>1.00000000000005E-200</c:v>
              </c:pt>
              <c:pt idx="52">
                <c:v>2.0000000000000001E-4</c:v>
              </c:pt>
              <c:pt idx="53">
                <c:v>1.00000000000005E-200</c:v>
              </c:pt>
              <c:pt idx="54">
                <c:v>1.00000000000005E-200</c:v>
              </c:pt>
              <c:pt idx="55">
                <c:v>2.0000000000000001E-4</c:v>
              </c:pt>
              <c:pt idx="56">
                <c:v>1.00000000000005E-200</c:v>
              </c:pt>
              <c:pt idx="57">
                <c:v>1.00000000000005E-200</c:v>
              </c:pt>
              <c:pt idx="58">
                <c:v>2.0000000000000001E-4</c:v>
              </c:pt>
              <c:pt idx="59">
                <c:v>1.00000000000005E-200</c:v>
              </c:pt>
              <c:pt idx="60">
                <c:v>1.00000000000005E-200</c:v>
              </c:pt>
              <c:pt idx="61">
                <c:v>2.0000000000000001E-4</c:v>
              </c:pt>
              <c:pt idx="62">
                <c:v>1.00000000000005E-200</c:v>
              </c:pt>
              <c:pt idx="63">
                <c:v>1.00000000000005E-200</c:v>
              </c:pt>
              <c:pt idx="64">
                <c:v>2.0000000000000001E-4</c:v>
              </c:pt>
              <c:pt idx="65">
                <c:v>1.00000000000005E-200</c:v>
              </c:pt>
              <c:pt idx="66">
                <c:v>1.00000000000005E-200</c:v>
              </c:pt>
              <c:pt idx="67">
                <c:v>2.0000000000000001E-4</c:v>
              </c:pt>
              <c:pt idx="68">
                <c:v>1.00000000000005E-200</c:v>
              </c:pt>
              <c:pt idx="69">
                <c:v>1.00000000000005E-200</c:v>
              </c:pt>
              <c:pt idx="70">
                <c:v>2.0000000000000001E-4</c:v>
              </c:pt>
              <c:pt idx="71">
                <c:v>1.00000000000005E-200</c:v>
              </c:pt>
              <c:pt idx="72">
                <c:v>1.00000000000005E-200</c:v>
              </c:pt>
              <c:pt idx="73">
                <c:v>2.0000000000000001E-4</c:v>
              </c:pt>
              <c:pt idx="74">
                <c:v>1.00000000000005E-200</c:v>
              </c:pt>
              <c:pt idx="75">
                <c:v>1.00000000000005E-200</c:v>
              </c:pt>
              <c:pt idx="76">
                <c:v>2.0000000000000001E-4</c:v>
              </c:pt>
              <c:pt idx="77">
                <c:v>1.00000000000005E-200</c:v>
              </c:pt>
              <c:pt idx="78">
                <c:v>1.00000000000005E-200</c:v>
              </c:pt>
              <c:pt idx="79">
                <c:v>2.0000000000000001E-4</c:v>
              </c:pt>
              <c:pt idx="80">
                <c:v>1.00000000000005E-200</c:v>
              </c:pt>
              <c:pt idx="81">
                <c:v>1.00000000000005E-200</c:v>
              </c:pt>
              <c:pt idx="82">
                <c:v>2.0000000000000001E-4</c:v>
              </c:pt>
              <c:pt idx="83">
                <c:v>1.00000000000005E-200</c:v>
              </c:pt>
              <c:pt idx="84">
                <c:v>1.00000000000005E-200</c:v>
              </c:pt>
              <c:pt idx="85">
                <c:v>2.0000000000000001E-4</c:v>
              </c:pt>
              <c:pt idx="86">
                <c:v>1.00000000000005E-200</c:v>
              </c:pt>
              <c:pt idx="87">
                <c:v>1.00000000000005E-200</c:v>
              </c:pt>
              <c:pt idx="88">
                <c:v>2.0000000000000001E-4</c:v>
              </c:pt>
              <c:pt idx="89">
                <c:v>1.00000000000005E-200</c:v>
              </c:pt>
              <c:pt idx="90">
                <c:v>1.00000000000005E-200</c:v>
              </c:pt>
              <c:pt idx="91">
                <c:v>2.0000000000000001E-4</c:v>
              </c:pt>
              <c:pt idx="92">
                <c:v>1.00000000000005E-200</c:v>
              </c:pt>
              <c:pt idx="93">
                <c:v>1.00000000000005E-200</c:v>
              </c:pt>
              <c:pt idx="94">
                <c:v>2.0000000000000001E-4</c:v>
              </c:pt>
              <c:pt idx="95">
                <c:v>1.00000000000005E-200</c:v>
              </c:pt>
              <c:pt idx="96">
                <c:v>1.00000000000005E-200</c:v>
              </c:pt>
              <c:pt idx="97">
                <c:v>2.0000000000000001E-4</c:v>
              </c:pt>
              <c:pt idx="98">
                <c:v>1.00000000000005E-200</c:v>
              </c:pt>
              <c:pt idx="99">
                <c:v>1.00000000000005E-200</c:v>
              </c:pt>
              <c:pt idx="100">
                <c:v>2.0000000000000001E-4</c:v>
              </c:pt>
              <c:pt idx="101">
                <c:v>1.00000000000005E-200</c:v>
              </c:pt>
              <c:pt idx="102">
                <c:v>1.00000000000005E-200</c:v>
              </c:pt>
              <c:pt idx="103">
                <c:v>2.0000000000000001E-4</c:v>
              </c:pt>
              <c:pt idx="104">
                <c:v>1.00000000000005E-200</c:v>
              </c:pt>
              <c:pt idx="105">
                <c:v>1.00000000000005E-200</c:v>
              </c:pt>
              <c:pt idx="106">
                <c:v>2.0000000000000001E-4</c:v>
              </c:pt>
              <c:pt idx="107">
                <c:v>1.00000000000005E-200</c:v>
              </c:pt>
              <c:pt idx="108">
                <c:v>1.00000000000005E-200</c:v>
              </c:pt>
              <c:pt idx="109">
                <c:v>2.0000000000000001E-4</c:v>
              </c:pt>
              <c:pt idx="110">
                <c:v>1.00000000000005E-200</c:v>
              </c:pt>
              <c:pt idx="111">
                <c:v>1.00000000000005E-200</c:v>
              </c:pt>
              <c:pt idx="112">
                <c:v>2.0000000000000001E-4</c:v>
              </c:pt>
              <c:pt idx="113">
                <c:v>1.00000000000005E-200</c:v>
              </c:pt>
              <c:pt idx="114">
                <c:v>1.00000000000005E-200</c:v>
              </c:pt>
              <c:pt idx="115">
                <c:v>2.0000000000000001E-4</c:v>
              </c:pt>
              <c:pt idx="116">
                <c:v>1.00000000000005E-200</c:v>
              </c:pt>
              <c:pt idx="117">
                <c:v>1.00000000000005E-200</c:v>
              </c:pt>
              <c:pt idx="118">
                <c:v>2.0000000000000001E-4</c:v>
              </c:pt>
              <c:pt idx="119">
                <c:v>1.00000000000005E-200</c:v>
              </c:pt>
              <c:pt idx="120">
                <c:v>1.00000000000005E-200</c:v>
              </c:pt>
              <c:pt idx="121">
                <c:v>2.0000000000000001E-4</c:v>
              </c:pt>
              <c:pt idx="122">
                <c:v>1.00000000000005E-200</c:v>
              </c:pt>
              <c:pt idx="123">
                <c:v>1.00000000000005E-200</c:v>
              </c:pt>
              <c:pt idx="124">
                <c:v>2.0000000000000001E-4</c:v>
              </c:pt>
              <c:pt idx="125">
                <c:v>1.00000000000005E-200</c:v>
              </c:pt>
              <c:pt idx="126">
                <c:v>1.00000000000005E-200</c:v>
              </c:pt>
              <c:pt idx="127">
                <c:v>2.0000000000000001E-4</c:v>
              </c:pt>
              <c:pt idx="128">
                <c:v>1.00000000000005E-200</c:v>
              </c:pt>
              <c:pt idx="129">
                <c:v>1.00000000000005E-200</c:v>
              </c:pt>
              <c:pt idx="130">
                <c:v>2.0000000000000001E-4</c:v>
              </c:pt>
              <c:pt idx="131">
                <c:v>1.00000000000005E-200</c:v>
              </c:pt>
              <c:pt idx="132">
                <c:v>1.00000000000005E-200</c:v>
              </c:pt>
              <c:pt idx="133">
                <c:v>2.0000000000000001E-4</c:v>
              </c:pt>
              <c:pt idx="134">
                <c:v>1.00000000000005E-200</c:v>
              </c:pt>
              <c:pt idx="135">
                <c:v>1.00000000000005E-200</c:v>
              </c:pt>
              <c:pt idx="136">
                <c:v>2.0000000000000001E-4</c:v>
              </c:pt>
              <c:pt idx="137">
                <c:v>1.00000000000005E-200</c:v>
              </c:pt>
              <c:pt idx="138">
                <c:v>1.00000000000005E-200</c:v>
              </c:pt>
              <c:pt idx="139">
                <c:v>2.0000000000000001E-4</c:v>
              </c:pt>
              <c:pt idx="140">
                <c:v>1.00000000000005E-200</c:v>
              </c:pt>
              <c:pt idx="141">
                <c:v>1.00000000000005E-200</c:v>
              </c:pt>
              <c:pt idx="142">
                <c:v>2.0000000000000001E-4</c:v>
              </c:pt>
              <c:pt idx="143">
                <c:v>1.00000000000005E-200</c:v>
              </c:pt>
              <c:pt idx="144">
                <c:v>1.00000000000005E-200</c:v>
              </c:pt>
              <c:pt idx="145">
                <c:v>2.0000000000000001E-4</c:v>
              </c:pt>
              <c:pt idx="146">
                <c:v>1.00000000000005E-200</c:v>
              </c:pt>
              <c:pt idx="147">
                <c:v>1.00000000000005E-200</c:v>
              </c:pt>
              <c:pt idx="148">
                <c:v>2.0000000000000001E-4</c:v>
              </c:pt>
              <c:pt idx="149">
                <c:v>1.00000000000005E-200</c:v>
              </c:pt>
              <c:pt idx="150">
                <c:v>1.00000000000005E-200</c:v>
              </c:pt>
              <c:pt idx="151">
                <c:v>2.0000000000000001E-4</c:v>
              </c:pt>
              <c:pt idx="152">
                <c:v>1.00000000000005E-200</c:v>
              </c:pt>
              <c:pt idx="153">
                <c:v>1.00000000000005E-200</c:v>
              </c:pt>
              <c:pt idx="154">
                <c:v>2.0000000000000001E-4</c:v>
              </c:pt>
              <c:pt idx="155">
                <c:v>1.00000000000005E-200</c:v>
              </c:pt>
              <c:pt idx="156">
                <c:v>1.00000000000005E-200</c:v>
              </c:pt>
              <c:pt idx="157">
                <c:v>2.0000000000000001E-4</c:v>
              </c:pt>
              <c:pt idx="158">
                <c:v>1.00000000000005E-200</c:v>
              </c:pt>
              <c:pt idx="159">
                <c:v>1.00000000000005E-200</c:v>
              </c:pt>
              <c:pt idx="160">
                <c:v>2.0000000000000001E-4</c:v>
              </c:pt>
              <c:pt idx="161">
                <c:v>1.00000000000005E-200</c:v>
              </c:pt>
              <c:pt idx="162">
                <c:v>1.00000000000005E-200</c:v>
              </c:pt>
              <c:pt idx="163">
                <c:v>2.0000000000000001E-4</c:v>
              </c:pt>
              <c:pt idx="164">
                <c:v>1.00000000000005E-200</c:v>
              </c:pt>
              <c:pt idx="165">
                <c:v>1.00000000000005E-200</c:v>
              </c:pt>
              <c:pt idx="166">
                <c:v>2.0000000000000001E-4</c:v>
              </c:pt>
              <c:pt idx="167">
                <c:v>1.00000000000005E-200</c:v>
              </c:pt>
              <c:pt idx="168">
                <c:v>1.00000000000005E-200</c:v>
              </c:pt>
              <c:pt idx="169">
                <c:v>2.0000000000000001E-4</c:v>
              </c:pt>
              <c:pt idx="170">
                <c:v>1.00000000000005E-200</c:v>
              </c:pt>
              <c:pt idx="171">
                <c:v>1.00000000000005E-200</c:v>
              </c:pt>
              <c:pt idx="172">
                <c:v>2.0000000000000001E-4</c:v>
              </c:pt>
              <c:pt idx="173">
                <c:v>1.00000000000005E-200</c:v>
              </c:pt>
              <c:pt idx="174">
                <c:v>1.00000000000005E-200</c:v>
              </c:pt>
              <c:pt idx="175">
                <c:v>2.0000000000000001E-4</c:v>
              </c:pt>
              <c:pt idx="176">
                <c:v>1.00000000000005E-200</c:v>
              </c:pt>
              <c:pt idx="177">
                <c:v>1.00000000000005E-200</c:v>
              </c:pt>
              <c:pt idx="178">
                <c:v>2.0000000000000001E-4</c:v>
              </c:pt>
              <c:pt idx="179">
                <c:v>1.00000000000005E-200</c:v>
              </c:pt>
              <c:pt idx="180">
                <c:v>1.00000000000005E-200</c:v>
              </c:pt>
              <c:pt idx="181">
                <c:v>2.0000000000000001E-4</c:v>
              </c:pt>
              <c:pt idx="182">
                <c:v>1.00000000000005E-200</c:v>
              </c:pt>
              <c:pt idx="183">
                <c:v>1.00000000000005E-200</c:v>
              </c:pt>
              <c:pt idx="184">
                <c:v>2.0000000000000001E-4</c:v>
              </c:pt>
              <c:pt idx="185">
                <c:v>1.00000000000005E-200</c:v>
              </c:pt>
              <c:pt idx="186">
                <c:v>1.00000000000005E-200</c:v>
              </c:pt>
              <c:pt idx="187">
                <c:v>2.0000000000000001E-4</c:v>
              </c:pt>
              <c:pt idx="188">
                <c:v>1.00000000000005E-200</c:v>
              </c:pt>
              <c:pt idx="189">
                <c:v>1.00000000000005E-200</c:v>
              </c:pt>
              <c:pt idx="190">
                <c:v>2.0000000000000001E-4</c:v>
              </c:pt>
              <c:pt idx="191">
                <c:v>1.00000000000005E-200</c:v>
              </c:pt>
              <c:pt idx="192">
                <c:v>1.00000000000005E-200</c:v>
              </c:pt>
              <c:pt idx="193">
                <c:v>2.0000000000000001E-4</c:v>
              </c:pt>
              <c:pt idx="194">
                <c:v>1.00000000000005E-200</c:v>
              </c:pt>
              <c:pt idx="195">
                <c:v>1.00000000000005E-200</c:v>
              </c:pt>
              <c:pt idx="196">
                <c:v>2.0000000000000001E-4</c:v>
              </c:pt>
              <c:pt idx="197">
                <c:v>1.00000000000005E-200</c:v>
              </c:pt>
              <c:pt idx="198">
                <c:v>1.00000000000005E-200</c:v>
              </c:pt>
              <c:pt idx="199">
                <c:v>2.0000000000000001E-4</c:v>
              </c:pt>
              <c:pt idx="200">
                <c:v>1.00000000000005E-200</c:v>
              </c:pt>
              <c:pt idx="201">
                <c:v>1.00000000000005E-200</c:v>
              </c:pt>
              <c:pt idx="202">
                <c:v>2.0000000000000001E-4</c:v>
              </c:pt>
              <c:pt idx="203">
                <c:v>1.00000000000005E-200</c:v>
              </c:pt>
              <c:pt idx="204">
                <c:v>1.00000000000005E-200</c:v>
              </c:pt>
              <c:pt idx="205">
                <c:v>2.0000000000000001E-4</c:v>
              </c:pt>
              <c:pt idx="206">
                <c:v>1.00000000000005E-200</c:v>
              </c:pt>
              <c:pt idx="207">
                <c:v>1.00000000000005E-200</c:v>
              </c:pt>
              <c:pt idx="208">
                <c:v>2.0000000000000001E-4</c:v>
              </c:pt>
              <c:pt idx="209">
                <c:v>1.00000000000005E-200</c:v>
              </c:pt>
              <c:pt idx="210">
                <c:v>1.00000000000005E-200</c:v>
              </c:pt>
              <c:pt idx="211">
                <c:v>2.0000000000000001E-4</c:v>
              </c:pt>
              <c:pt idx="212">
                <c:v>1.00000000000005E-200</c:v>
              </c:pt>
              <c:pt idx="213">
                <c:v>1.00000000000005E-200</c:v>
              </c:pt>
              <c:pt idx="214">
                <c:v>2.0000000000000001E-4</c:v>
              </c:pt>
              <c:pt idx="215">
                <c:v>1.00000000000005E-200</c:v>
              </c:pt>
              <c:pt idx="216">
                <c:v>1.00000000000005E-200</c:v>
              </c:pt>
              <c:pt idx="217">
                <c:v>2.0000000000000001E-4</c:v>
              </c:pt>
              <c:pt idx="218">
                <c:v>1.00000000000005E-200</c:v>
              </c:pt>
              <c:pt idx="219">
                <c:v>1.00000000000005E-200</c:v>
              </c:pt>
              <c:pt idx="220">
                <c:v>2.0000000000000001E-4</c:v>
              </c:pt>
              <c:pt idx="221">
                <c:v>1.00000000000005E-200</c:v>
              </c:pt>
              <c:pt idx="222">
                <c:v>1.00000000000005E-200</c:v>
              </c:pt>
              <c:pt idx="223">
                <c:v>2.0000000000000001E-4</c:v>
              </c:pt>
              <c:pt idx="224">
                <c:v>1.00000000000005E-200</c:v>
              </c:pt>
              <c:pt idx="225">
                <c:v>1.00000000000005E-200</c:v>
              </c:pt>
              <c:pt idx="226">
                <c:v>2.0000000000000001E-4</c:v>
              </c:pt>
              <c:pt idx="227">
                <c:v>1.00000000000005E-200</c:v>
              </c:pt>
              <c:pt idx="228">
                <c:v>1.00000000000005E-200</c:v>
              </c:pt>
              <c:pt idx="229">
                <c:v>2.0000000000000001E-4</c:v>
              </c:pt>
              <c:pt idx="230">
                <c:v>1.00000000000005E-200</c:v>
              </c:pt>
              <c:pt idx="231">
                <c:v>1.00000000000005E-200</c:v>
              </c:pt>
              <c:pt idx="232">
                <c:v>2.0000000000000001E-4</c:v>
              </c:pt>
              <c:pt idx="233">
                <c:v>1.00000000000005E-200</c:v>
              </c:pt>
              <c:pt idx="234">
                <c:v>1.00000000000005E-200</c:v>
              </c:pt>
              <c:pt idx="235">
                <c:v>2.0000000000000001E-4</c:v>
              </c:pt>
              <c:pt idx="236">
                <c:v>1.00000000000005E-200</c:v>
              </c:pt>
              <c:pt idx="237">
                <c:v>1.00000000000005E-200</c:v>
              </c:pt>
              <c:pt idx="238">
                <c:v>2.0000000000000001E-4</c:v>
              </c:pt>
              <c:pt idx="239">
                <c:v>1.00000000000005E-200</c:v>
              </c:pt>
              <c:pt idx="240">
                <c:v>1.00000000000005E-200</c:v>
              </c:pt>
              <c:pt idx="241">
                <c:v>2.0000000000000001E-4</c:v>
              </c:pt>
              <c:pt idx="242">
                <c:v>1.00000000000005E-200</c:v>
              </c:pt>
              <c:pt idx="243">
                <c:v>1.00000000000005E-200</c:v>
              </c:pt>
              <c:pt idx="244">
                <c:v>2.0000000000000001E-4</c:v>
              </c:pt>
              <c:pt idx="245">
                <c:v>1.00000000000005E-200</c:v>
              </c:pt>
              <c:pt idx="246">
                <c:v>1.00000000000005E-200</c:v>
              </c:pt>
              <c:pt idx="247">
                <c:v>2.0000000000000001E-4</c:v>
              </c:pt>
              <c:pt idx="248">
                <c:v>1.00000000000005E-200</c:v>
              </c:pt>
              <c:pt idx="249">
                <c:v>1.00000000000005E-200</c:v>
              </c:pt>
              <c:pt idx="250">
                <c:v>2.0000000000000001E-4</c:v>
              </c:pt>
              <c:pt idx="251">
                <c:v>1.00000000000005E-200</c:v>
              </c:pt>
              <c:pt idx="252">
                <c:v>1.00000000000005E-200</c:v>
              </c:pt>
              <c:pt idx="253">
                <c:v>2.0000000000000001E-4</c:v>
              </c:pt>
              <c:pt idx="254">
                <c:v>1.00000000000005E-200</c:v>
              </c:pt>
              <c:pt idx="255">
                <c:v>1.00000000000005E-200</c:v>
              </c:pt>
              <c:pt idx="256">
                <c:v>2.0000000000000001E-4</c:v>
              </c:pt>
              <c:pt idx="257">
                <c:v>1.00000000000005E-200</c:v>
              </c:pt>
              <c:pt idx="258">
                <c:v>1.00000000000005E-200</c:v>
              </c:pt>
              <c:pt idx="259">
                <c:v>2.0000000000000001E-4</c:v>
              </c:pt>
              <c:pt idx="260">
                <c:v>1.00000000000005E-200</c:v>
              </c:pt>
              <c:pt idx="261">
                <c:v>1.00000000000005E-200</c:v>
              </c:pt>
              <c:pt idx="262">
                <c:v>2.0000000000000001E-4</c:v>
              </c:pt>
              <c:pt idx="263">
                <c:v>1.00000000000005E-200</c:v>
              </c:pt>
              <c:pt idx="264">
                <c:v>1.00000000000005E-200</c:v>
              </c:pt>
              <c:pt idx="265">
                <c:v>2.0000000000000001E-4</c:v>
              </c:pt>
              <c:pt idx="266">
                <c:v>1.00000000000005E-200</c:v>
              </c:pt>
              <c:pt idx="267">
                <c:v>1.00000000000005E-200</c:v>
              </c:pt>
              <c:pt idx="268">
                <c:v>2.0000000000000001E-4</c:v>
              </c:pt>
              <c:pt idx="269">
                <c:v>1.00000000000005E-200</c:v>
              </c:pt>
              <c:pt idx="270">
                <c:v>1.00000000000005E-200</c:v>
              </c:pt>
              <c:pt idx="271">
                <c:v>2.0000000000000001E-4</c:v>
              </c:pt>
              <c:pt idx="272">
                <c:v>1.00000000000005E-200</c:v>
              </c:pt>
              <c:pt idx="273">
                <c:v>1.00000000000005E-200</c:v>
              </c:pt>
              <c:pt idx="274">
                <c:v>2.0000000000000001E-4</c:v>
              </c:pt>
              <c:pt idx="275">
                <c:v>1.00000000000005E-200</c:v>
              </c:pt>
              <c:pt idx="276">
                <c:v>1.00000000000005E-200</c:v>
              </c:pt>
              <c:pt idx="277">
                <c:v>2.0000000000000001E-4</c:v>
              </c:pt>
              <c:pt idx="278">
                <c:v>1.00000000000005E-200</c:v>
              </c:pt>
              <c:pt idx="279">
                <c:v>1.00000000000005E-200</c:v>
              </c:pt>
              <c:pt idx="280">
                <c:v>2.0000000000000001E-4</c:v>
              </c:pt>
              <c:pt idx="281">
                <c:v>1.00000000000005E-200</c:v>
              </c:pt>
              <c:pt idx="282">
                <c:v>1.00000000000005E-200</c:v>
              </c:pt>
              <c:pt idx="283">
                <c:v>2.0000000000000001E-4</c:v>
              </c:pt>
              <c:pt idx="284">
                <c:v>1.00000000000005E-200</c:v>
              </c:pt>
              <c:pt idx="285">
                <c:v>1.00000000000005E-200</c:v>
              </c:pt>
              <c:pt idx="286">
                <c:v>2.0000000000000001E-4</c:v>
              </c:pt>
              <c:pt idx="287">
                <c:v>1.00000000000005E-200</c:v>
              </c:pt>
              <c:pt idx="288">
                <c:v>1.00000000000005E-200</c:v>
              </c:pt>
              <c:pt idx="289">
                <c:v>2.0000000000000001E-4</c:v>
              </c:pt>
              <c:pt idx="290">
                <c:v>1.00000000000005E-200</c:v>
              </c:pt>
              <c:pt idx="291">
                <c:v>1.00000000000005E-200</c:v>
              </c:pt>
              <c:pt idx="292">
                <c:v>2.0000000000000001E-4</c:v>
              </c:pt>
              <c:pt idx="293">
                <c:v>1.00000000000005E-200</c:v>
              </c:pt>
              <c:pt idx="294">
                <c:v>1.00000000000005E-200</c:v>
              </c:pt>
              <c:pt idx="295">
                <c:v>2.0000000000000001E-4</c:v>
              </c:pt>
              <c:pt idx="296">
                <c:v>1.00000000000005E-200</c:v>
              </c:pt>
              <c:pt idx="297">
                <c:v>1.00000000000005E-200</c:v>
              </c:pt>
              <c:pt idx="298">
                <c:v>2.0000000000000001E-4</c:v>
              </c:pt>
              <c:pt idx="299">
                <c:v>1.00000000000005E-200</c:v>
              </c:pt>
              <c:pt idx="300">
                <c:v>1.00000000000005E-200</c:v>
              </c:pt>
              <c:pt idx="301">
                <c:v>2.0000000000000001E-4</c:v>
              </c:pt>
              <c:pt idx="302">
                <c:v>1.00000000000005E-200</c:v>
              </c:pt>
              <c:pt idx="303">
                <c:v>1.00000000000005E-200</c:v>
              </c:pt>
              <c:pt idx="304">
                <c:v>2.0000000000000001E-4</c:v>
              </c:pt>
              <c:pt idx="305">
                <c:v>1.00000000000005E-200</c:v>
              </c:pt>
              <c:pt idx="306">
                <c:v>1.00000000000005E-200</c:v>
              </c:pt>
              <c:pt idx="307">
                <c:v>2.0000000000000001E-4</c:v>
              </c:pt>
              <c:pt idx="308">
                <c:v>1.00000000000005E-200</c:v>
              </c:pt>
              <c:pt idx="309">
                <c:v>1.00000000000005E-200</c:v>
              </c:pt>
              <c:pt idx="310">
                <c:v>2.0000000000000001E-4</c:v>
              </c:pt>
              <c:pt idx="311">
                <c:v>1.00000000000005E-200</c:v>
              </c:pt>
              <c:pt idx="312">
                <c:v>1.00000000000005E-200</c:v>
              </c:pt>
              <c:pt idx="313">
                <c:v>2.0000000000000001E-4</c:v>
              </c:pt>
              <c:pt idx="314">
                <c:v>1.00000000000005E-200</c:v>
              </c:pt>
              <c:pt idx="315">
                <c:v>1.00000000000005E-200</c:v>
              </c:pt>
              <c:pt idx="316">
                <c:v>2.0000000000000001E-4</c:v>
              </c:pt>
              <c:pt idx="317">
                <c:v>1.00000000000005E-200</c:v>
              </c:pt>
              <c:pt idx="318">
                <c:v>1.00000000000005E-200</c:v>
              </c:pt>
              <c:pt idx="319">
                <c:v>2.0000000000000001E-4</c:v>
              </c:pt>
              <c:pt idx="320">
                <c:v>1.00000000000005E-200</c:v>
              </c:pt>
              <c:pt idx="321">
                <c:v>1.00000000000005E-200</c:v>
              </c:pt>
              <c:pt idx="322">
                <c:v>2.0000000000000001E-4</c:v>
              </c:pt>
              <c:pt idx="323">
                <c:v>1.00000000000005E-200</c:v>
              </c:pt>
              <c:pt idx="324">
                <c:v>1.00000000000005E-200</c:v>
              </c:pt>
              <c:pt idx="325">
                <c:v>2.0000000000000001E-4</c:v>
              </c:pt>
              <c:pt idx="326">
                <c:v>1.00000000000005E-200</c:v>
              </c:pt>
              <c:pt idx="327">
                <c:v>1.00000000000005E-200</c:v>
              </c:pt>
              <c:pt idx="328">
                <c:v>2.0000000000000001E-4</c:v>
              </c:pt>
              <c:pt idx="329">
                <c:v>1.00000000000005E-200</c:v>
              </c:pt>
              <c:pt idx="330">
                <c:v>1.00000000000005E-200</c:v>
              </c:pt>
              <c:pt idx="331">
                <c:v>2.0000000000000001E-4</c:v>
              </c:pt>
              <c:pt idx="332">
                <c:v>1.00000000000005E-200</c:v>
              </c:pt>
              <c:pt idx="333">
                <c:v>1.00000000000005E-200</c:v>
              </c:pt>
              <c:pt idx="334">
                <c:v>2.0000000000000001E-4</c:v>
              </c:pt>
              <c:pt idx="335">
                <c:v>1.00000000000005E-200</c:v>
              </c:pt>
              <c:pt idx="336">
                <c:v>1.00000000000005E-200</c:v>
              </c:pt>
              <c:pt idx="337">
                <c:v>2.0000000000000001E-4</c:v>
              </c:pt>
              <c:pt idx="338">
                <c:v>1.00000000000005E-200</c:v>
              </c:pt>
              <c:pt idx="339">
                <c:v>1.00000000000005E-200</c:v>
              </c:pt>
              <c:pt idx="340">
                <c:v>2.0000000000000001E-4</c:v>
              </c:pt>
              <c:pt idx="341">
                <c:v>1.00000000000005E-200</c:v>
              </c:pt>
              <c:pt idx="342">
                <c:v>1.00000000000005E-200</c:v>
              </c:pt>
              <c:pt idx="343">
                <c:v>2.0000000000000001E-4</c:v>
              </c:pt>
              <c:pt idx="344">
                <c:v>1.00000000000005E-200</c:v>
              </c:pt>
              <c:pt idx="345">
                <c:v>1.00000000000005E-200</c:v>
              </c:pt>
              <c:pt idx="346">
                <c:v>2.0000000000000001E-4</c:v>
              </c:pt>
              <c:pt idx="347">
                <c:v>1.00000000000005E-200</c:v>
              </c:pt>
              <c:pt idx="348">
                <c:v>1.00000000000005E-200</c:v>
              </c:pt>
              <c:pt idx="349">
                <c:v>2.0000000000000001E-4</c:v>
              </c:pt>
              <c:pt idx="350">
                <c:v>1.00000000000005E-200</c:v>
              </c:pt>
              <c:pt idx="351">
                <c:v>1.00000000000005E-200</c:v>
              </c:pt>
              <c:pt idx="352">
                <c:v>2.0000000000000001E-4</c:v>
              </c:pt>
              <c:pt idx="353">
                <c:v>1.00000000000005E-200</c:v>
              </c:pt>
              <c:pt idx="354">
                <c:v>1.00000000000005E-200</c:v>
              </c:pt>
              <c:pt idx="355">
                <c:v>2.0000000000000001E-4</c:v>
              </c:pt>
              <c:pt idx="356">
                <c:v>1.00000000000005E-200</c:v>
              </c:pt>
              <c:pt idx="357">
                <c:v>1.00000000000005E-200</c:v>
              </c:pt>
              <c:pt idx="358">
                <c:v>2.0000000000000001E-4</c:v>
              </c:pt>
              <c:pt idx="359">
                <c:v>1.00000000000005E-200</c:v>
              </c:pt>
              <c:pt idx="360">
                <c:v>1.00000000000005E-200</c:v>
              </c:pt>
              <c:pt idx="361">
                <c:v>2.0000000000000001E-4</c:v>
              </c:pt>
              <c:pt idx="362">
                <c:v>1.00000000000005E-200</c:v>
              </c:pt>
              <c:pt idx="363">
                <c:v>1.00000000000005E-200</c:v>
              </c:pt>
              <c:pt idx="364">
                <c:v>2.0000000000000001E-4</c:v>
              </c:pt>
              <c:pt idx="365">
                <c:v>1.00000000000005E-200</c:v>
              </c:pt>
              <c:pt idx="366">
                <c:v>1.00000000000005E-200</c:v>
              </c:pt>
              <c:pt idx="367">
                <c:v>2.0000000000000001E-4</c:v>
              </c:pt>
              <c:pt idx="368">
                <c:v>1.00000000000005E-200</c:v>
              </c:pt>
              <c:pt idx="369">
                <c:v>1.00000000000005E-200</c:v>
              </c:pt>
              <c:pt idx="370">
                <c:v>2.0000000000000001E-4</c:v>
              </c:pt>
              <c:pt idx="371">
                <c:v>1.00000000000005E-200</c:v>
              </c:pt>
              <c:pt idx="372">
                <c:v>1.00000000000005E-200</c:v>
              </c:pt>
              <c:pt idx="373">
                <c:v>2.0000000000000001E-4</c:v>
              </c:pt>
              <c:pt idx="374">
                <c:v>1.00000000000005E-200</c:v>
              </c:pt>
              <c:pt idx="375">
                <c:v>1.00000000000005E-200</c:v>
              </c:pt>
              <c:pt idx="376">
                <c:v>2.0000000000000001E-4</c:v>
              </c:pt>
              <c:pt idx="377">
                <c:v>1.00000000000005E-200</c:v>
              </c:pt>
              <c:pt idx="378">
                <c:v>1.00000000000005E-200</c:v>
              </c:pt>
              <c:pt idx="379">
                <c:v>2.0000000000000001E-4</c:v>
              </c:pt>
              <c:pt idx="380">
                <c:v>1.00000000000005E-200</c:v>
              </c:pt>
              <c:pt idx="381">
                <c:v>1.00000000000005E-200</c:v>
              </c:pt>
              <c:pt idx="382">
                <c:v>2.0000000000000001E-4</c:v>
              </c:pt>
              <c:pt idx="383">
                <c:v>1.00000000000005E-200</c:v>
              </c:pt>
              <c:pt idx="384">
                <c:v>1.00000000000005E-200</c:v>
              </c:pt>
              <c:pt idx="385">
                <c:v>2.0000000000000001E-4</c:v>
              </c:pt>
              <c:pt idx="386">
                <c:v>1.00000000000005E-200</c:v>
              </c:pt>
              <c:pt idx="387">
                <c:v>1.00000000000005E-200</c:v>
              </c:pt>
              <c:pt idx="388">
                <c:v>2.0000000000000001E-4</c:v>
              </c:pt>
              <c:pt idx="389">
                <c:v>1.00000000000005E-200</c:v>
              </c:pt>
              <c:pt idx="390">
                <c:v>1.00000000000005E-200</c:v>
              </c:pt>
              <c:pt idx="391">
                <c:v>2.0000000000000001E-4</c:v>
              </c:pt>
              <c:pt idx="392">
                <c:v>1.00000000000005E-200</c:v>
              </c:pt>
              <c:pt idx="393">
                <c:v>1.00000000000005E-200</c:v>
              </c:pt>
              <c:pt idx="394">
                <c:v>2.0000000000000001E-4</c:v>
              </c:pt>
              <c:pt idx="395">
                <c:v>1.00000000000005E-200</c:v>
              </c:pt>
              <c:pt idx="396">
                <c:v>1.00000000000005E-200</c:v>
              </c:pt>
              <c:pt idx="397">
                <c:v>2.0000000000000001E-4</c:v>
              </c:pt>
              <c:pt idx="398">
                <c:v>1.00000000000005E-200</c:v>
              </c:pt>
              <c:pt idx="399">
                <c:v>1.00000000000005E-200</c:v>
              </c:pt>
              <c:pt idx="400">
                <c:v>2.0000000000000001E-4</c:v>
              </c:pt>
              <c:pt idx="401">
                <c:v>1.00000000000005E-200</c:v>
              </c:pt>
              <c:pt idx="402">
                <c:v>1.00000000000005E-200</c:v>
              </c:pt>
              <c:pt idx="403">
                <c:v>2.0000000000000001E-4</c:v>
              </c:pt>
              <c:pt idx="404">
                <c:v>1.00000000000005E-200</c:v>
              </c:pt>
              <c:pt idx="405">
                <c:v>1.00000000000005E-200</c:v>
              </c:pt>
              <c:pt idx="406">
                <c:v>2.0000000000000001E-4</c:v>
              </c:pt>
              <c:pt idx="407">
                <c:v>1.00000000000005E-200</c:v>
              </c:pt>
              <c:pt idx="408">
                <c:v>1.00000000000005E-200</c:v>
              </c:pt>
              <c:pt idx="409">
                <c:v>2.0000000000000001E-4</c:v>
              </c:pt>
              <c:pt idx="410">
                <c:v>1.00000000000005E-200</c:v>
              </c:pt>
              <c:pt idx="411">
                <c:v>1.00000000000005E-200</c:v>
              </c:pt>
              <c:pt idx="412">
                <c:v>2.0000000000000001E-4</c:v>
              </c:pt>
              <c:pt idx="413">
                <c:v>1.00000000000005E-200</c:v>
              </c:pt>
              <c:pt idx="414">
                <c:v>1.00000000000005E-200</c:v>
              </c:pt>
              <c:pt idx="415">
                <c:v>2.0000000000000001E-4</c:v>
              </c:pt>
              <c:pt idx="416">
                <c:v>1.00000000000005E-200</c:v>
              </c:pt>
              <c:pt idx="417">
                <c:v>1.00000000000005E-200</c:v>
              </c:pt>
              <c:pt idx="418">
                <c:v>2.0000000000000001E-4</c:v>
              </c:pt>
              <c:pt idx="419">
                <c:v>1.00000000000005E-200</c:v>
              </c:pt>
              <c:pt idx="420">
                <c:v>1.00000000000005E-200</c:v>
              </c:pt>
              <c:pt idx="421">
                <c:v>2.0000000000000001E-4</c:v>
              </c:pt>
              <c:pt idx="422">
                <c:v>1.00000000000005E-200</c:v>
              </c:pt>
              <c:pt idx="423">
                <c:v>1.00000000000005E-200</c:v>
              </c:pt>
              <c:pt idx="424">
                <c:v>2.0000000000000001E-4</c:v>
              </c:pt>
              <c:pt idx="425">
                <c:v>1.00000000000005E-200</c:v>
              </c:pt>
              <c:pt idx="426">
                <c:v>1.00000000000005E-200</c:v>
              </c:pt>
              <c:pt idx="427">
                <c:v>2.0000000000000001E-4</c:v>
              </c:pt>
              <c:pt idx="428">
                <c:v>1.00000000000005E-200</c:v>
              </c:pt>
              <c:pt idx="429">
                <c:v>1.00000000000005E-200</c:v>
              </c:pt>
              <c:pt idx="430">
                <c:v>2.0000000000000001E-4</c:v>
              </c:pt>
              <c:pt idx="431">
                <c:v>1.00000000000005E-200</c:v>
              </c:pt>
              <c:pt idx="432">
                <c:v>1.00000000000005E-200</c:v>
              </c:pt>
              <c:pt idx="433">
                <c:v>2.0000000000000001E-4</c:v>
              </c:pt>
              <c:pt idx="434">
                <c:v>1.00000000000005E-200</c:v>
              </c:pt>
              <c:pt idx="435">
                <c:v>1.00000000000005E-200</c:v>
              </c:pt>
              <c:pt idx="436">
                <c:v>2.0000000000000001E-4</c:v>
              </c:pt>
              <c:pt idx="437">
                <c:v>1.00000000000005E-200</c:v>
              </c:pt>
              <c:pt idx="438">
                <c:v>1.00000000000005E-200</c:v>
              </c:pt>
              <c:pt idx="439">
                <c:v>2.0000000000000001E-4</c:v>
              </c:pt>
              <c:pt idx="440">
                <c:v>1.00000000000005E-200</c:v>
              </c:pt>
              <c:pt idx="441">
                <c:v>1.00000000000005E-200</c:v>
              </c:pt>
              <c:pt idx="442">
                <c:v>2.0000000000000001E-4</c:v>
              </c:pt>
              <c:pt idx="443">
                <c:v>1.00000000000005E-200</c:v>
              </c:pt>
              <c:pt idx="444">
                <c:v>1.00000000000005E-200</c:v>
              </c:pt>
              <c:pt idx="445">
                <c:v>2.0000000000000001E-4</c:v>
              </c:pt>
              <c:pt idx="446">
                <c:v>1.00000000000005E-200</c:v>
              </c:pt>
              <c:pt idx="447">
                <c:v>1.00000000000005E-200</c:v>
              </c:pt>
              <c:pt idx="448">
                <c:v>2.0000000000000001E-4</c:v>
              </c:pt>
              <c:pt idx="449">
                <c:v>1.00000000000005E-200</c:v>
              </c:pt>
              <c:pt idx="450">
                <c:v>1.00000000000005E-200</c:v>
              </c:pt>
              <c:pt idx="451">
                <c:v>2.0000000000000001E-4</c:v>
              </c:pt>
              <c:pt idx="452">
                <c:v>1.00000000000005E-200</c:v>
              </c:pt>
              <c:pt idx="453">
                <c:v>1.00000000000005E-200</c:v>
              </c:pt>
              <c:pt idx="454">
                <c:v>2.0000000000000001E-4</c:v>
              </c:pt>
              <c:pt idx="455">
                <c:v>1.00000000000005E-200</c:v>
              </c:pt>
              <c:pt idx="456">
                <c:v>1.00000000000005E-200</c:v>
              </c:pt>
              <c:pt idx="457">
                <c:v>2.0000000000000001E-4</c:v>
              </c:pt>
              <c:pt idx="458">
                <c:v>1.00000000000005E-200</c:v>
              </c:pt>
              <c:pt idx="459">
                <c:v>1.00000000000005E-200</c:v>
              </c:pt>
              <c:pt idx="460">
                <c:v>2.0000000000000001E-4</c:v>
              </c:pt>
              <c:pt idx="461">
                <c:v>1.00000000000005E-200</c:v>
              </c:pt>
              <c:pt idx="462">
                <c:v>1.00000000000005E-200</c:v>
              </c:pt>
              <c:pt idx="463">
                <c:v>2.0000000000000001E-4</c:v>
              </c:pt>
              <c:pt idx="464">
                <c:v>1.00000000000005E-200</c:v>
              </c:pt>
              <c:pt idx="465">
                <c:v>1.00000000000005E-200</c:v>
              </c:pt>
              <c:pt idx="466">
                <c:v>2.0000000000000001E-4</c:v>
              </c:pt>
              <c:pt idx="467">
                <c:v>1.00000000000005E-200</c:v>
              </c:pt>
              <c:pt idx="468">
                <c:v>1.00000000000005E-200</c:v>
              </c:pt>
              <c:pt idx="469">
                <c:v>2.0000000000000001E-4</c:v>
              </c:pt>
              <c:pt idx="470">
                <c:v>1.00000000000005E-200</c:v>
              </c:pt>
              <c:pt idx="471">
                <c:v>1.00000000000005E-200</c:v>
              </c:pt>
              <c:pt idx="472">
                <c:v>2.0000000000000001E-4</c:v>
              </c:pt>
              <c:pt idx="473">
                <c:v>1.00000000000005E-200</c:v>
              </c:pt>
              <c:pt idx="474">
                <c:v>1.00000000000005E-200</c:v>
              </c:pt>
              <c:pt idx="475">
                <c:v>2.0000000000000001E-4</c:v>
              </c:pt>
              <c:pt idx="476">
                <c:v>1.00000000000005E-200</c:v>
              </c:pt>
              <c:pt idx="477">
                <c:v>1.00000000000005E-200</c:v>
              </c:pt>
              <c:pt idx="478">
                <c:v>2.0000000000000001E-4</c:v>
              </c:pt>
              <c:pt idx="479">
                <c:v>1.00000000000005E-200</c:v>
              </c:pt>
              <c:pt idx="480">
                <c:v>1.00000000000005E-200</c:v>
              </c:pt>
              <c:pt idx="481">
                <c:v>2.0000000000000001E-4</c:v>
              </c:pt>
              <c:pt idx="482">
                <c:v>1.00000000000005E-200</c:v>
              </c:pt>
              <c:pt idx="483">
                <c:v>1.00000000000005E-200</c:v>
              </c:pt>
              <c:pt idx="484">
                <c:v>2.0000000000000001E-4</c:v>
              </c:pt>
              <c:pt idx="485">
                <c:v>1.00000000000005E-200</c:v>
              </c:pt>
              <c:pt idx="486">
                <c:v>1.00000000000005E-200</c:v>
              </c:pt>
              <c:pt idx="487">
                <c:v>2.0000000000000001E-4</c:v>
              </c:pt>
              <c:pt idx="488">
                <c:v>1.00000000000005E-200</c:v>
              </c:pt>
              <c:pt idx="489">
                <c:v>1.00000000000005E-200</c:v>
              </c:pt>
              <c:pt idx="490">
                <c:v>2.0000000000000001E-4</c:v>
              </c:pt>
              <c:pt idx="491">
                <c:v>1.00000000000005E-200</c:v>
              </c:pt>
              <c:pt idx="492">
                <c:v>1.00000000000005E-200</c:v>
              </c:pt>
              <c:pt idx="493">
                <c:v>2.0000000000000001E-4</c:v>
              </c:pt>
              <c:pt idx="494">
                <c:v>1.00000000000005E-200</c:v>
              </c:pt>
              <c:pt idx="495">
                <c:v>1.00000000000005E-200</c:v>
              </c:pt>
              <c:pt idx="496">
                <c:v>2.0000000000000001E-4</c:v>
              </c:pt>
              <c:pt idx="497">
                <c:v>1.00000000000005E-200</c:v>
              </c:pt>
              <c:pt idx="498">
                <c:v>1.00000000000005E-200</c:v>
              </c:pt>
              <c:pt idx="499">
                <c:v>2.0000000000000001E-4</c:v>
              </c:pt>
              <c:pt idx="500">
                <c:v>1.00000000000005E-200</c:v>
              </c:pt>
              <c:pt idx="501">
                <c:v>1.00000000000005E-200</c:v>
              </c:pt>
              <c:pt idx="502">
                <c:v>2.0000000000000001E-4</c:v>
              </c:pt>
              <c:pt idx="503">
                <c:v>1.00000000000005E-200</c:v>
              </c:pt>
              <c:pt idx="504">
                <c:v>1.00000000000005E-200</c:v>
              </c:pt>
              <c:pt idx="505">
                <c:v>2.0000000000000001E-4</c:v>
              </c:pt>
              <c:pt idx="506">
                <c:v>1.00000000000005E-200</c:v>
              </c:pt>
              <c:pt idx="507">
                <c:v>1.00000000000005E-200</c:v>
              </c:pt>
              <c:pt idx="508">
                <c:v>2.0000000000000001E-4</c:v>
              </c:pt>
              <c:pt idx="509">
                <c:v>1.00000000000005E-200</c:v>
              </c:pt>
              <c:pt idx="510">
                <c:v>1.00000000000005E-200</c:v>
              </c:pt>
              <c:pt idx="511">
                <c:v>2.0000000000000001E-4</c:v>
              </c:pt>
              <c:pt idx="512">
                <c:v>1.00000000000005E-200</c:v>
              </c:pt>
              <c:pt idx="513">
                <c:v>1.00000000000005E-200</c:v>
              </c:pt>
              <c:pt idx="514">
                <c:v>2.0000000000000001E-4</c:v>
              </c:pt>
              <c:pt idx="515">
                <c:v>1.00000000000005E-200</c:v>
              </c:pt>
              <c:pt idx="516">
                <c:v>1.00000000000005E-200</c:v>
              </c:pt>
              <c:pt idx="517">
                <c:v>2.0000000000000001E-4</c:v>
              </c:pt>
              <c:pt idx="518">
                <c:v>1.00000000000005E-200</c:v>
              </c:pt>
              <c:pt idx="519">
                <c:v>1.00000000000005E-200</c:v>
              </c:pt>
              <c:pt idx="520">
                <c:v>2.0000000000000001E-4</c:v>
              </c:pt>
              <c:pt idx="521">
                <c:v>1.00000000000005E-200</c:v>
              </c:pt>
              <c:pt idx="522">
                <c:v>1.00000000000005E-200</c:v>
              </c:pt>
              <c:pt idx="523">
                <c:v>2.0000000000000001E-4</c:v>
              </c:pt>
              <c:pt idx="524">
                <c:v>1.00000000000005E-200</c:v>
              </c:pt>
              <c:pt idx="525">
                <c:v>1.00000000000005E-200</c:v>
              </c:pt>
              <c:pt idx="526">
                <c:v>2.0000000000000001E-4</c:v>
              </c:pt>
              <c:pt idx="527">
                <c:v>1.00000000000005E-200</c:v>
              </c:pt>
              <c:pt idx="528">
                <c:v>1.00000000000005E-200</c:v>
              </c:pt>
              <c:pt idx="529">
                <c:v>2.0000000000000001E-4</c:v>
              </c:pt>
              <c:pt idx="530">
                <c:v>1.00000000000005E-200</c:v>
              </c:pt>
              <c:pt idx="531">
                <c:v>1.00000000000005E-200</c:v>
              </c:pt>
              <c:pt idx="532">
                <c:v>2.0000000000000001E-4</c:v>
              </c:pt>
              <c:pt idx="533">
                <c:v>1.00000000000005E-200</c:v>
              </c:pt>
              <c:pt idx="534">
                <c:v>1.00000000000005E-200</c:v>
              </c:pt>
              <c:pt idx="535">
                <c:v>2.0000000000000001E-4</c:v>
              </c:pt>
              <c:pt idx="536">
                <c:v>1.00000000000005E-200</c:v>
              </c:pt>
              <c:pt idx="537">
                <c:v>1.00000000000005E-200</c:v>
              </c:pt>
              <c:pt idx="538">
                <c:v>2.0000000000000001E-4</c:v>
              </c:pt>
              <c:pt idx="539">
                <c:v>1.00000000000005E-200</c:v>
              </c:pt>
              <c:pt idx="540">
                <c:v>1.00000000000005E-200</c:v>
              </c:pt>
              <c:pt idx="541">
                <c:v>2.0000000000000001E-4</c:v>
              </c:pt>
              <c:pt idx="542">
                <c:v>1.00000000000005E-200</c:v>
              </c:pt>
              <c:pt idx="543">
                <c:v>1.00000000000005E-200</c:v>
              </c:pt>
              <c:pt idx="544">
                <c:v>2.0000000000000001E-4</c:v>
              </c:pt>
              <c:pt idx="545">
                <c:v>1.00000000000005E-200</c:v>
              </c:pt>
              <c:pt idx="546">
                <c:v>1.00000000000005E-200</c:v>
              </c:pt>
              <c:pt idx="547">
                <c:v>2.0000000000000001E-4</c:v>
              </c:pt>
              <c:pt idx="548">
                <c:v>1.00000000000005E-200</c:v>
              </c:pt>
              <c:pt idx="549">
                <c:v>1.00000000000005E-200</c:v>
              </c:pt>
              <c:pt idx="550">
                <c:v>2.0000000000000001E-4</c:v>
              </c:pt>
              <c:pt idx="551">
                <c:v>1.00000000000005E-200</c:v>
              </c:pt>
              <c:pt idx="552">
                <c:v>1.00000000000005E-200</c:v>
              </c:pt>
              <c:pt idx="553">
                <c:v>2.0000000000000001E-4</c:v>
              </c:pt>
              <c:pt idx="554">
                <c:v>1.00000000000005E-200</c:v>
              </c:pt>
              <c:pt idx="555">
                <c:v>1.00000000000005E-200</c:v>
              </c:pt>
              <c:pt idx="556">
                <c:v>2.0000000000000001E-4</c:v>
              </c:pt>
              <c:pt idx="557">
                <c:v>1.00000000000005E-200</c:v>
              </c:pt>
              <c:pt idx="558">
                <c:v>1.00000000000005E-200</c:v>
              </c:pt>
              <c:pt idx="559">
                <c:v>2.0000000000000001E-4</c:v>
              </c:pt>
              <c:pt idx="560">
                <c:v>1.00000000000005E-200</c:v>
              </c:pt>
              <c:pt idx="561">
                <c:v>1.00000000000005E-200</c:v>
              </c:pt>
              <c:pt idx="562">
                <c:v>2.0000000000000001E-4</c:v>
              </c:pt>
              <c:pt idx="563">
                <c:v>1.00000000000005E-200</c:v>
              </c:pt>
              <c:pt idx="564">
                <c:v>1.00000000000005E-200</c:v>
              </c:pt>
              <c:pt idx="565">
                <c:v>2.0000000000000001E-4</c:v>
              </c:pt>
              <c:pt idx="566">
                <c:v>1.00000000000005E-200</c:v>
              </c:pt>
              <c:pt idx="567">
                <c:v>1.00000000000005E-200</c:v>
              </c:pt>
              <c:pt idx="568">
                <c:v>2.0000000000000001E-4</c:v>
              </c:pt>
              <c:pt idx="569">
                <c:v>1.00000000000005E-200</c:v>
              </c:pt>
              <c:pt idx="570">
                <c:v>1.00000000000005E-200</c:v>
              </c:pt>
              <c:pt idx="571">
                <c:v>2.0000000000000001E-4</c:v>
              </c:pt>
              <c:pt idx="572">
                <c:v>1.00000000000005E-200</c:v>
              </c:pt>
              <c:pt idx="573">
                <c:v>1.00000000000005E-200</c:v>
              </c:pt>
              <c:pt idx="574">
                <c:v>2.0000000000000001E-4</c:v>
              </c:pt>
              <c:pt idx="575">
                <c:v>1.00000000000005E-200</c:v>
              </c:pt>
              <c:pt idx="576">
                <c:v>1.00000000000005E-200</c:v>
              </c:pt>
              <c:pt idx="577">
                <c:v>2.0000000000000001E-4</c:v>
              </c:pt>
              <c:pt idx="578">
                <c:v>1.00000000000005E-200</c:v>
              </c:pt>
              <c:pt idx="579">
                <c:v>1.00000000000005E-200</c:v>
              </c:pt>
              <c:pt idx="580">
                <c:v>2.0000000000000001E-4</c:v>
              </c:pt>
              <c:pt idx="581">
                <c:v>1.00000000000005E-200</c:v>
              </c:pt>
              <c:pt idx="582">
                <c:v>1.00000000000005E-200</c:v>
              </c:pt>
              <c:pt idx="583">
                <c:v>2.0000000000000001E-4</c:v>
              </c:pt>
              <c:pt idx="584">
                <c:v>1.00000000000005E-200</c:v>
              </c:pt>
              <c:pt idx="585">
                <c:v>1.00000000000005E-200</c:v>
              </c:pt>
              <c:pt idx="586">
                <c:v>2.0000000000000001E-4</c:v>
              </c:pt>
              <c:pt idx="587">
                <c:v>1.00000000000005E-200</c:v>
              </c:pt>
              <c:pt idx="588">
                <c:v>1.00000000000005E-200</c:v>
              </c:pt>
              <c:pt idx="589">
                <c:v>2.0000000000000001E-4</c:v>
              </c:pt>
              <c:pt idx="590">
                <c:v>1.00000000000005E-200</c:v>
              </c:pt>
              <c:pt idx="591">
                <c:v>1.00000000000005E-200</c:v>
              </c:pt>
              <c:pt idx="592">
                <c:v>2.0000000000000001E-4</c:v>
              </c:pt>
              <c:pt idx="593">
                <c:v>1.00000000000005E-200</c:v>
              </c:pt>
              <c:pt idx="594">
                <c:v>1.00000000000005E-200</c:v>
              </c:pt>
              <c:pt idx="595">
                <c:v>2.0000000000000001E-4</c:v>
              </c:pt>
              <c:pt idx="596">
                <c:v>1.00000000000005E-200</c:v>
              </c:pt>
              <c:pt idx="597">
                <c:v>1.00000000000005E-200</c:v>
              </c:pt>
              <c:pt idx="598">
                <c:v>2.0000000000000001E-4</c:v>
              </c:pt>
              <c:pt idx="599">
                <c:v>1.00000000000005E-200</c:v>
              </c:pt>
              <c:pt idx="600">
                <c:v>1.00000000000005E-200</c:v>
              </c:pt>
              <c:pt idx="601">
                <c:v>2.0000000000000001E-4</c:v>
              </c:pt>
              <c:pt idx="602">
                <c:v>1.00000000000005E-200</c:v>
              </c:pt>
              <c:pt idx="603">
                <c:v>1.00000000000005E-200</c:v>
              </c:pt>
              <c:pt idx="604">
                <c:v>2.0000000000000001E-4</c:v>
              </c:pt>
              <c:pt idx="605">
                <c:v>1.00000000000005E-200</c:v>
              </c:pt>
              <c:pt idx="606">
                <c:v>1.00000000000005E-200</c:v>
              </c:pt>
              <c:pt idx="607">
                <c:v>2.0000000000000001E-4</c:v>
              </c:pt>
              <c:pt idx="608">
                <c:v>1.00000000000005E-200</c:v>
              </c:pt>
              <c:pt idx="609">
                <c:v>1.00000000000005E-200</c:v>
              </c:pt>
              <c:pt idx="610">
                <c:v>2.0000000000000001E-4</c:v>
              </c:pt>
              <c:pt idx="611">
                <c:v>1.00000000000005E-200</c:v>
              </c:pt>
              <c:pt idx="612">
                <c:v>1.00000000000005E-200</c:v>
              </c:pt>
              <c:pt idx="613">
                <c:v>2.0000000000000001E-4</c:v>
              </c:pt>
              <c:pt idx="614">
                <c:v>1.00000000000005E-200</c:v>
              </c:pt>
              <c:pt idx="615">
                <c:v>1.00000000000005E-200</c:v>
              </c:pt>
              <c:pt idx="616">
                <c:v>2.0000000000000001E-4</c:v>
              </c:pt>
              <c:pt idx="617">
                <c:v>1.00000000000005E-200</c:v>
              </c:pt>
              <c:pt idx="618">
                <c:v>1.00000000000005E-200</c:v>
              </c:pt>
              <c:pt idx="619">
                <c:v>2.0000000000000001E-4</c:v>
              </c:pt>
              <c:pt idx="620">
                <c:v>1.00000000000005E-200</c:v>
              </c:pt>
              <c:pt idx="621">
                <c:v>1.00000000000005E-200</c:v>
              </c:pt>
              <c:pt idx="622">
                <c:v>2.0000000000000001E-4</c:v>
              </c:pt>
              <c:pt idx="623">
                <c:v>1.00000000000005E-200</c:v>
              </c:pt>
              <c:pt idx="624">
                <c:v>1.00000000000005E-200</c:v>
              </c:pt>
              <c:pt idx="625">
                <c:v>2.0000000000000001E-4</c:v>
              </c:pt>
              <c:pt idx="626">
                <c:v>1.00000000000005E-200</c:v>
              </c:pt>
              <c:pt idx="627">
                <c:v>1.00000000000005E-200</c:v>
              </c:pt>
              <c:pt idx="628">
                <c:v>2.0000000000000001E-4</c:v>
              </c:pt>
              <c:pt idx="629">
                <c:v>1.00000000000005E-200</c:v>
              </c:pt>
              <c:pt idx="630">
                <c:v>1.00000000000005E-200</c:v>
              </c:pt>
              <c:pt idx="631">
                <c:v>2.0000000000000001E-4</c:v>
              </c:pt>
              <c:pt idx="632">
                <c:v>1.00000000000005E-200</c:v>
              </c:pt>
              <c:pt idx="633">
                <c:v>1.00000000000005E-200</c:v>
              </c:pt>
              <c:pt idx="634">
                <c:v>2.0000000000000001E-4</c:v>
              </c:pt>
              <c:pt idx="635">
                <c:v>1.00000000000005E-200</c:v>
              </c:pt>
              <c:pt idx="636">
                <c:v>1.00000000000005E-200</c:v>
              </c:pt>
              <c:pt idx="637">
                <c:v>2.0000000000000001E-4</c:v>
              </c:pt>
              <c:pt idx="638">
                <c:v>1.00000000000005E-200</c:v>
              </c:pt>
              <c:pt idx="639">
                <c:v>1.00000000000005E-200</c:v>
              </c:pt>
              <c:pt idx="640">
                <c:v>2.0000000000000001E-4</c:v>
              </c:pt>
              <c:pt idx="641">
                <c:v>1.00000000000005E-200</c:v>
              </c:pt>
              <c:pt idx="642">
                <c:v>1.00000000000005E-200</c:v>
              </c:pt>
              <c:pt idx="643">
                <c:v>2.0000000000000001E-4</c:v>
              </c:pt>
              <c:pt idx="644">
                <c:v>1.00000000000005E-200</c:v>
              </c:pt>
              <c:pt idx="645">
                <c:v>1.00000000000005E-200</c:v>
              </c:pt>
              <c:pt idx="646">
                <c:v>2.0000000000000001E-4</c:v>
              </c:pt>
              <c:pt idx="647">
                <c:v>1.00000000000005E-200</c:v>
              </c:pt>
              <c:pt idx="648">
                <c:v>1.00000000000005E-200</c:v>
              </c:pt>
              <c:pt idx="649">
                <c:v>2.0000000000000001E-4</c:v>
              </c:pt>
              <c:pt idx="650">
                <c:v>1.00000000000005E-200</c:v>
              </c:pt>
              <c:pt idx="651">
                <c:v>1.00000000000005E-200</c:v>
              </c:pt>
              <c:pt idx="652">
                <c:v>2.0000000000000001E-4</c:v>
              </c:pt>
              <c:pt idx="653">
                <c:v>1.00000000000005E-200</c:v>
              </c:pt>
              <c:pt idx="654">
                <c:v>1.00000000000005E-200</c:v>
              </c:pt>
              <c:pt idx="655">
                <c:v>2.0000000000000001E-4</c:v>
              </c:pt>
              <c:pt idx="656">
                <c:v>1.00000000000005E-200</c:v>
              </c:pt>
              <c:pt idx="657">
                <c:v>1.00000000000005E-200</c:v>
              </c:pt>
              <c:pt idx="658">
                <c:v>2.0000000000000001E-4</c:v>
              </c:pt>
              <c:pt idx="659">
                <c:v>1.00000000000005E-200</c:v>
              </c:pt>
              <c:pt idx="660">
                <c:v>1.00000000000005E-200</c:v>
              </c:pt>
              <c:pt idx="661">
                <c:v>2.0000000000000001E-4</c:v>
              </c:pt>
              <c:pt idx="662">
                <c:v>1.00000000000005E-200</c:v>
              </c:pt>
              <c:pt idx="663">
                <c:v>1.00000000000005E-200</c:v>
              </c:pt>
              <c:pt idx="664">
                <c:v>2.0000000000000001E-4</c:v>
              </c:pt>
              <c:pt idx="665">
                <c:v>1.00000000000005E-200</c:v>
              </c:pt>
              <c:pt idx="666">
                <c:v>1.00000000000005E-200</c:v>
              </c:pt>
              <c:pt idx="667">
                <c:v>2.0000000000000001E-4</c:v>
              </c:pt>
              <c:pt idx="668">
                <c:v>1.00000000000005E-200</c:v>
              </c:pt>
              <c:pt idx="669">
                <c:v>1.00000000000005E-200</c:v>
              </c:pt>
              <c:pt idx="670">
                <c:v>2.0000000000000001E-4</c:v>
              </c:pt>
              <c:pt idx="671">
                <c:v>1.00000000000005E-200</c:v>
              </c:pt>
              <c:pt idx="672">
                <c:v>1.00000000000005E-200</c:v>
              </c:pt>
              <c:pt idx="673">
                <c:v>2.0000000000000001E-4</c:v>
              </c:pt>
              <c:pt idx="674">
                <c:v>1.00000000000005E-200</c:v>
              </c:pt>
              <c:pt idx="675">
                <c:v>1.00000000000005E-200</c:v>
              </c:pt>
              <c:pt idx="676">
                <c:v>2.0000000000000001E-4</c:v>
              </c:pt>
              <c:pt idx="677">
                <c:v>1.00000000000005E-200</c:v>
              </c:pt>
              <c:pt idx="678">
                <c:v>1.00000000000005E-200</c:v>
              </c:pt>
              <c:pt idx="679">
                <c:v>2.0000000000000001E-4</c:v>
              </c:pt>
              <c:pt idx="680">
                <c:v>1.00000000000005E-200</c:v>
              </c:pt>
              <c:pt idx="681">
                <c:v>1.00000000000005E-200</c:v>
              </c:pt>
              <c:pt idx="682">
                <c:v>2.0000000000000001E-4</c:v>
              </c:pt>
              <c:pt idx="683">
                <c:v>1.00000000000005E-200</c:v>
              </c:pt>
              <c:pt idx="684">
                <c:v>1.00000000000005E-200</c:v>
              </c:pt>
              <c:pt idx="685">
                <c:v>2.0000000000000001E-4</c:v>
              </c:pt>
              <c:pt idx="686">
                <c:v>1.00000000000005E-200</c:v>
              </c:pt>
              <c:pt idx="687">
                <c:v>1.00000000000005E-200</c:v>
              </c:pt>
              <c:pt idx="688">
                <c:v>2.0000000000000001E-4</c:v>
              </c:pt>
              <c:pt idx="689">
                <c:v>1.00000000000005E-200</c:v>
              </c:pt>
              <c:pt idx="690">
                <c:v>1.00000000000005E-200</c:v>
              </c:pt>
              <c:pt idx="691">
                <c:v>2.0000000000000001E-4</c:v>
              </c:pt>
              <c:pt idx="692">
                <c:v>1.00000000000005E-200</c:v>
              </c:pt>
              <c:pt idx="693">
                <c:v>1.00000000000005E-200</c:v>
              </c:pt>
              <c:pt idx="694">
                <c:v>2.0000000000000001E-4</c:v>
              </c:pt>
              <c:pt idx="695">
                <c:v>1.00000000000005E-200</c:v>
              </c:pt>
              <c:pt idx="696">
                <c:v>1.00000000000005E-200</c:v>
              </c:pt>
              <c:pt idx="697">
                <c:v>2.0000000000000001E-4</c:v>
              </c:pt>
              <c:pt idx="698">
                <c:v>1.00000000000005E-200</c:v>
              </c:pt>
              <c:pt idx="699">
                <c:v>1.00000000000005E-200</c:v>
              </c:pt>
              <c:pt idx="700">
                <c:v>2.0000000000000001E-4</c:v>
              </c:pt>
              <c:pt idx="701">
                <c:v>1.00000000000005E-200</c:v>
              </c:pt>
              <c:pt idx="702">
                <c:v>1.00000000000005E-200</c:v>
              </c:pt>
              <c:pt idx="703">
                <c:v>2.0000000000000001E-4</c:v>
              </c:pt>
              <c:pt idx="704">
                <c:v>1.00000000000005E-200</c:v>
              </c:pt>
              <c:pt idx="705">
                <c:v>1.00000000000005E-200</c:v>
              </c:pt>
              <c:pt idx="706">
                <c:v>2.0000000000000001E-4</c:v>
              </c:pt>
              <c:pt idx="707">
                <c:v>1.00000000000005E-200</c:v>
              </c:pt>
              <c:pt idx="708">
                <c:v>1.00000000000005E-200</c:v>
              </c:pt>
              <c:pt idx="709">
                <c:v>2.0000000000000001E-4</c:v>
              </c:pt>
              <c:pt idx="710">
                <c:v>1.00000000000005E-200</c:v>
              </c:pt>
              <c:pt idx="711">
                <c:v>1.00000000000005E-200</c:v>
              </c:pt>
              <c:pt idx="712">
                <c:v>2.0000000000000001E-4</c:v>
              </c:pt>
              <c:pt idx="713">
                <c:v>1.00000000000005E-200</c:v>
              </c:pt>
              <c:pt idx="714">
                <c:v>1.00000000000005E-200</c:v>
              </c:pt>
              <c:pt idx="715">
                <c:v>2.0000000000000001E-4</c:v>
              </c:pt>
              <c:pt idx="716">
                <c:v>1.00000000000005E-200</c:v>
              </c:pt>
              <c:pt idx="717">
                <c:v>1.00000000000005E-200</c:v>
              </c:pt>
              <c:pt idx="718">
                <c:v>2.0000000000000001E-4</c:v>
              </c:pt>
              <c:pt idx="719">
                <c:v>1.00000000000005E-200</c:v>
              </c:pt>
              <c:pt idx="720">
                <c:v>1.00000000000005E-200</c:v>
              </c:pt>
              <c:pt idx="721">
                <c:v>2.0000000000000001E-4</c:v>
              </c:pt>
              <c:pt idx="722">
                <c:v>1.00000000000005E-200</c:v>
              </c:pt>
              <c:pt idx="723">
                <c:v>1.00000000000005E-200</c:v>
              </c:pt>
              <c:pt idx="724">
                <c:v>2.0000000000000001E-4</c:v>
              </c:pt>
              <c:pt idx="725">
                <c:v>1.00000000000005E-200</c:v>
              </c:pt>
              <c:pt idx="726">
                <c:v>1.00000000000005E-200</c:v>
              </c:pt>
              <c:pt idx="727">
                <c:v>2.0000000000000001E-4</c:v>
              </c:pt>
              <c:pt idx="728">
                <c:v>1.00000000000005E-200</c:v>
              </c:pt>
              <c:pt idx="729">
                <c:v>1.00000000000005E-200</c:v>
              </c:pt>
              <c:pt idx="730">
                <c:v>2.0000000000000001E-4</c:v>
              </c:pt>
              <c:pt idx="731">
                <c:v>1.00000000000005E-200</c:v>
              </c:pt>
              <c:pt idx="732">
                <c:v>1.00000000000005E-200</c:v>
              </c:pt>
              <c:pt idx="733">
                <c:v>2.0000000000000001E-4</c:v>
              </c:pt>
              <c:pt idx="734">
                <c:v>1.00000000000005E-200</c:v>
              </c:pt>
              <c:pt idx="735">
                <c:v>1.00000000000005E-200</c:v>
              </c:pt>
              <c:pt idx="736">
                <c:v>2.0000000000000001E-4</c:v>
              </c:pt>
              <c:pt idx="737">
                <c:v>1.00000000000005E-200</c:v>
              </c:pt>
              <c:pt idx="738">
                <c:v>1.00000000000005E-200</c:v>
              </c:pt>
              <c:pt idx="739">
                <c:v>2.0000000000000001E-4</c:v>
              </c:pt>
              <c:pt idx="740">
                <c:v>1.00000000000005E-200</c:v>
              </c:pt>
              <c:pt idx="741">
                <c:v>1.00000000000005E-200</c:v>
              </c:pt>
              <c:pt idx="742">
                <c:v>2.0000000000000001E-4</c:v>
              </c:pt>
              <c:pt idx="743">
                <c:v>1.00000000000005E-200</c:v>
              </c:pt>
              <c:pt idx="744">
                <c:v>1.00000000000005E-200</c:v>
              </c:pt>
              <c:pt idx="745">
                <c:v>2.0000000000000001E-4</c:v>
              </c:pt>
              <c:pt idx="746">
                <c:v>1.00000000000005E-200</c:v>
              </c:pt>
              <c:pt idx="747">
                <c:v>1.00000000000005E-200</c:v>
              </c:pt>
              <c:pt idx="748">
                <c:v>2.0000000000000001E-4</c:v>
              </c:pt>
              <c:pt idx="749">
                <c:v>1.00000000000005E-200</c:v>
              </c:pt>
              <c:pt idx="750">
                <c:v>1.00000000000005E-200</c:v>
              </c:pt>
              <c:pt idx="751">
                <c:v>2.0000000000000001E-4</c:v>
              </c:pt>
              <c:pt idx="752">
                <c:v>1.00000000000005E-200</c:v>
              </c:pt>
              <c:pt idx="753">
                <c:v>1.00000000000005E-200</c:v>
              </c:pt>
              <c:pt idx="754">
                <c:v>2.0000000000000001E-4</c:v>
              </c:pt>
              <c:pt idx="755">
                <c:v>1.00000000000005E-200</c:v>
              </c:pt>
              <c:pt idx="756">
                <c:v>1.00000000000005E-200</c:v>
              </c:pt>
              <c:pt idx="757">
                <c:v>2.0000000000000001E-4</c:v>
              </c:pt>
              <c:pt idx="758">
                <c:v>1.00000000000005E-200</c:v>
              </c:pt>
              <c:pt idx="759">
                <c:v>1.00000000000005E-200</c:v>
              </c:pt>
              <c:pt idx="760">
                <c:v>2.0000000000000001E-4</c:v>
              </c:pt>
              <c:pt idx="761">
                <c:v>1.00000000000005E-200</c:v>
              </c:pt>
              <c:pt idx="762">
                <c:v>1.00000000000005E-200</c:v>
              </c:pt>
              <c:pt idx="763">
                <c:v>2.0000000000000001E-4</c:v>
              </c:pt>
              <c:pt idx="764">
                <c:v>1.00000000000005E-200</c:v>
              </c:pt>
              <c:pt idx="765">
                <c:v>1.00000000000005E-200</c:v>
              </c:pt>
              <c:pt idx="766">
                <c:v>2.0000000000000001E-4</c:v>
              </c:pt>
              <c:pt idx="767">
                <c:v>1.00000000000005E-200</c:v>
              </c:pt>
              <c:pt idx="768">
                <c:v>1.00000000000005E-200</c:v>
              </c:pt>
              <c:pt idx="769">
                <c:v>2.0000000000000001E-4</c:v>
              </c:pt>
              <c:pt idx="770">
                <c:v>1.00000000000005E-200</c:v>
              </c:pt>
              <c:pt idx="771">
                <c:v>1.00000000000005E-200</c:v>
              </c:pt>
              <c:pt idx="772">
                <c:v>2.0000000000000001E-4</c:v>
              </c:pt>
              <c:pt idx="773">
                <c:v>1.00000000000005E-200</c:v>
              </c:pt>
              <c:pt idx="774">
                <c:v>1.00000000000005E-200</c:v>
              </c:pt>
              <c:pt idx="775">
                <c:v>2.0000000000000001E-4</c:v>
              </c:pt>
              <c:pt idx="776">
                <c:v>1.00000000000005E-200</c:v>
              </c:pt>
              <c:pt idx="777">
                <c:v>1.00000000000005E-200</c:v>
              </c:pt>
              <c:pt idx="778">
                <c:v>2.0000000000000001E-4</c:v>
              </c:pt>
              <c:pt idx="779">
                <c:v>1.00000000000005E-200</c:v>
              </c:pt>
              <c:pt idx="780">
                <c:v>1.00000000000005E-200</c:v>
              </c:pt>
              <c:pt idx="781">
                <c:v>2.0000000000000001E-4</c:v>
              </c:pt>
              <c:pt idx="782">
                <c:v>1.00000000000005E-200</c:v>
              </c:pt>
              <c:pt idx="783">
                <c:v>1.00000000000005E-200</c:v>
              </c:pt>
              <c:pt idx="784">
                <c:v>2.0000000000000001E-4</c:v>
              </c:pt>
              <c:pt idx="785">
                <c:v>1.00000000000005E-200</c:v>
              </c:pt>
              <c:pt idx="786">
                <c:v>1.00000000000005E-200</c:v>
              </c:pt>
              <c:pt idx="787">
                <c:v>2.0000000000000001E-4</c:v>
              </c:pt>
              <c:pt idx="788">
                <c:v>1.00000000000005E-200</c:v>
              </c:pt>
              <c:pt idx="789">
                <c:v>1.00000000000005E-200</c:v>
              </c:pt>
              <c:pt idx="790">
                <c:v>2.0000000000000001E-4</c:v>
              </c:pt>
              <c:pt idx="791">
                <c:v>1.00000000000005E-200</c:v>
              </c:pt>
              <c:pt idx="792">
                <c:v>1.00000000000005E-200</c:v>
              </c:pt>
              <c:pt idx="793">
                <c:v>2.0000000000000001E-4</c:v>
              </c:pt>
              <c:pt idx="794">
                <c:v>1.00000000000005E-200</c:v>
              </c:pt>
              <c:pt idx="795">
                <c:v>1.00000000000005E-200</c:v>
              </c:pt>
              <c:pt idx="796">
                <c:v>2.0000000000000001E-4</c:v>
              </c:pt>
              <c:pt idx="797">
                <c:v>1.00000000000005E-200</c:v>
              </c:pt>
              <c:pt idx="798">
                <c:v>1.00000000000005E-200</c:v>
              </c:pt>
              <c:pt idx="799">
                <c:v>2.0000000000000001E-4</c:v>
              </c:pt>
              <c:pt idx="800">
                <c:v>1.00000000000005E-200</c:v>
              </c:pt>
              <c:pt idx="801">
                <c:v>1.00000000000005E-200</c:v>
              </c:pt>
              <c:pt idx="802">
                <c:v>2.0000000000000001E-4</c:v>
              </c:pt>
              <c:pt idx="803">
                <c:v>1.00000000000005E-200</c:v>
              </c:pt>
              <c:pt idx="804">
                <c:v>1.00000000000005E-200</c:v>
              </c:pt>
              <c:pt idx="805">
                <c:v>2.0000000000000001E-4</c:v>
              </c:pt>
              <c:pt idx="806">
                <c:v>1.00000000000005E-200</c:v>
              </c:pt>
              <c:pt idx="807">
                <c:v>1.00000000000005E-200</c:v>
              </c:pt>
              <c:pt idx="808">
                <c:v>2.0000000000000001E-4</c:v>
              </c:pt>
              <c:pt idx="809">
                <c:v>1.00000000000005E-200</c:v>
              </c:pt>
              <c:pt idx="810">
                <c:v>1.00000000000005E-200</c:v>
              </c:pt>
              <c:pt idx="811">
                <c:v>2.0000000000000001E-4</c:v>
              </c:pt>
              <c:pt idx="812">
                <c:v>1.00000000000005E-200</c:v>
              </c:pt>
              <c:pt idx="813">
                <c:v>1.00000000000005E-200</c:v>
              </c:pt>
              <c:pt idx="814">
                <c:v>2.0000000000000001E-4</c:v>
              </c:pt>
              <c:pt idx="815">
                <c:v>1.00000000000005E-200</c:v>
              </c:pt>
              <c:pt idx="816">
                <c:v>1.00000000000005E-200</c:v>
              </c:pt>
              <c:pt idx="817">
                <c:v>2.0000000000000001E-4</c:v>
              </c:pt>
              <c:pt idx="818">
                <c:v>1.00000000000005E-200</c:v>
              </c:pt>
              <c:pt idx="819">
                <c:v>1.00000000000005E-200</c:v>
              </c:pt>
              <c:pt idx="820">
                <c:v>2.0000000000000001E-4</c:v>
              </c:pt>
              <c:pt idx="821">
                <c:v>1.00000000000005E-200</c:v>
              </c:pt>
              <c:pt idx="822">
                <c:v>1.00000000000005E-200</c:v>
              </c:pt>
              <c:pt idx="823">
                <c:v>2.0000000000000001E-4</c:v>
              </c:pt>
              <c:pt idx="824">
                <c:v>1.00000000000005E-200</c:v>
              </c:pt>
              <c:pt idx="825">
                <c:v>1.00000000000005E-200</c:v>
              </c:pt>
              <c:pt idx="826">
                <c:v>2.0000000000000001E-4</c:v>
              </c:pt>
              <c:pt idx="827">
                <c:v>1.00000000000005E-200</c:v>
              </c:pt>
              <c:pt idx="828">
                <c:v>1.00000000000005E-200</c:v>
              </c:pt>
              <c:pt idx="829">
                <c:v>2.0000000000000001E-4</c:v>
              </c:pt>
              <c:pt idx="830">
                <c:v>1.00000000000005E-200</c:v>
              </c:pt>
              <c:pt idx="831">
                <c:v>1.00000000000005E-200</c:v>
              </c:pt>
              <c:pt idx="832">
                <c:v>2.0000000000000001E-4</c:v>
              </c:pt>
              <c:pt idx="833">
                <c:v>1.00000000000005E-200</c:v>
              </c:pt>
              <c:pt idx="834">
                <c:v>1.00000000000005E-200</c:v>
              </c:pt>
              <c:pt idx="835">
                <c:v>2.0000000000000001E-4</c:v>
              </c:pt>
              <c:pt idx="836">
                <c:v>1.00000000000005E-200</c:v>
              </c:pt>
              <c:pt idx="837">
                <c:v>1.00000000000005E-200</c:v>
              </c:pt>
              <c:pt idx="838">
                <c:v>2.0000000000000001E-4</c:v>
              </c:pt>
              <c:pt idx="839">
                <c:v>1.00000000000005E-200</c:v>
              </c:pt>
              <c:pt idx="840">
                <c:v>1.00000000000005E-200</c:v>
              </c:pt>
              <c:pt idx="841">
                <c:v>2.0000000000000001E-4</c:v>
              </c:pt>
              <c:pt idx="842">
                <c:v>1.00000000000005E-200</c:v>
              </c:pt>
              <c:pt idx="843">
                <c:v>1.00000000000005E-200</c:v>
              </c:pt>
              <c:pt idx="844">
                <c:v>2.0000000000000001E-4</c:v>
              </c:pt>
              <c:pt idx="845">
                <c:v>1.00000000000005E-200</c:v>
              </c:pt>
              <c:pt idx="846">
                <c:v>1.00000000000005E-200</c:v>
              </c:pt>
              <c:pt idx="847">
                <c:v>2.0000000000000001E-4</c:v>
              </c:pt>
              <c:pt idx="848">
                <c:v>1.00000000000005E-200</c:v>
              </c:pt>
              <c:pt idx="849">
                <c:v>1.00000000000005E-200</c:v>
              </c:pt>
              <c:pt idx="850">
                <c:v>2.0000000000000001E-4</c:v>
              </c:pt>
              <c:pt idx="851">
                <c:v>1.00000000000005E-200</c:v>
              </c:pt>
              <c:pt idx="852">
                <c:v>1.00000000000005E-200</c:v>
              </c:pt>
              <c:pt idx="853">
                <c:v>2.0000000000000001E-4</c:v>
              </c:pt>
              <c:pt idx="854">
                <c:v>1.00000000000005E-200</c:v>
              </c:pt>
              <c:pt idx="855">
                <c:v>1.00000000000005E-200</c:v>
              </c:pt>
              <c:pt idx="856">
                <c:v>2.0000000000000001E-4</c:v>
              </c:pt>
              <c:pt idx="857">
                <c:v>1.00000000000005E-200</c:v>
              </c:pt>
              <c:pt idx="858">
                <c:v>1.00000000000005E-200</c:v>
              </c:pt>
              <c:pt idx="859">
                <c:v>2.0000000000000001E-4</c:v>
              </c:pt>
              <c:pt idx="860">
                <c:v>1.00000000000005E-200</c:v>
              </c:pt>
              <c:pt idx="861">
                <c:v>1.00000000000005E-200</c:v>
              </c:pt>
              <c:pt idx="862">
                <c:v>2.0000000000000001E-4</c:v>
              </c:pt>
              <c:pt idx="863">
                <c:v>1.00000000000005E-200</c:v>
              </c:pt>
              <c:pt idx="864">
                <c:v>1.00000000000005E-200</c:v>
              </c:pt>
              <c:pt idx="865">
                <c:v>2.0000000000000001E-4</c:v>
              </c:pt>
              <c:pt idx="866">
                <c:v>1.00000000000005E-200</c:v>
              </c:pt>
              <c:pt idx="867">
                <c:v>1.00000000000005E-200</c:v>
              </c:pt>
              <c:pt idx="868">
                <c:v>2.0000000000000001E-4</c:v>
              </c:pt>
              <c:pt idx="869">
                <c:v>1.00000000000005E-200</c:v>
              </c:pt>
              <c:pt idx="870">
                <c:v>1.00000000000005E-200</c:v>
              </c:pt>
              <c:pt idx="871">
                <c:v>2.0000000000000001E-4</c:v>
              </c:pt>
              <c:pt idx="872">
                <c:v>1.00000000000005E-200</c:v>
              </c:pt>
              <c:pt idx="873">
                <c:v>1.00000000000005E-200</c:v>
              </c:pt>
              <c:pt idx="874">
                <c:v>2.0000000000000001E-4</c:v>
              </c:pt>
              <c:pt idx="875">
                <c:v>1.00000000000005E-200</c:v>
              </c:pt>
              <c:pt idx="876">
                <c:v>1.00000000000005E-200</c:v>
              </c:pt>
              <c:pt idx="877">
                <c:v>2.0000000000000001E-4</c:v>
              </c:pt>
              <c:pt idx="878">
                <c:v>1.00000000000005E-200</c:v>
              </c:pt>
              <c:pt idx="879">
                <c:v>1.00000000000005E-200</c:v>
              </c:pt>
              <c:pt idx="880">
                <c:v>2.0000000000000001E-4</c:v>
              </c:pt>
              <c:pt idx="881">
                <c:v>1.00000000000005E-200</c:v>
              </c:pt>
              <c:pt idx="882">
                <c:v>1.00000000000005E-200</c:v>
              </c:pt>
              <c:pt idx="883">
                <c:v>2.0000000000000001E-4</c:v>
              </c:pt>
              <c:pt idx="884">
                <c:v>1.00000000000005E-200</c:v>
              </c:pt>
              <c:pt idx="885">
                <c:v>1.00000000000005E-200</c:v>
              </c:pt>
              <c:pt idx="886">
                <c:v>2.0000000000000001E-4</c:v>
              </c:pt>
              <c:pt idx="887">
                <c:v>1.00000000000005E-200</c:v>
              </c:pt>
              <c:pt idx="888">
                <c:v>1.00000000000005E-200</c:v>
              </c:pt>
              <c:pt idx="889">
                <c:v>2.0000000000000001E-4</c:v>
              </c:pt>
              <c:pt idx="890">
                <c:v>1.00000000000005E-200</c:v>
              </c:pt>
              <c:pt idx="891">
                <c:v>1.00000000000005E-200</c:v>
              </c:pt>
              <c:pt idx="892">
                <c:v>2.0000000000000001E-4</c:v>
              </c:pt>
              <c:pt idx="893">
                <c:v>1.00000000000005E-200</c:v>
              </c:pt>
              <c:pt idx="894">
                <c:v>1.00000000000005E-200</c:v>
              </c:pt>
              <c:pt idx="895">
                <c:v>2.0000000000000001E-4</c:v>
              </c:pt>
              <c:pt idx="896">
                <c:v>1.00000000000005E-200</c:v>
              </c:pt>
              <c:pt idx="897">
                <c:v>1.00000000000005E-200</c:v>
              </c:pt>
              <c:pt idx="898">
                <c:v>2.0000000000000001E-4</c:v>
              </c:pt>
              <c:pt idx="899">
                <c:v>1.00000000000005E-200</c:v>
              </c:pt>
              <c:pt idx="900">
                <c:v>1.00000000000005E-200</c:v>
              </c:pt>
              <c:pt idx="901">
                <c:v>2.0000000000000001E-4</c:v>
              </c:pt>
              <c:pt idx="902">
                <c:v>1.00000000000005E-200</c:v>
              </c:pt>
              <c:pt idx="903">
                <c:v>1.00000000000005E-200</c:v>
              </c:pt>
              <c:pt idx="904">
                <c:v>2.0000000000000001E-4</c:v>
              </c:pt>
              <c:pt idx="905">
                <c:v>1.00000000000005E-200</c:v>
              </c:pt>
              <c:pt idx="906">
                <c:v>1.00000000000005E-200</c:v>
              </c:pt>
              <c:pt idx="907">
                <c:v>2.0000000000000001E-4</c:v>
              </c:pt>
              <c:pt idx="908">
                <c:v>1.00000000000005E-200</c:v>
              </c:pt>
              <c:pt idx="909">
                <c:v>1.00000000000005E-200</c:v>
              </c:pt>
              <c:pt idx="910">
                <c:v>2.0000000000000001E-4</c:v>
              </c:pt>
              <c:pt idx="911">
                <c:v>1.00000000000005E-200</c:v>
              </c:pt>
              <c:pt idx="912">
                <c:v>1.00000000000005E-200</c:v>
              </c:pt>
              <c:pt idx="913">
                <c:v>2.0000000000000001E-4</c:v>
              </c:pt>
              <c:pt idx="914">
                <c:v>1.00000000000005E-200</c:v>
              </c:pt>
              <c:pt idx="915">
                <c:v>1.00000000000005E-200</c:v>
              </c:pt>
              <c:pt idx="916">
                <c:v>2.0000000000000001E-4</c:v>
              </c:pt>
              <c:pt idx="917">
                <c:v>1.00000000000005E-200</c:v>
              </c:pt>
              <c:pt idx="918">
                <c:v>1.00000000000005E-200</c:v>
              </c:pt>
              <c:pt idx="919">
                <c:v>2.0000000000000001E-4</c:v>
              </c:pt>
              <c:pt idx="920">
                <c:v>1.00000000000005E-200</c:v>
              </c:pt>
              <c:pt idx="921">
                <c:v>1.00000000000005E-200</c:v>
              </c:pt>
              <c:pt idx="922">
                <c:v>2.0000000000000001E-4</c:v>
              </c:pt>
              <c:pt idx="923">
                <c:v>1.00000000000005E-200</c:v>
              </c:pt>
              <c:pt idx="924">
                <c:v>1.00000000000005E-200</c:v>
              </c:pt>
              <c:pt idx="925">
                <c:v>2.0000000000000001E-4</c:v>
              </c:pt>
              <c:pt idx="926">
                <c:v>1.00000000000005E-200</c:v>
              </c:pt>
              <c:pt idx="927">
                <c:v>1.00000000000005E-200</c:v>
              </c:pt>
              <c:pt idx="928">
                <c:v>2.0000000000000001E-4</c:v>
              </c:pt>
              <c:pt idx="929">
                <c:v>1.00000000000005E-200</c:v>
              </c:pt>
              <c:pt idx="930">
                <c:v>1.00000000000005E-200</c:v>
              </c:pt>
              <c:pt idx="931">
                <c:v>2.0000000000000001E-4</c:v>
              </c:pt>
              <c:pt idx="932">
                <c:v>1.00000000000005E-200</c:v>
              </c:pt>
              <c:pt idx="933">
                <c:v>1.00000000000005E-200</c:v>
              </c:pt>
              <c:pt idx="934">
                <c:v>2.0000000000000001E-4</c:v>
              </c:pt>
              <c:pt idx="935">
                <c:v>1.00000000000005E-200</c:v>
              </c:pt>
              <c:pt idx="936">
                <c:v>1.00000000000005E-200</c:v>
              </c:pt>
              <c:pt idx="937">
                <c:v>2.0000000000000001E-4</c:v>
              </c:pt>
              <c:pt idx="938">
                <c:v>1.00000000000005E-200</c:v>
              </c:pt>
              <c:pt idx="939">
                <c:v>1.00000000000005E-200</c:v>
              </c:pt>
              <c:pt idx="940">
                <c:v>2.0000000000000001E-4</c:v>
              </c:pt>
              <c:pt idx="941">
                <c:v>1.00000000000005E-200</c:v>
              </c:pt>
              <c:pt idx="942">
                <c:v>1.00000000000005E-200</c:v>
              </c:pt>
              <c:pt idx="943">
                <c:v>2.0000000000000001E-4</c:v>
              </c:pt>
              <c:pt idx="944">
                <c:v>1.00000000000005E-200</c:v>
              </c:pt>
              <c:pt idx="945">
                <c:v>1.00000000000005E-200</c:v>
              </c:pt>
              <c:pt idx="946">
                <c:v>2.0000000000000001E-4</c:v>
              </c:pt>
              <c:pt idx="947">
                <c:v>1.00000000000005E-200</c:v>
              </c:pt>
              <c:pt idx="948">
                <c:v>1.00000000000005E-200</c:v>
              </c:pt>
              <c:pt idx="949">
                <c:v>2.0000000000000001E-4</c:v>
              </c:pt>
              <c:pt idx="950">
                <c:v>1.00000000000005E-200</c:v>
              </c:pt>
              <c:pt idx="951">
                <c:v>1.00000000000005E-200</c:v>
              </c:pt>
              <c:pt idx="952">
                <c:v>2.0000000000000001E-4</c:v>
              </c:pt>
              <c:pt idx="953">
                <c:v>1.00000000000005E-200</c:v>
              </c:pt>
              <c:pt idx="954">
                <c:v>1.00000000000005E-200</c:v>
              </c:pt>
              <c:pt idx="955">
                <c:v>2.0000000000000001E-4</c:v>
              </c:pt>
              <c:pt idx="956">
                <c:v>1.00000000000005E-200</c:v>
              </c:pt>
              <c:pt idx="957">
                <c:v>1.00000000000005E-200</c:v>
              </c:pt>
              <c:pt idx="958">
                <c:v>2.0000000000000001E-4</c:v>
              </c:pt>
              <c:pt idx="959">
                <c:v>1.00000000000005E-200</c:v>
              </c:pt>
              <c:pt idx="960">
                <c:v>1.00000000000005E-200</c:v>
              </c:pt>
              <c:pt idx="961">
                <c:v>2.0000000000000001E-4</c:v>
              </c:pt>
              <c:pt idx="962">
                <c:v>1.00000000000005E-200</c:v>
              </c:pt>
              <c:pt idx="963">
                <c:v>1.00000000000005E-200</c:v>
              </c:pt>
              <c:pt idx="964">
                <c:v>2.0000000000000001E-4</c:v>
              </c:pt>
              <c:pt idx="965">
                <c:v>1.00000000000005E-200</c:v>
              </c:pt>
              <c:pt idx="966">
                <c:v>1.00000000000005E-200</c:v>
              </c:pt>
              <c:pt idx="967">
                <c:v>2.0000000000000001E-4</c:v>
              </c:pt>
              <c:pt idx="968">
                <c:v>1.00000000000005E-200</c:v>
              </c:pt>
              <c:pt idx="969">
                <c:v>1.00000000000005E-200</c:v>
              </c:pt>
              <c:pt idx="970">
                <c:v>2.0000000000000001E-4</c:v>
              </c:pt>
              <c:pt idx="971">
                <c:v>1.00000000000005E-200</c:v>
              </c:pt>
              <c:pt idx="972">
                <c:v>1.00000000000005E-200</c:v>
              </c:pt>
              <c:pt idx="973">
                <c:v>2.0000000000000001E-4</c:v>
              </c:pt>
              <c:pt idx="974">
                <c:v>1.00000000000005E-200</c:v>
              </c:pt>
              <c:pt idx="975">
                <c:v>1.00000000000005E-200</c:v>
              </c:pt>
              <c:pt idx="976">
                <c:v>2.0000000000000001E-4</c:v>
              </c:pt>
              <c:pt idx="977">
                <c:v>1.00000000000005E-200</c:v>
              </c:pt>
              <c:pt idx="978">
                <c:v>1.00000000000005E-200</c:v>
              </c:pt>
              <c:pt idx="979">
                <c:v>2.0000000000000001E-4</c:v>
              </c:pt>
              <c:pt idx="980">
                <c:v>1.00000000000005E-200</c:v>
              </c:pt>
              <c:pt idx="981">
                <c:v>1.00000000000005E-200</c:v>
              </c:pt>
              <c:pt idx="982">
                <c:v>2.0000000000000001E-4</c:v>
              </c:pt>
              <c:pt idx="983">
                <c:v>1.00000000000005E-200</c:v>
              </c:pt>
              <c:pt idx="984">
                <c:v>1.00000000000005E-200</c:v>
              </c:pt>
              <c:pt idx="985">
                <c:v>2.0000000000000001E-4</c:v>
              </c:pt>
              <c:pt idx="986">
                <c:v>1.00000000000005E-200</c:v>
              </c:pt>
              <c:pt idx="987">
                <c:v>1.00000000000005E-200</c:v>
              </c:pt>
              <c:pt idx="988">
                <c:v>2.0000000000000001E-4</c:v>
              </c:pt>
              <c:pt idx="989">
                <c:v>1.00000000000005E-200</c:v>
              </c:pt>
              <c:pt idx="990">
                <c:v>1.00000000000005E-200</c:v>
              </c:pt>
              <c:pt idx="991">
                <c:v>2.0000000000000001E-4</c:v>
              </c:pt>
              <c:pt idx="992">
                <c:v>1.00000000000005E-200</c:v>
              </c:pt>
              <c:pt idx="993">
                <c:v>1.00000000000005E-200</c:v>
              </c:pt>
              <c:pt idx="994">
                <c:v>2.0000000000000001E-4</c:v>
              </c:pt>
              <c:pt idx="995">
                <c:v>1.00000000000005E-200</c:v>
              </c:pt>
              <c:pt idx="996">
                <c:v>1.00000000000005E-200</c:v>
              </c:pt>
              <c:pt idx="997">
                <c:v>2.0000000000000001E-4</c:v>
              </c:pt>
              <c:pt idx="998">
                <c:v>1.00000000000005E-200</c:v>
              </c:pt>
              <c:pt idx="999">
                <c:v>1.00000000000005E-200</c:v>
              </c:pt>
              <c:pt idx="1000">
                <c:v>2.0000000000000001E-4</c:v>
              </c:pt>
              <c:pt idx="1001">
                <c:v>1.00000000000005E-200</c:v>
              </c:pt>
              <c:pt idx="1002">
                <c:v>1.00000000000005E-200</c:v>
              </c:pt>
              <c:pt idx="1003">
                <c:v>2.0000000000000001E-4</c:v>
              </c:pt>
              <c:pt idx="1004">
                <c:v>1.00000000000005E-200</c:v>
              </c:pt>
              <c:pt idx="1005">
                <c:v>1.00000000000005E-200</c:v>
              </c:pt>
              <c:pt idx="1006">
                <c:v>2.0000000000000001E-4</c:v>
              </c:pt>
              <c:pt idx="1007">
                <c:v>1.00000000000005E-200</c:v>
              </c:pt>
              <c:pt idx="1008">
                <c:v>1.00000000000005E-200</c:v>
              </c:pt>
              <c:pt idx="1009">
                <c:v>2.0000000000000001E-4</c:v>
              </c:pt>
              <c:pt idx="1010">
                <c:v>1.00000000000005E-200</c:v>
              </c:pt>
              <c:pt idx="1011">
                <c:v>1.00000000000005E-200</c:v>
              </c:pt>
              <c:pt idx="1012">
                <c:v>2.0000000000000001E-4</c:v>
              </c:pt>
              <c:pt idx="1013">
                <c:v>1.00000000000005E-200</c:v>
              </c:pt>
              <c:pt idx="1014">
                <c:v>1.00000000000005E-200</c:v>
              </c:pt>
              <c:pt idx="1015">
                <c:v>2.0000000000000001E-4</c:v>
              </c:pt>
              <c:pt idx="1016">
                <c:v>1.00000000000005E-200</c:v>
              </c:pt>
              <c:pt idx="1017">
                <c:v>1.00000000000005E-200</c:v>
              </c:pt>
              <c:pt idx="1018">
                <c:v>2.0000000000000001E-4</c:v>
              </c:pt>
              <c:pt idx="1019">
                <c:v>1.00000000000005E-200</c:v>
              </c:pt>
              <c:pt idx="1020">
                <c:v>1.00000000000005E-200</c:v>
              </c:pt>
              <c:pt idx="1021">
                <c:v>2.0000000000000001E-4</c:v>
              </c:pt>
              <c:pt idx="1022">
                <c:v>1.00000000000005E-200</c:v>
              </c:pt>
              <c:pt idx="1023">
                <c:v>1.00000000000005E-200</c:v>
              </c:pt>
              <c:pt idx="1024">
                <c:v>2.0000000000000001E-4</c:v>
              </c:pt>
              <c:pt idx="1025">
                <c:v>1.00000000000005E-200</c:v>
              </c:pt>
              <c:pt idx="1026">
                <c:v>1.00000000000005E-200</c:v>
              </c:pt>
              <c:pt idx="1027">
                <c:v>2.0000000000000001E-4</c:v>
              </c:pt>
              <c:pt idx="1028">
                <c:v>1.00000000000005E-200</c:v>
              </c:pt>
              <c:pt idx="1029">
                <c:v>1.00000000000005E-200</c:v>
              </c:pt>
              <c:pt idx="1030">
                <c:v>2.0000000000000001E-4</c:v>
              </c:pt>
              <c:pt idx="1031">
                <c:v>1.00000000000005E-200</c:v>
              </c:pt>
              <c:pt idx="1032">
                <c:v>1.00000000000005E-200</c:v>
              </c:pt>
              <c:pt idx="1033">
                <c:v>2.0000000000000001E-4</c:v>
              </c:pt>
              <c:pt idx="1034">
                <c:v>1.00000000000005E-200</c:v>
              </c:pt>
              <c:pt idx="1035">
                <c:v>1.00000000000005E-200</c:v>
              </c:pt>
              <c:pt idx="1036">
                <c:v>2.0000000000000001E-4</c:v>
              </c:pt>
              <c:pt idx="1037">
                <c:v>1.00000000000005E-200</c:v>
              </c:pt>
              <c:pt idx="1038">
                <c:v>1.00000000000005E-200</c:v>
              </c:pt>
              <c:pt idx="1039">
                <c:v>2.0000000000000001E-4</c:v>
              </c:pt>
              <c:pt idx="1040">
                <c:v>1.00000000000005E-200</c:v>
              </c:pt>
              <c:pt idx="1041">
                <c:v>1.00000000000005E-200</c:v>
              </c:pt>
              <c:pt idx="1042">
                <c:v>2.0000000000000001E-4</c:v>
              </c:pt>
              <c:pt idx="1043">
                <c:v>1.00000000000005E-200</c:v>
              </c:pt>
              <c:pt idx="1044">
                <c:v>1.00000000000005E-200</c:v>
              </c:pt>
              <c:pt idx="1045">
                <c:v>2.0000000000000001E-4</c:v>
              </c:pt>
              <c:pt idx="1046">
                <c:v>1.00000000000005E-200</c:v>
              </c:pt>
              <c:pt idx="1047">
                <c:v>1.00000000000005E-200</c:v>
              </c:pt>
              <c:pt idx="1048">
                <c:v>2.0000000000000001E-4</c:v>
              </c:pt>
              <c:pt idx="1049">
                <c:v>1.00000000000005E-200</c:v>
              </c:pt>
              <c:pt idx="1050">
                <c:v>1.00000000000005E-200</c:v>
              </c:pt>
              <c:pt idx="1051">
                <c:v>2.0000000000000001E-4</c:v>
              </c:pt>
              <c:pt idx="1052">
                <c:v>1.00000000000005E-200</c:v>
              </c:pt>
              <c:pt idx="1053">
                <c:v>1.00000000000005E-200</c:v>
              </c:pt>
              <c:pt idx="1054">
                <c:v>2.0000000000000001E-4</c:v>
              </c:pt>
              <c:pt idx="1055">
                <c:v>1.00000000000005E-200</c:v>
              </c:pt>
              <c:pt idx="1056">
                <c:v>1.00000000000005E-200</c:v>
              </c:pt>
              <c:pt idx="1057">
                <c:v>2.0000000000000001E-4</c:v>
              </c:pt>
              <c:pt idx="1058">
                <c:v>1.00000000000005E-200</c:v>
              </c:pt>
              <c:pt idx="1059">
                <c:v>1.00000000000005E-200</c:v>
              </c:pt>
              <c:pt idx="1060">
                <c:v>2.0000000000000001E-4</c:v>
              </c:pt>
              <c:pt idx="1061">
                <c:v>1.00000000000005E-200</c:v>
              </c:pt>
              <c:pt idx="1062">
                <c:v>1.00000000000005E-200</c:v>
              </c:pt>
              <c:pt idx="1063">
                <c:v>2.0000000000000001E-4</c:v>
              </c:pt>
              <c:pt idx="1064">
                <c:v>1.00000000000005E-200</c:v>
              </c:pt>
              <c:pt idx="1065">
                <c:v>1.00000000000005E-200</c:v>
              </c:pt>
              <c:pt idx="1066">
                <c:v>2.0000000000000001E-4</c:v>
              </c:pt>
              <c:pt idx="1067">
                <c:v>1.00000000000005E-200</c:v>
              </c:pt>
              <c:pt idx="1068">
                <c:v>1.00000000000005E-200</c:v>
              </c:pt>
              <c:pt idx="1069">
                <c:v>2.0000000000000001E-4</c:v>
              </c:pt>
              <c:pt idx="1070">
                <c:v>1.00000000000005E-200</c:v>
              </c:pt>
              <c:pt idx="1071">
                <c:v>1.00000000000005E-200</c:v>
              </c:pt>
              <c:pt idx="1072">
                <c:v>2.0000000000000001E-4</c:v>
              </c:pt>
              <c:pt idx="1073">
                <c:v>1.00000000000005E-200</c:v>
              </c:pt>
              <c:pt idx="1074">
                <c:v>1.00000000000005E-200</c:v>
              </c:pt>
              <c:pt idx="1075">
                <c:v>2.0000000000000001E-4</c:v>
              </c:pt>
              <c:pt idx="1076">
                <c:v>1.00000000000005E-200</c:v>
              </c:pt>
              <c:pt idx="1077">
                <c:v>1.00000000000005E-200</c:v>
              </c:pt>
              <c:pt idx="1078">
                <c:v>2.0000000000000001E-4</c:v>
              </c:pt>
              <c:pt idx="1079">
                <c:v>1.00000000000005E-200</c:v>
              </c:pt>
              <c:pt idx="1080">
                <c:v>1.00000000000005E-200</c:v>
              </c:pt>
              <c:pt idx="1081">
                <c:v>2.0000000000000001E-4</c:v>
              </c:pt>
              <c:pt idx="1082">
                <c:v>1.00000000000005E-200</c:v>
              </c:pt>
              <c:pt idx="1083">
                <c:v>1.00000000000005E-200</c:v>
              </c:pt>
              <c:pt idx="1084">
                <c:v>2.0000000000000001E-4</c:v>
              </c:pt>
              <c:pt idx="1085">
                <c:v>1.00000000000005E-200</c:v>
              </c:pt>
              <c:pt idx="1086">
                <c:v>1.00000000000005E-200</c:v>
              </c:pt>
              <c:pt idx="1087">
                <c:v>2.0000000000000001E-4</c:v>
              </c:pt>
              <c:pt idx="1088">
                <c:v>1.00000000000005E-200</c:v>
              </c:pt>
              <c:pt idx="1089">
                <c:v>1.00000000000005E-200</c:v>
              </c:pt>
              <c:pt idx="1090">
                <c:v>2.0000000000000001E-4</c:v>
              </c:pt>
              <c:pt idx="1091">
                <c:v>1.00000000000005E-200</c:v>
              </c:pt>
              <c:pt idx="1092">
                <c:v>1.00000000000005E-200</c:v>
              </c:pt>
              <c:pt idx="1093">
                <c:v>2.0000000000000001E-4</c:v>
              </c:pt>
              <c:pt idx="1094">
                <c:v>1.00000000000005E-200</c:v>
              </c:pt>
              <c:pt idx="1095">
                <c:v>1.00000000000005E-200</c:v>
              </c:pt>
              <c:pt idx="1096">
                <c:v>2.0000000000000001E-4</c:v>
              </c:pt>
              <c:pt idx="1097">
                <c:v>1.00000000000005E-200</c:v>
              </c:pt>
              <c:pt idx="1098">
                <c:v>1.00000000000005E-200</c:v>
              </c:pt>
              <c:pt idx="1099">
                <c:v>2.0000000000000001E-4</c:v>
              </c:pt>
              <c:pt idx="1100">
                <c:v>1.00000000000005E-200</c:v>
              </c:pt>
              <c:pt idx="1101">
                <c:v>1.00000000000005E-200</c:v>
              </c:pt>
              <c:pt idx="1102">
                <c:v>2.0000000000000001E-4</c:v>
              </c:pt>
              <c:pt idx="1103">
                <c:v>1.00000000000005E-200</c:v>
              </c:pt>
              <c:pt idx="1104">
                <c:v>1.00000000000005E-200</c:v>
              </c:pt>
              <c:pt idx="1105">
                <c:v>2.0000000000000001E-4</c:v>
              </c:pt>
              <c:pt idx="1106">
                <c:v>1.00000000000005E-200</c:v>
              </c:pt>
              <c:pt idx="1107">
                <c:v>1.00000000000005E-200</c:v>
              </c:pt>
              <c:pt idx="1108">
                <c:v>2.0000000000000001E-4</c:v>
              </c:pt>
              <c:pt idx="1109">
                <c:v>1.00000000000005E-200</c:v>
              </c:pt>
              <c:pt idx="1110">
                <c:v>1.00000000000005E-200</c:v>
              </c:pt>
              <c:pt idx="1111">
                <c:v>2.0000000000000001E-4</c:v>
              </c:pt>
              <c:pt idx="1112">
                <c:v>1.00000000000005E-200</c:v>
              </c:pt>
              <c:pt idx="1113">
                <c:v>1.00000000000005E-200</c:v>
              </c:pt>
              <c:pt idx="1114">
                <c:v>2.0000000000000001E-4</c:v>
              </c:pt>
              <c:pt idx="1115">
                <c:v>1.00000000000005E-200</c:v>
              </c:pt>
              <c:pt idx="1116">
                <c:v>1.00000000000005E-200</c:v>
              </c:pt>
              <c:pt idx="1117">
                <c:v>2.0000000000000001E-4</c:v>
              </c:pt>
              <c:pt idx="1118">
                <c:v>1.00000000000005E-200</c:v>
              </c:pt>
              <c:pt idx="1119">
                <c:v>1.00000000000005E-200</c:v>
              </c:pt>
              <c:pt idx="1120">
                <c:v>2.0000000000000001E-4</c:v>
              </c:pt>
              <c:pt idx="1121">
                <c:v>1.00000000000005E-200</c:v>
              </c:pt>
              <c:pt idx="1122">
                <c:v>1.00000000000005E-200</c:v>
              </c:pt>
              <c:pt idx="1123">
                <c:v>2.0000000000000001E-4</c:v>
              </c:pt>
              <c:pt idx="1124">
                <c:v>1.00000000000005E-200</c:v>
              </c:pt>
              <c:pt idx="1125">
                <c:v>1.00000000000005E-200</c:v>
              </c:pt>
              <c:pt idx="1126">
                <c:v>2.0000000000000001E-4</c:v>
              </c:pt>
              <c:pt idx="1127">
                <c:v>1.00000000000005E-200</c:v>
              </c:pt>
              <c:pt idx="1128">
                <c:v>1.00000000000005E-200</c:v>
              </c:pt>
              <c:pt idx="1129">
                <c:v>2.0000000000000001E-4</c:v>
              </c:pt>
              <c:pt idx="1130">
                <c:v>1.00000000000005E-200</c:v>
              </c:pt>
              <c:pt idx="1131">
                <c:v>1.00000000000005E-200</c:v>
              </c:pt>
              <c:pt idx="1132">
                <c:v>2.0000000000000001E-4</c:v>
              </c:pt>
              <c:pt idx="1133">
                <c:v>1.00000000000005E-200</c:v>
              </c:pt>
              <c:pt idx="1134">
                <c:v>1.00000000000005E-200</c:v>
              </c:pt>
              <c:pt idx="1135">
                <c:v>2.0000000000000001E-4</c:v>
              </c:pt>
              <c:pt idx="1136">
                <c:v>1.00000000000005E-200</c:v>
              </c:pt>
              <c:pt idx="1137">
                <c:v>1.00000000000005E-200</c:v>
              </c:pt>
              <c:pt idx="1138">
                <c:v>2.0000000000000001E-4</c:v>
              </c:pt>
              <c:pt idx="1139">
                <c:v>1.00000000000005E-200</c:v>
              </c:pt>
              <c:pt idx="1140">
                <c:v>1.00000000000005E-200</c:v>
              </c:pt>
              <c:pt idx="1141">
                <c:v>2.0000000000000001E-4</c:v>
              </c:pt>
              <c:pt idx="1142">
                <c:v>1.00000000000005E-200</c:v>
              </c:pt>
              <c:pt idx="1143">
                <c:v>1.00000000000005E-200</c:v>
              </c:pt>
              <c:pt idx="1144">
                <c:v>2.0000000000000001E-4</c:v>
              </c:pt>
              <c:pt idx="1145">
                <c:v>1.00000000000005E-200</c:v>
              </c:pt>
              <c:pt idx="1146">
                <c:v>1.00000000000005E-200</c:v>
              </c:pt>
              <c:pt idx="1147">
                <c:v>2.0000000000000001E-4</c:v>
              </c:pt>
              <c:pt idx="1148">
                <c:v>1.00000000000005E-200</c:v>
              </c:pt>
              <c:pt idx="1149">
                <c:v>1.00000000000005E-200</c:v>
              </c:pt>
              <c:pt idx="1150">
                <c:v>2.0000000000000001E-4</c:v>
              </c:pt>
              <c:pt idx="1151">
                <c:v>1.00000000000005E-200</c:v>
              </c:pt>
              <c:pt idx="1152">
                <c:v>1.00000000000005E-200</c:v>
              </c:pt>
              <c:pt idx="1153">
                <c:v>2.0000000000000001E-4</c:v>
              </c:pt>
              <c:pt idx="1154">
                <c:v>1.00000000000005E-200</c:v>
              </c:pt>
              <c:pt idx="1155">
                <c:v>1.00000000000005E-200</c:v>
              </c:pt>
              <c:pt idx="1156">
                <c:v>2.0000000000000001E-4</c:v>
              </c:pt>
              <c:pt idx="1157">
                <c:v>1.00000000000005E-200</c:v>
              </c:pt>
              <c:pt idx="1158">
                <c:v>1.00000000000005E-200</c:v>
              </c:pt>
              <c:pt idx="1159">
                <c:v>2.0000000000000001E-4</c:v>
              </c:pt>
              <c:pt idx="1160">
                <c:v>1.00000000000005E-200</c:v>
              </c:pt>
              <c:pt idx="1161">
                <c:v>1.00000000000005E-200</c:v>
              </c:pt>
              <c:pt idx="1162">
                <c:v>2.0000000000000001E-4</c:v>
              </c:pt>
              <c:pt idx="1163">
                <c:v>1.00000000000005E-200</c:v>
              </c:pt>
              <c:pt idx="1164">
                <c:v>1.00000000000005E-200</c:v>
              </c:pt>
              <c:pt idx="1165">
                <c:v>2.0000000000000001E-4</c:v>
              </c:pt>
              <c:pt idx="1166">
                <c:v>1.00000000000005E-200</c:v>
              </c:pt>
              <c:pt idx="1167">
                <c:v>1.00000000000005E-200</c:v>
              </c:pt>
              <c:pt idx="1168">
                <c:v>2.0000000000000001E-4</c:v>
              </c:pt>
              <c:pt idx="1169">
                <c:v>1.00000000000005E-200</c:v>
              </c:pt>
              <c:pt idx="1170">
                <c:v>1.00000000000005E-200</c:v>
              </c:pt>
              <c:pt idx="1171">
                <c:v>2.0000000000000001E-4</c:v>
              </c:pt>
              <c:pt idx="1172">
                <c:v>1.00000000000005E-200</c:v>
              </c:pt>
              <c:pt idx="1173">
                <c:v>1.00000000000005E-200</c:v>
              </c:pt>
              <c:pt idx="1174">
                <c:v>2.0000000000000001E-4</c:v>
              </c:pt>
              <c:pt idx="1175">
                <c:v>1.00000000000005E-200</c:v>
              </c:pt>
              <c:pt idx="1176">
                <c:v>1.00000000000005E-200</c:v>
              </c:pt>
              <c:pt idx="1177">
                <c:v>2.0000000000000001E-4</c:v>
              </c:pt>
              <c:pt idx="1178">
                <c:v>1.00000000000005E-200</c:v>
              </c:pt>
              <c:pt idx="1179">
                <c:v>1.00000000000005E-200</c:v>
              </c:pt>
              <c:pt idx="1180">
                <c:v>2.0000000000000001E-4</c:v>
              </c:pt>
              <c:pt idx="1181">
                <c:v>1.00000000000005E-200</c:v>
              </c:pt>
              <c:pt idx="1182">
                <c:v>1.00000000000005E-200</c:v>
              </c:pt>
              <c:pt idx="1183">
                <c:v>2.0000000000000001E-4</c:v>
              </c:pt>
              <c:pt idx="1184">
                <c:v>1.00000000000005E-200</c:v>
              </c:pt>
              <c:pt idx="1185">
                <c:v>1.00000000000005E-200</c:v>
              </c:pt>
              <c:pt idx="1186">
                <c:v>2.0000000000000001E-4</c:v>
              </c:pt>
              <c:pt idx="1187">
                <c:v>1.00000000000005E-200</c:v>
              </c:pt>
              <c:pt idx="1188">
                <c:v>1.00000000000005E-200</c:v>
              </c:pt>
              <c:pt idx="1189">
                <c:v>2.0000000000000001E-4</c:v>
              </c:pt>
              <c:pt idx="1190">
                <c:v>1.00000000000005E-200</c:v>
              </c:pt>
              <c:pt idx="1191">
                <c:v>1.00000000000005E-200</c:v>
              </c:pt>
              <c:pt idx="1192">
                <c:v>2.0000000000000001E-4</c:v>
              </c:pt>
              <c:pt idx="1193">
                <c:v>1.00000000000005E-200</c:v>
              </c:pt>
              <c:pt idx="1194">
                <c:v>1.00000000000005E-200</c:v>
              </c:pt>
              <c:pt idx="1195">
                <c:v>2.0000000000000001E-4</c:v>
              </c:pt>
              <c:pt idx="1196">
                <c:v>1.00000000000005E-200</c:v>
              </c:pt>
              <c:pt idx="1197">
                <c:v>1.00000000000005E-200</c:v>
              </c:pt>
              <c:pt idx="1198">
                <c:v>2.0000000000000001E-4</c:v>
              </c:pt>
              <c:pt idx="1199">
                <c:v>1.00000000000005E-200</c:v>
              </c:pt>
              <c:pt idx="1200">
                <c:v>1.00000000000005E-200</c:v>
              </c:pt>
              <c:pt idx="1201">
                <c:v>2.0000000000000001E-4</c:v>
              </c:pt>
              <c:pt idx="1202">
                <c:v>1.00000000000005E-200</c:v>
              </c:pt>
              <c:pt idx="1203">
                <c:v>1.00000000000005E-200</c:v>
              </c:pt>
              <c:pt idx="1204">
                <c:v>2.0000000000000001E-4</c:v>
              </c:pt>
              <c:pt idx="1205">
                <c:v>1.00000000000005E-200</c:v>
              </c:pt>
              <c:pt idx="1206">
                <c:v>1.00000000000005E-200</c:v>
              </c:pt>
              <c:pt idx="1207">
                <c:v>2.0000000000000001E-4</c:v>
              </c:pt>
              <c:pt idx="1208">
                <c:v>1.00000000000005E-200</c:v>
              </c:pt>
              <c:pt idx="1209">
                <c:v>1.00000000000005E-200</c:v>
              </c:pt>
              <c:pt idx="1210">
                <c:v>2.0000000000000001E-4</c:v>
              </c:pt>
              <c:pt idx="1211">
                <c:v>1.00000000000005E-200</c:v>
              </c:pt>
              <c:pt idx="1212">
                <c:v>1.00000000000005E-200</c:v>
              </c:pt>
              <c:pt idx="1213">
                <c:v>2.0000000000000001E-4</c:v>
              </c:pt>
              <c:pt idx="1214">
                <c:v>1.00000000000005E-200</c:v>
              </c:pt>
              <c:pt idx="1215">
                <c:v>1.00000000000005E-200</c:v>
              </c:pt>
              <c:pt idx="1216">
                <c:v>2.0000000000000001E-4</c:v>
              </c:pt>
              <c:pt idx="1217">
                <c:v>1.00000000000005E-200</c:v>
              </c:pt>
              <c:pt idx="1218">
                <c:v>1.00000000000005E-200</c:v>
              </c:pt>
              <c:pt idx="1219">
                <c:v>2.0000000000000001E-4</c:v>
              </c:pt>
              <c:pt idx="1220">
                <c:v>1.00000000000005E-200</c:v>
              </c:pt>
              <c:pt idx="1221">
                <c:v>1.00000000000005E-200</c:v>
              </c:pt>
              <c:pt idx="1222">
                <c:v>2.0000000000000001E-4</c:v>
              </c:pt>
              <c:pt idx="1223">
                <c:v>1.00000000000005E-200</c:v>
              </c:pt>
              <c:pt idx="1224">
                <c:v>1.00000000000005E-200</c:v>
              </c:pt>
              <c:pt idx="1225">
                <c:v>2.0000000000000001E-4</c:v>
              </c:pt>
              <c:pt idx="1226">
                <c:v>1.00000000000005E-200</c:v>
              </c:pt>
              <c:pt idx="1227">
                <c:v>1.00000000000005E-200</c:v>
              </c:pt>
              <c:pt idx="1228">
                <c:v>2.0000000000000001E-4</c:v>
              </c:pt>
              <c:pt idx="1229">
                <c:v>1.00000000000005E-200</c:v>
              </c:pt>
              <c:pt idx="1230">
                <c:v>1.00000000000005E-200</c:v>
              </c:pt>
              <c:pt idx="1231">
                <c:v>2.0000000000000001E-4</c:v>
              </c:pt>
              <c:pt idx="1232">
                <c:v>1.00000000000005E-200</c:v>
              </c:pt>
              <c:pt idx="1233">
                <c:v>1.00000000000005E-200</c:v>
              </c:pt>
              <c:pt idx="1234">
                <c:v>2.0000000000000001E-4</c:v>
              </c:pt>
              <c:pt idx="1235">
                <c:v>1.00000000000005E-200</c:v>
              </c:pt>
              <c:pt idx="1236">
                <c:v>1.00000000000005E-200</c:v>
              </c:pt>
              <c:pt idx="1237">
                <c:v>2.0000000000000001E-4</c:v>
              </c:pt>
              <c:pt idx="1238">
                <c:v>1.00000000000005E-200</c:v>
              </c:pt>
              <c:pt idx="1239">
                <c:v>1.00000000000005E-200</c:v>
              </c:pt>
              <c:pt idx="1240">
                <c:v>2.0000000000000001E-4</c:v>
              </c:pt>
              <c:pt idx="1241">
                <c:v>1.00000000000005E-200</c:v>
              </c:pt>
              <c:pt idx="1242">
                <c:v>1.00000000000005E-200</c:v>
              </c:pt>
              <c:pt idx="1243">
                <c:v>2.0000000000000001E-4</c:v>
              </c:pt>
              <c:pt idx="1244">
                <c:v>1.00000000000005E-200</c:v>
              </c:pt>
              <c:pt idx="1245">
                <c:v>1.00000000000005E-200</c:v>
              </c:pt>
              <c:pt idx="1246">
                <c:v>2.0000000000000001E-4</c:v>
              </c:pt>
              <c:pt idx="1247">
                <c:v>1.00000000000005E-200</c:v>
              </c:pt>
              <c:pt idx="1248">
                <c:v>1.00000000000005E-200</c:v>
              </c:pt>
              <c:pt idx="1249">
                <c:v>2.0000000000000001E-4</c:v>
              </c:pt>
              <c:pt idx="1250">
                <c:v>1.00000000000005E-200</c:v>
              </c:pt>
              <c:pt idx="1251">
                <c:v>1.00000000000005E-200</c:v>
              </c:pt>
              <c:pt idx="1252">
                <c:v>2.0000000000000001E-4</c:v>
              </c:pt>
              <c:pt idx="1253">
                <c:v>1.00000000000005E-200</c:v>
              </c:pt>
              <c:pt idx="1254">
                <c:v>1.00000000000005E-200</c:v>
              </c:pt>
              <c:pt idx="1255">
                <c:v>2.0000000000000001E-4</c:v>
              </c:pt>
              <c:pt idx="1256">
                <c:v>1.00000000000005E-200</c:v>
              </c:pt>
              <c:pt idx="1257">
                <c:v>1.00000000000005E-200</c:v>
              </c:pt>
              <c:pt idx="1258">
                <c:v>2.0000000000000001E-4</c:v>
              </c:pt>
              <c:pt idx="1259">
                <c:v>1.00000000000005E-200</c:v>
              </c:pt>
              <c:pt idx="1260">
                <c:v>1.00000000000005E-200</c:v>
              </c:pt>
              <c:pt idx="1261">
                <c:v>2.0000000000000001E-4</c:v>
              </c:pt>
              <c:pt idx="1262">
                <c:v>1.00000000000005E-200</c:v>
              </c:pt>
              <c:pt idx="1263">
                <c:v>1.00000000000005E-200</c:v>
              </c:pt>
              <c:pt idx="1264">
                <c:v>2.0000000000000001E-4</c:v>
              </c:pt>
              <c:pt idx="1265">
                <c:v>1.00000000000005E-200</c:v>
              </c:pt>
              <c:pt idx="1266">
                <c:v>1.00000000000005E-200</c:v>
              </c:pt>
              <c:pt idx="1267">
                <c:v>2.0000000000000001E-4</c:v>
              </c:pt>
              <c:pt idx="1268">
                <c:v>1.00000000000005E-200</c:v>
              </c:pt>
              <c:pt idx="1269">
                <c:v>1.00000000000005E-200</c:v>
              </c:pt>
              <c:pt idx="1270">
                <c:v>2.0000000000000001E-4</c:v>
              </c:pt>
              <c:pt idx="1271">
                <c:v>1.00000000000005E-200</c:v>
              </c:pt>
              <c:pt idx="1272">
                <c:v>1.00000000000005E-200</c:v>
              </c:pt>
              <c:pt idx="1273">
                <c:v>2.0000000000000001E-4</c:v>
              </c:pt>
              <c:pt idx="1274">
                <c:v>1.00000000000005E-200</c:v>
              </c:pt>
              <c:pt idx="1275">
                <c:v>1.00000000000005E-200</c:v>
              </c:pt>
              <c:pt idx="1276">
                <c:v>2.0000000000000001E-4</c:v>
              </c:pt>
              <c:pt idx="1277">
                <c:v>1.00000000000005E-200</c:v>
              </c:pt>
              <c:pt idx="1278">
                <c:v>1.00000000000005E-200</c:v>
              </c:pt>
              <c:pt idx="1279">
                <c:v>2.0000000000000001E-4</c:v>
              </c:pt>
              <c:pt idx="1280">
                <c:v>1.00000000000005E-200</c:v>
              </c:pt>
              <c:pt idx="1281">
                <c:v>1.00000000000005E-200</c:v>
              </c:pt>
              <c:pt idx="1282">
                <c:v>2.0000000000000001E-4</c:v>
              </c:pt>
              <c:pt idx="1283">
                <c:v>1.00000000000005E-200</c:v>
              </c:pt>
              <c:pt idx="1284">
                <c:v>1.00000000000005E-200</c:v>
              </c:pt>
              <c:pt idx="1285">
                <c:v>2.0000000000000001E-4</c:v>
              </c:pt>
              <c:pt idx="1286">
                <c:v>1.00000000000005E-200</c:v>
              </c:pt>
              <c:pt idx="1287">
                <c:v>1.00000000000005E-200</c:v>
              </c:pt>
              <c:pt idx="1288">
                <c:v>2.0000000000000001E-4</c:v>
              </c:pt>
              <c:pt idx="1289">
                <c:v>1.00000000000005E-200</c:v>
              </c:pt>
              <c:pt idx="1290">
                <c:v>1.00000000000005E-200</c:v>
              </c:pt>
              <c:pt idx="1291">
                <c:v>2.0000000000000001E-4</c:v>
              </c:pt>
              <c:pt idx="1292">
                <c:v>1.00000000000005E-200</c:v>
              </c:pt>
              <c:pt idx="1293">
                <c:v>1.00000000000005E-200</c:v>
              </c:pt>
              <c:pt idx="1294">
                <c:v>2.0000000000000001E-4</c:v>
              </c:pt>
              <c:pt idx="1295">
                <c:v>1.00000000000005E-200</c:v>
              </c:pt>
              <c:pt idx="1296">
                <c:v>1.00000000000005E-200</c:v>
              </c:pt>
              <c:pt idx="1297">
                <c:v>2.0000000000000001E-4</c:v>
              </c:pt>
              <c:pt idx="1298">
                <c:v>1.00000000000005E-200</c:v>
              </c:pt>
              <c:pt idx="1299">
                <c:v>1.00000000000005E-200</c:v>
              </c:pt>
              <c:pt idx="1300">
                <c:v>2.0000000000000001E-4</c:v>
              </c:pt>
              <c:pt idx="1301">
                <c:v>1.00000000000005E-200</c:v>
              </c:pt>
              <c:pt idx="1302">
                <c:v>1.00000000000005E-200</c:v>
              </c:pt>
              <c:pt idx="1303">
                <c:v>2.0000000000000001E-4</c:v>
              </c:pt>
              <c:pt idx="1304">
                <c:v>1.00000000000005E-200</c:v>
              </c:pt>
              <c:pt idx="1305">
                <c:v>1.00000000000005E-200</c:v>
              </c:pt>
              <c:pt idx="1306">
                <c:v>2.0000000000000001E-4</c:v>
              </c:pt>
              <c:pt idx="1307">
                <c:v>1.00000000000005E-200</c:v>
              </c:pt>
              <c:pt idx="1308">
                <c:v>1.00000000000005E-200</c:v>
              </c:pt>
              <c:pt idx="1309">
                <c:v>2.0000000000000001E-4</c:v>
              </c:pt>
              <c:pt idx="1310">
                <c:v>1.00000000000005E-200</c:v>
              </c:pt>
              <c:pt idx="1311">
                <c:v>1.00000000000005E-200</c:v>
              </c:pt>
              <c:pt idx="1312">
                <c:v>2.0000000000000001E-4</c:v>
              </c:pt>
              <c:pt idx="1313">
                <c:v>1.00000000000005E-200</c:v>
              </c:pt>
              <c:pt idx="1314">
                <c:v>1.00000000000005E-200</c:v>
              </c:pt>
              <c:pt idx="1315">
                <c:v>2.0000000000000001E-4</c:v>
              </c:pt>
              <c:pt idx="1316">
                <c:v>1.00000000000005E-200</c:v>
              </c:pt>
              <c:pt idx="1317">
                <c:v>1.00000000000005E-200</c:v>
              </c:pt>
              <c:pt idx="1318">
                <c:v>2.0000000000000001E-4</c:v>
              </c:pt>
              <c:pt idx="1319">
                <c:v>1.00000000000005E-200</c:v>
              </c:pt>
              <c:pt idx="1320">
                <c:v>1.00000000000005E-200</c:v>
              </c:pt>
              <c:pt idx="1321">
                <c:v>2.0000000000000001E-4</c:v>
              </c:pt>
              <c:pt idx="1322">
                <c:v>1.00000000000005E-200</c:v>
              </c:pt>
              <c:pt idx="1323">
                <c:v>1.00000000000005E-200</c:v>
              </c:pt>
              <c:pt idx="1324">
                <c:v>2.0000000000000001E-4</c:v>
              </c:pt>
              <c:pt idx="1325">
                <c:v>1.00000000000005E-200</c:v>
              </c:pt>
              <c:pt idx="1326">
                <c:v>1.00000000000005E-200</c:v>
              </c:pt>
              <c:pt idx="1327">
                <c:v>2.0000000000000001E-4</c:v>
              </c:pt>
              <c:pt idx="1328">
                <c:v>1.00000000000005E-200</c:v>
              </c:pt>
              <c:pt idx="1329">
                <c:v>1.00000000000005E-200</c:v>
              </c:pt>
              <c:pt idx="1330">
                <c:v>2.0000000000000001E-4</c:v>
              </c:pt>
              <c:pt idx="1331">
                <c:v>1.00000000000005E-200</c:v>
              </c:pt>
              <c:pt idx="1332">
                <c:v>1.00000000000005E-200</c:v>
              </c:pt>
              <c:pt idx="1333">
                <c:v>2.0000000000000001E-4</c:v>
              </c:pt>
              <c:pt idx="1334">
                <c:v>1.00000000000005E-200</c:v>
              </c:pt>
              <c:pt idx="1335">
                <c:v>1.00000000000005E-200</c:v>
              </c:pt>
              <c:pt idx="1336">
                <c:v>2.0000000000000001E-4</c:v>
              </c:pt>
              <c:pt idx="1337">
                <c:v>1.00000000000005E-200</c:v>
              </c:pt>
              <c:pt idx="1338">
                <c:v>1.00000000000005E-200</c:v>
              </c:pt>
              <c:pt idx="1339">
                <c:v>2.0000000000000001E-4</c:v>
              </c:pt>
              <c:pt idx="1340">
                <c:v>1.00000000000005E-200</c:v>
              </c:pt>
              <c:pt idx="1341">
                <c:v>1.00000000000005E-200</c:v>
              </c:pt>
              <c:pt idx="1342">
                <c:v>2.0000000000000001E-4</c:v>
              </c:pt>
              <c:pt idx="1343">
                <c:v>1.00000000000005E-200</c:v>
              </c:pt>
              <c:pt idx="1344">
                <c:v>1.00000000000005E-200</c:v>
              </c:pt>
              <c:pt idx="1345">
                <c:v>2.0000000000000001E-4</c:v>
              </c:pt>
              <c:pt idx="1346">
                <c:v>1.00000000000005E-200</c:v>
              </c:pt>
              <c:pt idx="1347">
                <c:v>1.00000000000005E-200</c:v>
              </c:pt>
              <c:pt idx="1348">
                <c:v>2.0000000000000001E-4</c:v>
              </c:pt>
              <c:pt idx="1349">
                <c:v>1.00000000000005E-200</c:v>
              </c:pt>
              <c:pt idx="1350">
                <c:v>1.00000000000005E-200</c:v>
              </c:pt>
              <c:pt idx="1351">
                <c:v>2.0000000000000001E-4</c:v>
              </c:pt>
              <c:pt idx="1352">
                <c:v>1.00000000000005E-200</c:v>
              </c:pt>
              <c:pt idx="1353">
                <c:v>1.00000000000005E-200</c:v>
              </c:pt>
              <c:pt idx="1354">
                <c:v>2.0000000000000001E-4</c:v>
              </c:pt>
              <c:pt idx="1355">
                <c:v>1.00000000000005E-200</c:v>
              </c:pt>
              <c:pt idx="1356">
                <c:v>1.00000000000005E-200</c:v>
              </c:pt>
              <c:pt idx="1357">
                <c:v>2.0000000000000001E-4</c:v>
              </c:pt>
              <c:pt idx="1358">
                <c:v>1.00000000000005E-200</c:v>
              </c:pt>
              <c:pt idx="1359">
                <c:v>1.00000000000005E-200</c:v>
              </c:pt>
              <c:pt idx="1360">
                <c:v>2.0000000000000001E-4</c:v>
              </c:pt>
              <c:pt idx="1361">
                <c:v>1.00000000000005E-200</c:v>
              </c:pt>
              <c:pt idx="1362">
                <c:v>1.00000000000005E-200</c:v>
              </c:pt>
              <c:pt idx="1363">
                <c:v>2.0000000000000001E-4</c:v>
              </c:pt>
              <c:pt idx="1364">
                <c:v>1.00000000000005E-200</c:v>
              </c:pt>
              <c:pt idx="1365">
                <c:v>1.00000000000005E-200</c:v>
              </c:pt>
              <c:pt idx="1366">
                <c:v>2.0000000000000001E-4</c:v>
              </c:pt>
              <c:pt idx="1367">
                <c:v>1.00000000000005E-200</c:v>
              </c:pt>
              <c:pt idx="1368">
                <c:v>1.00000000000005E-200</c:v>
              </c:pt>
              <c:pt idx="1369">
                <c:v>2.0000000000000001E-4</c:v>
              </c:pt>
              <c:pt idx="1370">
                <c:v>1.00000000000005E-200</c:v>
              </c:pt>
              <c:pt idx="1371">
                <c:v>1.00000000000005E-200</c:v>
              </c:pt>
              <c:pt idx="1372">
                <c:v>2.0000000000000001E-4</c:v>
              </c:pt>
              <c:pt idx="1373">
                <c:v>1.00000000000005E-200</c:v>
              </c:pt>
              <c:pt idx="1374">
                <c:v>1.00000000000005E-200</c:v>
              </c:pt>
              <c:pt idx="1375">
                <c:v>2.0000000000000001E-4</c:v>
              </c:pt>
              <c:pt idx="1376">
                <c:v>1.00000000000005E-200</c:v>
              </c:pt>
              <c:pt idx="1377">
                <c:v>1.00000000000005E-200</c:v>
              </c:pt>
              <c:pt idx="1378">
                <c:v>2.0000000000000001E-4</c:v>
              </c:pt>
              <c:pt idx="1379">
                <c:v>1.00000000000005E-200</c:v>
              </c:pt>
              <c:pt idx="1380">
                <c:v>1.00000000000005E-200</c:v>
              </c:pt>
              <c:pt idx="1381">
                <c:v>2.0000000000000001E-4</c:v>
              </c:pt>
              <c:pt idx="1382">
                <c:v>1.00000000000005E-200</c:v>
              </c:pt>
              <c:pt idx="1383">
                <c:v>1.00000000000005E-200</c:v>
              </c:pt>
              <c:pt idx="1384">
                <c:v>2.0000000000000001E-4</c:v>
              </c:pt>
              <c:pt idx="1385">
                <c:v>1.00000000000005E-200</c:v>
              </c:pt>
              <c:pt idx="1386">
                <c:v>1.00000000000005E-200</c:v>
              </c:pt>
              <c:pt idx="1387">
                <c:v>2.0000000000000001E-4</c:v>
              </c:pt>
              <c:pt idx="1388">
                <c:v>1.00000000000005E-200</c:v>
              </c:pt>
              <c:pt idx="1389">
                <c:v>1.00000000000005E-200</c:v>
              </c:pt>
              <c:pt idx="1390">
                <c:v>2.0000000000000001E-4</c:v>
              </c:pt>
              <c:pt idx="1391">
                <c:v>1.00000000000005E-200</c:v>
              </c:pt>
              <c:pt idx="1392">
                <c:v>1.00000000000005E-200</c:v>
              </c:pt>
              <c:pt idx="1393">
                <c:v>2.0000000000000001E-4</c:v>
              </c:pt>
              <c:pt idx="1394">
                <c:v>1.00000000000005E-200</c:v>
              </c:pt>
              <c:pt idx="1395">
                <c:v>1.00000000000005E-200</c:v>
              </c:pt>
              <c:pt idx="1396">
                <c:v>2.0000000000000001E-4</c:v>
              </c:pt>
              <c:pt idx="1397">
                <c:v>1.00000000000005E-200</c:v>
              </c:pt>
              <c:pt idx="1398">
                <c:v>1.00000000000005E-200</c:v>
              </c:pt>
              <c:pt idx="1399">
                <c:v>2.0000000000000001E-4</c:v>
              </c:pt>
              <c:pt idx="1400">
                <c:v>1.00000000000005E-200</c:v>
              </c:pt>
              <c:pt idx="1401">
                <c:v>1.00000000000005E-200</c:v>
              </c:pt>
              <c:pt idx="1402">
                <c:v>2.0000000000000001E-4</c:v>
              </c:pt>
              <c:pt idx="1403">
                <c:v>1.00000000000005E-200</c:v>
              </c:pt>
              <c:pt idx="1404">
                <c:v>1.00000000000005E-200</c:v>
              </c:pt>
              <c:pt idx="1405">
                <c:v>2.0000000000000001E-4</c:v>
              </c:pt>
              <c:pt idx="1406">
                <c:v>1.00000000000005E-200</c:v>
              </c:pt>
              <c:pt idx="1407">
                <c:v>1.00000000000005E-200</c:v>
              </c:pt>
              <c:pt idx="1408">
                <c:v>2.0000000000000001E-4</c:v>
              </c:pt>
              <c:pt idx="1409">
                <c:v>1.00000000000005E-200</c:v>
              </c:pt>
              <c:pt idx="1410">
                <c:v>1.00000000000005E-200</c:v>
              </c:pt>
              <c:pt idx="1411">
                <c:v>2.0000000000000001E-4</c:v>
              </c:pt>
              <c:pt idx="1412">
                <c:v>1.00000000000005E-200</c:v>
              </c:pt>
              <c:pt idx="1413">
                <c:v>1.00000000000005E-200</c:v>
              </c:pt>
              <c:pt idx="1414">
                <c:v>2.0000000000000001E-4</c:v>
              </c:pt>
              <c:pt idx="1415">
                <c:v>1.00000000000005E-200</c:v>
              </c:pt>
              <c:pt idx="1416">
                <c:v>1.00000000000005E-200</c:v>
              </c:pt>
              <c:pt idx="1417">
                <c:v>2.0000000000000001E-4</c:v>
              </c:pt>
              <c:pt idx="1418">
                <c:v>1.00000000000005E-200</c:v>
              </c:pt>
              <c:pt idx="1419">
                <c:v>1.00000000000005E-200</c:v>
              </c:pt>
              <c:pt idx="1420">
                <c:v>2.0000000000000001E-4</c:v>
              </c:pt>
              <c:pt idx="1421">
                <c:v>1.00000000000005E-200</c:v>
              </c:pt>
              <c:pt idx="1422">
                <c:v>1.00000000000005E-200</c:v>
              </c:pt>
              <c:pt idx="1423">
                <c:v>2.0000000000000001E-4</c:v>
              </c:pt>
              <c:pt idx="1424">
                <c:v>1.00000000000005E-200</c:v>
              </c:pt>
              <c:pt idx="1425">
                <c:v>1.00000000000005E-200</c:v>
              </c:pt>
              <c:pt idx="1426">
                <c:v>2.0000000000000001E-4</c:v>
              </c:pt>
              <c:pt idx="1427">
                <c:v>1.00000000000005E-200</c:v>
              </c:pt>
              <c:pt idx="1428">
                <c:v>1.00000000000005E-200</c:v>
              </c:pt>
              <c:pt idx="1429">
                <c:v>2.0000000000000001E-4</c:v>
              </c:pt>
              <c:pt idx="1430">
                <c:v>1.00000000000005E-200</c:v>
              </c:pt>
              <c:pt idx="1431">
                <c:v>1.00000000000005E-200</c:v>
              </c:pt>
              <c:pt idx="1432">
                <c:v>2.0000000000000001E-4</c:v>
              </c:pt>
              <c:pt idx="1433">
                <c:v>1.00000000000005E-200</c:v>
              </c:pt>
              <c:pt idx="1434">
                <c:v>1.00000000000005E-200</c:v>
              </c:pt>
              <c:pt idx="1435">
                <c:v>2.0000000000000001E-4</c:v>
              </c:pt>
              <c:pt idx="1436">
                <c:v>1.00000000000005E-200</c:v>
              </c:pt>
              <c:pt idx="1437">
                <c:v>1.00000000000005E-200</c:v>
              </c:pt>
              <c:pt idx="1438">
                <c:v>2.0000000000000001E-4</c:v>
              </c:pt>
              <c:pt idx="1439">
                <c:v>1.00000000000005E-200</c:v>
              </c:pt>
              <c:pt idx="1440">
                <c:v>1.00000000000005E-200</c:v>
              </c:pt>
              <c:pt idx="1441">
                <c:v>2.0000000000000001E-4</c:v>
              </c:pt>
              <c:pt idx="1442">
                <c:v>1.00000000000005E-200</c:v>
              </c:pt>
              <c:pt idx="1443">
                <c:v>1.00000000000005E-200</c:v>
              </c:pt>
              <c:pt idx="1444">
                <c:v>2.0000000000000001E-4</c:v>
              </c:pt>
              <c:pt idx="1445">
                <c:v>1.00000000000005E-200</c:v>
              </c:pt>
              <c:pt idx="1446">
                <c:v>1.00000000000005E-200</c:v>
              </c:pt>
              <c:pt idx="1447">
                <c:v>2.0000000000000001E-4</c:v>
              </c:pt>
              <c:pt idx="1448">
                <c:v>1.00000000000005E-200</c:v>
              </c:pt>
              <c:pt idx="1449">
                <c:v>1.00000000000005E-200</c:v>
              </c:pt>
              <c:pt idx="1450">
                <c:v>2.0000000000000001E-4</c:v>
              </c:pt>
              <c:pt idx="1451">
                <c:v>1.00000000000005E-200</c:v>
              </c:pt>
              <c:pt idx="1452">
                <c:v>1.00000000000005E-200</c:v>
              </c:pt>
              <c:pt idx="1453">
                <c:v>2.0000000000000001E-4</c:v>
              </c:pt>
              <c:pt idx="1454">
                <c:v>1.00000000000005E-200</c:v>
              </c:pt>
              <c:pt idx="1455">
                <c:v>1.00000000000005E-200</c:v>
              </c:pt>
              <c:pt idx="1456">
                <c:v>2.0000000000000001E-4</c:v>
              </c:pt>
              <c:pt idx="1457">
                <c:v>1.00000000000005E-200</c:v>
              </c:pt>
              <c:pt idx="1458">
                <c:v>1.00000000000005E-200</c:v>
              </c:pt>
              <c:pt idx="1459">
                <c:v>2.0000000000000001E-4</c:v>
              </c:pt>
              <c:pt idx="1460">
                <c:v>1.00000000000005E-200</c:v>
              </c:pt>
              <c:pt idx="1461">
                <c:v>1.00000000000005E-200</c:v>
              </c:pt>
              <c:pt idx="1462">
                <c:v>2.0000000000000001E-4</c:v>
              </c:pt>
              <c:pt idx="1463">
                <c:v>1.00000000000005E-200</c:v>
              </c:pt>
              <c:pt idx="1464">
                <c:v>1.00000000000005E-200</c:v>
              </c:pt>
              <c:pt idx="1465">
                <c:v>2.0000000000000001E-4</c:v>
              </c:pt>
              <c:pt idx="1466">
                <c:v>1.00000000000005E-200</c:v>
              </c:pt>
              <c:pt idx="1467">
                <c:v>1.00000000000005E-200</c:v>
              </c:pt>
              <c:pt idx="1468">
                <c:v>2.0000000000000001E-4</c:v>
              </c:pt>
              <c:pt idx="1469">
                <c:v>1.00000000000005E-200</c:v>
              </c:pt>
              <c:pt idx="1470">
                <c:v>1.00000000000005E-200</c:v>
              </c:pt>
              <c:pt idx="1471">
                <c:v>2.0000000000000001E-4</c:v>
              </c:pt>
              <c:pt idx="1472">
                <c:v>1.00000000000005E-200</c:v>
              </c:pt>
              <c:pt idx="1473">
                <c:v>1.00000000000005E-200</c:v>
              </c:pt>
              <c:pt idx="1474">
                <c:v>2.0000000000000001E-4</c:v>
              </c:pt>
              <c:pt idx="1475">
                <c:v>1.00000000000005E-200</c:v>
              </c:pt>
              <c:pt idx="1476">
                <c:v>1.00000000000005E-200</c:v>
              </c:pt>
              <c:pt idx="1477">
                <c:v>2.0000000000000001E-4</c:v>
              </c:pt>
              <c:pt idx="1478">
                <c:v>1.00000000000005E-200</c:v>
              </c:pt>
              <c:pt idx="1479">
                <c:v>1.00000000000005E-200</c:v>
              </c:pt>
              <c:pt idx="1480">
                <c:v>2.0000000000000001E-4</c:v>
              </c:pt>
              <c:pt idx="1481">
                <c:v>1.00000000000005E-200</c:v>
              </c:pt>
              <c:pt idx="1482">
                <c:v>1.00000000000005E-200</c:v>
              </c:pt>
              <c:pt idx="1483">
                <c:v>2.0000000000000001E-4</c:v>
              </c:pt>
              <c:pt idx="1484">
                <c:v>1.00000000000005E-200</c:v>
              </c:pt>
              <c:pt idx="1485">
                <c:v>1.00000000000005E-200</c:v>
              </c:pt>
              <c:pt idx="1486">
                <c:v>2.0000000000000001E-4</c:v>
              </c:pt>
              <c:pt idx="1487">
                <c:v>1.00000000000005E-200</c:v>
              </c:pt>
              <c:pt idx="1488">
                <c:v>1.00000000000005E-200</c:v>
              </c:pt>
              <c:pt idx="1489">
                <c:v>2.0000000000000001E-4</c:v>
              </c:pt>
              <c:pt idx="1490">
                <c:v>1.00000000000005E-200</c:v>
              </c:pt>
              <c:pt idx="1491">
                <c:v>1.00000000000005E-200</c:v>
              </c:pt>
              <c:pt idx="1492">
                <c:v>2.0000000000000001E-4</c:v>
              </c:pt>
              <c:pt idx="1493">
                <c:v>1.00000000000005E-200</c:v>
              </c:pt>
              <c:pt idx="1494">
                <c:v>1.00000000000005E-200</c:v>
              </c:pt>
              <c:pt idx="1495">
                <c:v>2.0000000000000001E-4</c:v>
              </c:pt>
              <c:pt idx="1496">
                <c:v>1.00000000000005E-200</c:v>
              </c:pt>
              <c:pt idx="1497">
                <c:v>1.00000000000005E-200</c:v>
              </c:pt>
              <c:pt idx="1498">
                <c:v>2.0000000000000001E-4</c:v>
              </c:pt>
              <c:pt idx="1499">
                <c:v>1.00000000000005E-200</c:v>
              </c:pt>
              <c:pt idx="1500">
                <c:v>1.00000000000005E-200</c:v>
              </c:pt>
              <c:pt idx="1501">
                <c:v>2.0000000000000001E-4</c:v>
              </c:pt>
              <c:pt idx="1502">
                <c:v>1.00000000000005E-200</c:v>
              </c:pt>
              <c:pt idx="1503">
                <c:v>1.00000000000005E-200</c:v>
              </c:pt>
              <c:pt idx="1504">
                <c:v>2.0000000000000001E-4</c:v>
              </c:pt>
              <c:pt idx="1505">
                <c:v>1.00000000000005E-200</c:v>
              </c:pt>
              <c:pt idx="1506">
                <c:v>1.00000000000005E-200</c:v>
              </c:pt>
              <c:pt idx="1507">
                <c:v>2.0000000000000001E-4</c:v>
              </c:pt>
              <c:pt idx="1508">
                <c:v>1.00000000000005E-200</c:v>
              </c:pt>
              <c:pt idx="1509">
                <c:v>1.00000000000005E-200</c:v>
              </c:pt>
              <c:pt idx="1510">
                <c:v>2.0000000000000001E-4</c:v>
              </c:pt>
              <c:pt idx="1511">
                <c:v>1.00000000000005E-200</c:v>
              </c:pt>
              <c:pt idx="1512">
                <c:v>1.00000000000005E-200</c:v>
              </c:pt>
              <c:pt idx="1513">
                <c:v>2.0000000000000001E-4</c:v>
              </c:pt>
              <c:pt idx="1514">
                <c:v>1.00000000000005E-200</c:v>
              </c:pt>
              <c:pt idx="1515">
                <c:v>1.00000000000005E-200</c:v>
              </c:pt>
              <c:pt idx="1516">
                <c:v>2.0000000000000001E-4</c:v>
              </c:pt>
              <c:pt idx="1517">
                <c:v>1.00000000000005E-200</c:v>
              </c:pt>
              <c:pt idx="1518">
                <c:v>1.00000000000005E-200</c:v>
              </c:pt>
              <c:pt idx="1519">
                <c:v>2.0000000000000001E-4</c:v>
              </c:pt>
              <c:pt idx="1520">
                <c:v>1.00000000000005E-200</c:v>
              </c:pt>
              <c:pt idx="1521">
                <c:v>1.00000000000005E-200</c:v>
              </c:pt>
              <c:pt idx="1522">
                <c:v>2.0000000000000001E-4</c:v>
              </c:pt>
              <c:pt idx="1523">
                <c:v>1.00000000000005E-200</c:v>
              </c:pt>
              <c:pt idx="1524">
                <c:v>1.00000000000005E-200</c:v>
              </c:pt>
              <c:pt idx="1525">
                <c:v>2.0000000000000001E-4</c:v>
              </c:pt>
              <c:pt idx="1526">
                <c:v>1.00000000000005E-200</c:v>
              </c:pt>
              <c:pt idx="1527">
                <c:v>1.00000000000005E-200</c:v>
              </c:pt>
              <c:pt idx="1528">
                <c:v>2.0000000000000001E-4</c:v>
              </c:pt>
              <c:pt idx="1529">
                <c:v>1.00000000000005E-200</c:v>
              </c:pt>
              <c:pt idx="1530">
                <c:v>1.00000000000005E-200</c:v>
              </c:pt>
              <c:pt idx="1531">
                <c:v>2.0000000000000001E-4</c:v>
              </c:pt>
              <c:pt idx="1532">
                <c:v>1.00000000000005E-200</c:v>
              </c:pt>
              <c:pt idx="1533">
                <c:v>1.00000000000005E-200</c:v>
              </c:pt>
              <c:pt idx="1534">
                <c:v>2.0000000000000001E-4</c:v>
              </c:pt>
              <c:pt idx="1535">
                <c:v>1.00000000000005E-200</c:v>
              </c:pt>
              <c:pt idx="1536">
                <c:v>1.00000000000005E-200</c:v>
              </c:pt>
              <c:pt idx="1537">
                <c:v>2.0000000000000001E-4</c:v>
              </c:pt>
              <c:pt idx="1538">
                <c:v>1.00000000000005E-200</c:v>
              </c:pt>
              <c:pt idx="1539">
                <c:v>1.00000000000005E-200</c:v>
              </c:pt>
              <c:pt idx="1540">
                <c:v>2.0000000000000001E-4</c:v>
              </c:pt>
              <c:pt idx="1541">
                <c:v>1.00000000000005E-200</c:v>
              </c:pt>
              <c:pt idx="1542">
                <c:v>1.00000000000005E-200</c:v>
              </c:pt>
              <c:pt idx="1543">
                <c:v>2.0000000000000001E-4</c:v>
              </c:pt>
              <c:pt idx="1544">
                <c:v>1.00000000000005E-200</c:v>
              </c:pt>
              <c:pt idx="1545">
                <c:v>1.00000000000005E-200</c:v>
              </c:pt>
              <c:pt idx="1546">
                <c:v>2.0000000000000001E-4</c:v>
              </c:pt>
              <c:pt idx="1547">
                <c:v>1.00000000000005E-200</c:v>
              </c:pt>
              <c:pt idx="1548">
                <c:v>1.00000000000005E-200</c:v>
              </c:pt>
              <c:pt idx="1549">
                <c:v>2.0000000000000001E-4</c:v>
              </c:pt>
              <c:pt idx="1550">
                <c:v>1.00000000000005E-200</c:v>
              </c:pt>
              <c:pt idx="1551">
                <c:v>1.00000000000005E-200</c:v>
              </c:pt>
              <c:pt idx="1552">
                <c:v>2.0000000000000001E-4</c:v>
              </c:pt>
              <c:pt idx="1553">
                <c:v>1.00000000000005E-200</c:v>
              </c:pt>
              <c:pt idx="1554">
                <c:v>1.00000000000005E-200</c:v>
              </c:pt>
              <c:pt idx="1555">
                <c:v>2.0000000000000001E-4</c:v>
              </c:pt>
              <c:pt idx="1556">
                <c:v>1.00000000000005E-200</c:v>
              </c:pt>
              <c:pt idx="1557">
                <c:v>1.00000000000005E-200</c:v>
              </c:pt>
              <c:pt idx="1558">
                <c:v>2.0000000000000001E-4</c:v>
              </c:pt>
              <c:pt idx="1559">
                <c:v>1.00000000000005E-200</c:v>
              </c:pt>
              <c:pt idx="1560">
                <c:v>1.00000000000005E-200</c:v>
              </c:pt>
              <c:pt idx="1561">
                <c:v>2.0000000000000001E-4</c:v>
              </c:pt>
              <c:pt idx="1562">
                <c:v>1.00000000000005E-200</c:v>
              </c:pt>
              <c:pt idx="1563">
                <c:v>1.00000000000005E-200</c:v>
              </c:pt>
              <c:pt idx="1564">
                <c:v>2.0000000000000001E-4</c:v>
              </c:pt>
              <c:pt idx="1565">
                <c:v>1.00000000000005E-200</c:v>
              </c:pt>
              <c:pt idx="1566">
                <c:v>1.00000000000005E-200</c:v>
              </c:pt>
              <c:pt idx="1567">
                <c:v>2.0000000000000001E-4</c:v>
              </c:pt>
              <c:pt idx="1568">
                <c:v>1.00000000000005E-200</c:v>
              </c:pt>
              <c:pt idx="1569">
                <c:v>1.00000000000005E-200</c:v>
              </c:pt>
              <c:pt idx="1570">
                <c:v>2.0000000000000001E-4</c:v>
              </c:pt>
              <c:pt idx="1571">
                <c:v>1.00000000000005E-200</c:v>
              </c:pt>
              <c:pt idx="1572">
                <c:v>1.00000000000005E-200</c:v>
              </c:pt>
              <c:pt idx="1573">
                <c:v>2.0000000000000001E-4</c:v>
              </c:pt>
              <c:pt idx="1574">
                <c:v>1.00000000000005E-200</c:v>
              </c:pt>
              <c:pt idx="1575">
                <c:v>1.00000000000005E-200</c:v>
              </c:pt>
              <c:pt idx="1576">
                <c:v>2.0000000000000001E-4</c:v>
              </c:pt>
              <c:pt idx="1577">
                <c:v>1.00000000000005E-200</c:v>
              </c:pt>
              <c:pt idx="1578">
                <c:v>1.00000000000005E-200</c:v>
              </c:pt>
              <c:pt idx="1579">
                <c:v>2.0000000000000001E-4</c:v>
              </c:pt>
              <c:pt idx="1580">
                <c:v>1.00000000000005E-200</c:v>
              </c:pt>
              <c:pt idx="1581">
                <c:v>1.00000000000005E-200</c:v>
              </c:pt>
              <c:pt idx="1582">
                <c:v>2.0000000000000001E-4</c:v>
              </c:pt>
              <c:pt idx="1583">
                <c:v>1.00000000000005E-200</c:v>
              </c:pt>
              <c:pt idx="1584">
                <c:v>1.00000000000005E-200</c:v>
              </c:pt>
              <c:pt idx="1585">
                <c:v>2.0000000000000001E-4</c:v>
              </c:pt>
              <c:pt idx="1586">
                <c:v>1.00000000000005E-200</c:v>
              </c:pt>
              <c:pt idx="1587">
                <c:v>1.00000000000005E-200</c:v>
              </c:pt>
              <c:pt idx="1588">
                <c:v>2.0000000000000001E-4</c:v>
              </c:pt>
              <c:pt idx="1589">
                <c:v>1.00000000000005E-200</c:v>
              </c:pt>
              <c:pt idx="1590">
                <c:v>1.00000000000005E-200</c:v>
              </c:pt>
              <c:pt idx="1591">
                <c:v>2.0000000000000001E-4</c:v>
              </c:pt>
              <c:pt idx="1592">
                <c:v>1.00000000000005E-200</c:v>
              </c:pt>
              <c:pt idx="1593">
                <c:v>1.00000000000005E-200</c:v>
              </c:pt>
              <c:pt idx="1594">
                <c:v>2.0000000000000001E-4</c:v>
              </c:pt>
              <c:pt idx="1595">
                <c:v>1.00000000000005E-200</c:v>
              </c:pt>
              <c:pt idx="1596">
                <c:v>1.00000000000005E-200</c:v>
              </c:pt>
              <c:pt idx="1597">
                <c:v>2.0000000000000001E-4</c:v>
              </c:pt>
              <c:pt idx="1598">
                <c:v>1.00000000000005E-200</c:v>
              </c:pt>
              <c:pt idx="1599">
                <c:v>1.00000000000005E-200</c:v>
              </c:pt>
              <c:pt idx="1600">
                <c:v>2.0000000000000001E-4</c:v>
              </c:pt>
              <c:pt idx="1601">
                <c:v>1.00000000000005E-200</c:v>
              </c:pt>
              <c:pt idx="1602">
                <c:v>1.00000000000005E-200</c:v>
              </c:pt>
              <c:pt idx="1603">
                <c:v>2.0000000000000001E-4</c:v>
              </c:pt>
              <c:pt idx="1604">
                <c:v>1.00000000000005E-200</c:v>
              </c:pt>
              <c:pt idx="1605">
                <c:v>1.00000000000005E-200</c:v>
              </c:pt>
              <c:pt idx="1606">
                <c:v>2.0000000000000001E-4</c:v>
              </c:pt>
              <c:pt idx="1607">
                <c:v>1.00000000000005E-200</c:v>
              </c:pt>
              <c:pt idx="1608">
                <c:v>1.00000000000005E-200</c:v>
              </c:pt>
              <c:pt idx="1609">
                <c:v>2.0000000000000001E-4</c:v>
              </c:pt>
              <c:pt idx="1610">
                <c:v>1.00000000000005E-200</c:v>
              </c:pt>
              <c:pt idx="1611">
                <c:v>1.00000000000005E-200</c:v>
              </c:pt>
              <c:pt idx="1612">
                <c:v>2.0000000000000001E-4</c:v>
              </c:pt>
              <c:pt idx="1613">
                <c:v>1.00000000000005E-200</c:v>
              </c:pt>
              <c:pt idx="1614">
                <c:v>1.00000000000005E-200</c:v>
              </c:pt>
              <c:pt idx="1615">
                <c:v>2.0000000000000001E-4</c:v>
              </c:pt>
              <c:pt idx="1616">
                <c:v>1.00000000000005E-200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BF5-44A2-BA99-1A0E9CC4AE2A}"/>
            </c:ext>
          </c:extLst>
        </c:ser>
        <c:ser>
          <c:idx val="1"/>
          <c:order val="1"/>
          <c:tx>
            <c:v>xDelimiter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dLbl>
              <c:idx val="0"/>
              <c:layout>
                <c:manualLayout>
                  <c:x val="-3.7439508005780303E-2"/>
                  <c:y val="-7.621951219512200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0.000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F5-44A2-BA99-1A0E9CC4AE2A}"/>
                </c:ext>
              </c:extLst>
            </c:dLbl>
            <c:dLbl>
              <c:idx val="1"/>
              <c:layout>
                <c:manualLayout>
                  <c:x val="-3.7439508005780303E-2"/>
                  <c:y val="-7.621951219512200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0.534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F5-44A2-BA99-1A0E9CC4AE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0.60000002384185802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Lit>
              <c:formatCode>General</c:formatCode>
              <c:ptCount val="2"/>
              <c:pt idx="0">
                <c:v>0</c:v>
              </c:pt>
              <c:pt idx="1">
                <c:v>533970183.821962</c:v>
              </c:pt>
            </c:numLit>
          </c:xVal>
          <c:yVal>
            <c:numLit>
              <c:formatCode>General</c:formatCode>
              <c:ptCount val="2"/>
              <c:pt idx="0">
                <c:v>0.6</c:v>
              </c:pt>
              <c:pt idx="1">
                <c:v>0.6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BF5-44A2-BA99-1A0E9CC4AE2A}"/>
            </c:ext>
          </c:extLst>
        </c:ser>
        <c:ser>
          <c:idx val="2"/>
          <c:order val="2"/>
          <c:tx>
            <c:v>xPDelimiter1</c:v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9508675207255203E-2"/>
                  <c:y val="-2.8963256454003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064801595833902E-2"/>
                      <c:h val="4.5731707317073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BF5-44A2-BA99-1A0E9CC4AE2A}"/>
                </c:ext>
              </c:extLst>
            </c:dLbl>
            <c:dLbl>
              <c:idx val="1"/>
              <c:layout>
                <c:manualLayout>
                  <c:x val="-0.159026766391374"/>
                  <c:y val="-2.8963256454003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2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030505642279609"/>
                      <c:h val="4.5731707317073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BF5-44A2-BA99-1A0E9CC4AE2A}"/>
                </c:ext>
              </c:extLst>
            </c:dLbl>
            <c:dLbl>
              <c:idx val="2"/>
              <c:layout>
                <c:manualLayout>
                  <c:x val="-0.14055074036103801"/>
                  <c:y val="-2.89632564540038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25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14853952198702"/>
                      <c:h val="4.5731707317073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BF5-44A2-BA99-1A0E9CC4AE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3"/>
              <c:pt idx="0">
                <c:v>-100000000</c:v>
              </c:pt>
              <c:pt idx="1">
                <c:v>966985091.91098106</c:v>
              </c:pt>
              <c:pt idx="2">
                <c:v>266985091.910981</c:v>
              </c:pt>
            </c:numLit>
          </c:xVal>
          <c:yVal>
            <c:numLit>
              <c:formatCode>General</c:formatCode>
              <c:ptCount val="3"/>
              <c:pt idx="0">
                <c:v>0.6</c:v>
              </c:pt>
              <c:pt idx="1">
                <c:v>0.6</c:v>
              </c:pt>
              <c:pt idx="2">
                <c:v>0.6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5BF5-44A2-BA99-1A0E9CC4A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01816"/>
        <c:axId val="2094310488"/>
      </c:scatterChart>
      <c:valAx>
        <c:axId val="2094301816"/>
        <c:scaling>
          <c:orientation val="minMax"/>
          <c:max val="1400000000"/>
          <c:min val="-20000000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V</a:t>
                </a:r>
                <a:r>
                  <a:rPr lang="en-US" sz="825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alues in Billions ($)</a:t>
                </a:r>
                <a:endParaRPr lang="en-US" sz="825" b="0" i="0" u="none" strike="noStrike">
                  <a:solidFill>
                    <a:srgbClr val="000000"/>
                  </a:solidFill>
                  <a:latin typeface="Tahom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0.41126651803084102"/>
              <c:y val="0.9146341463414630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4310488"/>
        <c:crossesAt val="0"/>
        <c:crossBetween val="midCat"/>
        <c:majorUnit val="200000000"/>
        <c:dispUnits>
          <c:custUnit val="1000000000"/>
        </c:dispUnits>
      </c:valAx>
      <c:valAx>
        <c:axId val="2094310488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4301816"/>
        <c:crossesAt val="-200000000"/>
        <c:crossBetween val="midCat"/>
        <c:majorUnit val="0.1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:r="http://schemas.openxmlformats.org/officeDocument/2006/relationships" xmlns="">
              <a:noFill/>
            </a14:hiddenLine>
          </a:ext>
        </a:extLst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3498629722947004"/>
          <c:y val="0.45461775616901701"/>
          <c:w val="0.14306089956884599"/>
          <c:h val="0.113821138211382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619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Bonus / Outputs
</a:t>
            </a:r>
            <a:r>
              <a:rPr lang="en-US" sz="825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Inputs Ranked By Effect on Output Mean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1.16788321167883E-2"/>
          <c:y val="0.146341463414634"/>
          <c:w val="0.86034063260340699"/>
          <c:h val="0.68428184297995798"/>
        </c:manualLayout>
      </c:layout>
      <c:barChart>
        <c:barDir val="bar"/>
        <c:grouping val="stacked"/>
        <c:varyColors val="0"/>
        <c:ser>
          <c:idx val="0"/>
          <c:order val="0"/>
          <c:tx>
            <c:v>T1</c:v>
          </c:tx>
          <c:spPr>
            <a:noFill/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C143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33B-4826-BCE2-B813F45F5FB1}"/>
              </c:ext>
            </c:extLst>
          </c:dPt>
          <c:dLbls>
            <c:dLbl>
              <c:idx val="0"/>
              <c:layout>
                <c:manualLayout>
                  <c:x val="2.8287138673558799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>
                        <a:solidFill>
                          <a:srgbClr val="FFFFFF"/>
                        </a:solidFill>
                      </a:defRPr>
                    </a:pPr>
                    <a:r>
                      <a:rPr lang="en-US"/>
                      <a:t>$0.0000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3B-4826-BCE2-B813F45F5F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3B-4826-BCE2-B813F45F5F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3B-4826-BCE2-B813F45F5F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3B-4826-BCE2-B813F45F5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6350" cap="flat" cmpd="sng" algn="ctr">
                          <a:solidFill>
                            <a:sysClr val="windowText" lastClr="000000"/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Lit>
              <c:ptCount val="4"/>
              <c:pt idx="0">
                <c:v>j / Marketing Cost (per building)</c:v>
              </c:pt>
              <c:pt idx="1">
                <c:v>Rent (per apartment) / Parameter-3</c:v>
              </c:pt>
              <c:pt idx="2">
                <c:v>Initial Investment</c:v>
              </c:pt>
              <c:pt idx="3">
                <c:v>j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33B-4826-BCE2-B813F45F5FB1}"/>
            </c:ext>
          </c:extLst>
        </c:ser>
        <c:ser>
          <c:idx val="1"/>
          <c:order val="1"/>
          <c:tx>
            <c:v>T2</c:v>
          </c:tx>
          <c:spPr>
            <a:noFill/>
            <a:ln w="25400"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3B-4826-BCE2-B813F45F5F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3B-4826-BCE2-B813F45F5F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3B-4826-BCE2-B813F45F5F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3B-4826-BCE2-B813F45F5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6350" cap="flat" cmpd="sng" algn="ctr">
                          <a:solidFill>
                            <a:sysClr val="windowText" lastClr="000000"/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Lit>
              <c:ptCount val="4"/>
              <c:pt idx="0">
                <c:v>j / Marketing Cost (per building)</c:v>
              </c:pt>
              <c:pt idx="1">
                <c:v>Rent (per apartment) / Parameter-3</c:v>
              </c:pt>
              <c:pt idx="2">
                <c:v>Initial Investment</c:v>
              </c:pt>
              <c:pt idx="3">
                <c:v>j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E33B-4826-BCE2-B813F45F5FB1}"/>
            </c:ext>
          </c:extLst>
        </c:ser>
        <c:ser>
          <c:idx val="2"/>
          <c:order val="2"/>
          <c:tx>
            <c:v>T3</c:v>
          </c:tx>
          <c:spPr>
            <a:noFill/>
            <a:ln w="25400"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3B-4826-BCE2-B813F45F5F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33B-4826-BCE2-B813F45F5F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3B-4826-BCE2-B813F45F5F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33B-4826-BCE2-B813F45F5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6350" cap="flat" cmpd="sng" algn="ctr">
                          <a:solidFill>
                            <a:sysClr val="windowText" lastClr="000000"/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Lit>
              <c:ptCount val="4"/>
              <c:pt idx="0">
                <c:v>j / Marketing Cost (per building)</c:v>
              </c:pt>
              <c:pt idx="1">
                <c:v>Rent (per apartment) / Parameter-3</c:v>
              </c:pt>
              <c:pt idx="2">
                <c:v>Initial Investment</c:v>
              </c:pt>
              <c:pt idx="3">
                <c:v>j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F-E33B-4826-BCE2-B813F45F5FB1}"/>
            </c:ext>
          </c:extLst>
        </c:ser>
        <c:ser>
          <c:idx val="3"/>
          <c:order val="3"/>
          <c:tx>
            <c:v>T4</c:v>
          </c:tx>
          <c:spPr>
            <a:noFill/>
            <a:ln w="25400"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33B-4826-BCE2-B813F45F5F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33B-4826-BCE2-B813F45F5F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33B-4826-BCE2-B813F45F5FB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33B-4826-BCE2-B813F45F5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6350" cap="flat" cmpd="sng" algn="ctr">
                          <a:solidFill>
                            <a:sysClr val="windowText" lastClr="000000"/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Lit>
              <c:ptCount val="4"/>
              <c:pt idx="0">
                <c:v>j / Marketing Cost (per building)</c:v>
              </c:pt>
              <c:pt idx="1">
                <c:v>Rent (per apartment) / Parameter-3</c:v>
              </c:pt>
              <c:pt idx="2">
                <c:v>Initial Investment</c:v>
              </c:pt>
              <c:pt idx="3">
                <c:v>j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8530833.8504739795</c:v>
              </c:pt>
              <c:pt idx="2">
                <c:v>83603271.361336201</c:v>
              </c:pt>
              <c:pt idx="3">
                <c:v>101404286.15579399</c:v>
              </c:pt>
            </c:numLit>
          </c:val>
          <c:extLst>
            <c:ext xmlns:c16="http://schemas.microsoft.com/office/drawing/2014/chart" uri="{C3380CC4-5D6E-409C-BE32-E72D297353CC}">
              <c16:uniqueId val="{00000014-E33B-4826-BCE2-B813F45F5FB1}"/>
            </c:ext>
          </c:extLst>
        </c:ser>
        <c:ser>
          <c:idx val="4"/>
          <c:order val="4"/>
          <c:tx>
            <c:v>T5</c:v>
          </c:tx>
          <c:spPr>
            <a:noFill/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DC143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E33B-4826-BCE2-B813F45F5FB1}"/>
              </c:ext>
            </c:extLst>
          </c:dPt>
          <c:dPt>
            <c:idx val="1"/>
            <c:invertIfNegative val="0"/>
            <c:bubble3D val="0"/>
            <c:spPr>
              <a:solidFill>
                <a:srgbClr val="DC143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8-E33B-4826-BCE2-B813F45F5FB1}"/>
              </c:ext>
            </c:extLst>
          </c:dPt>
          <c:dPt>
            <c:idx val="2"/>
            <c:invertIfNegative val="0"/>
            <c:bubble3D val="0"/>
            <c:spPr>
              <a:pattFill prst="pct75">
                <a:fgClr>
                  <a:srgbClr val="DC143C"/>
                </a:fgClr>
                <a:bgClr>
                  <a:srgbClr val="FFFFFF"/>
                </a:bgClr>
              </a:patt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A-E33B-4826-BCE2-B813F45F5FB1}"/>
              </c:ext>
            </c:extLst>
          </c:dPt>
          <c:dPt>
            <c:idx val="3"/>
            <c:invertIfNegative val="0"/>
            <c:bubble3D val="0"/>
            <c:spPr>
              <a:solidFill>
                <a:srgbClr val="DC143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C-E33B-4826-BCE2-B813F45F5FB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33B-4826-BCE2-B813F45F5FB1}"/>
                </c:ext>
              </c:extLst>
            </c:dLbl>
            <c:dLbl>
              <c:idx val="1"/>
              <c:layout>
                <c:manualLayout>
                  <c:x val="-1.7109209844809702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>
                        <a:solidFill>
                          <a:srgbClr val="FFFFFF"/>
                        </a:solidFill>
                      </a:defRPr>
                    </a:pPr>
                    <a:r>
                      <a:rPr lang="en-US"/>
                      <a:t>$8,530,833.85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33B-4826-BCE2-B813F45F5FB1}"/>
                </c:ext>
              </c:extLst>
            </c:dLbl>
            <c:dLbl>
              <c:idx val="2"/>
              <c:layout>
                <c:manualLayout>
                  <c:x val="-0.106706696112654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$83,603,271.36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33B-4826-BCE2-B813F45F5FB1}"/>
                </c:ext>
              </c:extLst>
            </c:dLbl>
            <c:dLbl>
              <c:idx val="3"/>
              <c:layout>
                <c:manualLayout>
                  <c:x val="-0.10274041575104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$101,404,286.16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33B-4826-BCE2-B813F45F5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6350" cap="flat" cmpd="sng" algn="ctr">
                          <a:solidFill>
                            <a:sysClr val="windowText" lastClr="000000"/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Lit>
              <c:ptCount val="4"/>
              <c:pt idx="0">
                <c:v>j / Marketing Cost (per building)</c:v>
              </c:pt>
              <c:pt idx="1">
                <c:v>Rent (per apartment) / Parameter-3</c:v>
              </c:pt>
              <c:pt idx="2">
                <c:v>Initial Investment</c:v>
              </c:pt>
              <c:pt idx="3">
                <c:v>j</c:v>
              </c:pt>
            </c:strLit>
          </c:cat>
          <c:val>
            <c:numLit>
              <c:formatCode>General</c:formatCode>
              <c:ptCount val="4"/>
              <c:pt idx="0">
                <c:v>117337382.62812001</c:v>
              </c:pt>
              <c:pt idx="1">
                <c:v>108806548.77764601</c:v>
              </c:pt>
              <c:pt idx="2">
                <c:v>33734111.266783901</c:v>
              </c:pt>
              <c:pt idx="3">
                <c:v>15933096.4723264</c:v>
              </c:pt>
            </c:numLit>
          </c:val>
          <c:extLst>
            <c:ext xmlns:c16="http://schemas.microsoft.com/office/drawing/2014/chart" uri="{C3380CC4-5D6E-409C-BE32-E72D297353CC}">
              <c16:uniqueId val="{0000001D-E33B-4826-BCE2-B813F45F5FB1}"/>
            </c:ext>
          </c:extLst>
        </c:ser>
        <c:ser>
          <c:idx val="5"/>
          <c:order val="5"/>
          <c:tx>
            <c:v>T6</c:v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val="DC143C"/>
                </a:fgClr>
                <a:bgClr>
                  <a:srgbClr val="FFFFFF"/>
                </a:bgClr>
              </a:patt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F-E33B-4826-BCE2-B813F45F5FB1}"/>
              </c:ext>
            </c:extLst>
          </c:dPt>
          <c:dPt>
            <c:idx val="1"/>
            <c:invertIfNegative val="0"/>
            <c:bubble3D val="0"/>
            <c:spPr>
              <a:pattFill prst="pct75">
                <a:fgClr>
                  <a:srgbClr val="DC143C"/>
                </a:fgClr>
                <a:bgClr>
                  <a:srgbClr val="FFFFFF"/>
                </a:bgClr>
              </a:patt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1-E33B-4826-BCE2-B813F45F5FB1}"/>
              </c:ext>
            </c:extLst>
          </c:dPt>
          <c:dPt>
            <c:idx val="2"/>
            <c:invertIfNegative val="0"/>
            <c:bubble3D val="0"/>
            <c:spPr>
              <a:solidFill>
                <a:srgbClr val="DC143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3-E33B-4826-BCE2-B813F45F5FB1}"/>
              </c:ext>
            </c:extLst>
          </c:dPt>
          <c:dPt>
            <c:idx val="3"/>
            <c:invertIfNegative val="0"/>
            <c:bubble3D val="0"/>
            <c:spPr>
              <a:solidFill>
                <a:srgbClr val="DC143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25-E33B-4826-BCE2-B813F45F5FB1}"/>
              </c:ext>
            </c:extLst>
          </c:dPt>
          <c:dLbls>
            <c:dLbl>
              <c:idx val="0"/>
              <c:layout>
                <c:manualLayout>
                  <c:x val="9.0964219724373505E-2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>
                        <a:solidFill>
                          <a:srgbClr val="FFFFFF"/>
                        </a:solidFill>
                      </a:defRPr>
                    </a:pPr>
                    <a:r>
                      <a:rPr lang="en-US"/>
                      <a:t>$438,018,236.79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33B-4826-BCE2-B813F45F5FB1}"/>
                </c:ext>
              </c:extLst>
            </c:dLbl>
            <c:dLbl>
              <c:idx val="1"/>
              <c:layout>
                <c:manualLayout>
                  <c:x val="8.4477765162808693E-3"/>
                  <c:y val="0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700">
                        <a:solidFill>
                          <a:srgbClr val="FFFFFF"/>
                        </a:solidFill>
                      </a:defRPr>
                    </a:pPr>
                    <a:r>
                      <a:rPr lang="en-US"/>
                      <a:t>$294,623,648.92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33B-4826-BCE2-B813F45F5FB1}"/>
                </c:ext>
              </c:extLst>
            </c:dLbl>
            <c:dLbl>
              <c:idx val="2"/>
              <c:layout>
                <c:manualLayout>
                  <c:x val="7.766059965730789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$161,210,636.45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33B-4826-BCE2-B813F45F5FB1}"/>
                </c:ext>
              </c:extLst>
            </c:dLbl>
            <c:dLbl>
              <c:idx val="3"/>
              <c:layout>
                <c:manualLayout>
                  <c:x val="6.108136474520509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$132,399,802.29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33B-4826-BCE2-B813F45F5F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  <a:extLst>
                      <a:ext uri="{91240B29-F687-4F45-9708-019B960494DF}">
                        <a14:hiddenLine xmlns:a14="http://schemas.microsoft.com/office/drawing/2010/main" w="6350" cap="flat" cmpd="sng" algn="ctr">
                          <a:solidFill>
                            <a:sysClr val="windowText" lastClr="000000"/>
                          </a:solidFill>
                          <a:prstDash val="solid"/>
                          <a:round/>
                        </a14:hiddenLine>
                      </a:ext>
                    </a:extLst>
                  </c:spPr>
                </c15:leaderLines>
              </c:ext>
            </c:extLst>
          </c:dLbls>
          <c:cat>
            <c:strLit>
              <c:ptCount val="4"/>
              <c:pt idx="0">
                <c:v>j / Marketing Cost (per building)</c:v>
              </c:pt>
              <c:pt idx="1">
                <c:v>Rent (per apartment) / Parameter-3</c:v>
              </c:pt>
              <c:pt idx="2">
                <c:v>Initial Investment</c:v>
              </c:pt>
              <c:pt idx="3">
                <c:v>j</c:v>
              </c:pt>
            </c:strLit>
          </c:cat>
          <c:val>
            <c:numLit>
              <c:formatCode>General</c:formatCode>
              <c:ptCount val="4"/>
              <c:pt idx="0">
                <c:v>320680854.15923703</c:v>
              </c:pt>
              <c:pt idx="1">
                <c:v>177286266.29106</c:v>
              </c:pt>
              <c:pt idx="2">
                <c:v>43873253.823924601</c:v>
              </c:pt>
              <c:pt idx="3">
                <c:v>15062419.662510499</c:v>
              </c:pt>
            </c:numLit>
          </c:val>
          <c:extLst>
            <c:ext xmlns:c16="http://schemas.microsoft.com/office/drawing/2014/chart" uri="{C3380CC4-5D6E-409C-BE32-E72D297353CC}">
              <c16:uniqueId val="{00000026-E33B-4826-BCE2-B813F45F5FB1}"/>
            </c:ext>
          </c:extLst>
        </c:ser>
        <c:ser>
          <c:idx val="6"/>
          <c:order val="6"/>
          <c:tx>
            <c:v>Input High</c:v>
          </c:tx>
          <c:spPr>
            <a:pattFill prst="pct70">
              <a:fgClr>
                <a:srgbClr val="DC143C"/>
              </a:fgClr>
              <a:bgClr>
                <a:srgbClr val="FFFFFF"/>
              </a:bgClr>
            </a:pattFill>
            <a:ln w="25400">
              <a:noFill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7-E33B-4826-BCE2-B813F45F5FB1}"/>
            </c:ext>
          </c:extLst>
        </c:ser>
        <c:ser>
          <c:idx val="7"/>
          <c:order val="7"/>
          <c:tx>
            <c:v>Input Low</c:v>
          </c:tx>
          <c:spPr>
            <a:solidFill>
              <a:srgbClr val="DC143C"/>
            </a:solidFill>
            <a:ln w="25400">
              <a:noFill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8-E33B-4826-BCE2-B813F45F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601960"/>
        <c:axId val="2094605832"/>
      </c:barChart>
      <c:scatterChart>
        <c:scatterStyle val="smoothMarker"/>
        <c:varyColors val="0"/>
        <c:ser>
          <c:idx val="8"/>
          <c:order val="8"/>
          <c:tx>
            <c:v>Vertical</c:v>
          </c:tx>
          <c:spPr>
            <a:ln w="3175">
              <a:solidFill>
                <a:srgbClr val="DC143C"/>
              </a:solidFill>
              <a:prstDash val="sysDash"/>
            </a:ln>
          </c:spPr>
          <c:dPt>
            <c:idx val="0"/>
            <c:marker>
              <c:symbol val="triangle"/>
              <c:size val="6"/>
              <c:spPr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33B-4826-BCE2-B813F45F5FB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E33B-4826-BCE2-B813F45F5FB1}"/>
              </c:ext>
            </c:extLst>
          </c:dPt>
          <c:dLbls>
            <c:dLbl>
              <c:idx val="0"/>
              <c:tx>
                <c:rich>
                  <a:bodyPr rot="0" vert="horz" wrap="square" lIns="38100" tIns="19050" rIns="38100" bIns="19050" anchor="ctr">
                    <a:spAutoFit/>
                  </a:bodyPr>
                  <a:lstStyle/>
                  <a:p>
                    <a:pPr algn="ctr">
                      <a:defRPr sz="675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Baseline = $117,337,382.63</a:t>
                    </a:r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/>
                  </a:solidFill>
                  <a:prstDash val="solid"/>
                </a:ln>
                <a:effectLst/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33B-4826-BCE2-B813F45F5FB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117337382.62812001</c:v>
              </c:pt>
              <c:pt idx="1">
                <c:v>117337382.62812001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2B-E33B-4826-BCE2-B813F45F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17016"/>
        <c:axId val="2094614072"/>
      </c:scatterChart>
      <c:catAx>
        <c:axId val="2094601960"/>
        <c:scaling>
          <c:orientation val="maxMin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xmlns:r="http://schemas.openxmlformats.org/officeDocument/2006/relationships" xmlns="" w="6350" cap="flat" cmpd="sng" algn="ctr">
                <a:solidFill>
                  <a:sysClr val="windowText" lastClr="000000">
                    <a:tint val="7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4605832"/>
        <c:crossesAt val="0"/>
        <c:auto val="1"/>
        <c:lblAlgn val="ctr"/>
        <c:lblOffset val="100"/>
        <c:noMultiLvlLbl val="0"/>
      </c:catAx>
      <c:valAx>
        <c:axId val="2094605832"/>
        <c:scaling>
          <c:orientation val="minMax"/>
          <c:max val="450000000"/>
          <c:min val="-5000000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Bonus / Outputs
</a:t>
                </a:r>
                <a:r>
                  <a:rPr lang="en-US" sz="825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Values in Millions ($)</a:t>
                </a:r>
                <a:endParaRPr lang="en-US" sz="825" b="0" i="0" u="none" strike="noStrike">
                  <a:solidFill>
                    <a:srgbClr val="000000"/>
                  </a:solidFill>
                  <a:latin typeface="Tahom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0.49332567005766598"/>
              <c:y val="0.8373983739837399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25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4601960"/>
        <c:crosses val="max"/>
        <c:crossBetween val="between"/>
        <c:majorUnit val="50000000"/>
        <c:dispUnits>
          <c:custUnit val="1000000"/>
        </c:dispUnits>
      </c:valAx>
      <c:valAx>
        <c:axId val="2094614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4617016"/>
        <c:crosses val="max"/>
        <c:crossBetween val="midCat"/>
      </c:valAx>
      <c:valAx>
        <c:axId val="2094617016"/>
        <c:scaling>
          <c:orientation val="minMax"/>
          <c:max val="450000000"/>
          <c:min val="-50000000"/>
        </c:scaling>
        <c:delete val="1"/>
        <c:axPos val="b"/>
        <c:numFmt formatCode="General" sourceLinked="1"/>
        <c:majorTickMark val="none"/>
        <c:minorTickMark val="none"/>
        <c:tickLblPos val="none"/>
        <c:crossAx val="2094614072"/>
        <c:crosses val="autoZero"/>
        <c:crossBetween val="midCat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:r="http://schemas.openxmlformats.org/officeDocument/2006/relationships" xmlns="">
              <a:noFill/>
            </a14:hiddenLine>
          </a:ext>
        </a:extLst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89148418491484205"/>
          <c:y val="0.41869918699186998"/>
          <c:w val="0.10851581508515799"/>
          <c:h val="0.12601626016260201"/>
        </c:manualLayout>
      </c:layout>
      <c:overlay val="1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36</xdr:row>
      <xdr:rowOff>19050</xdr:rowOff>
    </xdr:from>
    <xdr:to>
      <xdr:col>14</xdr:col>
      <xdr:colOff>368300</xdr:colOff>
      <xdr:row>64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58</xdr:row>
      <xdr:rowOff>177800</xdr:rowOff>
    </xdr:from>
    <xdr:to>
      <xdr:col>6</xdr:col>
      <xdr:colOff>533400</xdr:colOff>
      <xdr:row>62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790700" y="12166600"/>
          <a:ext cx="54610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As we can see from the graph, (i) if lender's rate &lt; TVOM, use plan-4 for borrowing. (ii) if lender's rate &gt; TVOM, use plan-3 for borrowing 	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177800</xdr:rowOff>
    </xdr:from>
    <xdr:to>
      <xdr:col>9</xdr:col>
      <xdr:colOff>698500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883400" y="177800"/>
          <a:ext cx="2044700" cy="25781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/>
            <a:t>Legend</a:t>
          </a:r>
        </a:p>
        <a:p>
          <a:endParaRPr lang="en-US" sz="1100"/>
        </a:p>
        <a:p>
          <a:pPr algn="l"/>
          <a:r>
            <a:rPr lang="en-US" sz="1400" b="1"/>
            <a:t>Factors</a:t>
          </a:r>
        </a:p>
        <a:p>
          <a:pPr algn="l"/>
          <a:r>
            <a:rPr lang="en-US" sz="1200"/>
            <a:t>1 -&gt; Present</a:t>
          </a:r>
          <a:r>
            <a:rPr lang="en-US" sz="1200" baseline="0"/>
            <a:t> Worth</a:t>
          </a:r>
        </a:p>
        <a:p>
          <a:pPr algn="l"/>
          <a:r>
            <a:rPr lang="en-US" sz="1200" baseline="0"/>
            <a:t>2 -&gt; Maintenance Fees</a:t>
          </a:r>
        </a:p>
        <a:p>
          <a:pPr algn="l"/>
          <a:r>
            <a:rPr lang="en-US" sz="1200" baseline="0"/>
            <a:t>3 -&gt; Customer Satisfaction</a:t>
          </a:r>
        </a:p>
        <a:p>
          <a:pPr algn="l"/>
          <a:r>
            <a:rPr lang="en-US" sz="1200" baseline="0"/>
            <a:t>4 -&gt; Waste Disposal</a:t>
          </a:r>
          <a:r>
            <a:rPr lang="en-US" sz="1100" baseline="0"/>
            <a:t>	</a:t>
          </a:r>
        </a:p>
        <a:p>
          <a:pPr algn="l"/>
          <a:endParaRPr lang="en-US" sz="1100" baseline="0"/>
        </a:p>
        <a:p>
          <a:pPr algn="l"/>
          <a:r>
            <a:rPr lang="en-US" sz="1400" b="1" baseline="0"/>
            <a:t>Alternatives</a:t>
          </a:r>
        </a:p>
        <a:p>
          <a:pPr algn="l"/>
          <a:r>
            <a:rPr lang="en-US" sz="1200" baseline="0"/>
            <a:t>A -&gt; Residential Buildings</a:t>
          </a:r>
        </a:p>
        <a:p>
          <a:pPr algn="l"/>
          <a:r>
            <a:rPr lang="en-US" sz="1200" baseline="0"/>
            <a:t>B -&gt; Mall</a:t>
          </a:r>
        </a:p>
        <a:p>
          <a:pPr algn="l"/>
          <a:r>
            <a:rPr lang="en-US" sz="1200" baseline="0"/>
            <a:t>C -&gt; Hotel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279400</xdr:colOff>
      <xdr:row>29</xdr:row>
      <xdr:rowOff>139700</xdr:rowOff>
    </xdr:from>
    <xdr:to>
      <xdr:col>16</xdr:col>
      <xdr:colOff>660400</xdr:colOff>
      <xdr:row>39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8509000" y="6121400"/>
          <a:ext cx="6591300" cy="2032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For each row, Priority</a:t>
          </a:r>
          <a:r>
            <a:rPr lang="en-US" sz="1400" baseline="0"/>
            <a:t> Vector = Average of the individual cells in the row divided by the sum of each column. </a:t>
          </a:r>
        </a:p>
        <a:p>
          <a:endParaRPr lang="en-US" sz="1400" baseline="0"/>
        </a:p>
        <a:p>
          <a:r>
            <a:rPr lang="en-US" sz="1400" baseline="0"/>
            <a:t>In Weighted Factor Comparison:</a:t>
          </a:r>
        </a:p>
        <a:p>
          <a:r>
            <a:rPr lang="en-US" sz="1400" baseline="0"/>
            <a:t>	Rate (i) = the priority vector of each alternative wrt the factor (i) 	Score (i) = Weight (i) * Rate (i) </a:t>
          </a:r>
        </a:p>
        <a:p>
          <a:r>
            <a:rPr lang="en-US" sz="1400" baseline="0"/>
            <a:t>Total Score = summation of all score (i)</a:t>
          </a:r>
        </a:p>
        <a:p>
          <a:endParaRPr lang="en-US" sz="1400" baseline="0"/>
        </a:p>
        <a:p>
          <a:r>
            <a:rPr lang="en-US" sz="1400" baseline="0"/>
            <a:t>Best Alternative is the one with the highest total score.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12</xdr:row>
      <xdr:rowOff>184150</xdr:rowOff>
    </xdr:from>
    <xdr:to>
      <xdr:col>16</xdr:col>
      <xdr:colOff>241300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78</xdr:row>
      <xdr:rowOff>63500</xdr:rowOff>
    </xdr:from>
    <xdr:to>
      <xdr:col>13</xdr:col>
      <xdr:colOff>304800</xdr:colOff>
      <xdr:row>88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7518400" y="15913100"/>
          <a:ext cx="4775200" cy="20828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Rent</a:t>
          </a:r>
          <a:r>
            <a:rPr lang="en-US" sz="1200"/>
            <a:t>:  Y = a</a:t>
          </a:r>
          <a:r>
            <a:rPr lang="en-US" sz="1200" baseline="0"/>
            <a:t> + bX,   	</a:t>
          </a:r>
        </a:p>
        <a:p>
          <a:r>
            <a:rPr lang="en-US" sz="1200" baseline="0"/>
            <a:t>	where X = t - 1</a:t>
          </a:r>
        </a:p>
        <a:p>
          <a:r>
            <a:rPr lang="en-US" sz="1200" baseline="0"/>
            <a:t>	            Y = rent for next year</a:t>
          </a:r>
        </a:p>
        <a:p>
          <a:r>
            <a:rPr lang="en-US" sz="1200" baseline="0"/>
            <a:t>	            a = rent for year-1</a:t>
          </a:r>
        </a:p>
        <a:p>
          <a:r>
            <a:rPr lang="en-US" sz="1200" baseline="0"/>
            <a:t> 	            b = Increase per year = $100		</a:t>
          </a:r>
        </a:p>
        <a:p>
          <a:r>
            <a:rPr lang="en-US" sz="1200" b="1" baseline="0"/>
            <a:t>Wages</a:t>
          </a:r>
          <a:r>
            <a:rPr lang="en-US" sz="1200" baseline="0"/>
            <a:t>:  Y = a + bX,   	</a:t>
          </a:r>
        </a:p>
        <a:p>
          <a:r>
            <a:rPr lang="en-US" sz="1200" baseline="0"/>
            <a:t>	where X = t - 1</a:t>
          </a:r>
        </a:p>
        <a:p>
          <a:r>
            <a:rPr lang="en-US" sz="1200" baseline="0"/>
            <a:t>	            Y = rent for next year</a:t>
          </a:r>
        </a:p>
        <a:p>
          <a:r>
            <a:rPr lang="en-US" sz="1200" baseline="0"/>
            <a:t>	            a = wages for year-1</a:t>
          </a:r>
        </a:p>
        <a:p>
          <a:r>
            <a:rPr lang="en-US" sz="1200" baseline="0"/>
            <a:t> 	            b = Increase per year = $300</a:t>
          </a:r>
        </a:p>
        <a:p>
          <a:endParaRPr lang="en-US" sz="1200" baseline="0"/>
        </a:p>
        <a:p>
          <a:r>
            <a:rPr lang="en-US" sz="1200" baseline="0"/>
            <a:t>	</a:t>
          </a:r>
          <a:endParaRPr lang="en-US" sz="1200"/>
        </a:p>
      </xdr:txBody>
    </xdr:sp>
    <xdr:clientData/>
  </xdr:twoCellAnchor>
  <xdr:twoCellAnchor>
    <xdr:from>
      <xdr:col>8</xdr:col>
      <xdr:colOff>266700</xdr:colOff>
      <xdr:row>40</xdr:row>
      <xdr:rowOff>0</xdr:rowOff>
    </xdr:from>
    <xdr:to>
      <xdr:col>17</xdr:col>
      <xdr:colOff>266700</xdr:colOff>
      <xdr:row>65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736600</xdr:colOff>
      <xdr:row>121</xdr:row>
      <xdr:rowOff>101600</xdr:rowOff>
    </xdr:from>
    <xdr:to>
      <xdr:col>15</xdr:col>
      <xdr:colOff>431800</xdr:colOff>
      <xdr:row>144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355600</xdr:colOff>
      <xdr:row>90</xdr:row>
      <xdr:rowOff>107950</xdr:rowOff>
    </xdr:from>
    <xdr:to>
      <xdr:col>15</xdr:col>
      <xdr:colOff>571500</xdr:colOff>
      <xdr:row>114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254000</xdr:colOff>
      <xdr:row>0</xdr:row>
      <xdr:rowOff>101600</xdr:rowOff>
    </xdr:from>
    <xdr:to>
      <xdr:col>15</xdr:col>
      <xdr:colOff>76200</xdr:colOff>
      <xdr:row>10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8940800" y="101600"/>
          <a:ext cx="4775200" cy="20828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Rent</a:t>
          </a:r>
          <a:r>
            <a:rPr lang="en-US" sz="1200"/>
            <a:t>:  Y = a</a:t>
          </a:r>
          <a:r>
            <a:rPr lang="en-US" sz="1200" baseline="0"/>
            <a:t> (b)^X,   	</a:t>
          </a:r>
        </a:p>
        <a:p>
          <a:r>
            <a:rPr lang="en-US" sz="1200" baseline="0"/>
            <a:t>	where X = t- 1	</a:t>
          </a:r>
        </a:p>
        <a:p>
          <a:r>
            <a:rPr lang="en-US" sz="1200" baseline="0"/>
            <a:t>	            Y = rent for next year</a:t>
          </a:r>
        </a:p>
        <a:p>
          <a:r>
            <a:rPr lang="en-US" sz="1200" baseline="0"/>
            <a:t>	            a = rent for year-1	</a:t>
          </a:r>
        </a:p>
        <a:p>
          <a:r>
            <a:rPr lang="en-US" sz="1200" baseline="0"/>
            <a:t> 	            b = Increase rate		</a:t>
          </a:r>
        </a:p>
        <a:p>
          <a:r>
            <a:rPr lang="en-US" sz="1200" b="1" baseline="0"/>
            <a:t>Wages</a:t>
          </a:r>
          <a:r>
            <a:rPr lang="en-US" sz="1200" baseline="0"/>
            <a:t>:  </a:t>
          </a:r>
        </a:p>
        <a:p>
          <a:r>
            <a:rPr lang="en-US" sz="1200" baseline="0"/>
            <a:t>              Y = a (b)^X,</a:t>
          </a:r>
        </a:p>
        <a:p>
          <a:r>
            <a:rPr lang="en-US" sz="1200" baseline="0"/>
            <a:t>	where X = t - 1</a:t>
          </a:r>
        </a:p>
        <a:p>
          <a:r>
            <a:rPr lang="en-US" sz="1200" baseline="0"/>
            <a:t>	            Y = rent for next year</a:t>
          </a:r>
        </a:p>
        <a:p>
          <a:r>
            <a:rPr lang="en-US" sz="1200" baseline="0"/>
            <a:t>	            a = wages for year-1</a:t>
          </a:r>
        </a:p>
        <a:p>
          <a:r>
            <a:rPr lang="en-US" sz="1200" baseline="0"/>
            <a:t> 	            b = Increase rate</a:t>
          </a:r>
        </a:p>
        <a:p>
          <a:r>
            <a:rPr lang="en-US" sz="1200" baseline="0"/>
            <a:t>	</a:t>
          </a:r>
          <a:endParaRPr 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165100</xdr:rowOff>
    </xdr:from>
    <xdr:to>
      <xdr:col>9</xdr:col>
      <xdr:colOff>774700</xdr:colOff>
      <xdr:row>23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838700" y="3543300"/>
          <a:ext cx="5702300" cy="12954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WACC</a:t>
          </a:r>
          <a:r>
            <a:rPr lang="en-US" sz="1200" baseline="0"/>
            <a:t> = summation of the product of percentage &amp; cost of capital</a:t>
          </a:r>
        </a:p>
        <a:p>
          <a:endParaRPr lang="en-US" sz="1200" baseline="0"/>
        </a:p>
        <a:p>
          <a:r>
            <a:rPr lang="en-US" sz="1200" baseline="0"/>
            <a:t>BTMARR = WACC + Profit</a:t>
          </a:r>
        </a:p>
        <a:p>
          <a:endParaRPr lang="en-US" sz="1200" baseline="0"/>
        </a:p>
        <a:p>
          <a:r>
            <a:rPr lang="en-US" sz="1200" baseline="0"/>
            <a:t>ATMARR = BTMARR * (1 - itr)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8</xdr:row>
      <xdr:rowOff>76200</xdr:rowOff>
    </xdr:from>
    <xdr:to>
      <xdr:col>12</xdr:col>
      <xdr:colOff>355600</xdr:colOff>
      <xdr:row>14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625600" y="2527300"/>
          <a:ext cx="10680700" cy="1231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Observations:</a:t>
          </a:r>
          <a:r>
            <a:rPr lang="en-US" sz="1400" b="1" baseline="0">
              <a:solidFill>
                <a:schemeClr val="tx1"/>
              </a:solidFill>
            </a:rPr>
            <a:t> </a:t>
          </a:r>
        </a:p>
        <a:p>
          <a:endParaRPr lang="en-US" sz="1400" baseline="0">
            <a:solidFill>
              <a:schemeClr val="tx1"/>
            </a:solidFill>
          </a:endParaRPr>
        </a:p>
        <a:p>
          <a:r>
            <a:rPr lang="en-US" sz="1400" baseline="0">
              <a:solidFill>
                <a:schemeClr val="tx1"/>
              </a:solidFill>
            </a:rPr>
            <a:t>1. Since lender's rate &lt; MARR, thus we prefer to use Plan-4. Thus, the Present Worth calculated for Plan-4 is greater than the one for Plan-3.</a:t>
          </a:r>
        </a:p>
        <a:p>
          <a:r>
            <a:rPr lang="en-US" sz="1400" baseline="0">
              <a:solidFill>
                <a:schemeClr val="tx1"/>
              </a:solidFill>
            </a:rPr>
            <a:t>2. The Present Worth for Geometric CF is  greater than the Uniform CF. This is expected since the revenues are greater in geometric CF.</a:t>
          </a:r>
        </a:p>
      </xdr:txBody>
    </xdr:sp>
    <xdr:clientData/>
  </xdr:twoCellAnchor>
  <xdr:twoCellAnchor>
    <xdr:from>
      <xdr:col>2</xdr:col>
      <xdr:colOff>114300</xdr:colOff>
      <xdr:row>24</xdr:row>
      <xdr:rowOff>152400</xdr:rowOff>
    </xdr:from>
    <xdr:to>
      <xdr:col>11</xdr:col>
      <xdr:colOff>127000</xdr:colOff>
      <xdr:row>30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438400" y="6337300"/>
          <a:ext cx="8813800" cy="1079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Observations:</a:t>
          </a:r>
        </a:p>
        <a:p>
          <a:endParaRPr lang="en-US" sz="1400" b="0">
            <a:solidFill>
              <a:schemeClr val="tx1"/>
            </a:solidFill>
          </a:endParaRPr>
        </a:p>
        <a:p>
          <a:r>
            <a:rPr lang="en-US" sz="1400" b="0">
              <a:solidFill>
                <a:schemeClr val="tx1"/>
              </a:solidFill>
            </a:rPr>
            <a:t>For all the cases, IRR is greater than the ATMARR. Thus, the investment is feasible to do.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1209675</xdr:colOff>
      <xdr:row>100</xdr:row>
      <xdr:rowOff>57150</xdr:rowOff>
    </xdr:from>
    <xdr:to>
      <xdr:col>6</xdr:col>
      <xdr:colOff>286702</xdr:colOff>
      <xdr:row>115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1333500</xdr:colOff>
      <xdr:row>118</xdr:row>
      <xdr:rowOff>85725</xdr:rowOff>
    </xdr:from>
    <xdr:to>
      <xdr:col>6</xdr:col>
      <xdr:colOff>410527</xdr:colOff>
      <xdr:row>134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1364074</xdr:colOff>
      <xdr:row>135</xdr:row>
      <xdr:rowOff>176389</xdr:rowOff>
    </xdr:from>
    <xdr:to>
      <xdr:col>6</xdr:col>
      <xdr:colOff>448745</xdr:colOff>
      <xdr:row>151</xdr:row>
      <xdr:rowOff>102070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C87063-6C3C-4E1E-95DF-17916945F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1328796</xdr:colOff>
      <xdr:row>153</xdr:row>
      <xdr:rowOff>23518</xdr:rowOff>
    </xdr:from>
    <xdr:to>
      <xdr:col>6</xdr:col>
      <xdr:colOff>574440</xdr:colOff>
      <xdr:row>168</xdr:row>
      <xdr:rowOff>149107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25C88-B4DE-4570-85D2-862CFDB3D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2" name="R1145519405         ">
          <a:extLst xmlns:a="http://schemas.openxmlformats.org/drawingml/2006/main">
            <a:ext uri="{FF2B5EF4-FFF2-40B4-BE49-F238E27FC236}">
              <a16:creationId xmlns:a16="http://schemas.microsoft.com/office/drawing/2014/main" id="{B7188A7C-0E99-4506-88B1-E0448C30413C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3" name="R1145519405        ">
          <a:extLst xmlns:a="http://schemas.openxmlformats.org/drawingml/2006/main">
            <a:ext uri="{FF2B5EF4-FFF2-40B4-BE49-F238E27FC236}">
              <a16:creationId xmlns:a16="http://schemas.microsoft.com/office/drawing/2014/main" id="{D6C17397-85B7-4C39-A1C8-1FB61BD59D31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4" name="R1145519405       ">
          <a:extLst xmlns:a="http://schemas.openxmlformats.org/drawingml/2006/main">
            <a:ext uri="{FF2B5EF4-FFF2-40B4-BE49-F238E27FC236}">
              <a16:creationId xmlns:a16="http://schemas.microsoft.com/office/drawing/2014/main" id="{CE687119-BE12-4FB5-A79D-D11BA8AA6CB0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5" name="R1145519405      ">
          <a:extLst xmlns:a="http://schemas.openxmlformats.org/drawingml/2006/main">
            <a:ext uri="{FF2B5EF4-FFF2-40B4-BE49-F238E27FC236}">
              <a16:creationId xmlns:a16="http://schemas.microsoft.com/office/drawing/2014/main" id="{B00CCCFC-6246-482C-81C3-1E36838BF0F6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6" name="R1145519405     ">
          <a:extLst xmlns:a="http://schemas.openxmlformats.org/drawingml/2006/main">
            <a:ext uri="{FF2B5EF4-FFF2-40B4-BE49-F238E27FC236}">
              <a16:creationId xmlns:a16="http://schemas.microsoft.com/office/drawing/2014/main" id="{BFF4BF54-DEC6-481B-95AD-640FEBDDE01B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7" name="R1145519405    ">
          <a:extLst xmlns:a="http://schemas.openxmlformats.org/drawingml/2006/main">
            <a:ext uri="{FF2B5EF4-FFF2-40B4-BE49-F238E27FC236}">
              <a16:creationId xmlns:a16="http://schemas.microsoft.com/office/drawing/2014/main" id="{BE39D272-A8FF-4F58-91C0-9C6058FE2A13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8" name="R1145519405   ">
          <a:extLst xmlns:a="http://schemas.openxmlformats.org/drawingml/2006/main">
            <a:ext uri="{FF2B5EF4-FFF2-40B4-BE49-F238E27FC236}">
              <a16:creationId xmlns:a16="http://schemas.microsoft.com/office/drawing/2014/main" id="{9924A5DC-727C-4739-88E6-8032952CB3BE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9" name="R1145519405  ">
          <a:extLst xmlns:a="http://schemas.openxmlformats.org/drawingml/2006/main">
            <a:ext uri="{FF2B5EF4-FFF2-40B4-BE49-F238E27FC236}">
              <a16:creationId xmlns:a16="http://schemas.microsoft.com/office/drawing/2014/main" id="{A722813F-8FB4-4209-8377-E91D9BDD1F57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10" name="R1145519405 ">
          <a:extLst xmlns:a="http://schemas.openxmlformats.org/drawingml/2006/main">
            <a:ext uri="{FF2B5EF4-FFF2-40B4-BE49-F238E27FC236}">
              <a16:creationId xmlns:a16="http://schemas.microsoft.com/office/drawing/2014/main" id="{CE2AB602-ADE1-4F0D-A891-6FAA8166E4B2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11" name="R1145519405">
          <a:extLst xmlns:a="http://schemas.openxmlformats.org/drawingml/2006/main">
            <a:ext uri="{FF2B5EF4-FFF2-40B4-BE49-F238E27FC236}">
              <a16:creationId xmlns:a16="http://schemas.microsoft.com/office/drawing/2014/main" id="{0FD41167-F31B-44E4-A736-6FA10710AED6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12" name="R114551940">
          <a:extLst xmlns:a="http://schemas.openxmlformats.org/drawingml/2006/main">
            <a:ext uri="{FF2B5EF4-FFF2-40B4-BE49-F238E27FC236}">
              <a16:creationId xmlns:a16="http://schemas.microsoft.com/office/drawing/2014/main" id="{16B35228-7F45-4AB3-8090-5DF95F35D122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13" name="R11455194">
          <a:extLst xmlns:a="http://schemas.openxmlformats.org/drawingml/2006/main">
            <a:ext uri="{FF2B5EF4-FFF2-40B4-BE49-F238E27FC236}">
              <a16:creationId xmlns:a16="http://schemas.microsoft.com/office/drawing/2014/main" id="{CC1B1B99-9B27-429B-AF1A-5161E6E6DB2A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14" name="R1145519">
          <a:extLst xmlns:a="http://schemas.openxmlformats.org/drawingml/2006/main">
            <a:ext uri="{FF2B5EF4-FFF2-40B4-BE49-F238E27FC236}">
              <a16:creationId xmlns:a16="http://schemas.microsoft.com/office/drawing/2014/main" id="{9E7241E4-04BB-420C-A1F2-F8740ADC1690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15" name="R114551">
          <a:extLst xmlns:a="http://schemas.openxmlformats.org/drawingml/2006/main">
            <a:ext uri="{FF2B5EF4-FFF2-40B4-BE49-F238E27FC236}">
              <a16:creationId xmlns:a16="http://schemas.microsoft.com/office/drawing/2014/main" id="{7152044E-E8EC-4224-A466-2A98A7C5A35C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0.09979</cdr:x>
      <cdr:y>0.43564</cdr:y>
    </cdr:from>
    <cdr:to>
      <cdr:x>0.82351</cdr:x>
      <cdr:y>0.63889</cdr:y>
    </cdr:to>
    <cdr:sp macro="" textlink="">
      <cdr:nvSpPr>
        <cdr:cNvPr id="16" name="R11455">
          <a:extLst xmlns:a="http://schemas.openxmlformats.org/drawingml/2006/main">
            <a:ext uri="{FF2B5EF4-FFF2-40B4-BE49-F238E27FC236}">
              <a16:creationId xmlns:a16="http://schemas.microsoft.com/office/drawing/2014/main" id="{49985CF7-3B3F-46CE-B16C-12409BB033CB}"/>
            </a:ext>
          </a:extLst>
        </cdr:cNvPr>
        <cdr:cNvSpPr txBox="1"/>
      </cdr:nvSpPr>
      <cdr:spPr>
        <a:xfrm xmlns:a="http://schemas.openxmlformats.org/drawingml/2006/main">
          <a:off x="635000" y="1361017"/>
          <a:ext cx="460553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2" name="O621830726         ">
          <a:extLst xmlns:a="http://schemas.openxmlformats.org/drawingml/2006/main">
            <a:ext uri="{FF2B5EF4-FFF2-40B4-BE49-F238E27FC236}">
              <a16:creationId xmlns:a16="http://schemas.microsoft.com/office/drawing/2014/main" id="{E0F496F4-F984-48FA-8E70-27CDA6F920D8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3" name="O621830726        ">
          <a:extLst xmlns:a="http://schemas.openxmlformats.org/drawingml/2006/main">
            <a:ext uri="{FF2B5EF4-FFF2-40B4-BE49-F238E27FC236}">
              <a16:creationId xmlns:a16="http://schemas.microsoft.com/office/drawing/2014/main" id="{D17347D6-9A1E-4377-88BF-9CD2AD956054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4" name="O621830726       ">
          <a:extLst xmlns:a="http://schemas.openxmlformats.org/drawingml/2006/main">
            <a:ext uri="{FF2B5EF4-FFF2-40B4-BE49-F238E27FC236}">
              <a16:creationId xmlns:a16="http://schemas.microsoft.com/office/drawing/2014/main" id="{F36D38B5-2621-4442-BE5E-B597236EB730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5" name="O621830726      ">
          <a:extLst xmlns:a="http://schemas.openxmlformats.org/drawingml/2006/main">
            <a:ext uri="{FF2B5EF4-FFF2-40B4-BE49-F238E27FC236}">
              <a16:creationId xmlns:a16="http://schemas.microsoft.com/office/drawing/2014/main" id="{2834CDE7-6615-4C5F-83A6-8FD18ACC5F3F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6" name="O621830726     ">
          <a:extLst xmlns:a="http://schemas.openxmlformats.org/drawingml/2006/main">
            <a:ext uri="{FF2B5EF4-FFF2-40B4-BE49-F238E27FC236}">
              <a16:creationId xmlns:a16="http://schemas.microsoft.com/office/drawing/2014/main" id="{A2BFDA1E-F484-4267-9F33-A0BBADF57288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7" name="O621830726    ">
          <a:extLst xmlns:a="http://schemas.openxmlformats.org/drawingml/2006/main">
            <a:ext uri="{FF2B5EF4-FFF2-40B4-BE49-F238E27FC236}">
              <a16:creationId xmlns:a16="http://schemas.microsoft.com/office/drawing/2014/main" id="{CA995E54-C028-42A4-A79F-586219DEFF05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8" name="O621830726   ">
          <a:extLst xmlns:a="http://schemas.openxmlformats.org/drawingml/2006/main">
            <a:ext uri="{FF2B5EF4-FFF2-40B4-BE49-F238E27FC236}">
              <a16:creationId xmlns:a16="http://schemas.microsoft.com/office/drawing/2014/main" id="{EF7AEF0D-CFFC-4217-A2E5-F9A4FE0E6834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9" name="O621830726  ">
          <a:extLst xmlns:a="http://schemas.openxmlformats.org/drawingml/2006/main">
            <a:ext uri="{FF2B5EF4-FFF2-40B4-BE49-F238E27FC236}">
              <a16:creationId xmlns:a16="http://schemas.microsoft.com/office/drawing/2014/main" id="{A23592D2-8961-4E6F-AA96-38ADC22DD8CF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10" name="O621830726 ">
          <a:extLst xmlns:a="http://schemas.openxmlformats.org/drawingml/2006/main">
            <a:ext uri="{FF2B5EF4-FFF2-40B4-BE49-F238E27FC236}">
              <a16:creationId xmlns:a16="http://schemas.microsoft.com/office/drawing/2014/main" id="{59969A4E-8BC5-4600-89AC-3A9962D74D04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11" name="O621830726">
          <a:extLst xmlns:a="http://schemas.openxmlformats.org/drawingml/2006/main">
            <a:ext uri="{FF2B5EF4-FFF2-40B4-BE49-F238E27FC236}">
              <a16:creationId xmlns:a16="http://schemas.microsoft.com/office/drawing/2014/main" id="{434321DD-EAA7-4534-B862-7A4FA45AC2D6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12" name="O62183072">
          <a:extLst xmlns:a="http://schemas.openxmlformats.org/drawingml/2006/main">
            <a:ext uri="{FF2B5EF4-FFF2-40B4-BE49-F238E27FC236}">
              <a16:creationId xmlns:a16="http://schemas.microsoft.com/office/drawing/2014/main" id="{72C4FDC1-4151-4423-8CFC-A1556B9BD867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13" name="O6218307">
          <a:extLst xmlns:a="http://schemas.openxmlformats.org/drawingml/2006/main">
            <a:ext uri="{FF2B5EF4-FFF2-40B4-BE49-F238E27FC236}">
              <a16:creationId xmlns:a16="http://schemas.microsoft.com/office/drawing/2014/main" id="{F4F46EE7-AD18-4D84-BDC2-C37EEE0CC82E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14" name="O621830">
          <a:extLst xmlns:a="http://schemas.openxmlformats.org/drawingml/2006/main">
            <a:ext uri="{FF2B5EF4-FFF2-40B4-BE49-F238E27FC236}">
              <a16:creationId xmlns:a16="http://schemas.microsoft.com/office/drawing/2014/main" id="{66DAE665-0497-430C-816B-BE02F64DB2E6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15" name="O62183">
          <a:extLst xmlns:a="http://schemas.openxmlformats.org/drawingml/2006/main">
            <a:ext uri="{FF2B5EF4-FFF2-40B4-BE49-F238E27FC236}">
              <a16:creationId xmlns:a16="http://schemas.microsoft.com/office/drawing/2014/main" id="{BAECE489-5ED6-4A59-879A-461E73F7DD1A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0.46308</cdr:y>
    </cdr:from>
    <cdr:to>
      <cdr:x>0.79657</cdr:x>
      <cdr:y>0.66633</cdr:y>
    </cdr:to>
    <cdr:sp macro="" textlink="">
      <cdr:nvSpPr>
        <cdr:cNvPr id="16" name="O6218">
          <a:extLst xmlns:a="http://schemas.openxmlformats.org/drawingml/2006/main">
            <a:ext uri="{FF2B5EF4-FFF2-40B4-BE49-F238E27FC236}">
              <a16:creationId xmlns:a16="http://schemas.microsoft.com/office/drawing/2014/main" id="{91BC8D31-16DA-40A8-8F5F-981ACDD99111}"/>
            </a:ext>
          </a:extLst>
        </cdr:cNvPr>
        <cdr:cNvSpPr txBox="1"/>
      </cdr:nvSpPr>
      <cdr:spPr>
        <a:xfrm xmlns:a="http://schemas.openxmlformats.org/drawingml/2006/main">
          <a:off x="330200" y="1446742"/>
          <a:ext cx="473888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2" name="R1145519405         ">
          <a:extLst xmlns:a="http://schemas.openxmlformats.org/drawingml/2006/main">
            <a:ext uri="{FF2B5EF4-FFF2-40B4-BE49-F238E27FC236}">
              <a16:creationId xmlns:a16="http://schemas.microsoft.com/office/drawing/2014/main" id="{86D4FA2A-04EE-466D-831D-83EA218EFAB3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3" name="R1145519405        ">
          <a:extLst xmlns:a="http://schemas.openxmlformats.org/drawingml/2006/main">
            <a:ext uri="{FF2B5EF4-FFF2-40B4-BE49-F238E27FC236}">
              <a16:creationId xmlns:a16="http://schemas.microsoft.com/office/drawing/2014/main" id="{7F245592-1AAB-4F68-B036-902285EC2388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4" name="R1145519405       ">
          <a:extLst xmlns:a="http://schemas.openxmlformats.org/drawingml/2006/main">
            <a:ext uri="{FF2B5EF4-FFF2-40B4-BE49-F238E27FC236}">
              <a16:creationId xmlns:a16="http://schemas.microsoft.com/office/drawing/2014/main" id="{B995E111-9110-49B9-A800-BAE430ADD8E4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5" name="R1145519405      ">
          <a:extLst xmlns:a="http://schemas.openxmlformats.org/drawingml/2006/main">
            <a:ext uri="{FF2B5EF4-FFF2-40B4-BE49-F238E27FC236}">
              <a16:creationId xmlns:a16="http://schemas.microsoft.com/office/drawing/2014/main" id="{7EB6F85B-AE05-4F5C-B26E-710E99B4A066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6" name="R1145519405     ">
          <a:extLst xmlns:a="http://schemas.openxmlformats.org/drawingml/2006/main">
            <a:ext uri="{FF2B5EF4-FFF2-40B4-BE49-F238E27FC236}">
              <a16:creationId xmlns:a16="http://schemas.microsoft.com/office/drawing/2014/main" id="{4B818240-B984-42AC-961E-BD320A8CFC04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7" name="R1145519405    ">
          <a:extLst xmlns:a="http://schemas.openxmlformats.org/drawingml/2006/main">
            <a:ext uri="{FF2B5EF4-FFF2-40B4-BE49-F238E27FC236}">
              <a16:creationId xmlns:a16="http://schemas.microsoft.com/office/drawing/2014/main" id="{06011126-3ACE-42A8-A346-FD62EB3C23AC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8" name="R1145519405   ">
          <a:extLst xmlns:a="http://schemas.openxmlformats.org/drawingml/2006/main">
            <a:ext uri="{FF2B5EF4-FFF2-40B4-BE49-F238E27FC236}">
              <a16:creationId xmlns:a16="http://schemas.microsoft.com/office/drawing/2014/main" id="{9C8FA95C-4B9D-4502-A38A-957E9063A0C0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9" name="R1145519405  ">
          <a:extLst xmlns:a="http://schemas.openxmlformats.org/drawingml/2006/main">
            <a:ext uri="{FF2B5EF4-FFF2-40B4-BE49-F238E27FC236}">
              <a16:creationId xmlns:a16="http://schemas.microsoft.com/office/drawing/2014/main" id="{C8BDCFCF-C213-4412-B962-7BF7B9CDBC98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10" name="R1145519405 ">
          <a:extLst xmlns:a="http://schemas.openxmlformats.org/drawingml/2006/main">
            <a:ext uri="{FF2B5EF4-FFF2-40B4-BE49-F238E27FC236}">
              <a16:creationId xmlns:a16="http://schemas.microsoft.com/office/drawing/2014/main" id="{F977E739-F8C4-4FD4-A260-CDABB47B85AF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11" name="R1145519405">
          <a:extLst xmlns:a="http://schemas.openxmlformats.org/drawingml/2006/main">
            <a:ext uri="{FF2B5EF4-FFF2-40B4-BE49-F238E27FC236}">
              <a16:creationId xmlns:a16="http://schemas.microsoft.com/office/drawing/2014/main" id="{107F352F-09AA-4F4C-B39A-AC4F77BB5303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12" name="R114551940">
          <a:extLst xmlns:a="http://schemas.openxmlformats.org/drawingml/2006/main">
            <a:ext uri="{FF2B5EF4-FFF2-40B4-BE49-F238E27FC236}">
              <a16:creationId xmlns:a16="http://schemas.microsoft.com/office/drawing/2014/main" id="{325C64B5-02BD-4800-AEA7-4127DCAEF14A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13" name="R11455194">
          <a:extLst xmlns:a="http://schemas.openxmlformats.org/drawingml/2006/main">
            <a:ext uri="{FF2B5EF4-FFF2-40B4-BE49-F238E27FC236}">
              <a16:creationId xmlns:a16="http://schemas.microsoft.com/office/drawing/2014/main" id="{7C4B3D58-DFF4-4256-90F6-C55E3329BC6A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14" name="R1145519">
          <a:extLst xmlns:a="http://schemas.openxmlformats.org/drawingml/2006/main">
            <a:ext uri="{FF2B5EF4-FFF2-40B4-BE49-F238E27FC236}">
              <a16:creationId xmlns:a16="http://schemas.microsoft.com/office/drawing/2014/main" id="{A66ACF4E-FC44-4087-8F66-36D0DD1B24F7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15" name="R114551">
          <a:extLst xmlns:a="http://schemas.openxmlformats.org/drawingml/2006/main">
            <a:ext uri="{FF2B5EF4-FFF2-40B4-BE49-F238E27FC236}">
              <a16:creationId xmlns:a16="http://schemas.microsoft.com/office/drawing/2014/main" id="{BEE9E727-3456-4E98-AAE2-427597275F74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0.05189</cdr:x>
      <cdr:y>0.43564</cdr:y>
    </cdr:from>
    <cdr:to>
      <cdr:x>0.81303</cdr:x>
      <cdr:y>0.63889</cdr:y>
    </cdr:to>
    <cdr:sp macro="" textlink="">
      <cdr:nvSpPr>
        <cdr:cNvPr id="16" name="R11455">
          <a:extLst xmlns:a="http://schemas.openxmlformats.org/drawingml/2006/main">
            <a:ext uri="{FF2B5EF4-FFF2-40B4-BE49-F238E27FC236}">
              <a16:creationId xmlns:a16="http://schemas.microsoft.com/office/drawing/2014/main" id="{A85D6F47-281B-499B-8B50-C75A3B2BDE83}"/>
            </a:ext>
          </a:extLst>
        </cdr:cNvPr>
        <cdr:cNvSpPr txBox="1"/>
      </cdr:nvSpPr>
      <cdr:spPr>
        <a:xfrm xmlns:a="http://schemas.openxmlformats.org/drawingml/2006/main">
          <a:off x="330200" y="1361017"/>
          <a:ext cx="4843662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2" name="R1145519405         ">
          <a:extLst xmlns:a="http://schemas.openxmlformats.org/drawingml/2006/main">
            <a:ext uri="{FF2B5EF4-FFF2-40B4-BE49-F238E27FC236}">
              <a16:creationId xmlns:a16="http://schemas.microsoft.com/office/drawing/2014/main" id="{6B5409F8-4EFF-4A3C-9509-D0A3D41543E7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3" name="R1145519405        ">
          <a:extLst xmlns:a="http://schemas.openxmlformats.org/drawingml/2006/main">
            <a:ext uri="{FF2B5EF4-FFF2-40B4-BE49-F238E27FC236}">
              <a16:creationId xmlns:a16="http://schemas.microsoft.com/office/drawing/2014/main" id="{2D2636D9-7AED-45F1-8448-AF54B3D9D8AC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4" name="R1145519405       ">
          <a:extLst xmlns:a="http://schemas.openxmlformats.org/drawingml/2006/main">
            <a:ext uri="{FF2B5EF4-FFF2-40B4-BE49-F238E27FC236}">
              <a16:creationId xmlns:a16="http://schemas.microsoft.com/office/drawing/2014/main" id="{C4655FEF-BA6F-4573-8CE1-FE466AB9277C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5" name="R1145519405      ">
          <a:extLst xmlns:a="http://schemas.openxmlformats.org/drawingml/2006/main">
            <a:ext uri="{FF2B5EF4-FFF2-40B4-BE49-F238E27FC236}">
              <a16:creationId xmlns:a16="http://schemas.microsoft.com/office/drawing/2014/main" id="{470B9441-CC39-494B-B0FA-3A6E06D12E9A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6" name="R1145519405     ">
          <a:extLst xmlns:a="http://schemas.openxmlformats.org/drawingml/2006/main">
            <a:ext uri="{FF2B5EF4-FFF2-40B4-BE49-F238E27FC236}">
              <a16:creationId xmlns:a16="http://schemas.microsoft.com/office/drawing/2014/main" id="{21D62201-D6CA-49AD-AAD7-24C4BE4896AC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7" name="R1145519405    ">
          <a:extLst xmlns:a="http://schemas.openxmlformats.org/drawingml/2006/main">
            <a:ext uri="{FF2B5EF4-FFF2-40B4-BE49-F238E27FC236}">
              <a16:creationId xmlns:a16="http://schemas.microsoft.com/office/drawing/2014/main" id="{C7D870F5-C52D-49DF-B1F1-09B0D6429C21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8" name="R1145519405   ">
          <a:extLst xmlns:a="http://schemas.openxmlformats.org/drawingml/2006/main">
            <a:ext uri="{FF2B5EF4-FFF2-40B4-BE49-F238E27FC236}">
              <a16:creationId xmlns:a16="http://schemas.microsoft.com/office/drawing/2014/main" id="{392742CD-1FF0-4C6D-85ED-E2E1EEA49C6F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9" name="R1145519405  ">
          <a:extLst xmlns:a="http://schemas.openxmlformats.org/drawingml/2006/main">
            <a:ext uri="{FF2B5EF4-FFF2-40B4-BE49-F238E27FC236}">
              <a16:creationId xmlns:a16="http://schemas.microsoft.com/office/drawing/2014/main" id="{152DC096-A392-4C24-8CE6-54346A1DF0B4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10" name="R1145519405 ">
          <a:extLst xmlns:a="http://schemas.openxmlformats.org/drawingml/2006/main">
            <a:ext uri="{FF2B5EF4-FFF2-40B4-BE49-F238E27FC236}">
              <a16:creationId xmlns:a16="http://schemas.microsoft.com/office/drawing/2014/main" id="{8EBF40FC-DE84-4722-9FEC-206ADDE8F689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11" name="R1145519405">
          <a:extLst xmlns:a="http://schemas.openxmlformats.org/drawingml/2006/main">
            <a:ext uri="{FF2B5EF4-FFF2-40B4-BE49-F238E27FC236}">
              <a16:creationId xmlns:a16="http://schemas.microsoft.com/office/drawing/2014/main" id="{72BE920D-6628-4B24-A520-63021971E900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12" name="R114551940">
          <a:extLst xmlns:a="http://schemas.openxmlformats.org/drawingml/2006/main">
            <a:ext uri="{FF2B5EF4-FFF2-40B4-BE49-F238E27FC236}">
              <a16:creationId xmlns:a16="http://schemas.microsoft.com/office/drawing/2014/main" id="{E4C1AD0C-BCAD-4F1F-97FC-CCFD8127142F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13" name="R11455194">
          <a:extLst xmlns:a="http://schemas.openxmlformats.org/drawingml/2006/main">
            <a:ext uri="{FF2B5EF4-FFF2-40B4-BE49-F238E27FC236}">
              <a16:creationId xmlns:a16="http://schemas.microsoft.com/office/drawing/2014/main" id="{4C12C6F3-F8D6-4A65-8DAF-D4DD1536310D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14" name="R1145519">
          <a:extLst xmlns:a="http://schemas.openxmlformats.org/drawingml/2006/main">
            <a:ext uri="{FF2B5EF4-FFF2-40B4-BE49-F238E27FC236}">
              <a16:creationId xmlns:a16="http://schemas.microsoft.com/office/drawing/2014/main" id="{F76CFCA0-5B82-4607-9D4B-221ADB80DE6C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15" name="R114551">
          <a:extLst xmlns:a="http://schemas.openxmlformats.org/drawingml/2006/main">
            <a:ext uri="{FF2B5EF4-FFF2-40B4-BE49-F238E27FC236}">
              <a16:creationId xmlns:a16="http://schemas.microsoft.com/office/drawing/2014/main" id="{B9C18346-419E-4BA1-BAF7-AB31A2E2E5CB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  <cdr:relSizeAnchor xmlns:cdr="http://schemas.openxmlformats.org/drawingml/2006/chartDrawing">
    <cdr:from>
      <cdr:x>0.05061</cdr:x>
      <cdr:y>0.38686</cdr:y>
    </cdr:from>
    <cdr:to>
      <cdr:x>0.83309</cdr:x>
      <cdr:y>0.59011</cdr:y>
    </cdr:to>
    <cdr:sp macro="" textlink="">
      <cdr:nvSpPr>
        <cdr:cNvPr id="16" name="R11455">
          <a:extLst xmlns:a="http://schemas.openxmlformats.org/drawingml/2006/main">
            <a:ext uri="{FF2B5EF4-FFF2-40B4-BE49-F238E27FC236}">
              <a16:creationId xmlns:a16="http://schemas.microsoft.com/office/drawing/2014/main" id="{CD192764-43F6-4A07-8D07-005893D1FBB2}"/>
            </a:ext>
          </a:extLst>
        </cdr:cNvPr>
        <cdr:cNvSpPr txBox="1"/>
      </cdr:nvSpPr>
      <cdr:spPr>
        <a:xfrm xmlns:a="http://schemas.openxmlformats.org/drawingml/2006/main">
          <a:off x="330200" y="1208617"/>
          <a:ext cx="51054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Northeastern University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opLeftCell="A3" workbookViewId="0">
      <selection activeCell="E29" sqref="E29"/>
    </sheetView>
  </sheetViews>
  <sheetFormatPr baseColWidth="10" defaultColWidth="10.83203125" defaultRowHeight="16" x14ac:dyDescent="0.2"/>
  <cols>
    <col min="1" max="1" width="26.83203125" style="1" customWidth="1"/>
    <col min="2" max="2" width="29.5" style="1" customWidth="1"/>
    <col min="3" max="3" width="27.5" style="1" customWidth="1"/>
    <col min="4" max="4" width="28.83203125" style="1" customWidth="1"/>
    <col min="5" max="5" width="16.5" style="1" customWidth="1"/>
    <col min="6" max="6" width="21.1640625" style="1" customWidth="1"/>
    <col min="7" max="7" width="18.6640625" style="1" customWidth="1"/>
    <col min="8" max="9" width="14.83203125" style="1" bestFit="1" customWidth="1"/>
    <col min="10" max="10" width="16.33203125" style="1" customWidth="1"/>
    <col min="11" max="11" width="16.1640625" style="1" bestFit="1" customWidth="1"/>
    <col min="12" max="16384" width="10.83203125" style="1"/>
  </cols>
  <sheetData>
    <row r="1" spans="1:5" s="51" customFormat="1" x14ac:dyDescent="0.2">
      <c r="A1" s="62" t="s">
        <v>199</v>
      </c>
      <c r="B1" s="63"/>
      <c r="C1" s="63"/>
      <c r="D1" s="63"/>
    </row>
    <row r="2" spans="1:5" s="51" customFormat="1" x14ac:dyDescent="0.2">
      <c r="A2" s="63"/>
      <c r="B2" s="63"/>
      <c r="C2" s="63"/>
      <c r="D2" s="63"/>
    </row>
    <row r="3" spans="1:5" s="51" customFormat="1" x14ac:dyDescent="0.2"/>
    <row r="4" spans="1:5" x14ac:dyDescent="0.2">
      <c r="A4" s="3" t="s">
        <v>3</v>
      </c>
      <c r="B4" s="1">
        <v>14</v>
      </c>
      <c r="D4" s="3" t="s">
        <v>19</v>
      </c>
      <c r="E4" s="1">
        <f>200*100</f>
        <v>20000</v>
      </c>
    </row>
    <row r="5" spans="1:5" x14ac:dyDescent="0.2">
      <c r="A5" s="3" t="s">
        <v>8</v>
      </c>
      <c r="B5" s="1">
        <v>20</v>
      </c>
      <c r="D5" s="3" t="s">
        <v>20</v>
      </c>
      <c r="E5" s="5">
        <f>(E4-1000)/B4</f>
        <v>1357.1428571428571</v>
      </c>
    </row>
    <row r="6" spans="1:5" x14ac:dyDescent="0.2">
      <c r="A6" s="3" t="s">
        <v>9</v>
      </c>
      <c r="B6" s="1">
        <v>4</v>
      </c>
      <c r="C6" s="2"/>
    </row>
    <row r="9" spans="1:5" x14ac:dyDescent="0.2">
      <c r="B9" s="3" t="s">
        <v>4</v>
      </c>
      <c r="C9" s="3" t="s">
        <v>2</v>
      </c>
      <c r="D9" s="3" t="s">
        <v>6</v>
      </c>
    </row>
    <row r="10" spans="1:5" x14ac:dyDescent="0.2">
      <c r="A10" s="3" t="s">
        <v>5</v>
      </c>
      <c r="B10" s="2">
        <v>275000</v>
      </c>
      <c r="C10" s="2">
        <f>$B10*$B$4</f>
        <v>3850000</v>
      </c>
      <c r="D10" s="2">
        <f>$C10*$B$5</f>
        <v>77000000</v>
      </c>
    </row>
    <row r="11" spans="1:5" x14ac:dyDescent="0.2">
      <c r="A11" s="3" t="s">
        <v>7</v>
      </c>
      <c r="B11" s="2">
        <v>250000</v>
      </c>
      <c r="C11" s="2">
        <f t="shared" ref="C11:C13" si="0">$B11*$B$4</f>
        <v>3500000</v>
      </c>
      <c r="D11" s="2">
        <f t="shared" ref="D11:D13" si="1">$C11*$B$5</f>
        <v>70000000</v>
      </c>
    </row>
    <row r="12" spans="1:5" x14ac:dyDescent="0.2">
      <c r="A12" s="3" t="s">
        <v>0</v>
      </c>
      <c r="B12" s="2">
        <v>40000</v>
      </c>
      <c r="C12" s="2">
        <f t="shared" si="0"/>
        <v>560000</v>
      </c>
      <c r="D12" s="2">
        <f t="shared" si="1"/>
        <v>11200000</v>
      </c>
    </row>
    <row r="13" spans="1:5" x14ac:dyDescent="0.2">
      <c r="A13" s="3" t="s">
        <v>1</v>
      </c>
      <c r="B13" s="2">
        <v>70000</v>
      </c>
      <c r="C13" s="2">
        <f t="shared" si="0"/>
        <v>980000</v>
      </c>
      <c r="D13" s="2">
        <f t="shared" si="1"/>
        <v>19600000</v>
      </c>
    </row>
    <row r="14" spans="1:5" x14ac:dyDescent="0.2">
      <c r="B14" s="2">
        <f>SUM(B10:B13)</f>
        <v>635000</v>
      </c>
      <c r="C14" s="3" t="s">
        <v>10</v>
      </c>
      <c r="D14" s="2">
        <f>SUM(D10:D13)</f>
        <v>177800000</v>
      </c>
    </row>
    <row r="15" spans="1:5" x14ac:dyDescent="0.2">
      <c r="B15" s="2"/>
    </row>
    <row r="16" spans="1:5" x14ac:dyDescent="0.2">
      <c r="B16" s="2"/>
      <c r="C16" s="3" t="s">
        <v>11</v>
      </c>
      <c r="D16" s="2">
        <f>D14*B6</f>
        <v>711200000</v>
      </c>
    </row>
    <row r="17" spans="1:8" x14ac:dyDescent="0.2">
      <c r="B17" s="2"/>
    </row>
    <row r="18" spans="1:8" x14ac:dyDescent="0.2">
      <c r="B18" s="2"/>
      <c r="C18" s="3" t="s">
        <v>12</v>
      </c>
      <c r="D18" s="2">
        <f>D16</f>
        <v>711200000</v>
      </c>
      <c r="E18" s="2"/>
    </row>
    <row r="20" spans="1:8" ht="23" customHeight="1" x14ac:dyDescent="0.2">
      <c r="A20" s="4" t="s">
        <v>21</v>
      </c>
    </row>
    <row r="21" spans="1:8" x14ac:dyDescent="0.2">
      <c r="B21" s="3" t="s">
        <v>22</v>
      </c>
      <c r="C21" s="3" t="s">
        <v>23</v>
      </c>
      <c r="D21" s="3" t="s">
        <v>66</v>
      </c>
      <c r="E21" s="3"/>
      <c r="F21" s="3"/>
    </row>
    <row r="22" spans="1:8" x14ac:dyDescent="0.2">
      <c r="A22" s="3" t="s">
        <v>13</v>
      </c>
      <c r="B22" s="2">
        <f>20*8*3*30</f>
        <v>14400</v>
      </c>
      <c r="C22" s="2">
        <f>$B22*12</f>
        <v>172800</v>
      </c>
      <c r="D22" s="2">
        <f>$C22*$B$6</f>
        <v>691200</v>
      </c>
      <c r="E22" s="27"/>
      <c r="F22" s="27"/>
      <c r="G22" s="27"/>
      <c r="H22" s="27"/>
    </row>
    <row r="23" spans="1:8" x14ac:dyDescent="0.2">
      <c r="A23" s="3" t="s">
        <v>14</v>
      </c>
      <c r="B23" s="2">
        <f>4000</f>
        <v>4000</v>
      </c>
      <c r="C23" s="2">
        <f t="shared" ref="C23:C27" si="2">$B23*12</f>
        <v>48000</v>
      </c>
      <c r="D23" s="2">
        <f t="shared" ref="D23:D27" si="3">$C23*$B$6</f>
        <v>192000</v>
      </c>
      <c r="E23" s="27"/>
      <c r="F23" s="2"/>
      <c r="G23" s="27"/>
      <c r="H23" s="27"/>
    </row>
    <row r="24" spans="1:8" x14ac:dyDescent="0.2">
      <c r="A24" s="3" t="s">
        <v>15</v>
      </c>
      <c r="B24" s="2">
        <f>4000*20</f>
        <v>80000</v>
      </c>
      <c r="C24" s="2">
        <f t="shared" si="2"/>
        <v>960000</v>
      </c>
      <c r="D24" s="2">
        <f t="shared" si="3"/>
        <v>3840000</v>
      </c>
      <c r="E24" s="27"/>
      <c r="F24" s="2"/>
      <c r="G24" s="27"/>
      <c r="H24" s="27"/>
    </row>
    <row r="25" spans="1:8" x14ac:dyDescent="0.2">
      <c r="A25" s="3" t="s">
        <v>16</v>
      </c>
      <c r="B25" s="2">
        <f>8000</f>
        <v>8000</v>
      </c>
      <c r="C25" s="2">
        <f t="shared" si="2"/>
        <v>96000</v>
      </c>
      <c r="D25" s="2"/>
      <c r="E25" s="27"/>
      <c r="F25" s="2"/>
      <c r="G25" s="27"/>
      <c r="H25" s="27"/>
    </row>
    <row r="26" spans="1:8" x14ac:dyDescent="0.2">
      <c r="A26" s="3" t="s">
        <v>17</v>
      </c>
      <c r="B26" s="2">
        <f>10000</f>
        <v>10000</v>
      </c>
      <c r="C26" s="2">
        <f t="shared" si="2"/>
        <v>120000</v>
      </c>
      <c r="D26" s="2">
        <f t="shared" si="3"/>
        <v>480000</v>
      </c>
      <c r="E26" s="27"/>
      <c r="F26" s="2"/>
      <c r="G26" s="27"/>
      <c r="H26" s="27"/>
    </row>
    <row r="27" spans="1:8" x14ac:dyDescent="0.2">
      <c r="A27" s="3" t="s">
        <v>18</v>
      </c>
      <c r="B27" s="2">
        <f>35*8*10*30</f>
        <v>84000</v>
      </c>
      <c r="C27" s="2">
        <f t="shared" si="2"/>
        <v>1008000</v>
      </c>
      <c r="D27" s="2">
        <f t="shared" si="3"/>
        <v>4032000</v>
      </c>
      <c r="E27" s="27"/>
      <c r="F27" s="2"/>
      <c r="G27" s="27"/>
      <c r="H27" s="27"/>
    </row>
    <row r="28" spans="1:8" x14ac:dyDescent="0.2">
      <c r="B28" s="3"/>
      <c r="C28" s="2"/>
      <c r="E28" s="27"/>
      <c r="F28" s="2"/>
      <c r="G28" s="27"/>
      <c r="H28" s="27"/>
    </row>
    <row r="29" spans="1:8" x14ac:dyDescent="0.2">
      <c r="B29" s="3"/>
      <c r="C29" s="2"/>
      <c r="E29" s="27"/>
      <c r="F29" s="2"/>
      <c r="G29" s="27"/>
      <c r="H29" s="27"/>
    </row>
    <row r="30" spans="1:8" x14ac:dyDescent="0.2">
      <c r="A30" s="3" t="s">
        <v>63</v>
      </c>
      <c r="B30" s="23">
        <v>0.7</v>
      </c>
      <c r="C30" s="2"/>
      <c r="E30" s="27"/>
      <c r="F30" s="2"/>
      <c r="G30" s="27"/>
      <c r="H30" s="27"/>
    </row>
    <row r="31" spans="1:8" x14ac:dyDescent="0.2">
      <c r="A31" s="3" t="s">
        <v>59</v>
      </c>
      <c r="B31" s="28" t="s">
        <v>62</v>
      </c>
      <c r="C31" s="29" t="s">
        <v>60</v>
      </c>
      <c r="D31" s="3" t="s">
        <v>64</v>
      </c>
      <c r="E31" s="27"/>
      <c r="F31" s="2"/>
      <c r="G31" s="27"/>
      <c r="H31" s="27"/>
    </row>
    <row r="32" spans="1:8" ht="16" customHeight="1" x14ac:dyDescent="0.2">
      <c r="A32" s="1">
        <v>0</v>
      </c>
      <c r="B32" s="27"/>
      <c r="C32" s="2"/>
      <c r="E32" s="27"/>
      <c r="F32" s="2"/>
      <c r="G32" s="27"/>
      <c r="H32" s="27"/>
    </row>
    <row r="33" spans="1:8" x14ac:dyDescent="0.2">
      <c r="A33" s="1">
        <v>1</v>
      </c>
      <c r="B33" s="2">
        <f>C25</f>
        <v>96000</v>
      </c>
      <c r="C33" s="2">
        <f>$B33*$B$6</f>
        <v>384000</v>
      </c>
      <c r="D33" s="2">
        <f>SUM($D$22:$D$27)+$C33</f>
        <v>9619200</v>
      </c>
      <c r="E33" s="27"/>
      <c r="F33" s="2"/>
      <c r="G33" s="27"/>
      <c r="H33" s="27"/>
    </row>
    <row r="34" spans="1:8" x14ac:dyDescent="0.2">
      <c r="A34" s="1">
        <v>2</v>
      </c>
      <c r="B34" s="2">
        <f>B33</f>
        <v>96000</v>
      </c>
      <c r="C34" s="2">
        <f t="shared" ref="C34:C62" si="4">$B34*$B$6</f>
        <v>384000</v>
      </c>
      <c r="D34" s="2">
        <f t="shared" ref="D34:D62" si="5">SUM($D$22:$D$27)+$C34</f>
        <v>9619200</v>
      </c>
      <c r="G34" s="27"/>
      <c r="H34" s="27"/>
    </row>
    <row r="35" spans="1:8" x14ac:dyDescent="0.2">
      <c r="A35" s="1">
        <v>3</v>
      </c>
      <c r="B35" s="2">
        <f>$B$34*(1-$B$30)</f>
        <v>28800.000000000004</v>
      </c>
      <c r="C35" s="2">
        <f t="shared" si="4"/>
        <v>115200.00000000001</v>
      </c>
      <c r="D35" s="2">
        <f t="shared" si="5"/>
        <v>9350400</v>
      </c>
      <c r="G35" s="27"/>
      <c r="H35" s="27"/>
    </row>
    <row r="36" spans="1:8" x14ac:dyDescent="0.2">
      <c r="A36" s="1">
        <v>4</v>
      </c>
      <c r="B36" s="2">
        <f t="shared" ref="B36:B62" si="6">$B$34*(1-$B$30)</f>
        <v>28800.000000000004</v>
      </c>
      <c r="C36" s="2">
        <f t="shared" si="4"/>
        <v>115200.00000000001</v>
      </c>
      <c r="D36" s="2">
        <f t="shared" si="5"/>
        <v>9350400</v>
      </c>
      <c r="G36" s="27"/>
      <c r="H36" s="27"/>
    </row>
    <row r="37" spans="1:8" x14ac:dyDescent="0.2">
      <c r="A37" s="1">
        <v>5</v>
      </c>
      <c r="B37" s="2">
        <f t="shared" si="6"/>
        <v>28800.000000000004</v>
      </c>
      <c r="C37" s="2">
        <f t="shared" si="4"/>
        <v>115200.00000000001</v>
      </c>
      <c r="D37" s="2">
        <f t="shared" si="5"/>
        <v>9350400</v>
      </c>
      <c r="G37" s="27"/>
      <c r="H37" s="27"/>
    </row>
    <row r="38" spans="1:8" x14ac:dyDescent="0.2">
      <c r="A38" s="1">
        <v>6</v>
      </c>
      <c r="B38" s="2">
        <f t="shared" si="6"/>
        <v>28800.000000000004</v>
      </c>
      <c r="C38" s="2">
        <f t="shared" si="4"/>
        <v>115200.00000000001</v>
      </c>
      <c r="D38" s="2">
        <f t="shared" si="5"/>
        <v>9350400</v>
      </c>
      <c r="G38" s="27"/>
      <c r="H38" s="27"/>
    </row>
    <row r="39" spans="1:8" x14ac:dyDescent="0.2">
      <c r="A39" s="1">
        <v>7</v>
      </c>
      <c r="B39" s="2">
        <f t="shared" si="6"/>
        <v>28800.000000000004</v>
      </c>
      <c r="C39" s="2">
        <f t="shared" si="4"/>
        <v>115200.00000000001</v>
      </c>
      <c r="D39" s="2">
        <f t="shared" si="5"/>
        <v>9350400</v>
      </c>
      <c r="G39" s="27"/>
      <c r="H39" s="27"/>
    </row>
    <row r="40" spans="1:8" x14ac:dyDescent="0.2">
      <c r="A40" s="1">
        <v>8</v>
      </c>
      <c r="B40" s="2">
        <f t="shared" si="6"/>
        <v>28800.000000000004</v>
      </c>
      <c r="C40" s="2">
        <f t="shared" si="4"/>
        <v>115200.00000000001</v>
      </c>
      <c r="D40" s="2">
        <f t="shared" si="5"/>
        <v>9350400</v>
      </c>
      <c r="G40" s="27"/>
      <c r="H40" s="27"/>
    </row>
    <row r="41" spans="1:8" x14ac:dyDescent="0.2">
      <c r="A41" s="1">
        <v>9</v>
      </c>
      <c r="B41" s="2">
        <f t="shared" si="6"/>
        <v>28800.000000000004</v>
      </c>
      <c r="C41" s="2">
        <f t="shared" si="4"/>
        <v>115200.00000000001</v>
      </c>
      <c r="D41" s="2">
        <f t="shared" si="5"/>
        <v>9350400</v>
      </c>
      <c r="G41" s="27"/>
      <c r="H41" s="27"/>
    </row>
    <row r="42" spans="1:8" x14ac:dyDescent="0.2">
      <c r="A42" s="1">
        <v>10</v>
      </c>
      <c r="B42" s="2">
        <f t="shared" si="6"/>
        <v>28800.000000000004</v>
      </c>
      <c r="C42" s="2">
        <f t="shared" si="4"/>
        <v>115200.00000000001</v>
      </c>
      <c r="D42" s="2">
        <f t="shared" si="5"/>
        <v>9350400</v>
      </c>
      <c r="G42" s="27"/>
      <c r="H42" s="27"/>
    </row>
    <row r="43" spans="1:8" x14ac:dyDescent="0.2">
      <c r="A43" s="1">
        <v>11</v>
      </c>
      <c r="B43" s="2">
        <f t="shared" si="6"/>
        <v>28800.000000000004</v>
      </c>
      <c r="C43" s="2">
        <f t="shared" si="4"/>
        <v>115200.00000000001</v>
      </c>
      <c r="D43" s="2">
        <f t="shared" si="5"/>
        <v>9350400</v>
      </c>
      <c r="G43" s="27"/>
      <c r="H43" s="27"/>
    </row>
    <row r="44" spans="1:8" x14ac:dyDescent="0.2">
      <c r="A44" s="1">
        <v>12</v>
      </c>
      <c r="B44" s="2">
        <f t="shared" si="6"/>
        <v>28800.000000000004</v>
      </c>
      <c r="C44" s="2">
        <f t="shared" si="4"/>
        <v>115200.00000000001</v>
      </c>
      <c r="D44" s="2">
        <f t="shared" si="5"/>
        <v>9350400</v>
      </c>
      <c r="G44" s="27"/>
      <c r="H44" s="27"/>
    </row>
    <row r="45" spans="1:8" x14ac:dyDescent="0.2">
      <c r="A45" s="1">
        <v>13</v>
      </c>
      <c r="B45" s="2">
        <f t="shared" si="6"/>
        <v>28800.000000000004</v>
      </c>
      <c r="C45" s="2">
        <f t="shared" si="4"/>
        <v>115200.00000000001</v>
      </c>
      <c r="D45" s="2">
        <f t="shared" si="5"/>
        <v>9350400</v>
      </c>
      <c r="G45" s="27"/>
      <c r="H45" s="27"/>
    </row>
    <row r="46" spans="1:8" x14ac:dyDescent="0.2">
      <c r="A46" s="1">
        <v>14</v>
      </c>
      <c r="B46" s="2">
        <f t="shared" si="6"/>
        <v>28800.000000000004</v>
      </c>
      <c r="C46" s="2">
        <f t="shared" si="4"/>
        <v>115200.00000000001</v>
      </c>
      <c r="D46" s="2">
        <f t="shared" si="5"/>
        <v>9350400</v>
      </c>
      <c r="G46" s="27"/>
      <c r="H46" s="27"/>
    </row>
    <row r="47" spans="1:8" x14ac:dyDescent="0.2">
      <c r="A47" s="1">
        <v>15</v>
      </c>
      <c r="B47" s="2">
        <f t="shared" si="6"/>
        <v>28800.000000000004</v>
      </c>
      <c r="C47" s="2">
        <f t="shared" si="4"/>
        <v>115200.00000000001</v>
      </c>
      <c r="D47" s="2">
        <f t="shared" si="5"/>
        <v>9350400</v>
      </c>
      <c r="G47" s="27"/>
      <c r="H47" s="27"/>
    </row>
    <row r="48" spans="1:8" x14ac:dyDescent="0.2">
      <c r="A48" s="1">
        <v>16</v>
      </c>
      <c r="B48" s="2">
        <f t="shared" si="6"/>
        <v>28800.000000000004</v>
      </c>
      <c r="C48" s="2">
        <f t="shared" si="4"/>
        <v>115200.00000000001</v>
      </c>
      <c r="D48" s="2">
        <f t="shared" si="5"/>
        <v>9350400</v>
      </c>
      <c r="G48" s="27"/>
      <c r="H48" s="27"/>
    </row>
    <row r="49" spans="1:8" x14ac:dyDescent="0.2">
      <c r="A49" s="1">
        <v>17</v>
      </c>
      <c r="B49" s="2">
        <f t="shared" si="6"/>
        <v>28800.000000000004</v>
      </c>
      <c r="C49" s="2">
        <f t="shared" si="4"/>
        <v>115200.00000000001</v>
      </c>
      <c r="D49" s="2">
        <f t="shared" si="5"/>
        <v>9350400</v>
      </c>
      <c r="G49" s="27"/>
      <c r="H49" s="27"/>
    </row>
    <row r="50" spans="1:8" x14ac:dyDescent="0.2">
      <c r="A50" s="1">
        <v>18</v>
      </c>
      <c r="B50" s="2">
        <f t="shared" si="6"/>
        <v>28800.000000000004</v>
      </c>
      <c r="C50" s="2">
        <f t="shared" si="4"/>
        <v>115200.00000000001</v>
      </c>
      <c r="D50" s="2">
        <f t="shared" si="5"/>
        <v>9350400</v>
      </c>
      <c r="G50" s="27"/>
      <c r="H50" s="27"/>
    </row>
    <row r="51" spans="1:8" x14ac:dyDescent="0.2">
      <c r="A51" s="1">
        <v>19</v>
      </c>
      <c r="B51" s="2">
        <f t="shared" si="6"/>
        <v>28800.000000000004</v>
      </c>
      <c r="C51" s="2">
        <f t="shared" si="4"/>
        <v>115200.00000000001</v>
      </c>
      <c r="D51" s="2">
        <f t="shared" si="5"/>
        <v>9350400</v>
      </c>
      <c r="G51" s="27"/>
      <c r="H51" s="27"/>
    </row>
    <row r="52" spans="1:8" x14ac:dyDescent="0.2">
      <c r="A52" s="1">
        <v>20</v>
      </c>
      <c r="B52" s="2">
        <f t="shared" si="6"/>
        <v>28800.000000000004</v>
      </c>
      <c r="C52" s="2">
        <f t="shared" si="4"/>
        <v>115200.00000000001</v>
      </c>
      <c r="D52" s="2">
        <f t="shared" si="5"/>
        <v>9350400</v>
      </c>
      <c r="G52" s="27"/>
      <c r="H52" s="27"/>
    </row>
    <row r="53" spans="1:8" x14ac:dyDescent="0.2">
      <c r="A53" s="1">
        <v>21</v>
      </c>
      <c r="B53" s="2">
        <f t="shared" si="6"/>
        <v>28800.000000000004</v>
      </c>
      <c r="C53" s="2">
        <f t="shared" si="4"/>
        <v>115200.00000000001</v>
      </c>
      <c r="D53" s="2">
        <f t="shared" si="5"/>
        <v>9350400</v>
      </c>
      <c r="G53" s="27"/>
      <c r="H53" s="27"/>
    </row>
    <row r="54" spans="1:8" x14ac:dyDescent="0.2">
      <c r="A54" s="1">
        <v>22</v>
      </c>
      <c r="B54" s="2">
        <f t="shared" si="6"/>
        <v>28800.000000000004</v>
      </c>
      <c r="C54" s="2">
        <f t="shared" si="4"/>
        <v>115200.00000000001</v>
      </c>
      <c r="D54" s="2">
        <f t="shared" si="5"/>
        <v>9350400</v>
      </c>
      <c r="G54" s="27"/>
      <c r="H54" s="27"/>
    </row>
    <row r="55" spans="1:8" x14ac:dyDescent="0.2">
      <c r="A55" s="1">
        <v>23</v>
      </c>
      <c r="B55" s="2">
        <f t="shared" si="6"/>
        <v>28800.000000000004</v>
      </c>
      <c r="C55" s="2">
        <f t="shared" si="4"/>
        <v>115200.00000000001</v>
      </c>
      <c r="D55" s="2">
        <f t="shared" si="5"/>
        <v>9350400</v>
      </c>
      <c r="G55" s="27"/>
      <c r="H55" s="27"/>
    </row>
    <row r="56" spans="1:8" x14ac:dyDescent="0.2">
      <c r="A56" s="1">
        <v>24</v>
      </c>
      <c r="B56" s="2">
        <f t="shared" si="6"/>
        <v>28800.000000000004</v>
      </c>
      <c r="C56" s="2">
        <f t="shared" si="4"/>
        <v>115200.00000000001</v>
      </c>
      <c r="D56" s="2">
        <f t="shared" si="5"/>
        <v>9350400</v>
      </c>
      <c r="G56" s="27"/>
      <c r="H56" s="27"/>
    </row>
    <row r="57" spans="1:8" x14ac:dyDescent="0.2">
      <c r="A57" s="1">
        <v>25</v>
      </c>
      <c r="B57" s="2">
        <f t="shared" si="6"/>
        <v>28800.000000000004</v>
      </c>
      <c r="C57" s="2">
        <f t="shared" si="4"/>
        <v>115200.00000000001</v>
      </c>
      <c r="D57" s="2">
        <f t="shared" si="5"/>
        <v>9350400</v>
      </c>
      <c r="G57" s="27"/>
      <c r="H57" s="27"/>
    </row>
    <row r="58" spans="1:8" x14ac:dyDescent="0.2">
      <c r="A58" s="1">
        <v>26</v>
      </c>
      <c r="B58" s="2">
        <f t="shared" si="6"/>
        <v>28800.000000000004</v>
      </c>
      <c r="C58" s="2">
        <f t="shared" si="4"/>
        <v>115200.00000000001</v>
      </c>
      <c r="D58" s="2">
        <f t="shared" si="5"/>
        <v>9350400</v>
      </c>
      <c r="G58" s="27"/>
      <c r="H58" s="27"/>
    </row>
    <row r="59" spans="1:8" x14ac:dyDescent="0.2">
      <c r="A59" s="1">
        <v>27</v>
      </c>
      <c r="B59" s="2">
        <f t="shared" si="6"/>
        <v>28800.000000000004</v>
      </c>
      <c r="C59" s="2">
        <f t="shared" si="4"/>
        <v>115200.00000000001</v>
      </c>
      <c r="D59" s="2">
        <f t="shared" si="5"/>
        <v>9350400</v>
      </c>
    </row>
    <row r="60" spans="1:8" x14ac:dyDescent="0.2">
      <c r="A60" s="1">
        <v>28</v>
      </c>
      <c r="B60" s="2">
        <f t="shared" si="6"/>
        <v>28800.000000000004</v>
      </c>
      <c r="C60" s="2">
        <f t="shared" si="4"/>
        <v>115200.00000000001</v>
      </c>
      <c r="D60" s="2">
        <f t="shared" si="5"/>
        <v>9350400</v>
      </c>
    </row>
    <row r="61" spans="1:8" x14ac:dyDescent="0.2">
      <c r="A61" s="1">
        <v>29</v>
      </c>
      <c r="B61" s="2">
        <f t="shared" si="6"/>
        <v>28800.000000000004</v>
      </c>
      <c r="C61" s="2">
        <f t="shared" si="4"/>
        <v>115200.00000000001</v>
      </c>
      <c r="D61" s="2">
        <f t="shared" si="5"/>
        <v>9350400</v>
      </c>
    </row>
    <row r="62" spans="1:8" x14ac:dyDescent="0.2">
      <c r="A62" s="1">
        <v>30</v>
      </c>
      <c r="B62" s="2">
        <f t="shared" si="6"/>
        <v>28800.000000000004</v>
      </c>
      <c r="C62" s="2">
        <f t="shared" si="4"/>
        <v>115200.00000000001</v>
      </c>
      <c r="D62" s="2">
        <f t="shared" si="5"/>
        <v>9350400</v>
      </c>
    </row>
    <row r="64" spans="1:8" ht="21" x14ac:dyDescent="0.2">
      <c r="A64" s="4" t="s">
        <v>24</v>
      </c>
    </row>
    <row r="66" spans="1:9" x14ac:dyDescent="0.2">
      <c r="A66" s="3" t="s">
        <v>25</v>
      </c>
      <c r="B66" s="2">
        <v>5600</v>
      </c>
      <c r="F66" s="2"/>
      <c r="H66" s="3"/>
      <c r="I66" s="2"/>
    </row>
    <row r="67" spans="1:9" x14ac:dyDescent="0.2">
      <c r="A67" s="3" t="s">
        <v>26</v>
      </c>
      <c r="B67" s="2">
        <f>B66*B4</f>
        <v>78400</v>
      </c>
      <c r="F67" s="2"/>
    </row>
    <row r="68" spans="1:9" x14ac:dyDescent="0.2">
      <c r="A68" s="3" t="s">
        <v>27</v>
      </c>
      <c r="B68" s="2">
        <f>B67*B5</f>
        <v>1568000</v>
      </c>
      <c r="F68" s="2"/>
    </row>
    <row r="69" spans="1:9" x14ac:dyDescent="0.2">
      <c r="A69" s="3" t="s">
        <v>28</v>
      </c>
      <c r="B69" s="2">
        <f>B68</f>
        <v>1568000</v>
      </c>
      <c r="F69" s="2"/>
    </row>
    <row r="70" spans="1:9" x14ac:dyDescent="0.2">
      <c r="A70" s="3" t="s">
        <v>30</v>
      </c>
      <c r="B70" s="2">
        <f>B69*12</f>
        <v>18816000</v>
      </c>
      <c r="F70" s="2"/>
    </row>
    <row r="71" spans="1:9" x14ac:dyDescent="0.2">
      <c r="A71" s="3" t="s">
        <v>200</v>
      </c>
      <c r="B71" s="2">
        <f>B70*B6</f>
        <v>75264000</v>
      </c>
      <c r="F71" s="2"/>
    </row>
    <row r="72" spans="1:9" x14ac:dyDescent="0.2">
      <c r="F72" s="2"/>
    </row>
    <row r="73" spans="1:9" x14ac:dyDescent="0.2">
      <c r="A73" s="3" t="s">
        <v>59</v>
      </c>
      <c r="B73" s="28" t="s">
        <v>61</v>
      </c>
      <c r="C73" s="29" t="s">
        <v>70</v>
      </c>
      <c r="D73" s="29" t="s">
        <v>96</v>
      </c>
      <c r="F73" s="29" t="s">
        <v>63</v>
      </c>
      <c r="G73" s="9">
        <v>0.02</v>
      </c>
    </row>
    <row r="74" spans="1:9" x14ac:dyDescent="0.2">
      <c r="A74" s="1">
        <v>0</v>
      </c>
      <c r="B74" s="27"/>
      <c r="C74" s="2"/>
      <c r="F74" s="2"/>
    </row>
    <row r="75" spans="1:9" x14ac:dyDescent="0.2">
      <c r="A75" s="1">
        <v>1</v>
      </c>
      <c r="B75" s="9">
        <v>0.5</v>
      </c>
      <c r="C75" s="2">
        <f>$B75*$B$71</f>
        <v>37632000</v>
      </c>
      <c r="D75" s="2">
        <f>C75</f>
        <v>37632000</v>
      </c>
      <c r="F75" s="2"/>
    </row>
    <row r="76" spans="1:9" x14ac:dyDescent="0.2">
      <c r="A76" s="1">
        <v>2</v>
      </c>
      <c r="B76" s="9">
        <v>0.75</v>
      </c>
      <c r="C76" s="2">
        <f t="shared" ref="C76:C104" si="7">$B76*$B$71</f>
        <v>56448000</v>
      </c>
      <c r="D76" s="2">
        <f>$C76*(1+$G$73)</f>
        <v>57576960</v>
      </c>
      <c r="F76" s="2"/>
    </row>
    <row r="77" spans="1:9" x14ac:dyDescent="0.2">
      <c r="A77" s="1">
        <v>3</v>
      </c>
      <c r="B77" s="9">
        <v>1</v>
      </c>
      <c r="C77" s="2">
        <f t="shared" si="7"/>
        <v>75264000</v>
      </c>
      <c r="D77" s="2">
        <f>$C77*(1+$G$73)</f>
        <v>76769280</v>
      </c>
      <c r="F77" s="2"/>
    </row>
    <row r="78" spans="1:9" x14ac:dyDescent="0.2">
      <c r="A78" s="1">
        <v>4</v>
      </c>
      <c r="B78" s="9">
        <v>1</v>
      </c>
      <c r="C78" s="2">
        <f t="shared" si="7"/>
        <v>75264000</v>
      </c>
      <c r="D78" s="2">
        <f>$D77*(1+$G$73)</f>
        <v>78304665.599999994</v>
      </c>
      <c r="F78" s="2"/>
    </row>
    <row r="79" spans="1:9" x14ac:dyDescent="0.2">
      <c r="A79" s="1">
        <v>5</v>
      </c>
      <c r="B79" s="9">
        <v>1</v>
      </c>
      <c r="C79" s="2">
        <f t="shared" si="7"/>
        <v>75264000</v>
      </c>
      <c r="D79" s="2">
        <f t="shared" ref="D79:D104" si="8">$D78*(1+$G$73)</f>
        <v>79870758.912</v>
      </c>
      <c r="F79" s="2"/>
    </row>
    <row r="80" spans="1:9" x14ac:dyDescent="0.2">
      <c r="A80" s="1">
        <v>6</v>
      </c>
      <c r="B80" s="9">
        <v>1</v>
      </c>
      <c r="C80" s="2">
        <f t="shared" si="7"/>
        <v>75264000</v>
      </c>
      <c r="D80" s="2">
        <f t="shared" si="8"/>
        <v>81468174.090240002</v>
      </c>
      <c r="F80" s="2"/>
    </row>
    <row r="81" spans="1:7" x14ac:dyDescent="0.2">
      <c r="A81" s="1">
        <v>7</v>
      </c>
      <c r="B81" s="9">
        <v>1</v>
      </c>
      <c r="C81" s="2">
        <f t="shared" si="7"/>
        <v>75264000</v>
      </c>
      <c r="D81" s="2">
        <f t="shared" si="8"/>
        <v>83097537.572044805</v>
      </c>
      <c r="F81" s="2"/>
    </row>
    <row r="82" spans="1:7" x14ac:dyDescent="0.2">
      <c r="A82" s="1">
        <v>8</v>
      </c>
      <c r="B82" s="9">
        <v>1</v>
      </c>
      <c r="C82" s="2">
        <f t="shared" si="7"/>
        <v>75264000</v>
      </c>
      <c r="D82" s="2">
        <f t="shared" si="8"/>
        <v>84759488.323485702</v>
      </c>
      <c r="F82" s="2"/>
    </row>
    <row r="83" spans="1:7" x14ac:dyDescent="0.2">
      <c r="A83" s="1">
        <v>9</v>
      </c>
      <c r="B83" s="9">
        <v>1</v>
      </c>
      <c r="C83" s="2">
        <f t="shared" si="7"/>
        <v>75264000</v>
      </c>
      <c r="D83" s="2">
        <f t="shared" si="8"/>
        <v>86454678.089955419</v>
      </c>
      <c r="F83" s="2"/>
    </row>
    <row r="84" spans="1:7" x14ac:dyDescent="0.2">
      <c r="A84" s="1">
        <v>10</v>
      </c>
      <c r="B84" s="9">
        <v>1</v>
      </c>
      <c r="C84" s="2">
        <f t="shared" si="7"/>
        <v>75264000</v>
      </c>
      <c r="D84" s="2">
        <f t="shared" si="8"/>
        <v>88183771.651754528</v>
      </c>
    </row>
    <row r="85" spans="1:7" x14ac:dyDescent="0.2">
      <c r="A85" s="1">
        <v>11</v>
      </c>
      <c r="B85" s="9">
        <v>1</v>
      </c>
      <c r="C85" s="2">
        <f t="shared" si="7"/>
        <v>75264000</v>
      </c>
      <c r="D85" s="2">
        <f t="shared" si="8"/>
        <v>89947447.084789619</v>
      </c>
    </row>
    <row r="86" spans="1:7" x14ac:dyDescent="0.2">
      <c r="A86" s="1">
        <v>12</v>
      </c>
      <c r="B86" s="9">
        <v>1</v>
      </c>
      <c r="C86" s="2">
        <f t="shared" si="7"/>
        <v>75264000</v>
      </c>
      <c r="D86" s="2">
        <f t="shared" si="8"/>
        <v>91746396.026485413</v>
      </c>
    </row>
    <row r="87" spans="1:7" x14ac:dyDescent="0.2">
      <c r="A87" s="1">
        <v>13</v>
      </c>
      <c r="B87" s="9">
        <v>1</v>
      </c>
      <c r="C87" s="2">
        <f t="shared" si="7"/>
        <v>75264000</v>
      </c>
      <c r="D87" s="2">
        <f t="shared" si="8"/>
        <v>93581323.947015122</v>
      </c>
    </row>
    <row r="88" spans="1:7" x14ac:dyDescent="0.2">
      <c r="A88" s="1">
        <v>14</v>
      </c>
      <c r="B88" s="9">
        <v>1</v>
      </c>
      <c r="C88" s="2">
        <f t="shared" si="7"/>
        <v>75264000</v>
      </c>
      <c r="D88" s="2">
        <f t="shared" si="8"/>
        <v>95452950.42595543</v>
      </c>
    </row>
    <row r="89" spans="1:7" x14ac:dyDescent="0.2">
      <c r="A89" s="1">
        <v>15</v>
      </c>
      <c r="B89" s="9">
        <v>1</v>
      </c>
      <c r="C89" s="2">
        <f t="shared" si="7"/>
        <v>75264000</v>
      </c>
      <c r="D89" s="2">
        <f t="shared" si="8"/>
        <v>97362009.434474543</v>
      </c>
      <c r="F89" s="61" t="s">
        <v>87</v>
      </c>
      <c r="G89" s="61"/>
    </row>
    <row r="90" spans="1:7" x14ac:dyDescent="0.2">
      <c r="A90" s="1">
        <v>16</v>
      </c>
      <c r="B90" s="9">
        <v>1</v>
      </c>
      <c r="C90" s="2">
        <f t="shared" si="7"/>
        <v>75264000</v>
      </c>
      <c r="D90" s="2">
        <f t="shared" si="8"/>
        <v>99309249.623164028</v>
      </c>
      <c r="F90" s="61"/>
      <c r="G90" s="61"/>
    </row>
    <row r="91" spans="1:7" x14ac:dyDescent="0.2">
      <c r="A91" s="1">
        <v>17</v>
      </c>
      <c r="B91" s="9">
        <v>1</v>
      </c>
      <c r="C91" s="2">
        <f t="shared" si="7"/>
        <v>75264000</v>
      </c>
      <c r="D91" s="2">
        <f t="shared" si="8"/>
        <v>101295434.6156273</v>
      </c>
      <c r="F91" s="3" t="s">
        <v>80</v>
      </c>
      <c r="G91" s="2">
        <f>30%*D18</f>
        <v>213360000</v>
      </c>
    </row>
    <row r="92" spans="1:7" x14ac:dyDescent="0.2">
      <c r="A92" s="1">
        <v>18</v>
      </c>
      <c r="B92" s="9">
        <v>1</v>
      </c>
      <c r="C92" s="2">
        <f t="shared" si="7"/>
        <v>75264000</v>
      </c>
      <c r="D92" s="2">
        <f t="shared" si="8"/>
        <v>103321343.30793986</v>
      </c>
    </row>
    <row r="93" spans="1:7" x14ac:dyDescent="0.2">
      <c r="A93" s="1">
        <v>19</v>
      </c>
      <c r="B93" s="9">
        <v>1</v>
      </c>
      <c r="C93" s="2">
        <f t="shared" si="7"/>
        <v>75264000</v>
      </c>
      <c r="D93" s="2">
        <f t="shared" si="8"/>
        <v>105387770.17409866</v>
      </c>
    </row>
    <row r="94" spans="1:7" x14ac:dyDescent="0.2">
      <c r="A94" s="1">
        <v>20</v>
      </c>
      <c r="B94" s="9">
        <v>1</v>
      </c>
      <c r="C94" s="2">
        <f t="shared" si="7"/>
        <v>75264000</v>
      </c>
      <c r="D94" s="2">
        <f t="shared" si="8"/>
        <v>107495525.57758063</v>
      </c>
    </row>
    <row r="95" spans="1:7" x14ac:dyDescent="0.2">
      <c r="A95" s="1">
        <v>21</v>
      </c>
      <c r="B95" s="9">
        <v>1</v>
      </c>
      <c r="C95" s="2">
        <f t="shared" si="7"/>
        <v>75264000</v>
      </c>
      <c r="D95" s="2">
        <f t="shared" si="8"/>
        <v>109645436.08913225</v>
      </c>
    </row>
    <row r="96" spans="1:7" x14ac:dyDescent="0.2">
      <c r="A96" s="1">
        <v>22</v>
      </c>
      <c r="B96" s="9">
        <v>1</v>
      </c>
      <c r="C96" s="2">
        <f t="shared" si="7"/>
        <v>75264000</v>
      </c>
      <c r="D96" s="2">
        <f t="shared" si="8"/>
        <v>111838344.81091489</v>
      </c>
    </row>
    <row r="97" spans="1:14" x14ac:dyDescent="0.2">
      <c r="A97" s="1">
        <v>23</v>
      </c>
      <c r="B97" s="9">
        <v>1</v>
      </c>
      <c r="C97" s="2">
        <f t="shared" si="7"/>
        <v>75264000</v>
      </c>
      <c r="D97" s="2">
        <f t="shared" si="8"/>
        <v>114075111.70713319</v>
      </c>
    </row>
    <row r="98" spans="1:14" x14ac:dyDescent="0.2">
      <c r="A98" s="1">
        <v>24</v>
      </c>
      <c r="B98" s="9">
        <v>1</v>
      </c>
      <c r="C98" s="2">
        <f t="shared" si="7"/>
        <v>75264000</v>
      </c>
      <c r="D98" s="2">
        <f t="shared" si="8"/>
        <v>116356613.94127585</v>
      </c>
    </row>
    <row r="99" spans="1:14" x14ac:dyDescent="0.2">
      <c r="A99" s="1">
        <v>25</v>
      </c>
      <c r="B99" s="9">
        <v>1</v>
      </c>
      <c r="C99" s="2">
        <f t="shared" si="7"/>
        <v>75264000</v>
      </c>
      <c r="D99" s="2">
        <f t="shared" si="8"/>
        <v>118683746.22010137</v>
      </c>
    </row>
    <row r="100" spans="1:14" x14ac:dyDescent="0.2">
      <c r="A100" s="1">
        <v>26</v>
      </c>
      <c r="B100" s="9">
        <v>1</v>
      </c>
      <c r="C100" s="2">
        <f t="shared" si="7"/>
        <v>75264000</v>
      </c>
      <c r="D100" s="2">
        <f t="shared" si="8"/>
        <v>121057421.1445034</v>
      </c>
    </row>
    <row r="101" spans="1:14" x14ac:dyDescent="0.2">
      <c r="A101" s="1">
        <v>27</v>
      </c>
      <c r="B101" s="9">
        <v>1</v>
      </c>
      <c r="C101" s="2">
        <f t="shared" si="7"/>
        <v>75264000</v>
      </c>
      <c r="D101" s="2">
        <f t="shared" si="8"/>
        <v>123478569.56739347</v>
      </c>
    </row>
    <row r="102" spans="1:14" x14ac:dyDescent="0.2">
      <c r="A102" s="1">
        <v>28</v>
      </c>
      <c r="B102" s="9">
        <v>1</v>
      </c>
      <c r="C102" s="2">
        <f t="shared" si="7"/>
        <v>75264000</v>
      </c>
      <c r="D102" s="2">
        <f t="shared" si="8"/>
        <v>125948140.95874134</v>
      </c>
    </row>
    <row r="103" spans="1:14" x14ac:dyDescent="0.2">
      <c r="A103" s="1">
        <v>29</v>
      </c>
      <c r="B103" s="9">
        <v>1</v>
      </c>
      <c r="C103" s="2">
        <f t="shared" si="7"/>
        <v>75264000</v>
      </c>
      <c r="D103" s="2">
        <f t="shared" si="8"/>
        <v>128467103.77791616</v>
      </c>
    </row>
    <row r="104" spans="1:14" x14ac:dyDescent="0.2">
      <c r="A104" s="1">
        <v>30</v>
      </c>
      <c r="B104" s="9">
        <v>1</v>
      </c>
      <c r="C104" s="2">
        <f t="shared" si="7"/>
        <v>75264000</v>
      </c>
      <c r="D104" s="2">
        <f t="shared" si="8"/>
        <v>131036445.85347448</v>
      </c>
    </row>
    <row r="107" spans="1:14" ht="21" x14ac:dyDescent="0.2">
      <c r="A107" s="60" t="s">
        <v>69</v>
      </c>
      <c r="B107" s="60"/>
      <c r="C107" s="60"/>
      <c r="D107" s="60"/>
      <c r="E107" s="60"/>
      <c r="G107" s="60" t="s">
        <v>130</v>
      </c>
      <c r="H107" s="60"/>
      <c r="I107" s="60"/>
      <c r="J107" s="60"/>
      <c r="K107" s="60"/>
      <c r="M107" s="3"/>
      <c r="N107" s="9"/>
    </row>
    <row r="108" spans="1:14" x14ac:dyDescent="0.2">
      <c r="A108" s="3" t="s">
        <v>59</v>
      </c>
      <c r="B108" s="3" t="s">
        <v>64</v>
      </c>
      <c r="C108" s="3" t="s">
        <v>65</v>
      </c>
      <c r="D108" s="3" t="s">
        <v>67</v>
      </c>
      <c r="E108" s="3" t="s">
        <v>68</v>
      </c>
      <c r="G108" s="3" t="s">
        <v>59</v>
      </c>
      <c r="H108" s="3" t="s">
        <v>64</v>
      </c>
      <c r="I108" s="3" t="s">
        <v>65</v>
      </c>
      <c r="J108" s="3" t="s">
        <v>67</v>
      </c>
      <c r="K108" s="3" t="s">
        <v>68</v>
      </c>
    </row>
    <row r="109" spans="1:14" x14ac:dyDescent="0.2">
      <c r="A109" s="1">
        <v>0</v>
      </c>
      <c r="E109" s="30">
        <f>-D18</f>
        <v>-711200000</v>
      </c>
      <c r="G109" s="1">
        <v>0</v>
      </c>
      <c r="K109" s="30">
        <f>-D18</f>
        <v>-711200000</v>
      </c>
    </row>
    <row r="110" spans="1:14" x14ac:dyDescent="0.2">
      <c r="A110" s="1">
        <v>1</v>
      </c>
      <c r="B110" s="2">
        <f>$D33</f>
        <v>9619200</v>
      </c>
      <c r="C110" s="2">
        <f>$C75</f>
        <v>37632000</v>
      </c>
      <c r="D110" s="2">
        <f>$C110-$B110</f>
        <v>28012800</v>
      </c>
      <c r="E110" s="2">
        <f>$D110</f>
        <v>28012800</v>
      </c>
      <c r="G110" s="1">
        <v>1</v>
      </c>
      <c r="H110" s="2">
        <f>$D33</f>
        <v>9619200</v>
      </c>
      <c r="I110" s="2">
        <f>$D75</f>
        <v>37632000</v>
      </c>
      <c r="J110" s="2">
        <f>$I110-$H110</f>
        <v>28012800</v>
      </c>
      <c r="K110" s="2">
        <f>$J110</f>
        <v>28012800</v>
      </c>
    </row>
    <row r="111" spans="1:14" x14ac:dyDescent="0.2">
      <c r="A111" s="1">
        <v>2</v>
      </c>
      <c r="B111" s="2">
        <f t="shared" ref="B111:B139" si="9">$D34</f>
        <v>9619200</v>
      </c>
      <c r="C111" s="2">
        <f t="shared" ref="C111:C139" si="10">$C76</f>
        <v>56448000</v>
      </c>
      <c r="D111" s="2">
        <f t="shared" ref="D111:D139" si="11">$C111-$B111</f>
        <v>46828800</v>
      </c>
      <c r="E111" s="2">
        <f t="shared" ref="E111:E138" si="12">$D111</f>
        <v>46828800</v>
      </c>
      <c r="G111" s="1">
        <v>2</v>
      </c>
      <c r="H111" s="2">
        <f t="shared" ref="H111:H139" si="13">$D34</f>
        <v>9619200</v>
      </c>
      <c r="I111" s="2">
        <f t="shared" ref="I111:I139" si="14">$D76</f>
        <v>57576960</v>
      </c>
      <c r="J111" s="2">
        <f t="shared" ref="J111:J139" si="15">$I111-$H111</f>
        <v>47957760</v>
      </c>
      <c r="K111" s="2">
        <f t="shared" ref="K111:K138" si="16">$J111</f>
        <v>47957760</v>
      </c>
    </row>
    <row r="112" spans="1:14" x14ac:dyDescent="0.2">
      <c r="A112" s="1">
        <v>3</v>
      </c>
      <c r="B112" s="2">
        <f t="shared" si="9"/>
        <v>9350400</v>
      </c>
      <c r="C112" s="2">
        <f t="shared" si="10"/>
        <v>75264000</v>
      </c>
      <c r="D112" s="2">
        <f t="shared" si="11"/>
        <v>65913600</v>
      </c>
      <c r="E112" s="2">
        <f t="shared" si="12"/>
        <v>65913600</v>
      </c>
      <c r="G112" s="1">
        <v>3</v>
      </c>
      <c r="H112" s="2">
        <f t="shared" si="13"/>
        <v>9350400</v>
      </c>
      <c r="I112" s="2">
        <f t="shared" si="14"/>
        <v>76769280</v>
      </c>
      <c r="J112" s="2">
        <f t="shared" si="15"/>
        <v>67418880</v>
      </c>
      <c r="K112" s="2">
        <f t="shared" si="16"/>
        <v>67418880</v>
      </c>
    </row>
    <row r="113" spans="1:11" x14ac:dyDescent="0.2">
      <c r="A113" s="1">
        <v>4</v>
      </c>
      <c r="B113" s="2">
        <f t="shared" si="9"/>
        <v>9350400</v>
      </c>
      <c r="C113" s="2">
        <f t="shared" si="10"/>
        <v>75264000</v>
      </c>
      <c r="D113" s="2">
        <f t="shared" si="11"/>
        <v>65913600</v>
      </c>
      <c r="E113" s="2">
        <f t="shared" si="12"/>
        <v>65913600</v>
      </c>
      <c r="G113" s="1">
        <v>4</v>
      </c>
      <c r="H113" s="2">
        <f t="shared" si="13"/>
        <v>9350400</v>
      </c>
      <c r="I113" s="2">
        <f t="shared" si="14"/>
        <v>78304665.599999994</v>
      </c>
      <c r="J113" s="2">
        <f t="shared" si="15"/>
        <v>68954265.599999994</v>
      </c>
      <c r="K113" s="2">
        <f t="shared" si="16"/>
        <v>68954265.599999994</v>
      </c>
    </row>
    <row r="114" spans="1:11" x14ac:dyDescent="0.2">
      <c r="A114" s="1">
        <v>5</v>
      </c>
      <c r="B114" s="2">
        <f t="shared" si="9"/>
        <v>9350400</v>
      </c>
      <c r="C114" s="2">
        <f t="shared" si="10"/>
        <v>75264000</v>
      </c>
      <c r="D114" s="2">
        <f t="shared" si="11"/>
        <v>65913600</v>
      </c>
      <c r="E114" s="2">
        <f t="shared" si="12"/>
        <v>65913600</v>
      </c>
      <c r="G114" s="1">
        <v>5</v>
      </c>
      <c r="H114" s="2">
        <f t="shared" si="13"/>
        <v>9350400</v>
      </c>
      <c r="I114" s="2">
        <f t="shared" si="14"/>
        <v>79870758.912</v>
      </c>
      <c r="J114" s="2">
        <f t="shared" si="15"/>
        <v>70520358.912</v>
      </c>
      <c r="K114" s="2">
        <f t="shared" si="16"/>
        <v>70520358.912</v>
      </c>
    </row>
    <row r="115" spans="1:11" x14ac:dyDescent="0.2">
      <c r="A115" s="1">
        <v>6</v>
      </c>
      <c r="B115" s="2">
        <f t="shared" si="9"/>
        <v>9350400</v>
      </c>
      <c r="C115" s="2">
        <f t="shared" si="10"/>
        <v>75264000</v>
      </c>
      <c r="D115" s="2">
        <f t="shared" si="11"/>
        <v>65913600</v>
      </c>
      <c r="E115" s="2">
        <f t="shared" si="12"/>
        <v>65913600</v>
      </c>
      <c r="G115" s="1">
        <v>6</v>
      </c>
      <c r="H115" s="2">
        <f t="shared" si="13"/>
        <v>9350400</v>
      </c>
      <c r="I115" s="2">
        <f t="shared" si="14"/>
        <v>81468174.090240002</v>
      </c>
      <c r="J115" s="2">
        <f t="shared" si="15"/>
        <v>72117774.090240002</v>
      </c>
      <c r="K115" s="2">
        <f t="shared" si="16"/>
        <v>72117774.090240002</v>
      </c>
    </row>
    <row r="116" spans="1:11" x14ac:dyDescent="0.2">
      <c r="A116" s="1">
        <v>7</v>
      </c>
      <c r="B116" s="2">
        <f t="shared" si="9"/>
        <v>9350400</v>
      </c>
      <c r="C116" s="2">
        <f t="shared" si="10"/>
        <v>75264000</v>
      </c>
      <c r="D116" s="2">
        <f t="shared" si="11"/>
        <v>65913600</v>
      </c>
      <c r="E116" s="2">
        <f t="shared" si="12"/>
        <v>65913600</v>
      </c>
      <c r="G116" s="1">
        <v>7</v>
      </c>
      <c r="H116" s="2">
        <f t="shared" si="13"/>
        <v>9350400</v>
      </c>
      <c r="I116" s="2">
        <f t="shared" si="14"/>
        <v>83097537.572044805</v>
      </c>
      <c r="J116" s="2">
        <f t="shared" si="15"/>
        <v>73747137.572044805</v>
      </c>
      <c r="K116" s="2">
        <f t="shared" si="16"/>
        <v>73747137.572044805</v>
      </c>
    </row>
    <row r="117" spans="1:11" x14ac:dyDescent="0.2">
      <c r="A117" s="1">
        <v>8</v>
      </c>
      <c r="B117" s="2">
        <f t="shared" si="9"/>
        <v>9350400</v>
      </c>
      <c r="C117" s="2">
        <f t="shared" si="10"/>
        <v>75264000</v>
      </c>
      <c r="D117" s="2">
        <f t="shared" si="11"/>
        <v>65913600</v>
      </c>
      <c r="E117" s="2">
        <f t="shared" si="12"/>
        <v>65913600</v>
      </c>
      <c r="G117" s="1">
        <v>8</v>
      </c>
      <c r="H117" s="2">
        <f t="shared" si="13"/>
        <v>9350400</v>
      </c>
      <c r="I117" s="2">
        <f t="shared" si="14"/>
        <v>84759488.323485702</v>
      </c>
      <c r="J117" s="2">
        <f t="shared" si="15"/>
        <v>75409088.323485702</v>
      </c>
      <c r="K117" s="2">
        <f t="shared" si="16"/>
        <v>75409088.323485702</v>
      </c>
    </row>
    <row r="118" spans="1:11" x14ac:dyDescent="0.2">
      <c r="A118" s="1">
        <v>9</v>
      </c>
      <c r="B118" s="2">
        <f t="shared" si="9"/>
        <v>9350400</v>
      </c>
      <c r="C118" s="2">
        <f t="shared" si="10"/>
        <v>75264000</v>
      </c>
      <c r="D118" s="2">
        <f t="shared" si="11"/>
        <v>65913600</v>
      </c>
      <c r="E118" s="2">
        <f t="shared" si="12"/>
        <v>65913600</v>
      </c>
      <c r="G118" s="1">
        <v>9</v>
      </c>
      <c r="H118" s="2">
        <f t="shared" si="13"/>
        <v>9350400</v>
      </c>
      <c r="I118" s="2">
        <f t="shared" si="14"/>
        <v>86454678.089955419</v>
      </c>
      <c r="J118" s="2">
        <f t="shared" si="15"/>
        <v>77104278.089955419</v>
      </c>
      <c r="K118" s="2">
        <f t="shared" si="16"/>
        <v>77104278.089955419</v>
      </c>
    </row>
    <row r="119" spans="1:11" x14ac:dyDescent="0.2">
      <c r="A119" s="1">
        <v>10</v>
      </c>
      <c r="B119" s="2">
        <f t="shared" si="9"/>
        <v>9350400</v>
      </c>
      <c r="C119" s="2">
        <f t="shared" si="10"/>
        <v>75264000</v>
      </c>
      <c r="D119" s="2">
        <f t="shared" si="11"/>
        <v>65913600</v>
      </c>
      <c r="E119" s="2">
        <f t="shared" si="12"/>
        <v>65913600</v>
      </c>
      <c r="G119" s="1">
        <v>10</v>
      </c>
      <c r="H119" s="2">
        <f t="shared" si="13"/>
        <v>9350400</v>
      </c>
      <c r="I119" s="2">
        <f t="shared" si="14"/>
        <v>88183771.651754528</v>
      </c>
      <c r="J119" s="2">
        <f t="shared" si="15"/>
        <v>78833371.651754528</v>
      </c>
      <c r="K119" s="2">
        <f t="shared" si="16"/>
        <v>78833371.651754528</v>
      </c>
    </row>
    <row r="120" spans="1:11" x14ac:dyDescent="0.2">
      <c r="A120" s="1">
        <v>11</v>
      </c>
      <c r="B120" s="2">
        <f t="shared" si="9"/>
        <v>9350400</v>
      </c>
      <c r="C120" s="2">
        <f t="shared" si="10"/>
        <v>75264000</v>
      </c>
      <c r="D120" s="2">
        <f t="shared" si="11"/>
        <v>65913600</v>
      </c>
      <c r="E120" s="2">
        <f t="shared" si="12"/>
        <v>65913600</v>
      </c>
      <c r="G120" s="1">
        <v>11</v>
      </c>
      <c r="H120" s="2">
        <f t="shared" si="13"/>
        <v>9350400</v>
      </c>
      <c r="I120" s="2">
        <f t="shared" si="14"/>
        <v>89947447.084789619</v>
      </c>
      <c r="J120" s="2">
        <f t="shared" si="15"/>
        <v>80597047.084789619</v>
      </c>
      <c r="K120" s="2">
        <f t="shared" si="16"/>
        <v>80597047.084789619</v>
      </c>
    </row>
    <row r="121" spans="1:11" x14ac:dyDescent="0.2">
      <c r="A121" s="1">
        <v>12</v>
      </c>
      <c r="B121" s="2">
        <f t="shared" si="9"/>
        <v>9350400</v>
      </c>
      <c r="C121" s="2">
        <f t="shared" si="10"/>
        <v>75264000</v>
      </c>
      <c r="D121" s="2">
        <f t="shared" si="11"/>
        <v>65913600</v>
      </c>
      <c r="E121" s="2">
        <f t="shared" si="12"/>
        <v>65913600</v>
      </c>
      <c r="G121" s="1">
        <v>12</v>
      </c>
      <c r="H121" s="2">
        <f t="shared" si="13"/>
        <v>9350400</v>
      </c>
      <c r="I121" s="2">
        <f t="shared" si="14"/>
        <v>91746396.026485413</v>
      </c>
      <c r="J121" s="2">
        <f t="shared" si="15"/>
        <v>82395996.026485413</v>
      </c>
      <c r="K121" s="2">
        <f t="shared" si="16"/>
        <v>82395996.026485413</v>
      </c>
    </row>
    <row r="122" spans="1:11" x14ac:dyDescent="0.2">
      <c r="A122" s="1">
        <v>13</v>
      </c>
      <c r="B122" s="2">
        <f t="shared" si="9"/>
        <v>9350400</v>
      </c>
      <c r="C122" s="2">
        <f t="shared" si="10"/>
        <v>75264000</v>
      </c>
      <c r="D122" s="2">
        <f t="shared" si="11"/>
        <v>65913600</v>
      </c>
      <c r="E122" s="2">
        <f t="shared" si="12"/>
        <v>65913600</v>
      </c>
      <c r="G122" s="1">
        <v>13</v>
      </c>
      <c r="H122" s="2">
        <f t="shared" si="13"/>
        <v>9350400</v>
      </c>
      <c r="I122" s="2">
        <f t="shared" si="14"/>
        <v>93581323.947015122</v>
      </c>
      <c r="J122" s="2">
        <f t="shared" si="15"/>
        <v>84230923.947015122</v>
      </c>
      <c r="K122" s="2">
        <f t="shared" si="16"/>
        <v>84230923.947015122</v>
      </c>
    </row>
    <row r="123" spans="1:11" x14ac:dyDescent="0.2">
      <c r="A123" s="1">
        <v>14</v>
      </c>
      <c r="B123" s="2">
        <f t="shared" si="9"/>
        <v>9350400</v>
      </c>
      <c r="C123" s="2">
        <f t="shared" si="10"/>
        <v>75264000</v>
      </c>
      <c r="D123" s="2">
        <f t="shared" si="11"/>
        <v>65913600</v>
      </c>
      <c r="E123" s="2">
        <f t="shared" si="12"/>
        <v>65913600</v>
      </c>
      <c r="G123" s="1">
        <v>14</v>
      </c>
      <c r="H123" s="2">
        <f t="shared" si="13"/>
        <v>9350400</v>
      </c>
      <c r="I123" s="2">
        <f t="shared" si="14"/>
        <v>95452950.42595543</v>
      </c>
      <c r="J123" s="2">
        <f t="shared" si="15"/>
        <v>86102550.42595543</v>
      </c>
      <c r="K123" s="2">
        <f t="shared" si="16"/>
        <v>86102550.42595543</v>
      </c>
    </row>
    <row r="124" spans="1:11" x14ac:dyDescent="0.2">
      <c r="A124" s="1">
        <v>15</v>
      </c>
      <c r="B124" s="2">
        <f t="shared" si="9"/>
        <v>9350400</v>
      </c>
      <c r="C124" s="2">
        <f t="shared" si="10"/>
        <v>75264000</v>
      </c>
      <c r="D124" s="2">
        <f t="shared" si="11"/>
        <v>65913600</v>
      </c>
      <c r="E124" s="2">
        <f t="shared" si="12"/>
        <v>65913600</v>
      </c>
      <c r="G124" s="1">
        <v>15</v>
      </c>
      <c r="H124" s="2">
        <f t="shared" si="13"/>
        <v>9350400</v>
      </c>
      <c r="I124" s="2">
        <f t="shared" si="14"/>
        <v>97362009.434474543</v>
      </c>
      <c r="J124" s="2">
        <f t="shared" si="15"/>
        <v>88011609.434474543</v>
      </c>
      <c r="K124" s="2">
        <f t="shared" si="16"/>
        <v>88011609.434474543</v>
      </c>
    </row>
    <row r="125" spans="1:11" x14ac:dyDescent="0.2">
      <c r="A125" s="1">
        <v>16</v>
      </c>
      <c r="B125" s="2">
        <f t="shared" si="9"/>
        <v>9350400</v>
      </c>
      <c r="C125" s="2">
        <f t="shared" si="10"/>
        <v>75264000</v>
      </c>
      <c r="D125" s="2">
        <f t="shared" si="11"/>
        <v>65913600</v>
      </c>
      <c r="E125" s="2">
        <f t="shared" si="12"/>
        <v>65913600</v>
      </c>
      <c r="G125" s="1">
        <v>16</v>
      </c>
      <c r="H125" s="2">
        <f t="shared" si="13"/>
        <v>9350400</v>
      </c>
      <c r="I125" s="2">
        <f t="shared" si="14"/>
        <v>99309249.623164028</v>
      </c>
      <c r="J125" s="2">
        <f t="shared" si="15"/>
        <v>89958849.623164028</v>
      </c>
      <c r="K125" s="2">
        <f t="shared" si="16"/>
        <v>89958849.623164028</v>
      </c>
    </row>
    <row r="126" spans="1:11" x14ac:dyDescent="0.2">
      <c r="A126" s="1">
        <v>17</v>
      </c>
      <c r="B126" s="2">
        <f t="shared" si="9"/>
        <v>9350400</v>
      </c>
      <c r="C126" s="2">
        <f t="shared" si="10"/>
        <v>75264000</v>
      </c>
      <c r="D126" s="2">
        <f t="shared" si="11"/>
        <v>65913600</v>
      </c>
      <c r="E126" s="2">
        <f t="shared" si="12"/>
        <v>65913600</v>
      </c>
      <c r="G126" s="1">
        <v>17</v>
      </c>
      <c r="H126" s="2">
        <f t="shared" si="13"/>
        <v>9350400</v>
      </c>
      <c r="I126" s="2">
        <f t="shared" si="14"/>
        <v>101295434.6156273</v>
      </c>
      <c r="J126" s="2">
        <f t="shared" si="15"/>
        <v>91945034.615627304</v>
      </c>
      <c r="K126" s="2">
        <f t="shared" si="16"/>
        <v>91945034.615627304</v>
      </c>
    </row>
    <row r="127" spans="1:11" x14ac:dyDescent="0.2">
      <c r="A127" s="1">
        <v>18</v>
      </c>
      <c r="B127" s="2">
        <f t="shared" si="9"/>
        <v>9350400</v>
      </c>
      <c r="C127" s="2">
        <f t="shared" si="10"/>
        <v>75264000</v>
      </c>
      <c r="D127" s="2">
        <f t="shared" si="11"/>
        <v>65913600</v>
      </c>
      <c r="E127" s="2">
        <f t="shared" si="12"/>
        <v>65913600</v>
      </c>
      <c r="G127" s="1">
        <v>18</v>
      </c>
      <c r="H127" s="2">
        <f t="shared" si="13"/>
        <v>9350400</v>
      </c>
      <c r="I127" s="2">
        <f t="shared" si="14"/>
        <v>103321343.30793986</v>
      </c>
      <c r="J127" s="2">
        <f t="shared" si="15"/>
        <v>93970943.307939857</v>
      </c>
      <c r="K127" s="2">
        <f t="shared" si="16"/>
        <v>93970943.307939857</v>
      </c>
    </row>
    <row r="128" spans="1:11" x14ac:dyDescent="0.2">
      <c r="A128" s="1">
        <v>19</v>
      </c>
      <c r="B128" s="2">
        <f t="shared" si="9"/>
        <v>9350400</v>
      </c>
      <c r="C128" s="2">
        <f t="shared" si="10"/>
        <v>75264000</v>
      </c>
      <c r="D128" s="2">
        <f t="shared" si="11"/>
        <v>65913600</v>
      </c>
      <c r="E128" s="2">
        <f t="shared" si="12"/>
        <v>65913600</v>
      </c>
      <c r="G128" s="1">
        <v>19</v>
      </c>
      <c r="H128" s="2">
        <f t="shared" si="13"/>
        <v>9350400</v>
      </c>
      <c r="I128" s="2">
        <f t="shared" si="14"/>
        <v>105387770.17409866</v>
      </c>
      <c r="J128" s="2">
        <f t="shared" si="15"/>
        <v>96037370.174098656</v>
      </c>
      <c r="K128" s="2">
        <f t="shared" si="16"/>
        <v>96037370.174098656</v>
      </c>
    </row>
    <row r="129" spans="1:11" x14ac:dyDescent="0.2">
      <c r="A129" s="1">
        <v>20</v>
      </c>
      <c r="B129" s="2">
        <f t="shared" si="9"/>
        <v>9350400</v>
      </c>
      <c r="C129" s="2">
        <f t="shared" si="10"/>
        <v>75264000</v>
      </c>
      <c r="D129" s="2">
        <f t="shared" si="11"/>
        <v>65913600</v>
      </c>
      <c r="E129" s="2">
        <f t="shared" si="12"/>
        <v>65913600</v>
      </c>
      <c r="G129" s="1">
        <v>20</v>
      </c>
      <c r="H129" s="2">
        <f t="shared" si="13"/>
        <v>9350400</v>
      </c>
      <c r="I129" s="2">
        <f t="shared" si="14"/>
        <v>107495525.57758063</v>
      </c>
      <c r="J129" s="2">
        <f t="shared" si="15"/>
        <v>98145125.577580631</v>
      </c>
      <c r="K129" s="2">
        <f t="shared" si="16"/>
        <v>98145125.577580631</v>
      </c>
    </row>
    <row r="130" spans="1:11" x14ac:dyDescent="0.2">
      <c r="A130" s="1">
        <v>21</v>
      </c>
      <c r="B130" s="2">
        <f t="shared" si="9"/>
        <v>9350400</v>
      </c>
      <c r="C130" s="2">
        <f t="shared" si="10"/>
        <v>75264000</v>
      </c>
      <c r="D130" s="2">
        <f t="shared" si="11"/>
        <v>65913600</v>
      </c>
      <c r="E130" s="2">
        <f t="shared" si="12"/>
        <v>65913600</v>
      </c>
      <c r="G130" s="1">
        <v>21</v>
      </c>
      <c r="H130" s="2">
        <f t="shared" si="13"/>
        <v>9350400</v>
      </c>
      <c r="I130" s="2">
        <f t="shared" si="14"/>
        <v>109645436.08913225</v>
      </c>
      <c r="J130" s="2">
        <f t="shared" si="15"/>
        <v>100295036.08913225</v>
      </c>
      <c r="K130" s="2">
        <f t="shared" si="16"/>
        <v>100295036.08913225</v>
      </c>
    </row>
    <row r="131" spans="1:11" x14ac:dyDescent="0.2">
      <c r="A131" s="1">
        <v>22</v>
      </c>
      <c r="B131" s="2">
        <f t="shared" si="9"/>
        <v>9350400</v>
      </c>
      <c r="C131" s="2">
        <f t="shared" si="10"/>
        <v>75264000</v>
      </c>
      <c r="D131" s="2">
        <f t="shared" si="11"/>
        <v>65913600</v>
      </c>
      <c r="E131" s="2">
        <f t="shared" si="12"/>
        <v>65913600</v>
      </c>
      <c r="G131" s="1">
        <v>22</v>
      </c>
      <c r="H131" s="2">
        <f t="shared" si="13"/>
        <v>9350400</v>
      </c>
      <c r="I131" s="2">
        <f t="shared" si="14"/>
        <v>111838344.81091489</v>
      </c>
      <c r="J131" s="2">
        <f t="shared" si="15"/>
        <v>102487944.81091489</v>
      </c>
      <c r="K131" s="2">
        <f t="shared" si="16"/>
        <v>102487944.81091489</v>
      </c>
    </row>
    <row r="132" spans="1:11" x14ac:dyDescent="0.2">
      <c r="A132" s="1">
        <v>23</v>
      </c>
      <c r="B132" s="2">
        <f t="shared" si="9"/>
        <v>9350400</v>
      </c>
      <c r="C132" s="2">
        <f t="shared" si="10"/>
        <v>75264000</v>
      </c>
      <c r="D132" s="2">
        <f t="shared" si="11"/>
        <v>65913600</v>
      </c>
      <c r="E132" s="2">
        <f t="shared" si="12"/>
        <v>65913600</v>
      </c>
      <c r="G132" s="1">
        <v>23</v>
      </c>
      <c r="H132" s="2">
        <f t="shared" si="13"/>
        <v>9350400</v>
      </c>
      <c r="I132" s="2">
        <f t="shared" si="14"/>
        <v>114075111.70713319</v>
      </c>
      <c r="J132" s="2">
        <f t="shared" si="15"/>
        <v>104724711.70713319</v>
      </c>
      <c r="K132" s="2">
        <f t="shared" si="16"/>
        <v>104724711.70713319</v>
      </c>
    </row>
    <row r="133" spans="1:11" x14ac:dyDescent="0.2">
      <c r="A133" s="1">
        <v>24</v>
      </c>
      <c r="B133" s="2">
        <f t="shared" si="9"/>
        <v>9350400</v>
      </c>
      <c r="C133" s="2">
        <f t="shared" si="10"/>
        <v>75264000</v>
      </c>
      <c r="D133" s="2">
        <f t="shared" si="11"/>
        <v>65913600</v>
      </c>
      <c r="E133" s="2">
        <f t="shared" si="12"/>
        <v>65913600</v>
      </c>
      <c r="G133" s="1">
        <v>24</v>
      </c>
      <c r="H133" s="2">
        <f t="shared" si="13"/>
        <v>9350400</v>
      </c>
      <c r="I133" s="2">
        <f t="shared" si="14"/>
        <v>116356613.94127585</v>
      </c>
      <c r="J133" s="2">
        <f t="shared" si="15"/>
        <v>107006213.94127585</v>
      </c>
      <c r="K133" s="2">
        <f t="shared" si="16"/>
        <v>107006213.94127585</v>
      </c>
    </row>
    <row r="134" spans="1:11" x14ac:dyDescent="0.2">
      <c r="A134" s="1">
        <v>25</v>
      </c>
      <c r="B134" s="2">
        <f t="shared" si="9"/>
        <v>9350400</v>
      </c>
      <c r="C134" s="2">
        <f t="shared" si="10"/>
        <v>75264000</v>
      </c>
      <c r="D134" s="2">
        <f t="shared" si="11"/>
        <v>65913600</v>
      </c>
      <c r="E134" s="2">
        <f t="shared" si="12"/>
        <v>65913600</v>
      </c>
      <c r="G134" s="1">
        <v>25</v>
      </c>
      <c r="H134" s="2">
        <f t="shared" si="13"/>
        <v>9350400</v>
      </c>
      <c r="I134" s="2">
        <f t="shared" si="14"/>
        <v>118683746.22010137</v>
      </c>
      <c r="J134" s="2">
        <f t="shared" si="15"/>
        <v>109333346.22010137</v>
      </c>
      <c r="K134" s="2">
        <f t="shared" si="16"/>
        <v>109333346.22010137</v>
      </c>
    </row>
    <row r="135" spans="1:11" x14ac:dyDescent="0.2">
      <c r="A135" s="1">
        <v>26</v>
      </c>
      <c r="B135" s="2">
        <f t="shared" si="9"/>
        <v>9350400</v>
      </c>
      <c r="C135" s="2">
        <f t="shared" si="10"/>
        <v>75264000</v>
      </c>
      <c r="D135" s="2">
        <f t="shared" si="11"/>
        <v>65913600</v>
      </c>
      <c r="E135" s="2">
        <f t="shared" si="12"/>
        <v>65913600</v>
      </c>
      <c r="G135" s="1">
        <v>26</v>
      </c>
      <c r="H135" s="2">
        <f t="shared" si="13"/>
        <v>9350400</v>
      </c>
      <c r="I135" s="2">
        <f t="shared" si="14"/>
        <v>121057421.1445034</v>
      </c>
      <c r="J135" s="2">
        <f t="shared" si="15"/>
        <v>111707021.1445034</v>
      </c>
      <c r="K135" s="2">
        <f t="shared" si="16"/>
        <v>111707021.1445034</v>
      </c>
    </row>
    <row r="136" spans="1:11" x14ac:dyDescent="0.2">
      <c r="A136" s="1">
        <v>27</v>
      </c>
      <c r="B136" s="2">
        <f t="shared" si="9"/>
        <v>9350400</v>
      </c>
      <c r="C136" s="2">
        <f t="shared" si="10"/>
        <v>75264000</v>
      </c>
      <c r="D136" s="2">
        <f t="shared" si="11"/>
        <v>65913600</v>
      </c>
      <c r="E136" s="2">
        <f t="shared" si="12"/>
        <v>65913600</v>
      </c>
      <c r="G136" s="1">
        <v>27</v>
      </c>
      <c r="H136" s="2">
        <f t="shared" si="13"/>
        <v>9350400</v>
      </c>
      <c r="I136" s="2">
        <f t="shared" si="14"/>
        <v>123478569.56739347</v>
      </c>
      <c r="J136" s="2">
        <f t="shared" si="15"/>
        <v>114128169.56739347</v>
      </c>
      <c r="K136" s="2">
        <f t="shared" si="16"/>
        <v>114128169.56739347</v>
      </c>
    </row>
    <row r="137" spans="1:11" x14ac:dyDescent="0.2">
      <c r="A137" s="1">
        <v>28</v>
      </c>
      <c r="B137" s="2">
        <f t="shared" si="9"/>
        <v>9350400</v>
      </c>
      <c r="C137" s="2">
        <f t="shared" si="10"/>
        <v>75264000</v>
      </c>
      <c r="D137" s="2">
        <f t="shared" si="11"/>
        <v>65913600</v>
      </c>
      <c r="E137" s="2">
        <f t="shared" si="12"/>
        <v>65913600</v>
      </c>
      <c r="G137" s="1">
        <v>28</v>
      </c>
      <c r="H137" s="2">
        <f t="shared" si="13"/>
        <v>9350400</v>
      </c>
      <c r="I137" s="2">
        <f t="shared" si="14"/>
        <v>125948140.95874134</v>
      </c>
      <c r="J137" s="2">
        <f t="shared" si="15"/>
        <v>116597740.95874134</v>
      </c>
      <c r="K137" s="2">
        <f t="shared" si="16"/>
        <v>116597740.95874134</v>
      </c>
    </row>
    <row r="138" spans="1:11" x14ac:dyDescent="0.2">
      <c r="A138" s="1">
        <v>29</v>
      </c>
      <c r="B138" s="2">
        <f t="shared" si="9"/>
        <v>9350400</v>
      </c>
      <c r="C138" s="2">
        <f t="shared" si="10"/>
        <v>75264000</v>
      </c>
      <c r="D138" s="2">
        <f t="shared" si="11"/>
        <v>65913600</v>
      </c>
      <c r="E138" s="2">
        <f t="shared" si="12"/>
        <v>65913600</v>
      </c>
      <c r="G138" s="1">
        <v>29</v>
      </c>
      <c r="H138" s="2">
        <f t="shared" si="13"/>
        <v>9350400</v>
      </c>
      <c r="I138" s="2">
        <f t="shared" si="14"/>
        <v>128467103.77791616</v>
      </c>
      <c r="J138" s="2">
        <f t="shared" si="15"/>
        <v>119116703.77791616</v>
      </c>
      <c r="K138" s="2">
        <f t="shared" si="16"/>
        <v>119116703.77791616</v>
      </c>
    </row>
    <row r="139" spans="1:11" x14ac:dyDescent="0.2">
      <c r="A139" s="1">
        <v>30</v>
      </c>
      <c r="B139" s="2">
        <f t="shared" si="9"/>
        <v>9350400</v>
      </c>
      <c r="C139" s="2">
        <f t="shared" si="10"/>
        <v>75264000</v>
      </c>
      <c r="D139" s="2">
        <f t="shared" si="11"/>
        <v>65913600</v>
      </c>
      <c r="E139" s="2">
        <f>$D139+G91</f>
        <v>279273600</v>
      </c>
      <c r="G139" s="1">
        <v>30</v>
      </c>
      <c r="H139" s="2">
        <f t="shared" si="13"/>
        <v>9350400</v>
      </c>
      <c r="I139" s="2">
        <f t="shared" si="14"/>
        <v>131036445.85347448</v>
      </c>
      <c r="J139" s="2">
        <f t="shared" si="15"/>
        <v>121686045.85347448</v>
      </c>
      <c r="K139" s="2">
        <f>$J139+G91</f>
        <v>335046045.8534745</v>
      </c>
    </row>
    <row r="141" spans="1:11" x14ac:dyDescent="0.2">
      <c r="E141" s="17"/>
      <c r="K141" s="2"/>
    </row>
    <row r="142" spans="1:11" ht="15" customHeight="1" x14ac:dyDescent="0.2"/>
  </sheetData>
  <mergeCells count="4">
    <mergeCell ref="A107:E107"/>
    <mergeCell ref="G107:K107"/>
    <mergeCell ref="F89:G90"/>
    <mergeCell ref="A1:D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2"/>
  <sheetViews>
    <sheetView workbookViewId="0">
      <selection activeCell="L9" sqref="L9"/>
    </sheetView>
  </sheetViews>
  <sheetFormatPr baseColWidth="10" defaultColWidth="10.83203125" defaultRowHeight="16" customHeight="1" x14ac:dyDescent="0.2"/>
  <cols>
    <col min="1" max="1" width="11.83203125" style="12" customWidth="1"/>
    <col min="2" max="4" width="10.83203125" style="12"/>
    <col min="5" max="5" width="14.1640625" style="12" customWidth="1"/>
    <col min="6" max="6" width="13.6640625" style="12" customWidth="1"/>
    <col min="7" max="7" width="14.1640625" style="12" customWidth="1"/>
    <col min="8" max="10" width="10.83203125" style="12"/>
    <col min="11" max="11" width="14.5" style="12" customWidth="1"/>
    <col min="12" max="12" width="10.83203125" style="12"/>
    <col min="13" max="13" width="12.83203125" style="12" customWidth="1"/>
    <col min="14" max="16" width="10.83203125" style="12"/>
    <col min="17" max="17" width="15.33203125" style="12" customWidth="1"/>
    <col min="18" max="18" width="10.83203125" style="12"/>
    <col min="19" max="19" width="12.1640625" style="12" customWidth="1"/>
    <col min="20" max="22" width="10.83203125" style="12"/>
    <col min="23" max="23" width="14.33203125" style="12" customWidth="1"/>
    <col min="24" max="16384" width="10.83203125" style="12"/>
  </cols>
  <sheetData>
    <row r="1" spans="1:11" s="31" customFormat="1" ht="16" customHeight="1" x14ac:dyDescent="0.2">
      <c r="A1" s="67" t="s">
        <v>97</v>
      </c>
      <c r="B1" s="67"/>
    </row>
    <row r="2" spans="1:11" ht="16" customHeight="1" x14ac:dyDescent="0.2">
      <c r="A2" s="67"/>
      <c r="B2" s="67"/>
      <c r="C2" s="3"/>
      <c r="D2" s="3"/>
      <c r="E2" s="3"/>
      <c r="F2" s="3"/>
    </row>
    <row r="3" spans="1:11" ht="16" customHeight="1" x14ac:dyDescent="0.2">
      <c r="A3" s="3"/>
      <c r="B3" s="3">
        <v>1</v>
      </c>
      <c r="C3" s="3">
        <v>2</v>
      </c>
      <c r="D3" s="3">
        <v>3</v>
      </c>
      <c r="E3" s="3">
        <v>4</v>
      </c>
      <c r="F3" s="3" t="s">
        <v>98</v>
      </c>
    </row>
    <row r="4" spans="1:11" ht="16" customHeight="1" x14ac:dyDescent="0.2">
      <c r="A4" s="12">
        <v>1</v>
      </c>
      <c r="B4" s="36">
        <v>1</v>
      </c>
      <c r="C4" s="36">
        <v>8</v>
      </c>
      <c r="D4" s="36">
        <v>2</v>
      </c>
      <c r="E4" s="36">
        <v>9</v>
      </c>
      <c r="F4" s="40">
        <f>AVERAGE($B4/$B$8,$C4/$C$8,$D4/$D$8,$E4/$E$8)</f>
        <v>0.55824377970366224</v>
      </c>
      <c r="I4" s="5"/>
      <c r="J4" s="5"/>
      <c r="K4" s="5"/>
    </row>
    <row r="5" spans="1:11" ht="16" customHeight="1" x14ac:dyDescent="0.2">
      <c r="A5" s="12">
        <v>2</v>
      </c>
      <c r="B5" s="36">
        <f>1/C4</f>
        <v>0.125</v>
      </c>
      <c r="C5" s="36">
        <v>1</v>
      </c>
      <c r="D5" s="36">
        <v>0.33333333333333331</v>
      </c>
      <c r="E5" s="36">
        <v>4</v>
      </c>
      <c r="F5" s="40">
        <f>AVERAGE($B5/$B$8,$C5/$C$8,$D5/$D$8,$E5/$E$8)</f>
        <v>0.10999981362407976</v>
      </c>
      <c r="I5" s="5"/>
      <c r="J5" s="5"/>
      <c r="K5" s="5"/>
    </row>
    <row r="6" spans="1:11" ht="16" customHeight="1" x14ac:dyDescent="0.2">
      <c r="A6" s="12">
        <v>3</v>
      </c>
      <c r="B6" s="36">
        <f>1/D4</f>
        <v>0.5</v>
      </c>
      <c r="C6" s="36">
        <f>1/D5</f>
        <v>3</v>
      </c>
      <c r="D6" s="36">
        <v>1</v>
      </c>
      <c r="E6" s="36">
        <v>7</v>
      </c>
      <c r="F6" s="40">
        <f>AVERAGE($B6/$B$8,$C6/$C$8,$D6/$D$8,$E6/$E$8)</f>
        <v>0.28847563134842974</v>
      </c>
      <c r="I6" s="5"/>
      <c r="J6" s="5"/>
      <c r="K6" s="5"/>
    </row>
    <row r="7" spans="1:11" ht="16" customHeight="1" x14ac:dyDescent="0.2">
      <c r="A7" s="12">
        <v>4</v>
      </c>
      <c r="B7" s="36">
        <f>1/E4</f>
        <v>0.1111111111111111</v>
      </c>
      <c r="C7" s="36">
        <f>1/E5</f>
        <v>0.25</v>
      </c>
      <c r="D7" s="36">
        <f>1/E6</f>
        <v>0.14285714285714285</v>
      </c>
      <c r="E7" s="36">
        <v>1</v>
      </c>
      <c r="F7" s="40">
        <f>AVERAGE($B7/$B$8,$C7/$C$8,$D7/$D$8,$E7/$E$8)</f>
        <v>4.3280775323828159E-2</v>
      </c>
      <c r="I7" s="5"/>
      <c r="J7" s="5"/>
      <c r="K7" s="5"/>
    </row>
    <row r="8" spans="1:11" ht="16" customHeight="1" x14ac:dyDescent="0.2">
      <c r="A8" s="3" t="s">
        <v>99</v>
      </c>
      <c r="B8" s="36">
        <f>SUM(B$4:B$7)</f>
        <v>1.7361111111111112</v>
      </c>
      <c r="C8" s="36">
        <f t="shared" ref="C8:D8" si="0">SUM(C$4:C$7)</f>
        <v>12.25</v>
      </c>
      <c r="D8" s="36">
        <f t="shared" si="0"/>
        <v>3.4761904761904763</v>
      </c>
      <c r="E8" s="36">
        <f>SUM(E$4:E$7)</f>
        <v>21</v>
      </c>
      <c r="F8" s="5">
        <f>SUM(F4:F7)</f>
        <v>0.99999999999999989</v>
      </c>
    </row>
    <row r="9" spans="1:11" ht="16" customHeight="1" x14ac:dyDescent="0.2">
      <c r="I9" s="37"/>
    </row>
    <row r="10" spans="1:11" ht="16" customHeight="1" x14ac:dyDescent="0.2">
      <c r="A10" s="3"/>
      <c r="B10" s="37"/>
      <c r="I10" s="37"/>
    </row>
    <row r="11" spans="1:11" ht="16" customHeight="1" x14ac:dyDescent="0.2">
      <c r="A11" s="3"/>
      <c r="B11" s="37"/>
      <c r="I11" s="35"/>
    </row>
    <row r="12" spans="1:11" ht="16" customHeight="1" x14ac:dyDescent="0.2">
      <c r="A12" s="3"/>
      <c r="B12" s="35"/>
    </row>
    <row r="15" spans="1:11" ht="16" customHeight="1" x14ac:dyDescent="0.2">
      <c r="A15" s="67" t="s">
        <v>100</v>
      </c>
      <c r="B15" s="67"/>
    </row>
    <row r="16" spans="1:11" ht="16" customHeight="1" x14ac:dyDescent="0.2">
      <c r="A16" s="67"/>
      <c r="B16" s="67"/>
    </row>
    <row r="17" spans="1:23" ht="23" customHeight="1" x14ac:dyDescent="0.2">
      <c r="A17" s="67" t="s">
        <v>101</v>
      </c>
      <c r="B17" s="67"/>
      <c r="C17" s="67"/>
      <c r="G17" s="67" t="s">
        <v>105</v>
      </c>
      <c r="H17" s="67"/>
      <c r="I17" s="67"/>
      <c r="M17" s="67" t="s">
        <v>106</v>
      </c>
      <c r="N17" s="67"/>
      <c r="O17" s="67"/>
      <c r="S17" s="67" t="s">
        <v>107</v>
      </c>
      <c r="T17" s="67"/>
      <c r="U17" s="67"/>
    </row>
    <row r="18" spans="1:23" ht="16" customHeight="1" x14ac:dyDescent="0.2">
      <c r="B18" s="3" t="s">
        <v>102</v>
      </c>
      <c r="C18" s="3" t="s">
        <v>103</v>
      </c>
      <c r="D18" s="3" t="s">
        <v>104</v>
      </c>
      <c r="E18" s="3" t="s">
        <v>98</v>
      </c>
      <c r="H18" s="3" t="s">
        <v>102</v>
      </c>
      <c r="I18" s="3" t="s">
        <v>103</v>
      </c>
      <c r="J18" s="3" t="s">
        <v>104</v>
      </c>
      <c r="K18" s="3" t="s">
        <v>98</v>
      </c>
      <c r="N18" s="3" t="s">
        <v>102</v>
      </c>
      <c r="O18" s="3" t="s">
        <v>103</v>
      </c>
      <c r="P18" s="3" t="s">
        <v>104</v>
      </c>
      <c r="Q18" s="3" t="s">
        <v>98</v>
      </c>
      <c r="T18" s="3" t="s">
        <v>102</v>
      </c>
      <c r="U18" s="3" t="s">
        <v>103</v>
      </c>
      <c r="V18" s="3" t="s">
        <v>104</v>
      </c>
      <c r="W18" s="3" t="s">
        <v>98</v>
      </c>
    </row>
    <row r="19" spans="1:23" ht="16" customHeight="1" x14ac:dyDescent="0.2">
      <c r="A19" s="3" t="s">
        <v>102</v>
      </c>
      <c r="B19" s="36">
        <v>1</v>
      </c>
      <c r="C19" s="36">
        <v>0.2</v>
      </c>
      <c r="D19" s="36">
        <v>5</v>
      </c>
      <c r="E19" s="40">
        <f>AVERAGE($B19/$B$22,$C19/$C$22,$D19/$D$22)</f>
        <v>0.23161395913626526</v>
      </c>
      <c r="F19" s="36"/>
      <c r="G19" s="38" t="s">
        <v>102</v>
      </c>
      <c r="H19" s="36">
        <v>1</v>
      </c>
      <c r="I19" s="36">
        <v>3</v>
      </c>
      <c r="J19" s="36">
        <v>0.25</v>
      </c>
      <c r="K19" s="40">
        <f>AVERAGE($H19/$H$22,$I19/$I$22,$J19/$J$22)</f>
        <v>0.24305555555555555</v>
      </c>
      <c r="L19" s="36"/>
      <c r="M19" s="38" t="s">
        <v>102</v>
      </c>
      <c r="N19" s="36">
        <v>1</v>
      </c>
      <c r="O19" s="36">
        <v>5</v>
      </c>
      <c r="P19" s="36">
        <v>0.14285714285714285</v>
      </c>
      <c r="Q19" s="40">
        <f>AVERAGE($N19/$N$22,$O19/$O$22,$P19/$P$22)</f>
        <v>0.19725671099769349</v>
      </c>
      <c r="R19" s="36"/>
      <c r="S19" s="38" t="s">
        <v>102</v>
      </c>
      <c r="T19" s="36">
        <v>1</v>
      </c>
      <c r="U19" s="36">
        <v>0.16666666666666666</v>
      </c>
      <c r="V19" s="36">
        <v>0.2</v>
      </c>
      <c r="W19" s="40">
        <f>AVERAGE($T19/$T$22,$U19/$U$22,$V19/$V$22)</f>
        <v>8.1944444444444445E-2</v>
      </c>
    </row>
    <row r="20" spans="1:23" ht="16" customHeight="1" x14ac:dyDescent="0.2">
      <c r="A20" s="3" t="s">
        <v>103</v>
      </c>
      <c r="B20" s="36">
        <f>1/C19</f>
        <v>5</v>
      </c>
      <c r="C20" s="36">
        <v>1</v>
      </c>
      <c r="D20" s="36">
        <v>7</v>
      </c>
      <c r="E20" s="40">
        <f>AVERAGE($B20/$B$22,$C20/$C$22,$D20/$D$22)</f>
        <v>0.69653133414286472</v>
      </c>
      <c r="F20" s="36"/>
      <c r="G20" s="38" t="s">
        <v>103</v>
      </c>
      <c r="H20" s="36">
        <f>1/I19</f>
        <v>0.33333333333333331</v>
      </c>
      <c r="I20" s="36">
        <v>1</v>
      </c>
      <c r="J20" s="36">
        <v>0.25</v>
      </c>
      <c r="K20" s="40">
        <f t="shared" ref="K20:K21" si="1">AVERAGE($H20/$H$22,$I20/$I$22,$J20/$J$22)</f>
        <v>0.11805555555555554</v>
      </c>
      <c r="L20" s="36"/>
      <c r="M20" s="38" t="s">
        <v>103</v>
      </c>
      <c r="N20" s="36">
        <f>1/O19</f>
        <v>0.2</v>
      </c>
      <c r="O20" s="36">
        <v>1</v>
      </c>
      <c r="P20" s="36">
        <v>0.125</v>
      </c>
      <c r="Q20" s="40">
        <f t="shared" ref="Q20:Q21" si="2">AVERAGE($N20/$N$22,$O20/$O$22,$P20/$P$22)</f>
        <v>6.4803454875595037E-2</v>
      </c>
      <c r="R20" s="36"/>
      <c r="S20" s="38" t="s">
        <v>103</v>
      </c>
      <c r="T20" s="36">
        <f>1/U19</f>
        <v>6</v>
      </c>
      <c r="U20" s="36">
        <v>1</v>
      </c>
      <c r="V20" s="36">
        <v>2</v>
      </c>
      <c r="W20" s="40">
        <f t="shared" ref="W20:W21" si="3">AVERAGE($T20/$T$22,$U20/$U$22,$V20/$V$22)</f>
        <v>0.57500000000000007</v>
      </c>
    </row>
    <row r="21" spans="1:23" ht="16" customHeight="1" x14ac:dyDescent="0.2">
      <c r="A21" s="3" t="s">
        <v>104</v>
      </c>
      <c r="B21" s="36">
        <f>1/D19</f>
        <v>0.2</v>
      </c>
      <c r="C21" s="36">
        <f>1/D20</f>
        <v>0.14285714285714285</v>
      </c>
      <c r="D21" s="36">
        <v>1</v>
      </c>
      <c r="E21" s="40">
        <f>AVERAGE($B21/$B$22,$C21/$C$22,$D21/$D$22)</f>
        <v>7.1854706720870076E-2</v>
      </c>
      <c r="F21" s="36"/>
      <c r="G21" s="38" t="s">
        <v>104</v>
      </c>
      <c r="H21" s="36">
        <f>1/J19</f>
        <v>4</v>
      </c>
      <c r="I21" s="36">
        <f>1/J20</f>
        <v>4</v>
      </c>
      <c r="J21" s="36">
        <v>1</v>
      </c>
      <c r="K21" s="40">
        <f t="shared" si="1"/>
        <v>0.63888888888888884</v>
      </c>
      <c r="L21" s="36"/>
      <c r="M21" s="38" t="s">
        <v>104</v>
      </c>
      <c r="N21" s="36">
        <f>1/P19</f>
        <v>7</v>
      </c>
      <c r="O21" s="36">
        <f>1/P20</f>
        <v>8</v>
      </c>
      <c r="P21" s="36">
        <v>1</v>
      </c>
      <c r="Q21" s="40">
        <f t="shared" si="2"/>
        <v>0.7379398341267116</v>
      </c>
      <c r="R21" s="36"/>
      <c r="S21" s="38" t="s">
        <v>104</v>
      </c>
      <c r="T21" s="36">
        <f>1/V19</f>
        <v>5</v>
      </c>
      <c r="U21" s="36">
        <f>1/V20</f>
        <v>0.5</v>
      </c>
      <c r="V21" s="36">
        <v>1</v>
      </c>
      <c r="W21" s="40">
        <f t="shared" si="3"/>
        <v>0.34305555555555561</v>
      </c>
    </row>
    <row r="22" spans="1:23" ht="16" customHeight="1" x14ac:dyDescent="0.2">
      <c r="A22" s="3" t="s">
        <v>99</v>
      </c>
      <c r="B22" s="36">
        <f>SUM(B$19:B$21)</f>
        <v>6.2</v>
      </c>
      <c r="C22" s="36">
        <f t="shared" ref="C22:D22" si="4">SUM(C$19:C$21)</f>
        <v>1.3428571428571427</v>
      </c>
      <c r="D22" s="36">
        <f t="shared" si="4"/>
        <v>13</v>
      </c>
      <c r="E22" s="39">
        <f>SUM(E19:E21)</f>
        <v>1</v>
      </c>
      <c r="F22" s="36"/>
      <c r="G22" s="38" t="s">
        <v>99</v>
      </c>
      <c r="H22" s="36">
        <f>SUM(H$19:H$21)</f>
        <v>5.333333333333333</v>
      </c>
      <c r="I22" s="36">
        <f t="shared" ref="I22:J22" si="5">SUM(I$19:I$21)</f>
        <v>8</v>
      </c>
      <c r="J22" s="36">
        <f t="shared" si="5"/>
        <v>1.5</v>
      </c>
      <c r="K22" s="36">
        <f>SUM(K19:K21)</f>
        <v>1</v>
      </c>
      <c r="L22" s="36"/>
      <c r="M22" s="38" t="s">
        <v>99</v>
      </c>
      <c r="N22" s="36">
        <f>SUM(N$19:N$21)</f>
        <v>8.1999999999999993</v>
      </c>
      <c r="O22" s="36">
        <f t="shared" ref="O22:P22" si="6">SUM(O$19:O$21)</f>
        <v>14</v>
      </c>
      <c r="P22" s="36">
        <f t="shared" si="6"/>
        <v>1.2678571428571428</v>
      </c>
      <c r="Q22" s="36">
        <f>SUM(Q19:Q21)</f>
        <v>1</v>
      </c>
      <c r="R22" s="36"/>
      <c r="S22" s="38" t="s">
        <v>99</v>
      </c>
      <c r="T22" s="36">
        <f>SUM(T$19:T$21)</f>
        <v>12</v>
      </c>
      <c r="U22" s="36">
        <f t="shared" ref="U22:V22" si="7">SUM(U$19:U$21)</f>
        <v>1.6666666666666667</v>
      </c>
      <c r="V22" s="36">
        <f t="shared" si="7"/>
        <v>3.2</v>
      </c>
      <c r="W22" s="36">
        <f>SUM(W19:W21)</f>
        <v>1.0000000000000002</v>
      </c>
    </row>
    <row r="23" spans="1:23" ht="16" customHeight="1" x14ac:dyDescent="0.2">
      <c r="B23" s="36"/>
      <c r="C23" s="36"/>
      <c r="D23" s="36"/>
      <c r="E23" s="36"/>
      <c r="F23" s="36"/>
      <c r="G23" s="36"/>
      <c r="H23" s="36"/>
      <c r="I23" s="36"/>
      <c r="J23" s="36"/>
      <c r="L23" s="36"/>
      <c r="M23" s="36"/>
      <c r="N23" s="36"/>
      <c r="O23" s="36"/>
      <c r="P23" s="36"/>
      <c r="R23" s="36"/>
      <c r="S23" s="36"/>
      <c r="T23" s="36"/>
      <c r="U23" s="36"/>
      <c r="V23" s="36"/>
    </row>
    <row r="24" spans="1:23" ht="16" customHeight="1" x14ac:dyDescent="0.2">
      <c r="A24" s="3"/>
      <c r="B24" s="36"/>
      <c r="C24" s="36"/>
      <c r="D24" s="36"/>
      <c r="E24" s="36"/>
      <c r="F24" s="36"/>
      <c r="G24" s="38"/>
      <c r="H24" s="36"/>
      <c r="I24" s="36"/>
      <c r="J24" s="36"/>
      <c r="K24" s="36"/>
      <c r="L24" s="36"/>
      <c r="M24" s="38"/>
      <c r="N24" s="36"/>
      <c r="O24" s="36"/>
      <c r="P24" s="36"/>
      <c r="Q24" s="36"/>
      <c r="R24" s="36"/>
      <c r="S24" s="38"/>
      <c r="T24" s="36"/>
      <c r="U24" s="36"/>
      <c r="V24" s="36"/>
      <c r="W24" s="36"/>
    </row>
    <row r="25" spans="1:23" ht="16" customHeight="1" x14ac:dyDescent="0.2">
      <c r="A25" s="3"/>
      <c r="B25" s="36"/>
      <c r="C25" s="36"/>
      <c r="D25" s="36"/>
      <c r="E25" s="36"/>
      <c r="F25" s="36"/>
      <c r="G25" s="38"/>
      <c r="H25" s="36"/>
      <c r="I25" s="36"/>
      <c r="J25" s="36"/>
      <c r="K25" s="36"/>
      <c r="L25" s="36"/>
      <c r="M25" s="38"/>
      <c r="N25" s="36"/>
      <c r="O25" s="36"/>
      <c r="P25" s="36"/>
      <c r="Q25" s="36"/>
      <c r="R25" s="36"/>
      <c r="S25" s="38"/>
      <c r="T25" s="36"/>
      <c r="U25" s="36"/>
      <c r="V25" s="36"/>
      <c r="W25" s="36"/>
    </row>
    <row r="26" spans="1:23" ht="16" customHeight="1" x14ac:dyDescent="0.2">
      <c r="A26" s="3"/>
      <c r="B26" s="10"/>
      <c r="C26" s="36"/>
      <c r="D26" s="36"/>
      <c r="E26" s="36"/>
      <c r="F26" s="36"/>
      <c r="G26" s="38"/>
      <c r="H26" s="35"/>
      <c r="I26" s="36"/>
      <c r="J26" s="36"/>
      <c r="K26" s="36"/>
      <c r="L26" s="36"/>
      <c r="M26" s="38"/>
      <c r="N26" s="35"/>
      <c r="O26" s="36"/>
      <c r="P26" s="36"/>
      <c r="Q26" s="36"/>
      <c r="R26" s="36"/>
      <c r="S26" s="38"/>
      <c r="T26" s="35"/>
      <c r="U26" s="36"/>
      <c r="V26" s="36"/>
      <c r="W26" s="36"/>
    </row>
    <row r="27" spans="1:23" ht="16" customHeight="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9" spans="1:23" ht="16" customHeight="1" x14ac:dyDescent="0.2">
      <c r="A29" s="60" t="s">
        <v>113</v>
      </c>
      <c r="B29" s="60"/>
      <c r="C29" s="60"/>
      <c r="D29" s="60"/>
    </row>
    <row r="30" spans="1:23" ht="16" customHeight="1" x14ac:dyDescent="0.2">
      <c r="A30" s="60"/>
      <c r="B30" s="60"/>
      <c r="C30" s="60"/>
      <c r="D30" s="60"/>
    </row>
    <row r="31" spans="1:23" ht="16" customHeight="1" x14ac:dyDescent="0.2">
      <c r="A31" s="66" t="s">
        <v>114</v>
      </c>
      <c r="B31" s="66" t="s">
        <v>115</v>
      </c>
      <c r="C31" s="66" t="s">
        <v>102</v>
      </c>
      <c r="D31" s="66"/>
      <c r="E31" s="66" t="s">
        <v>103</v>
      </c>
      <c r="F31" s="66"/>
      <c r="G31" s="66" t="s">
        <v>104</v>
      </c>
      <c r="H31" s="66"/>
    </row>
    <row r="32" spans="1:23" ht="16" customHeight="1" x14ac:dyDescent="0.2">
      <c r="A32" s="66"/>
      <c r="B32" s="66"/>
      <c r="C32" s="3" t="s">
        <v>116</v>
      </c>
      <c r="D32" s="3" t="s">
        <v>117</v>
      </c>
      <c r="E32" s="3" t="s">
        <v>116</v>
      </c>
      <c r="F32" s="3" t="s">
        <v>117</v>
      </c>
      <c r="G32" s="3" t="s">
        <v>116</v>
      </c>
      <c r="H32" s="3" t="s">
        <v>117</v>
      </c>
      <c r="K32" s="50"/>
    </row>
    <row r="33" spans="1:8" ht="16" customHeight="1" x14ac:dyDescent="0.2">
      <c r="A33" s="12">
        <v>1</v>
      </c>
      <c r="B33" s="37">
        <f>$F4</f>
        <v>0.55824377970366224</v>
      </c>
      <c r="C33" s="37">
        <f>E19</f>
        <v>0.23161395913626526</v>
      </c>
      <c r="D33" s="37">
        <f>$B33*$C33</f>
        <v>0.12929705198035829</v>
      </c>
      <c r="E33" s="37">
        <f>E20</f>
        <v>0.69653133414286472</v>
      </c>
      <c r="F33" s="37">
        <f>$B33*$E33</f>
        <v>0.38883428465394732</v>
      </c>
      <c r="G33" s="37">
        <f>E21</f>
        <v>7.1854706720870076E-2</v>
      </c>
      <c r="H33" s="37">
        <f>$B33*$G33</f>
        <v>4.011244306935665E-2</v>
      </c>
    </row>
    <row r="34" spans="1:8" ht="16" customHeight="1" x14ac:dyDescent="0.2">
      <c r="A34" s="12">
        <v>2</v>
      </c>
      <c r="B34" s="37">
        <f t="shared" ref="B34:B36" si="8">$F5</f>
        <v>0.10999981362407976</v>
      </c>
      <c r="C34" s="37">
        <f>K19</f>
        <v>0.24305555555555555</v>
      </c>
      <c r="D34" s="37">
        <f t="shared" ref="D34:D36" si="9">$B34*$C34</f>
        <v>2.6736065811408274E-2</v>
      </c>
      <c r="E34" s="37">
        <f>K20</f>
        <v>0.11805555555555554</v>
      </c>
      <c r="F34" s="37">
        <f t="shared" ref="F34:F36" si="10">$B34*$E34</f>
        <v>1.2986089108398303E-2</v>
      </c>
      <c r="G34" s="37">
        <f>K21</f>
        <v>0.63888888888888884</v>
      </c>
      <c r="H34" s="37">
        <f t="shared" ref="H34:H36" si="11">$B34*$G34</f>
        <v>7.0277658704273174E-2</v>
      </c>
    </row>
    <row r="35" spans="1:8" ht="16" customHeight="1" x14ac:dyDescent="0.2">
      <c r="A35" s="12">
        <v>3</v>
      </c>
      <c r="B35" s="37">
        <f t="shared" si="8"/>
        <v>0.28847563134842974</v>
      </c>
      <c r="C35" s="37">
        <f>Q19</f>
        <v>0.19725671099769349</v>
      </c>
      <c r="D35" s="37">
        <f t="shared" si="9"/>
        <v>5.6903754242774371E-2</v>
      </c>
      <c r="E35" s="37">
        <f>Q20</f>
        <v>6.4803454875595037E-2</v>
      </c>
      <c r="F35" s="37">
        <f t="shared" si="10"/>
        <v>1.8694217558796754E-2</v>
      </c>
      <c r="G35" s="37">
        <f>Q21</f>
        <v>0.7379398341267116</v>
      </c>
      <c r="H35" s="37">
        <f t="shared" si="11"/>
        <v>0.21287765954685864</v>
      </c>
    </row>
    <row r="36" spans="1:8" ht="16" customHeight="1" x14ac:dyDescent="0.2">
      <c r="A36" s="12">
        <v>4</v>
      </c>
      <c r="B36" s="37">
        <f t="shared" si="8"/>
        <v>4.3280775323828159E-2</v>
      </c>
      <c r="C36" s="37">
        <f>W19</f>
        <v>8.1944444444444445E-2</v>
      </c>
      <c r="D36" s="37">
        <f t="shared" si="9"/>
        <v>3.5466190890359188E-3</v>
      </c>
      <c r="E36" s="37">
        <f>W20</f>
        <v>0.57500000000000007</v>
      </c>
      <c r="F36" s="37">
        <f t="shared" si="10"/>
        <v>2.4886445811201193E-2</v>
      </c>
      <c r="G36" s="37">
        <f>W21</f>
        <v>0.34305555555555561</v>
      </c>
      <c r="H36" s="37">
        <f t="shared" si="11"/>
        <v>1.4847710423591051E-2</v>
      </c>
    </row>
    <row r="37" spans="1:8" ht="16" customHeight="1" x14ac:dyDescent="0.2">
      <c r="B37" s="34">
        <f>SUM(B33:B36)</f>
        <v>0.99999999999999989</v>
      </c>
      <c r="D37" s="37">
        <f>SUM(D33:D36)</f>
        <v>0.21648349112357684</v>
      </c>
      <c r="F37" s="37">
        <f>SUM(F33:F36)</f>
        <v>0.44540103713234358</v>
      </c>
      <c r="H37" s="37">
        <f>SUM(H33:H36)</f>
        <v>0.33811547174407952</v>
      </c>
    </row>
    <row r="38" spans="1:8" ht="16" customHeight="1" x14ac:dyDescent="0.2">
      <c r="A38" s="60" t="s">
        <v>203</v>
      </c>
      <c r="B38" s="60"/>
      <c r="D38" s="60">
        <f>RANK(D37,$D$37:$F$37:$H$37)</f>
        <v>3</v>
      </c>
      <c r="E38" s="56"/>
      <c r="F38" s="60">
        <f>RANK(F37,$D$37:$F$37:$H$37)</f>
        <v>1</v>
      </c>
      <c r="G38" s="56"/>
      <c r="H38" s="60">
        <f>RANK(H37,$D$37:$F$37:$H$37)</f>
        <v>2</v>
      </c>
    </row>
    <row r="39" spans="1:8" ht="16" customHeight="1" x14ac:dyDescent="0.2">
      <c r="A39" s="60"/>
      <c r="B39" s="60"/>
      <c r="D39" s="60"/>
      <c r="E39" s="56"/>
      <c r="F39" s="60"/>
      <c r="G39" s="56"/>
      <c r="H39" s="60"/>
    </row>
    <row r="41" spans="1:8" ht="16" customHeight="1" x14ac:dyDescent="0.2">
      <c r="A41" s="62" t="s">
        <v>204</v>
      </c>
      <c r="B41" s="62"/>
      <c r="C41" s="62"/>
      <c r="D41" s="62"/>
      <c r="E41" s="68" t="s">
        <v>206</v>
      </c>
      <c r="F41" s="62" t="s">
        <v>205</v>
      </c>
      <c r="G41" s="63"/>
      <c r="H41" s="63"/>
    </row>
    <row r="42" spans="1:8" ht="16" customHeight="1" x14ac:dyDescent="0.2">
      <c r="A42" s="62"/>
      <c r="B42" s="62"/>
      <c r="C42" s="62"/>
      <c r="D42" s="62"/>
      <c r="E42" s="68"/>
      <c r="F42" s="63"/>
      <c r="G42" s="63"/>
      <c r="H42" s="63"/>
    </row>
  </sheetData>
  <mergeCells count="19">
    <mergeCell ref="A38:B39"/>
    <mergeCell ref="D38:D39"/>
    <mergeCell ref="F38:F39"/>
    <mergeCell ref="H38:H39"/>
    <mergeCell ref="A41:D42"/>
    <mergeCell ref="F41:H42"/>
    <mergeCell ref="E41:E42"/>
    <mergeCell ref="M17:O17"/>
    <mergeCell ref="S17:U17"/>
    <mergeCell ref="A1:B2"/>
    <mergeCell ref="G31:H31"/>
    <mergeCell ref="A15:B16"/>
    <mergeCell ref="A17:C17"/>
    <mergeCell ref="G17:I17"/>
    <mergeCell ref="A29:D30"/>
    <mergeCell ref="A31:A32"/>
    <mergeCell ref="B31:B32"/>
    <mergeCell ref="C31:D31"/>
    <mergeCell ref="E31:F3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1"/>
  <sheetViews>
    <sheetView workbookViewId="0"/>
  </sheetViews>
  <sheetFormatPr baseColWidth="10" defaultColWidth="25.6640625" defaultRowHeight="16" x14ac:dyDescent="0.2"/>
  <sheetData>
    <row r="1" spans="1:16" x14ac:dyDescent="0.2">
      <c r="A1" t="s">
        <v>141</v>
      </c>
      <c r="B1" t="s">
        <v>142</v>
      </c>
    </row>
    <row r="2" spans="1:16" x14ac:dyDescent="0.2">
      <c r="A2" t="s">
        <v>143</v>
      </c>
      <c r="B2" t="s">
        <v>144</v>
      </c>
    </row>
    <row r="3" spans="1:16" x14ac:dyDescent="0.2">
      <c r="A3" t="s">
        <v>145</v>
      </c>
      <c r="B3" t="s">
        <v>144</v>
      </c>
    </row>
    <row r="4" spans="1:16" x14ac:dyDescent="0.2">
      <c r="A4" t="s">
        <v>146</v>
      </c>
      <c r="B4" t="s">
        <v>142</v>
      </c>
    </row>
    <row r="9" spans="1:16" x14ac:dyDescent="0.2">
      <c r="A9" t="s">
        <v>147</v>
      </c>
      <c r="B9">
        <v>11</v>
      </c>
    </row>
    <row r="10" spans="1:16" x14ac:dyDescent="0.2">
      <c r="A10" t="s">
        <v>148</v>
      </c>
      <c r="B10" t="s">
        <v>149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  <c r="K10" t="s">
        <v>158</v>
      </c>
      <c r="L10" t="s">
        <v>159</v>
      </c>
      <c r="M10" t="s">
        <v>160</v>
      </c>
      <c r="N10" t="s">
        <v>161</v>
      </c>
      <c r="O10" t="s">
        <v>162</v>
      </c>
    </row>
    <row r="11" spans="1:16" x14ac:dyDescent="0.2">
      <c r="A11" t="s">
        <v>163</v>
      </c>
      <c r="B11" s="47" t="s">
        <v>12</v>
      </c>
      <c r="C11">
        <f>'Step-5-Distributions'!$A$2:$A$20</f>
        <v>611200000</v>
      </c>
      <c r="D11">
        <v>0</v>
      </c>
      <c r="E11" s="47" t="s">
        <v>164</v>
      </c>
      <c r="F11" t="s">
        <v>167</v>
      </c>
      <c r="J11" t="s">
        <v>165</v>
      </c>
      <c r="K11" t="s">
        <v>166</v>
      </c>
      <c r="O11">
        <v>4</v>
      </c>
      <c r="P11" t="b">
        <v>1</v>
      </c>
    </row>
    <row r="12" spans="1:16" x14ac:dyDescent="0.2">
      <c r="A12" t="s">
        <v>168</v>
      </c>
      <c r="B12" s="47" t="s">
        <v>169</v>
      </c>
      <c r="C12">
        <f>'Step-5-Distributions'!$A$2:$A$20</f>
        <v>661200000</v>
      </c>
      <c r="D12">
        <v>0</v>
      </c>
      <c r="E12" s="47" t="s">
        <v>164</v>
      </c>
      <c r="F12" t="s">
        <v>170</v>
      </c>
      <c r="J12" t="s">
        <v>165</v>
      </c>
      <c r="K12" t="s">
        <v>166</v>
      </c>
      <c r="O12">
        <v>4</v>
      </c>
      <c r="P12" t="b">
        <v>1</v>
      </c>
    </row>
    <row r="13" spans="1:16" x14ac:dyDescent="0.2">
      <c r="A13" t="s">
        <v>172</v>
      </c>
      <c r="B13" s="47" t="s">
        <v>137</v>
      </c>
      <c r="C13" s="48">
        <f>'Step-5-Distributions'!$H$2:$H$20</f>
        <v>6.5000000000000002E-2</v>
      </c>
      <c r="D13">
        <v>0</v>
      </c>
      <c r="E13" s="47" t="s">
        <v>164</v>
      </c>
      <c r="F13" t="s">
        <v>173</v>
      </c>
      <c r="J13" t="s">
        <v>165</v>
      </c>
      <c r="K13" t="s">
        <v>166</v>
      </c>
      <c r="O13">
        <v>4</v>
      </c>
      <c r="P13" t="b">
        <v>1</v>
      </c>
    </row>
    <row r="14" spans="1:16" x14ac:dyDescent="0.2">
      <c r="A14" t="s">
        <v>174</v>
      </c>
      <c r="B14" s="47" t="s">
        <v>175</v>
      </c>
      <c r="C14" s="48">
        <f>'Step-5-Distributions'!$H$2:$H$20</f>
        <v>7.9000000000000001E-2</v>
      </c>
      <c r="D14">
        <v>0</v>
      </c>
      <c r="E14" s="47" t="s">
        <v>164</v>
      </c>
      <c r="F14" t="s">
        <v>176</v>
      </c>
      <c r="J14" t="s">
        <v>165</v>
      </c>
      <c r="K14" t="s">
        <v>166</v>
      </c>
      <c r="O14">
        <v>4</v>
      </c>
      <c r="P14" t="b">
        <v>1</v>
      </c>
    </row>
    <row r="15" spans="1:16" x14ac:dyDescent="0.2">
      <c r="A15" t="s">
        <v>177</v>
      </c>
      <c r="B15" s="47" t="s">
        <v>178</v>
      </c>
      <c r="C15" s="48">
        <f>'Step-5-Distributions'!$H$2:$H$20</f>
        <v>6.8000000000000005E-2</v>
      </c>
      <c r="D15">
        <v>0</v>
      </c>
      <c r="E15" s="47" t="s">
        <v>164</v>
      </c>
      <c r="F15" t="s">
        <v>179</v>
      </c>
      <c r="J15" t="s">
        <v>165</v>
      </c>
      <c r="K15" t="s">
        <v>166</v>
      </c>
      <c r="O15">
        <v>4</v>
      </c>
      <c r="P15" t="b">
        <v>1</v>
      </c>
    </row>
    <row r="16" spans="1:16" x14ac:dyDescent="0.2">
      <c r="A16" t="s">
        <v>180</v>
      </c>
      <c r="B16" s="47" t="s">
        <v>181</v>
      </c>
      <c r="C16" s="48">
        <f>'Step-5-Distributions'!$H$2:$H$20</f>
        <v>7.1999999999999995E-2</v>
      </c>
      <c r="D16">
        <v>0</v>
      </c>
      <c r="E16" s="47" t="s">
        <v>164</v>
      </c>
      <c r="F16" t="s">
        <v>182</v>
      </c>
      <c r="J16" t="s">
        <v>165</v>
      </c>
      <c r="K16" t="s">
        <v>166</v>
      </c>
      <c r="O16">
        <v>4</v>
      </c>
      <c r="P16" t="b">
        <v>1</v>
      </c>
    </row>
    <row r="17" spans="1:16" x14ac:dyDescent="0.2">
      <c r="A17" t="s">
        <v>183</v>
      </c>
      <c r="B17" s="47" t="s">
        <v>184</v>
      </c>
      <c r="C17" s="48">
        <f>'Step-5-Distributions'!$H$2:$H$20</f>
        <v>5.5E-2</v>
      </c>
      <c r="D17">
        <v>0</v>
      </c>
      <c r="E17" s="47" t="s">
        <v>164</v>
      </c>
      <c r="F17" t="s">
        <v>185</v>
      </c>
      <c r="J17" t="s">
        <v>165</v>
      </c>
      <c r="K17" t="s">
        <v>166</v>
      </c>
      <c r="O17">
        <v>4</v>
      </c>
      <c r="P17" t="b">
        <v>1</v>
      </c>
    </row>
    <row r="18" spans="1:16" x14ac:dyDescent="0.2">
      <c r="A18" t="s">
        <v>186</v>
      </c>
      <c r="B18" s="47" t="s">
        <v>136</v>
      </c>
      <c r="C18" s="48" t="e">
        <f>'Step-5-Distributions'!$A$23:$A$43</f>
        <v>#VALUE!</v>
      </c>
      <c r="D18">
        <v>0</v>
      </c>
      <c r="E18" s="47" t="s">
        <v>164</v>
      </c>
      <c r="F18" t="s">
        <v>187</v>
      </c>
      <c r="J18" t="s">
        <v>165</v>
      </c>
      <c r="K18" t="s">
        <v>166</v>
      </c>
      <c r="O18">
        <v>4</v>
      </c>
      <c r="P18" t="b">
        <v>1</v>
      </c>
    </row>
    <row r="19" spans="1:16" x14ac:dyDescent="0.2">
      <c r="A19" t="s">
        <v>188</v>
      </c>
      <c r="B19" s="47" t="s">
        <v>189</v>
      </c>
      <c r="C19" s="48" t="e">
        <f>'Step-5-Distributions'!$A$23:$A$43</f>
        <v>#VALUE!</v>
      </c>
      <c r="D19">
        <v>0</v>
      </c>
      <c r="E19" s="47" t="s">
        <v>164</v>
      </c>
      <c r="F19" t="s">
        <v>190</v>
      </c>
      <c r="J19" t="s">
        <v>165</v>
      </c>
      <c r="K19" t="s">
        <v>166</v>
      </c>
      <c r="O19">
        <v>4</v>
      </c>
      <c r="P19" t="b">
        <v>1</v>
      </c>
    </row>
    <row r="20" spans="1:16" x14ac:dyDescent="0.2">
      <c r="A20" t="s">
        <v>191</v>
      </c>
      <c r="B20" s="47" t="s">
        <v>192</v>
      </c>
      <c r="C20" s="48" t="e">
        <f>'Step-5-Distributions'!$A$23:$A$43</f>
        <v>#VALUE!</v>
      </c>
      <c r="D20">
        <v>0</v>
      </c>
      <c r="E20" s="47" t="s">
        <v>164</v>
      </c>
      <c r="F20" t="s">
        <v>193</v>
      </c>
      <c r="J20" t="s">
        <v>165</v>
      </c>
      <c r="K20" t="s">
        <v>166</v>
      </c>
      <c r="O20">
        <v>4</v>
      </c>
      <c r="P20" t="b">
        <v>1</v>
      </c>
    </row>
    <row r="21" spans="1:16" x14ac:dyDescent="0.2">
      <c r="A21" t="s">
        <v>194</v>
      </c>
      <c r="B21" s="47" t="s">
        <v>138</v>
      </c>
      <c r="C21" t="e">
        <f>'Step-5-Distributions'!$H$23:$H$43</f>
        <v>#VALUE!</v>
      </c>
      <c r="D21">
        <v>0</v>
      </c>
      <c r="E21" s="47" t="s">
        <v>164</v>
      </c>
      <c r="F21" t="s">
        <v>195</v>
      </c>
      <c r="J21" t="s">
        <v>165</v>
      </c>
      <c r="K21" t="s">
        <v>166</v>
      </c>
      <c r="O21">
        <v>4</v>
      </c>
      <c r="P21" t="b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"/>
  <sheetViews>
    <sheetView workbookViewId="0"/>
  </sheetViews>
  <sheetFormatPr baseColWidth="10" defaultColWidth="8.83203125" defaultRowHeight="16" x14ac:dyDescent="0.2"/>
  <sheetData>
    <row r="1" spans="1:7" x14ac:dyDescent="0.2">
      <c r="A1">
        <v>2</v>
      </c>
      <c r="B1">
        <v>8</v>
      </c>
    </row>
    <row r="7" spans="1:7" x14ac:dyDescent="0.2">
      <c r="A7" s="49"/>
      <c r="G7" s="49"/>
    </row>
    <row r="8" spans="1:7" x14ac:dyDescent="0.2">
      <c r="A8" s="49"/>
      <c r="G8" s="49"/>
    </row>
    <row r="9" spans="1:7" x14ac:dyDescent="0.2">
      <c r="A9" s="49"/>
      <c r="G9" s="4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workbookViewId="0">
      <selection activeCell="E53" sqref="E53"/>
    </sheetView>
  </sheetViews>
  <sheetFormatPr baseColWidth="10" defaultColWidth="10.83203125" defaultRowHeight="16" customHeight="1" x14ac:dyDescent="0.2"/>
  <cols>
    <col min="1" max="1" width="15" style="12" customWidth="1"/>
    <col min="2" max="2" width="16.6640625" style="12" customWidth="1"/>
    <col min="3" max="3" width="17.33203125" style="12" customWidth="1"/>
    <col min="4" max="4" width="17.5" style="12" customWidth="1"/>
    <col min="5" max="7" width="10.83203125" style="12"/>
    <col min="8" max="8" width="16.5" style="12" customWidth="1"/>
    <col min="9" max="9" width="21" style="12" customWidth="1"/>
    <col min="10" max="10" width="19.83203125" style="12" customWidth="1"/>
    <col min="11" max="16384" width="10.83203125" style="12"/>
  </cols>
  <sheetData>
    <row r="1" spans="1:14" ht="32" customHeight="1" x14ac:dyDescent="0.2">
      <c r="A1" s="60" t="s">
        <v>91</v>
      </c>
      <c r="B1" s="60"/>
      <c r="C1" s="60"/>
      <c r="D1" s="60"/>
      <c r="G1" s="60" t="s">
        <v>93</v>
      </c>
      <c r="H1" s="60"/>
      <c r="I1" s="60"/>
      <c r="J1" s="60"/>
    </row>
    <row r="2" spans="1:14" ht="16" customHeight="1" x14ac:dyDescent="0.2">
      <c r="A2" s="3" t="s">
        <v>31</v>
      </c>
      <c r="B2" s="3" t="s">
        <v>77</v>
      </c>
      <c r="C2" s="3" t="s">
        <v>78</v>
      </c>
      <c r="D2" s="3" t="s">
        <v>68</v>
      </c>
      <c r="G2" s="3" t="s">
        <v>31</v>
      </c>
      <c r="H2" s="3" t="s">
        <v>77</v>
      </c>
      <c r="I2" s="3" t="s">
        <v>78</v>
      </c>
      <c r="J2" s="3" t="s">
        <v>68</v>
      </c>
    </row>
    <row r="3" spans="1:14" ht="16" customHeight="1" x14ac:dyDescent="0.2">
      <c r="A3" s="12">
        <v>0</v>
      </c>
      <c r="B3" s="30">
        <f>'Step-2-WACC'!B6</f>
        <v>213360000</v>
      </c>
      <c r="C3" s="30">
        <f>-'Step-3 &amp; 4-AT Analysis'!$D9</f>
        <v>0</v>
      </c>
      <c r="D3" s="30">
        <f>$B3+$C3</f>
        <v>213360000</v>
      </c>
      <c r="G3" s="12">
        <v>0</v>
      </c>
      <c r="H3" s="30">
        <f>'Step-2-WACC'!B6</f>
        <v>213360000</v>
      </c>
      <c r="I3" s="30">
        <f>-'Step-3 &amp; 4-AT Analysis'!$N9</f>
        <v>0</v>
      </c>
      <c r="J3" s="30">
        <f>$H3+$I3</f>
        <v>213360000</v>
      </c>
    </row>
    <row r="4" spans="1:14" ht="16" customHeight="1" x14ac:dyDescent="0.2">
      <c r="A4" s="12">
        <v>1</v>
      </c>
      <c r="B4" s="30">
        <f>-PPMT($N$8,$A4,30,-$B$3)</f>
        <v>-1297068.4071819717</v>
      </c>
      <c r="C4" s="30">
        <f>-IPMT($N$8,$A4,30,-$B$3)</f>
        <v>-21336000</v>
      </c>
      <c r="D4" s="30">
        <f t="shared" ref="D4:D33" si="0">$B4+$C4</f>
        <v>-22633068.407181971</v>
      </c>
      <c r="G4" s="12">
        <v>1</v>
      </c>
      <c r="H4" s="30">
        <f>-'Step-3 &amp; 4-AT Analysis'!$M10</f>
        <v>0</v>
      </c>
      <c r="I4" s="30">
        <f>-'Step-3 &amp; 4-AT Analysis'!$N10</f>
        <v>0</v>
      </c>
      <c r="J4" s="30">
        <f t="shared" ref="J4:J33" si="1">$H4+$I4</f>
        <v>0</v>
      </c>
    </row>
    <row r="5" spans="1:14" ht="16" customHeight="1" x14ac:dyDescent="0.2">
      <c r="A5" s="12">
        <v>2</v>
      </c>
      <c r="B5" s="30">
        <f t="shared" ref="B5:B33" si="2">-PPMT($N$8,$A5,30,-$B$3)</f>
        <v>-1426775.2479001693</v>
      </c>
      <c r="C5" s="30">
        <f t="shared" ref="C5:C33" si="3">-IPMT($N$8,$A5,30,-$B$3)</f>
        <v>-21206293.159281805</v>
      </c>
      <c r="D5" s="30">
        <f t="shared" si="0"/>
        <v>-22633068.407181975</v>
      </c>
      <c r="G5" s="12">
        <v>2</v>
      </c>
      <c r="H5" s="30">
        <f>-'Step-3 &amp; 4-AT Analysis'!$M11</f>
        <v>0</v>
      </c>
      <c r="I5" s="30">
        <f>-'Step-3 &amp; 4-AT Analysis'!$N11</f>
        <v>0</v>
      </c>
      <c r="J5" s="30">
        <f t="shared" si="1"/>
        <v>0</v>
      </c>
      <c r="L5" s="60" t="s">
        <v>92</v>
      </c>
      <c r="M5" s="60"/>
      <c r="N5" s="65">
        <f>'Step-2-WACC'!B24</f>
        <v>5.2884848484848486E-2</v>
      </c>
    </row>
    <row r="6" spans="1:14" ht="16" customHeight="1" x14ac:dyDescent="0.2">
      <c r="A6" s="12">
        <v>3</v>
      </c>
      <c r="B6" s="30">
        <f t="shared" si="2"/>
        <v>-1569452.7726901863</v>
      </c>
      <c r="C6" s="30">
        <f t="shared" si="3"/>
        <v>-21063615.634491786</v>
      </c>
      <c r="D6" s="30">
        <f t="shared" si="0"/>
        <v>-22633068.407181971</v>
      </c>
      <c r="G6" s="12">
        <v>3</v>
      </c>
      <c r="H6" s="30">
        <f>-'Step-3 &amp; 4-AT Analysis'!$M12</f>
        <v>0</v>
      </c>
      <c r="I6" s="30">
        <f>-'Step-3 &amp; 4-AT Analysis'!$N12</f>
        <v>0</v>
      </c>
      <c r="J6" s="30">
        <f t="shared" si="1"/>
        <v>0</v>
      </c>
      <c r="L6" s="60"/>
      <c r="M6" s="60"/>
      <c r="N6" s="65"/>
    </row>
    <row r="7" spans="1:14" ht="16" customHeight="1" x14ac:dyDescent="0.2">
      <c r="A7" s="12">
        <v>4</v>
      </c>
      <c r="B7" s="30">
        <f t="shared" si="2"/>
        <v>-1726398.0499592049</v>
      </c>
      <c r="C7" s="30">
        <f t="shared" si="3"/>
        <v>-20906670.357222769</v>
      </c>
      <c r="D7" s="30">
        <f t="shared" si="0"/>
        <v>-22633068.407181975</v>
      </c>
      <c r="G7" s="12">
        <v>4</v>
      </c>
      <c r="H7" s="30">
        <f>-'Step-3 &amp; 4-AT Analysis'!$M13</f>
        <v>0</v>
      </c>
      <c r="I7" s="30">
        <f>-'Step-3 &amp; 4-AT Analysis'!$N13</f>
        <v>0</v>
      </c>
      <c r="J7" s="30">
        <f t="shared" si="1"/>
        <v>0</v>
      </c>
    </row>
    <row r="8" spans="1:14" ht="16" customHeight="1" x14ac:dyDescent="0.2">
      <c r="A8" s="12">
        <v>5</v>
      </c>
      <c r="B8" s="30">
        <f t="shared" si="2"/>
        <v>-1899037.8549551249</v>
      </c>
      <c r="C8" s="30">
        <f t="shared" si="3"/>
        <v>-20734030.552226849</v>
      </c>
      <c r="D8" s="30">
        <f t="shared" si="0"/>
        <v>-22633068.407181975</v>
      </c>
      <c r="G8" s="12">
        <v>5</v>
      </c>
      <c r="H8" s="30">
        <f>-'Step-3 &amp; 4-AT Analysis'!$M14</f>
        <v>0</v>
      </c>
      <c r="I8" s="30">
        <f>-'Step-3 &amp; 4-AT Analysis'!$N14</f>
        <v>0</v>
      </c>
      <c r="J8" s="30">
        <f t="shared" si="1"/>
        <v>0</v>
      </c>
      <c r="L8" s="60" t="s">
        <v>94</v>
      </c>
      <c r="M8" s="60"/>
      <c r="N8" s="64">
        <v>0.1</v>
      </c>
    </row>
    <row r="9" spans="1:14" ht="16" customHeight="1" x14ac:dyDescent="0.2">
      <c r="A9" s="12">
        <v>6</v>
      </c>
      <c r="B9" s="30">
        <f t="shared" si="2"/>
        <v>-2088941.6404506371</v>
      </c>
      <c r="C9" s="30">
        <f t="shared" si="3"/>
        <v>-20544126.766731337</v>
      </c>
      <c r="D9" s="30">
        <f t="shared" si="0"/>
        <v>-22633068.407181975</v>
      </c>
      <c r="G9" s="12">
        <v>6</v>
      </c>
      <c r="H9" s="30">
        <f>-'Step-3 &amp; 4-AT Analysis'!$M15</f>
        <v>0</v>
      </c>
      <c r="I9" s="30">
        <f>-'Step-3 &amp; 4-AT Analysis'!$N15</f>
        <v>0</v>
      </c>
      <c r="J9" s="30">
        <f t="shared" si="1"/>
        <v>0</v>
      </c>
      <c r="L9" s="60"/>
      <c r="M9" s="60"/>
      <c r="N9" s="64"/>
    </row>
    <row r="10" spans="1:14" ht="16" customHeight="1" x14ac:dyDescent="0.2">
      <c r="A10" s="12">
        <v>7</v>
      </c>
      <c r="B10" s="30">
        <f t="shared" si="2"/>
        <v>-2297835.8044957016</v>
      </c>
      <c r="C10" s="30">
        <f t="shared" si="3"/>
        <v>-20335232.602686271</v>
      </c>
      <c r="D10" s="30">
        <f t="shared" si="0"/>
        <v>-22633068.407181971</v>
      </c>
      <c r="G10" s="12">
        <v>7</v>
      </c>
      <c r="H10" s="30">
        <f>-'Step-3 &amp; 4-AT Analysis'!$M16</f>
        <v>0</v>
      </c>
      <c r="I10" s="30">
        <f>-'Step-3 &amp; 4-AT Analysis'!$N16</f>
        <v>0</v>
      </c>
      <c r="J10" s="30">
        <f t="shared" si="1"/>
        <v>0</v>
      </c>
    </row>
    <row r="11" spans="1:14" ht="16" customHeight="1" x14ac:dyDescent="0.2">
      <c r="A11" s="12">
        <v>8</v>
      </c>
      <c r="B11" s="30">
        <f t="shared" si="2"/>
        <v>-2527619.3849452715</v>
      </c>
      <c r="C11" s="30">
        <f t="shared" si="3"/>
        <v>-20105449.022236701</v>
      </c>
      <c r="D11" s="30">
        <f t="shared" si="0"/>
        <v>-22633068.407181971</v>
      </c>
      <c r="G11" s="12">
        <v>8</v>
      </c>
      <c r="H11" s="30">
        <f>-'Step-3 &amp; 4-AT Analysis'!$M17</f>
        <v>0</v>
      </c>
      <c r="I11" s="30">
        <f>-'Step-3 &amp; 4-AT Analysis'!$N17</f>
        <v>0</v>
      </c>
      <c r="J11" s="30">
        <f t="shared" si="1"/>
        <v>0</v>
      </c>
    </row>
    <row r="12" spans="1:14" ht="16" customHeight="1" x14ac:dyDescent="0.2">
      <c r="A12" s="12">
        <v>9</v>
      </c>
      <c r="B12" s="30">
        <f t="shared" si="2"/>
        <v>-2780381.3234397988</v>
      </c>
      <c r="C12" s="30">
        <f t="shared" si="3"/>
        <v>-19852687.083742175</v>
      </c>
      <c r="D12" s="30">
        <f t="shared" si="0"/>
        <v>-22633068.407181975</v>
      </c>
      <c r="G12" s="12">
        <v>9</v>
      </c>
      <c r="H12" s="30">
        <f>-'Step-3 &amp; 4-AT Analysis'!$M18</f>
        <v>0</v>
      </c>
      <c r="I12" s="30">
        <f>-'Step-3 &amp; 4-AT Analysis'!$N18</f>
        <v>0</v>
      </c>
      <c r="J12" s="30">
        <f t="shared" si="1"/>
        <v>0</v>
      </c>
    </row>
    <row r="13" spans="1:14" ht="16" customHeight="1" x14ac:dyDescent="0.2">
      <c r="A13" s="12">
        <v>10</v>
      </c>
      <c r="B13" s="30">
        <f t="shared" si="2"/>
        <v>-3058419.4557837779</v>
      </c>
      <c r="C13" s="30">
        <f t="shared" si="3"/>
        <v>-19574648.951398194</v>
      </c>
      <c r="D13" s="30">
        <f t="shared" si="0"/>
        <v>-22633068.407181971</v>
      </c>
      <c r="G13" s="12">
        <v>10</v>
      </c>
      <c r="H13" s="30">
        <f>-'Step-3 &amp; 4-AT Analysis'!$M19</f>
        <v>0</v>
      </c>
      <c r="I13" s="30">
        <f>-'Step-3 &amp; 4-AT Analysis'!$N19</f>
        <v>0</v>
      </c>
      <c r="J13" s="30">
        <f t="shared" si="1"/>
        <v>0</v>
      </c>
    </row>
    <row r="14" spans="1:14" ht="16" customHeight="1" x14ac:dyDescent="0.2">
      <c r="A14" s="12">
        <v>11</v>
      </c>
      <c r="B14" s="30">
        <f t="shared" si="2"/>
        <v>-3364261.4013621556</v>
      </c>
      <c r="C14" s="30">
        <f t="shared" si="3"/>
        <v>-19268807.00581982</v>
      </c>
      <c r="D14" s="30">
        <f t="shared" si="0"/>
        <v>-22633068.407181975</v>
      </c>
      <c r="G14" s="12">
        <v>11</v>
      </c>
      <c r="H14" s="30">
        <f>-'Step-3 &amp; 4-AT Analysis'!$M20</f>
        <v>0</v>
      </c>
      <c r="I14" s="30">
        <f>-'Step-3 &amp; 4-AT Analysis'!$N20</f>
        <v>0</v>
      </c>
      <c r="J14" s="30">
        <f t="shared" si="1"/>
        <v>0</v>
      </c>
    </row>
    <row r="15" spans="1:14" ht="16" customHeight="1" x14ac:dyDescent="0.2">
      <c r="A15" s="12">
        <v>12</v>
      </c>
      <c r="B15" s="30">
        <f t="shared" si="2"/>
        <v>-3700687.5414983723</v>
      </c>
      <c r="C15" s="30">
        <f t="shared" si="3"/>
        <v>-18932380.8656836</v>
      </c>
      <c r="D15" s="30">
        <f t="shared" si="0"/>
        <v>-22633068.407181971</v>
      </c>
      <c r="G15" s="12">
        <v>12</v>
      </c>
      <c r="H15" s="30">
        <f>-'Step-3 &amp; 4-AT Analysis'!$M21</f>
        <v>0</v>
      </c>
      <c r="I15" s="30">
        <f>-'Step-3 &amp; 4-AT Analysis'!$N21</f>
        <v>0</v>
      </c>
      <c r="J15" s="30">
        <f t="shared" si="1"/>
        <v>0</v>
      </c>
    </row>
    <row r="16" spans="1:14" ht="16" customHeight="1" x14ac:dyDescent="0.2">
      <c r="A16" s="12">
        <v>13</v>
      </c>
      <c r="B16" s="30">
        <f t="shared" si="2"/>
        <v>-4070756.2956482084</v>
      </c>
      <c r="C16" s="30">
        <f t="shared" si="3"/>
        <v>-18562312.111533765</v>
      </c>
      <c r="D16" s="30">
        <f t="shared" si="0"/>
        <v>-22633068.407181975</v>
      </c>
      <c r="G16" s="12">
        <v>13</v>
      </c>
      <c r="H16" s="30">
        <f>-'Step-3 &amp; 4-AT Analysis'!$M22</f>
        <v>0</v>
      </c>
      <c r="I16" s="30">
        <f>-'Step-3 &amp; 4-AT Analysis'!$N22</f>
        <v>0</v>
      </c>
      <c r="J16" s="30">
        <f t="shared" si="1"/>
        <v>0</v>
      </c>
    </row>
    <row r="17" spans="1:10" ht="16" customHeight="1" x14ac:dyDescent="0.2">
      <c r="A17" s="12">
        <v>14</v>
      </c>
      <c r="B17" s="30">
        <f t="shared" si="2"/>
        <v>-4477831.9252130305</v>
      </c>
      <c r="C17" s="30">
        <f t="shared" si="3"/>
        <v>-18155236.481968943</v>
      </c>
      <c r="D17" s="30">
        <f t="shared" si="0"/>
        <v>-22633068.407181975</v>
      </c>
      <c r="G17" s="12">
        <v>14</v>
      </c>
      <c r="H17" s="30">
        <f>-'Step-3 &amp; 4-AT Analysis'!$M23</f>
        <v>0</v>
      </c>
      <c r="I17" s="30">
        <f>-'Step-3 &amp; 4-AT Analysis'!$N23</f>
        <v>0</v>
      </c>
      <c r="J17" s="30">
        <f t="shared" si="1"/>
        <v>0</v>
      </c>
    </row>
    <row r="18" spans="1:10" ht="16" customHeight="1" x14ac:dyDescent="0.2">
      <c r="A18" s="12">
        <v>15</v>
      </c>
      <c r="B18" s="30">
        <f t="shared" si="2"/>
        <v>-4925615.1177343326</v>
      </c>
      <c r="C18" s="30">
        <f t="shared" si="3"/>
        <v>-17707453.289447643</v>
      </c>
      <c r="D18" s="30">
        <f t="shared" si="0"/>
        <v>-22633068.407181975</v>
      </c>
      <c r="G18" s="12">
        <v>15</v>
      </c>
      <c r="H18" s="30">
        <f>-'Step-3 &amp; 4-AT Analysis'!$M24</f>
        <v>0</v>
      </c>
      <c r="I18" s="30">
        <f>-'Step-3 &amp; 4-AT Analysis'!$N24</f>
        <v>0</v>
      </c>
      <c r="J18" s="30">
        <f t="shared" si="1"/>
        <v>0</v>
      </c>
    </row>
    <row r="19" spans="1:10" ht="16" customHeight="1" x14ac:dyDescent="0.2">
      <c r="A19" s="12">
        <v>16</v>
      </c>
      <c r="B19" s="30">
        <f t="shared" si="2"/>
        <v>-5418176.6295077652</v>
      </c>
      <c r="C19" s="30">
        <f t="shared" si="3"/>
        <v>-17214891.777674209</v>
      </c>
      <c r="D19" s="30">
        <f t="shared" si="0"/>
        <v>-22633068.407181975</v>
      </c>
      <c r="G19" s="12">
        <v>16</v>
      </c>
      <c r="H19" s="30">
        <f>-'Step-3 &amp; 4-AT Analysis'!$M25</f>
        <v>0</v>
      </c>
      <c r="I19" s="30">
        <f>-'Step-3 &amp; 4-AT Analysis'!$N25</f>
        <v>0</v>
      </c>
      <c r="J19" s="30">
        <f t="shared" si="1"/>
        <v>0</v>
      </c>
    </row>
    <row r="20" spans="1:10" ht="16" customHeight="1" x14ac:dyDescent="0.2">
      <c r="A20" s="12">
        <v>17</v>
      </c>
      <c r="B20" s="30">
        <f t="shared" si="2"/>
        <v>-5959994.2924585426</v>
      </c>
      <c r="C20" s="30">
        <f t="shared" si="3"/>
        <v>-16673074.114723429</v>
      </c>
      <c r="D20" s="30">
        <f t="shared" si="0"/>
        <v>-22633068.407181971</v>
      </c>
      <c r="G20" s="12">
        <v>17</v>
      </c>
      <c r="H20" s="30">
        <f>-'Step-3 &amp; 4-AT Analysis'!$M26</f>
        <v>0</v>
      </c>
      <c r="I20" s="30">
        <f>-'Step-3 &amp; 4-AT Analysis'!$N26</f>
        <v>0</v>
      </c>
      <c r="J20" s="30">
        <f t="shared" si="1"/>
        <v>0</v>
      </c>
    </row>
    <row r="21" spans="1:10" ht="16" customHeight="1" x14ac:dyDescent="0.2">
      <c r="A21" s="12">
        <v>18</v>
      </c>
      <c r="B21" s="30">
        <f t="shared" si="2"/>
        <v>-6555993.7217043955</v>
      </c>
      <c r="C21" s="30">
        <f t="shared" si="3"/>
        <v>-16077074.685477577</v>
      </c>
      <c r="D21" s="30">
        <f t="shared" si="0"/>
        <v>-22633068.407181971</v>
      </c>
      <c r="G21" s="12">
        <v>18</v>
      </c>
      <c r="H21" s="30">
        <f>-'Step-3 &amp; 4-AT Analysis'!$M27</f>
        <v>0</v>
      </c>
      <c r="I21" s="30">
        <f>-'Step-3 &amp; 4-AT Analysis'!$N27</f>
        <v>0</v>
      </c>
      <c r="J21" s="30">
        <f t="shared" si="1"/>
        <v>0</v>
      </c>
    </row>
    <row r="22" spans="1:10" ht="16" customHeight="1" x14ac:dyDescent="0.2">
      <c r="A22" s="12">
        <v>19</v>
      </c>
      <c r="B22" s="30">
        <f t="shared" si="2"/>
        <v>-7211593.0938748363</v>
      </c>
      <c r="C22" s="30">
        <f t="shared" si="3"/>
        <v>-15421475.313307134</v>
      </c>
      <c r="D22" s="30">
        <f t="shared" si="0"/>
        <v>-22633068.407181971</v>
      </c>
      <c r="G22" s="12">
        <v>19</v>
      </c>
      <c r="H22" s="30">
        <f>-'Step-3 &amp; 4-AT Analysis'!$M28</f>
        <v>0</v>
      </c>
      <c r="I22" s="30">
        <f>-'Step-3 &amp; 4-AT Analysis'!$N28</f>
        <v>0</v>
      </c>
      <c r="J22" s="30">
        <f t="shared" si="1"/>
        <v>0</v>
      </c>
    </row>
    <row r="23" spans="1:10" ht="16" customHeight="1" x14ac:dyDescent="0.2">
      <c r="A23" s="12">
        <v>20</v>
      </c>
      <c r="B23" s="30">
        <f t="shared" si="2"/>
        <v>-7932752.403262319</v>
      </c>
      <c r="C23" s="30">
        <f t="shared" si="3"/>
        <v>-14700316.003919654</v>
      </c>
      <c r="D23" s="30">
        <f t="shared" si="0"/>
        <v>-22633068.407181971</v>
      </c>
      <c r="G23" s="12">
        <v>20</v>
      </c>
      <c r="H23" s="30">
        <f>-'Step-3 &amp; 4-AT Analysis'!$M29</f>
        <v>0</v>
      </c>
      <c r="I23" s="30">
        <f>-'Step-3 &amp; 4-AT Analysis'!$N29</f>
        <v>0</v>
      </c>
      <c r="J23" s="30">
        <f t="shared" si="1"/>
        <v>0</v>
      </c>
    </row>
    <row r="24" spans="1:10" ht="16" customHeight="1" x14ac:dyDescent="0.2">
      <c r="A24" s="12">
        <v>21</v>
      </c>
      <c r="B24" s="30">
        <f t="shared" si="2"/>
        <v>-8726027.6435885504</v>
      </c>
      <c r="C24" s="30">
        <f t="shared" si="3"/>
        <v>-13907040.76359342</v>
      </c>
      <c r="D24" s="30">
        <f t="shared" si="0"/>
        <v>-22633068.407181971</v>
      </c>
      <c r="G24" s="12">
        <v>21</v>
      </c>
      <c r="H24" s="30">
        <f>-'Step-3 &amp; 4-AT Analysis'!$M30</f>
        <v>0</v>
      </c>
      <c r="I24" s="30">
        <f>-'Step-3 &amp; 4-AT Analysis'!$N30</f>
        <v>0</v>
      </c>
      <c r="J24" s="30">
        <f t="shared" si="1"/>
        <v>0</v>
      </c>
    </row>
    <row r="25" spans="1:10" ht="16" customHeight="1" x14ac:dyDescent="0.2">
      <c r="A25" s="12">
        <v>22</v>
      </c>
      <c r="B25" s="30">
        <f t="shared" si="2"/>
        <v>-9598630.4079474062</v>
      </c>
      <c r="C25" s="30">
        <f t="shared" si="3"/>
        <v>-13034437.999234566</v>
      </c>
      <c r="D25" s="30">
        <f t="shared" si="0"/>
        <v>-22633068.407181971</v>
      </c>
      <c r="G25" s="12">
        <v>22</v>
      </c>
      <c r="H25" s="30">
        <f>-'Step-3 &amp; 4-AT Analysis'!$M31</f>
        <v>0</v>
      </c>
      <c r="I25" s="30">
        <f>-'Step-3 &amp; 4-AT Analysis'!$N31</f>
        <v>0</v>
      </c>
      <c r="J25" s="30">
        <f t="shared" si="1"/>
        <v>0</v>
      </c>
    </row>
    <row r="26" spans="1:10" ht="16" customHeight="1" x14ac:dyDescent="0.2">
      <c r="A26" s="12">
        <v>23</v>
      </c>
      <c r="B26" s="30">
        <f t="shared" si="2"/>
        <v>-10558493.448742146</v>
      </c>
      <c r="C26" s="30">
        <f t="shared" si="3"/>
        <v>-12074574.958439827</v>
      </c>
      <c r="D26" s="30">
        <f t="shared" si="0"/>
        <v>-22633068.407181971</v>
      </c>
      <c r="G26" s="12">
        <v>23</v>
      </c>
      <c r="H26" s="30">
        <f>-'Step-3 &amp; 4-AT Analysis'!$M32</f>
        <v>0</v>
      </c>
      <c r="I26" s="30">
        <f>-'Step-3 &amp; 4-AT Analysis'!$N32</f>
        <v>0</v>
      </c>
      <c r="J26" s="30">
        <f t="shared" si="1"/>
        <v>0</v>
      </c>
    </row>
    <row r="27" spans="1:10" ht="16" customHeight="1" x14ac:dyDescent="0.2">
      <c r="A27" s="12">
        <v>24</v>
      </c>
      <c r="B27" s="30">
        <f t="shared" si="2"/>
        <v>-11614342.793616362</v>
      </c>
      <c r="C27" s="30">
        <f t="shared" si="3"/>
        <v>-11018725.613565613</v>
      </c>
      <c r="D27" s="30">
        <f t="shared" si="0"/>
        <v>-22633068.407181975</v>
      </c>
      <c r="G27" s="12">
        <v>24</v>
      </c>
      <c r="H27" s="30">
        <f>-'Step-3 &amp; 4-AT Analysis'!$M33</f>
        <v>0</v>
      </c>
      <c r="I27" s="30">
        <f>-'Step-3 &amp; 4-AT Analysis'!$N33</f>
        <v>0</v>
      </c>
      <c r="J27" s="30">
        <f t="shared" si="1"/>
        <v>0</v>
      </c>
    </row>
    <row r="28" spans="1:10" ht="16" customHeight="1" x14ac:dyDescent="0.2">
      <c r="A28" s="12">
        <v>25</v>
      </c>
      <c r="B28" s="30">
        <f t="shared" si="2"/>
        <v>-12775777.072977997</v>
      </c>
      <c r="C28" s="30">
        <f t="shared" si="3"/>
        <v>-9857291.3342039753</v>
      </c>
      <c r="D28" s="30">
        <f t="shared" si="0"/>
        <v>-22633068.407181971</v>
      </c>
      <c r="G28" s="12">
        <v>25</v>
      </c>
      <c r="H28" s="30">
        <f>-'Step-3 &amp; 4-AT Analysis'!$M34</f>
        <v>0</v>
      </c>
      <c r="I28" s="30">
        <f>-'Step-3 &amp; 4-AT Analysis'!$N34</f>
        <v>0</v>
      </c>
      <c r="J28" s="30">
        <f t="shared" si="1"/>
        <v>0</v>
      </c>
    </row>
    <row r="29" spans="1:10" ht="16" customHeight="1" x14ac:dyDescent="0.2">
      <c r="A29" s="12">
        <v>26</v>
      </c>
      <c r="B29" s="30">
        <f t="shared" si="2"/>
        <v>-14053354.780275796</v>
      </c>
      <c r="C29" s="30">
        <f t="shared" si="3"/>
        <v>-8579713.626906177</v>
      </c>
      <c r="D29" s="30">
        <f t="shared" si="0"/>
        <v>-22633068.407181971</v>
      </c>
      <c r="G29" s="12">
        <v>26</v>
      </c>
      <c r="H29" s="30">
        <f>-'Step-3 &amp; 4-AT Analysis'!$M35</f>
        <v>0</v>
      </c>
      <c r="I29" s="30">
        <f>-'Step-3 &amp; 4-AT Analysis'!$N35</f>
        <v>0</v>
      </c>
      <c r="J29" s="30">
        <f t="shared" si="1"/>
        <v>0</v>
      </c>
    </row>
    <row r="30" spans="1:10" ht="16" customHeight="1" x14ac:dyDescent="0.2">
      <c r="A30" s="12">
        <v>27</v>
      </c>
      <c r="B30" s="30">
        <f t="shared" si="2"/>
        <v>-15458690.258303378</v>
      </c>
      <c r="C30" s="30">
        <f t="shared" si="3"/>
        <v>-7174378.1488785967</v>
      </c>
      <c r="D30" s="30">
        <f t="shared" si="0"/>
        <v>-22633068.407181975</v>
      </c>
      <c r="G30" s="12">
        <v>27</v>
      </c>
      <c r="H30" s="30">
        <f>-'Step-3 &amp; 4-AT Analysis'!$M36</f>
        <v>0</v>
      </c>
      <c r="I30" s="30">
        <f>-'Step-3 &amp; 4-AT Analysis'!$N36</f>
        <v>0</v>
      </c>
      <c r="J30" s="30">
        <f t="shared" si="1"/>
        <v>0</v>
      </c>
    </row>
    <row r="31" spans="1:10" ht="16" customHeight="1" x14ac:dyDescent="0.2">
      <c r="A31" s="12">
        <v>28</v>
      </c>
      <c r="B31" s="30">
        <f t="shared" si="2"/>
        <v>-17004559.284133714</v>
      </c>
      <c r="C31" s="30">
        <f t="shared" si="3"/>
        <v>-5628509.123048258</v>
      </c>
      <c r="D31" s="30">
        <f t="shared" si="0"/>
        <v>-22633068.407181971</v>
      </c>
      <c r="G31" s="12">
        <v>28</v>
      </c>
      <c r="H31" s="30">
        <f>-'Step-3 &amp; 4-AT Analysis'!$M37</f>
        <v>0</v>
      </c>
      <c r="I31" s="30">
        <f>-'Step-3 &amp; 4-AT Analysis'!$N37</f>
        <v>0</v>
      </c>
      <c r="J31" s="30">
        <f t="shared" si="1"/>
        <v>0</v>
      </c>
    </row>
    <row r="32" spans="1:10" ht="16" customHeight="1" x14ac:dyDescent="0.2">
      <c r="A32" s="12">
        <v>29</v>
      </c>
      <c r="B32" s="30">
        <f t="shared" si="2"/>
        <v>-18705015.212547086</v>
      </c>
      <c r="C32" s="30">
        <f t="shared" si="3"/>
        <v>-3928053.1946348879</v>
      </c>
      <c r="D32" s="30">
        <f t="shared" si="0"/>
        <v>-22633068.407181975</v>
      </c>
      <c r="G32" s="12">
        <v>29</v>
      </c>
      <c r="H32" s="30">
        <f>-'Step-3 &amp; 4-AT Analysis'!$M38</f>
        <v>0</v>
      </c>
      <c r="I32" s="30">
        <f>-'Step-3 &amp; 4-AT Analysis'!$N38</f>
        <v>0</v>
      </c>
      <c r="J32" s="30">
        <f t="shared" si="1"/>
        <v>0</v>
      </c>
    </row>
    <row r="33" spans="1:10" ht="16" customHeight="1" x14ac:dyDescent="0.2">
      <c r="A33" s="12">
        <v>30</v>
      </c>
      <c r="B33" s="30">
        <f t="shared" si="2"/>
        <v>-20575516.733801793</v>
      </c>
      <c r="C33" s="30">
        <f t="shared" si="3"/>
        <v>-2057551.6733801791</v>
      </c>
      <c r="D33" s="30">
        <f t="shared" si="0"/>
        <v>-22633068.407181971</v>
      </c>
      <c r="G33" s="12">
        <v>30</v>
      </c>
      <c r="H33" s="30">
        <f>-H3</f>
        <v>-213360000</v>
      </c>
      <c r="I33" s="30">
        <f>FV(N8,30,0,H3)-H33</f>
        <v>-3509644468.089612</v>
      </c>
      <c r="J33" s="30">
        <f t="shared" si="1"/>
        <v>-3723004468.089612</v>
      </c>
    </row>
    <row r="35" spans="1:10" ht="16" customHeight="1" x14ac:dyDescent="0.2">
      <c r="C35" s="3" t="s">
        <v>33</v>
      </c>
      <c r="D35" s="30">
        <f>NPV($N$5,D4:D33)+D3</f>
        <v>-123410740.61845261</v>
      </c>
      <c r="I35" s="3" t="s">
        <v>33</v>
      </c>
      <c r="J35" s="30">
        <f>NPV(N5,J4:J33)+J3</f>
        <v>-579994476.57615447</v>
      </c>
    </row>
    <row r="38" spans="1:10" ht="16" customHeight="1" x14ac:dyDescent="0.2">
      <c r="A38" s="3" t="s">
        <v>95</v>
      </c>
      <c r="B38" s="3" t="s">
        <v>91</v>
      </c>
      <c r="C38" s="3" t="s">
        <v>93</v>
      </c>
    </row>
    <row r="39" spans="1:10" ht="16" customHeight="1" x14ac:dyDescent="0.2">
      <c r="A39" s="13">
        <v>0</v>
      </c>
      <c r="B39" s="30">
        <v>107536367.77351791</v>
      </c>
      <c r="C39" s="30">
        <v>167894002.69241524</v>
      </c>
    </row>
    <row r="40" spans="1:10" ht="16" customHeight="1" x14ac:dyDescent="0.2">
      <c r="A40" s="13">
        <f>$A39+1%</f>
        <v>0.01</v>
      </c>
      <c r="B40" s="30">
        <v>90346017.527283058</v>
      </c>
      <c r="C40" s="30">
        <v>152078704.84444305</v>
      </c>
    </row>
    <row r="41" spans="1:10" ht="16" customHeight="1" x14ac:dyDescent="0.2">
      <c r="A41" s="13">
        <f t="shared" ref="A41:A49" si="4">$A40+1%</f>
        <v>0.02</v>
      </c>
      <c r="B41" s="30">
        <v>71609491.328457594</v>
      </c>
      <c r="C41" s="30">
        <v>131004639.09409446</v>
      </c>
    </row>
    <row r="42" spans="1:10" ht="16" customHeight="1" x14ac:dyDescent="0.2">
      <c r="A42" s="13">
        <f t="shared" si="4"/>
        <v>0.03</v>
      </c>
      <c r="B42" s="30">
        <v>51388699.956782222</v>
      </c>
      <c r="C42" s="30">
        <v>103002091.02008945</v>
      </c>
    </row>
    <row r="43" spans="1:10" ht="16" customHeight="1" x14ac:dyDescent="0.2">
      <c r="A43" s="13">
        <f t="shared" si="4"/>
        <v>0.04</v>
      </c>
      <c r="B43" s="30">
        <v>29766265.72975263</v>
      </c>
      <c r="C43" s="30">
        <v>65895697.541660637</v>
      </c>
    </row>
    <row r="44" spans="1:10" ht="16" customHeight="1" x14ac:dyDescent="0.2">
      <c r="A44" s="13">
        <f t="shared" si="4"/>
        <v>0.05</v>
      </c>
      <c r="B44" s="30">
        <v>6840625.7477979958</v>
      </c>
      <c r="C44" s="30">
        <v>16858579.607863486</v>
      </c>
    </row>
    <row r="45" spans="1:10" ht="16" customHeight="1" x14ac:dyDescent="0.2">
      <c r="A45" s="13">
        <f t="shared" si="4"/>
        <v>6.0000000000000005E-2</v>
      </c>
      <c r="B45" s="30">
        <v>-17279150.735310286</v>
      </c>
      <c r="C45" s="30">
        <v>-47773554.203811079</v>
      </c>
    </row>
    <row r="46" spans="1:10" ht="16" customHeight="1" x14ac:dyDescent="0.2">
      <c r="A46" s="13">
        <f t="shared" si="4"/>
        <v>7.0000000000000007E-2</v>
      </c>
      <c r="B46" s="30">
        <v>-42478377.82844156</v>
      </c>
      <c r="C46" s="30">
        <v>-132738767.27432036</v>
      </c>
    </row>
    <row r="47" spans="1:10" ht="16" customHeight="1" x14ac:dyDescent="0.2">
      <c r="A47" s="13">
        <f t="shared" si="4"/>
        <v>0.08</v>
      </c>
      <c r="B47" s="30">
        <v>-68641249.271911263</v>
      </c>
      <c r="C47" s="30">
        <v>-244148731.02576244</v>
      </c>
    </row>
    <row r="48" spans="1:10" ht="16" customHeight="1" x14ac:dyDescent="0.2">
      <c r="A48" s="13">
        <f t="shared" si="4"/>
        <v>0.09</v>
      </c>
      <c r="B48" s="30">
        <v>-95654587.555714548</v>
      </c>
      <c r="C48" s="30">
        <v>-389868233.55542254</v>
      </c>
    </row>
    <row r="49" spans="1:4" ht="16" customHeight="1" x14ac:dyDescent="0.2">
      <c r="A49" s="13">
        <f t="shared" si="4"/>
        <v>9.9999999999999992E-2</v>
      </c>
      <c r="B49" s="30">
        <v>-123410740.61845261</v>
      </c>
      <c r="C49" s="30">
        <v>-579994476.57615447</v>
      </c>
    </row>
    <row r="50" spans="1:4" ht="16" customHeight="1" x14ac:dyDescent="0.2">
      <c r="A50" s="13"/>
      <c r="B50" s="30"/>
      <c r="C50" s="30"/>
    </row>
    <row r="51" spans="1:4" ht="16" customHeight="1" x14ac:dyDescent="0.2">
      <c r="A51" s="13"/>
      <c r="B51" s="30"/>
      <c r="C51" s="30"/>
    </row>
    <row r="52" spans="1:4" ht="16" customHeight="1" x14ac:dyDescent="0.2">
      <c r="A52" s="13"/>
      <c r="B52" s="30"/>
      <c r="C52" s="30"/>
    </row>
    <row r="53" spans="1:4" ht="16" customHeight="1" x14ac:dyDescent="0.2">
      <c r="A53" s="13"/>
      <c r="B53" s="30"/>
      <c r="C53" s="30"/>
    </row>
    <row r="54" spans="1:4" ht="16" customHeight="1" x14ac:dyDescent="0.2">
      <c r="A54" s="13"/>
    </row>
    <row r="55" spans="1:4" ht="16" customHeight="1" x14ac:dyDescent="0.2">
      <c r="A55" s="13"/>
    </row>
    <row r="56" spans="1:4" ht="16" customHeight="1" x14ac:dyDescent="0.2">
      <c r="A56" s="13"/>
    </row>
    <row r="57" spans="1:4" ht="16" customHeight="1" x14ac:dyDescent="0.2">
      <c r="A57" s="13"/>
    </row>
    <row r="58" spans="1:4" ht="16" customHeight="1" x14ac:dyDescent="0.2">
      <c r="A58" s="13"/>
      <c r="B58" s="32"/>
      <c r="C58" s="32"/>
      <c r="D58" s="32"/>
    </row>
    <row r="59" spans="1:4" ht="16" customHeight="1" x14ac:dyDescent="0.2">
      <c r="A59" s="13"/>
      <c r="B59" s="32"/>
      <c r="C59" s="32"/>
      <c r="D59" s="32"/>
    </row>
    <row r="60" spans="1:4" ht="16" customHeight="1" x14ac:dyDescent="0.2">
      <c r="A60" s="13"/>
      <c r="B60" s="32"/>
      <c r="C60" s="32"/>
      <c r="D60" s="32"/>
    </row>
    <row r="61" spans="1:4" ht="16" customHeight="1" x14ac:dyDescent="0.2">
      <c r="A61" s="13"/>
      <c r="B61" s="32"/>
      <c r="C61" s="32"/>
      <c r="D61" s="32"/>
    </row>
    <row r="62" spans="1:4" ht="16" customHeight="1" x14ac:dyDescent="0.2">
      <c r="A62" s="13"/>
    </row>
    <row r="63" spans="1:4" ht="16" customHeight="1" x14ac:dyDescent="0.2">
      <c r="A63" s="13"/>
    </row>
    <row r="64" spans="1:4" ht="16" customHeight="1" x14ac:dyDescent="0.2">
      <c r="A64" s="13"/>
    </row>
    <row r="65" spans="1:1" ht="16" customHeight="1" x14ac:dyDescent="0.2">
      <c r="A65" s="13"/>
    </row>
    <row r="66" spans="1:1" ht="16" customHeight="1" x14ac:dyDescent="0.2">
      <c r="A66" s="13"/>
    </row>
    <row r="67" spans="1:1" ht="16" customHeight="1" x14ac:dyDescent="0.2">
      <c r="A67" s="13"/>
    </row>
    <row r="68" spans="1:1" ht="16" customHeight="1" x14ac:dyDescent="0.2">
      <c r="A68" s="13"/>
    </row>
  </sheetData>
  <mergeCells count="6">
    <mergeCell ref="L8:M9"/>
    <mergeCell ref="N8:N9"/>
    <mergeCell ref="L5:M6"/>
    <mergeCell ref="N5:N6"/>
    <mergeCell ref="A1:D1"/>
    <mergeCell ref="G1:J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6"/>
  <sheetViews>
    <sheetView workbookViewId="0">
      <selection activeCell="H20" sqref="H20"/>
    </sheetView>
  </sheetViews>
  <sheetFormatPr baseColWidth="10" defaultColWidth="10.83203125" defaultRowHeight="16" customHeight="1" x14ac:dyDescent="0.2"/>
  <cols>
    <col min="1" max="1" width="10.83203125" style="12"/>
    <col min="2" max="2" width="20.6640625" style="12" customWidth="1"/>
    <col min="3" max="3" width="17" style="12" customWidth="1"/>
    <col min="4" max="4" width="10.83203125" style="12"/>
    <col min="5" max="5" width="11.33203125" style="12" bestFit="1" customWidth="1"/>
    <col min="6" max="19" width="10.83203125" style="12"/>
    <col min="20" max="20" width="13.83203125" style="12" bestFit="1" customWidth="1"/>
    <col min="21" max="16384" width="10.83203125" style="12"/>
  </cols>
  <sheetData>
    <row r="1" spans="1:8" ht="16" customHeight="1" x14ac:dyDescent="0.2">
      <c r="A1" s="60" t="s">
        <v>120</v>
      </c>
      <c r="B1" s="60"/>
      <c r="C1" s="60"/>
      <c r="D1" s="60"/>
    </row>
    <row r="2" spans="1:8" ht="16" customHeight="1" x14ac:dyDescent="0.2">
      <c r="A2" s="60"/>
      <c r="B2" s="60"/>
      <c r="C2" s="60"/>
      <c r="D2" s="60"/>
    </row>
    <row r="3" spans="1:8" s="31" customFormat="1" ht="16" customHeight="1" x14ac:dyDescent="0.2">
      <c r="A3" s="60" t="s">
        <v>119</v>
      </c>
      <c r="B3" s="60"/>
      <c r="C3" s="60"/>
      <c r="D3" s="60"/>
      <c r="E3" s="60"/>
      <c r="G3" s="3" t="s">
        <v>122</v>
      </c>
      <c r="H3" s="9">
        <f>'Step-1-Costs &amp; Revenues'!G73</f>
        <v>0.02</v>
      </c>
    </row>
    <row r="4" spans="1:8" ht="16" customHeight="1" x14ac:dyDescent="0.2">
      <c r="A4" s="3" t="s">
        <v>31</v>
      </c>
      <c r="B4" s="3" t="s">
        <v>25</v>
      </c>
      <c r="D4" s="33" t="s">
        <v>128</v>
      </c>
      <c r="E4" s="33" t="s">
        <v>129</v>
      </c>
    </row>
    <row r="5" spans="1:8" ht="16" customHeight="1" x14ac:dyDescent="0.2">
      <c r="A5" s="12">
        <v>1</v>
      </c>
      <c r="B5" s="2">
        <f>'Step-1-Costs &amp; Revenues'!B66</f>
        <v>5600</v>
      </c>
      <c r="D5" s="31">
        <v>1</v>
      </c>
      <c r="E5" s="2">
        <f>5600</f>
        <v>5600</v>
      </c>
      <c r="H5" s="2"/>
    </row>
    <row r="6" spans="1:8" ht="16" customHeight="1" x14ac:dyDescent="0.2">
      <c r="A6" s="12">
        <v>2</v>
      </c>
      <c r="B6" s="2">
        <f t="shared" ref="B6:B34" si="0">$B5*(1+$H$3)</f>
        <v>5712</v>
      </c>
      <c r="D6" s="31">
        <v>2</v>
      </c>
      <c r="E6" s="2">
        <f>$E$5*1.022^$D5</f>
        <v>5723.2</v>
      </c>
      <c r="H6" s="2"/>
    </row>
    <row r="7" spans="1:8" ht="16" customHeight="1" x14ac:dyDescent="0.2">
      <c r="A7" s="12">
        <v>3</v>
      </c>
      <c r="B7" s="2">
        <f t="shared" si="0"/>
        <v>5826.24</v>
      </c>
      <c r="D7" s="31">
        <v>3</v>
      </c>
      <c r="E7" s="2">
        <f t="shared" ref="E7:E34" si="1">$E$5*1.022^$D6</f>
        <v>5849.1103999999996</v>
      </c>
      <c r="H7" s="2"/>
    </row>
    <row r="8" spans="1:8" ht="16" customHeight="1" x14ac:dyDescent="0.2">
      <c r="A8" s="12">
        <v>4</v>
      </c>
      <c r="B8" s="2">
        <f t="shared" si="0"/>
        <v>5942.7647999999999</v>
      </c>
      <c r="D8" s="31">
        <v>4</v>
      </c>
      <c r="E8" s="2">
        <f t="shared" si="1"/>
        <v>5977.7908287999999</v>
      </c>
      <c r="H8" s="2"/>
    </row>
    <row r="9" spans="1:8" ht="16" customHeight="1" x14ac:dyDescent="0.2">
      <c r="A9" s="12">
        <v>5</v>
      </c>
      <c r="B9" s="2">
        <f t="shared" si="0"/>
        <v>6061.6200959999996</v>
      </c>
      <c r="D9" s="31">
        <v>5</v>
      </c>
      <c r="E9" s="2">
        <f t="shared" si="1"/>
        <v>6109.3022270336005</v>
      </c>
      <c r="H9" s="2"/>
    </row>
    <row r="10" spans="1:8" ht="16" customHeight="1" x14ac:dyDescent="0.2">
      <c r="A10" s="12">
        <v>6</v>
      </c>
      <c r="B10" s="2">
        <f t="shared" si="0"/>
        <v>6182.8524979200001</v>
      </c>
      <c r="D10" s="31">
        <v>6</v>
      </c>
      <c r="E10" s="2">
        <f t="shared" si="1"/>
        <v>6243.7068760283391</v>
      </c>
      <c r="H10" s="2"/>
    </row>
    <row r="11" spans="1:8" ht="16" customHeight="1" x14ac:dyDescent="0.2">
      <c r="A11" s="12">
        <v>7</v>
      </c>
      <c r="B11" s="2">
        <f t="shared" si="0"/>
        <v>6306.5095478784006</v>
      </c>
      <c r="D11" s="31">
        <v>7</v>
      </c>
      <c r="E11" s="2">
        <f t="shared" si="1"/>
        <v>6381.068427300962</v>
      </c>
      <c r="H11" s="2"/>
    </row>
    <row r="12" spans="1:8" ht="16" customHeight="1" x14ac:dyDescent="0.2">
      <c r="A12" s="12">
        <v>8</v>
      </c>
      <c r="B12" s="2">
        <f t="shared" si="0"/>
        <v>6432.6397388359683</v>
      </c>
      <c r="D12" s="31">
        <v>8</v>
      </c>
      <c r="E12" s="2">
        <f t="shared" si="1"/>
        <v>6521.4519327015842</v>
      </c>
      <c r="H12" s="2"/>
    </row>
    <row r="13" spans="1:8" ht="16" customHeight="1" x14ac:dyDescent="0.2">
      <c r="A13" s="12">
        <v>9</v>
      </c>
      <c r="B13" s="2">
        <f t="shared" si="0"/>
        <v>6561.2925336126882</v>
      </c>
      <c r="D13" s="31">
        <v>9</v>
      </c>
      <c r="E13" s="2">
        <f t="shared" si="1"/>
        <v>6664.9238752210194</v>
      </c>
      <c r="H13" s="2"/>
    </row>
    <row r="14" spans="1:8" ht="16" customHeight="1" x14ac:dyDescent="0.2">
      <c r="A14" s="12">
        <v>10</v>
      </c>
      <c r="B14" s="2">
        <f t="shared" si="0"/>
        <v>6692.5183842849419</v>
      </c>
      <c r="D14" s="31">
        <v>10</v>
      </c>
      <c r="E14" s="2">
        <f t="shared" si="1"/>
        <v>6811.5522004758814</v>
      </c>
      <c r="H14" s="2"/>
    </row>
    <row r="15" spans="1:8" ht="16" customHeight="1" x14ac:dyDescent="0.2">
      <c r="A15" s="12">
        <v>11</v>
      </c>
      <c r="B15" s="2">
        <f t="shared" si="0"/>
        <v>6826.3687519706409</v>
      </c>
      <c r="D15" s="31">
        <v>11</v>
      </c>
      <c r="E15" s="2">
        <f t="shared" si="1"/>
        <v>6961.4063488863512</v>
      </c>
      <c r="H15" s="2"/>
    </row>
    <row r="16" spans="1:8" ht="16" customHeight="1" x14ac:dyDescent="0.2">
      <c r="A16" s="12">
        <v>12</v>
      </c>
      <c r="B16" s="2">
        <f t="shared" si="0"/>
        <v>6962.8961270100535</v>
      </c>
      <c r="D16" s="31">
        <v>12</v>
      </c>
      <c r="E16" s="2">
        <f t="shared" si="1"/>
        <v>7114.5572885618512</v>
      </c>
      <c r="H16" s="2"/>
    </row>
    <row r="17" spans="1:8" ht="16" customHeight="1" x14ac:dyDescent="0.2">
      <c r="A17" s="12">
        <v>13</v>
      </c>
      <c r="B17" s="2">
        <f t="shared" si="0"/>
        <v>7102.154049550255</v>
      </c>
      <c r="D17" s="31">
        <v>13</v>
      </c>
      <c r="E17" s="2">
        <f t="shared" si="1"/>
        <v>7271.0775489102125</v>
      </c>
      <c r="H17" s="2"/>
    </row>
    <row r="18" spans="1:8" ht="16" customHeight="1" x14ac:dyDescent="0.2">
      <c r="A18" s="12">
        <v>14</v>
      </c>
      <c r="B18" s="2">
        <f t="shared" si="0"/>
        <v>7244.1971305412599</v>
      </c>
      <c r="D18" s="31">
        <v>14</v>
      </c>
      <c r="E18" s="2">
        <f t="shared" si="1"/>
        <v>7431.0412549862367</v>
      </c>
      <c r="H18" s="2"/>
    </row>
    <row r="19" spans="1:8" ht="16" customHeight="1" x14ac:dyDescent="0.2">
      <c r="A19" s="12">
        <v>15</v>
      </c>
      <c r="B19" s="2">
        <f t="shared" si="0"/>
        <v>7389.0810731520851</v>
      </c>
      <c r="D19" s="31">
        <v>15</v>
      </c>
      <c r="E19" s="2">
        <f t="shared" si="1"/>
        <v>7594.5241625959334</v>
      </c>
      <c r="H19" s="2"/>
    </row>
    <row r="20" spans="1:8" ht="16" customHeight="1" x14ac:dyDescent="0.2">
      <c r="A20" s="12">
        <v>16</v>
      </c>
      <c r="B20" s="2">
        <f t="shared" si="0"/>
        <v>7536.8626946151271</v>
      </c>
      <c r="D20" s="31">
        <v>16</v>
      </c>
      <c r="E20" s="2">
        <f t="shared" si="1"/>
        <v>7761.6036941730445</v>
      </c>
      <c r="H20" s="2"/>
    </row>
    <row r="21" spans="1:8" ht="16" customHeight="1" x14ac:dyDescent="0.2">
      <c r="A21" s="12">
        <v>17</v>
      </c>
      <c r="B21" s="2">
        <f t="shared" si="0"/>
        <v>7687.5999485074299</v>
      </c>
      <c r="D21" s="31">
        <v>17</v>
      </c>
      <c r="E21" s="2">
        <f t="shared" si="1"/>
        <v>7932.3589754448512</v>
      </c>
      <c r="H21" s="2"/>
    </row>
    <row r="22" spans="1:8" ht="16" customHeight="1" x14ac:dyDescent="0.2">
      <c r="A22" s="12">
        <v>18</v>
      </c>
      <c r="B22" s="2">
        <f t="shared" si="0"/>
        <v>7841.3519474775785</v>
      </c>
      <c r="D22" s="31">
        <v>18</v>
      </c>
      <c r="E22" s="2">
        <f t="shared" si="1"/>
        <v>8106.8708729046384</v>
      </c>
      <c r="H22" s="2"/>
    </row>
    <row r="23" spans="1:8" ht="16" customHeight="1" x14ac:dyDescent="0.2">
      <c r="A23" s="12">
        <v>19</v>
      </c>
      <c r="B23" s="2">
        <f t="shared" si="0"/>
        <v>7998.1789864271304</v>
      </c>
      <c r="D23" s="31">
        <v>19</v>
      </c>
      <c r="E23" s="2">
        <f t="shared" si="1"/>
        <v>8285.2220321085406</v>
      </c>
      <c r="H23" s="2"/>
    </row>
    <row r="24" spans="1:8" ht="16" customHeight="1" x14ac:dyDescent="0.2">
      <c r="A24" s="12">
        <v>20</v>
      </c>
      <c r="B24" s="2">
        <f t="shared" si="0"/>
        <v>8158.1425661556732</v>
      </c>
      <c r="D24" s="31">
        <v>20</v>
      </c>
      <c r="E24" s="2">
        <f t="shared" si="1"/>
        <v>8467.4969168149291</v>
      </c>
      <c r="H24" s="2"/>
    </row>
    <row r="25" spans="1:8" ht="16" customHeight="1" x14ac:dyDescent="0.2">
      <c r="A25" s="12">
        <v>21</v>
      </c>
      <c r="B25" s="2">
        <f t="shared" si="0"/>
        <v>8321.3054174787867</v>
      </c>
      <c r="D25" s="31">
        <v>21</v>
      </c>
      <c r="E25" s="2">
        <f t="shared" si="1"/>
        <v>8653.7818489848578</v>
      </c>
      <c r="H25" s="2"/>
    </row>
    <row r="26" spans="1:8" ht="16" customHeight="1" x14ac:dyDescent="0.2">
      <c r="A26" s="12">
        <v>22</v>
      </c>
      <c r="B26" s="2">
        <f t="shared" si="0"/>
        <v>8487.7315258283634</v>
      </c>
      <c r="D26" s="31">
        <v>22</v>
      </c>
      <c r="E26" s="2">
        <f t="shared" si="1"/>
        <v>8844.1650496625243</v>
      </c>
      <c r="H26" s="2"/>
    </row>
    <row r="27" spans="1:8" ht="16" customHeight="1" x14ac:dyDescent="0.2">
      <c r="A27" s="12">
        <v>23</v>
      </c>
      <c r="B27" s="2">
        <f t="shared" si="0"/>
        <v>8657.4861563449304</v>
      </c>
      <c r="D27" s="31">
        <v>23</v>
      </c>
      <c r="E27" s="2">
        <f t="shared" si="1"/>
        <v>9038.7366807550989</v>
      </c>
      <c r="H27" s="2"/>
    </row>
    <row r="28" spans="1:8" ht="16" customHeight="1" x14ac:dyDescent="0.2">
      <c r="A28" s="12">
        <v>24</v>
      </c>
      <c r="B28" s="2">
        <f t="shared" si="0"/>
        <v>8830.635879471829</v>
      </c>
      <c r="D28" s="31">
        <v>24</v>
      </c>
      <c r="E28" s="2">
        <f t="shared" si="1"/>
        <v>9237.5888877317102</v>
      </c>
      <c r="H28" s="2"/>
    </row>
    <row r="29" spans="1:8" ht="16" customHeight="1" x14ac:dyDescent="0.2">
      <c r="A29" s="12">
        <v>25</v>
      </c>
      <c r="B29" s="2">
        <f t="shared" si="0"/>
        <v>9007.2485970612652</v>
      </c>
      <c r="D29" s="31">
        <v>25</v>
      </c>
      <c r="E29" s="2">
        <f t="shared" si="1"/>
        <v>9440.8158432618093</v>
      </c>
      <c r="H29" s="2"/>
    </row>
    <row r="30" spans="1:8" ht="16" customHeight="1" x14ac:dyDescent="0.2">
      <c r="A30" s="12">
        <v>26</v>
      </c>
      <c r="B30" s="2">
        <f t="shared" si="0"/>
        <v>9187.39356900249</v>
      </c>
      <c r="D30" s="31">
        <v>26</v>
      </c>
      <c r="E30" s="2">
        <f t="shared" si="1"/>
        <v>9648.5137918135697</v>
      </c>
      <c r="H30" s="2"/>
    </row>
    <row r="31" spans="1:8" ht="16" customHeight="1" x14ac:dyDescent="0.2">
      <c r="A31" s="12">
        <v>27</v>
      </c>
      <c r="B31" s="2">
        <f t="shared" si="0"/>
        <v>9371.1414403825402</v>
      </c>
      <c r="D31" s="31">
        <v>27</v>
      </c>
      <c r="E31" s="2">
        <f t="shared" si="1"/>
        <v>9860.7810952334676</v>
      </c>
      <c r="H31" s="2"/>
    </row>
    <row r="32" spans="1:8" ht="16" customHeight="1" x14ac:dyDescent="0.2">
      <c r="A32" s="12">
        <v>28</v>
      </c>
      <c r="B32" s="2">
        <f t="shared" si="0"/>
        <v>9558.5642691901903</v>
      </c>
      <c r="D32" s="31">
        <v>28</v>
      </c>
      <c r="E32" s="2">
        <f t="shared" si="1"/>
        <v>10077.718279328605</v>
      </c>
      <c r="H32" s="2"/>
    </row>
    <row r="33" spans="1:8" ht="16" customHeight="1" x14ac:dyDescent="0.2">
      <c r="A33" s="12">
        <v>29</v>
      </c>
      <c r="B33" s="2">
        <f t="shared" si="0"/>
        <v>9749.7355545739938</v>
      </c>
      <c r="D33" s="31">
        <v>29</v>
      </c>
      <c r="E33" s="2">
        <f t="shared" si="1"/>
        <v>10299.428081473834</v>
      </c>
      <c r="H33" s="2"/>
    </row>
    <row r="34" spans="1:8" ht="16" customHeight="1" x14ac:dyDescent="0.2">
      <c r="A34" s="12">
        <v>30</v>
      </c>
      <c r="B34" s="2">
        <f t="shared" si="0"/>
        <v>9944.7302656654738</v>
      </c>
      <c r="D34" s="31">
        <v>30</v>
      </c>
      <c r="E34" s="2">
        <f t="shared" si="1"/>
        <v>10526.015499266259</v>
      </c>
      <c r="H34" s="2"/>
    </row>
    <row r="37" spans="1:8" ht="16" customHeight="1" x14ac:dyDescent="0.2">
      <c r="G37" s="3" t="s">
        <v>123</v>
      </c>
      <c r="H37" s="9">
        <f>H3</f>
        <v>0.02</v>
      </c>
    </row>
    <row r="38" spans="1:8" ht="16" customHeight="1" x14ac:dyDescent="0.2">
      <c r="A38" s="33" t="s">
        <v>31</v>
      </c>
      <c r="B38" s="3" t="s">
        <v>124</v>
      </c>
      <c r="D38" s="33" t="s">
        <v>128</v>
      </c>
      <c r="E38" s="33" t="s">
        <v>129</v>
      </c>
    </row>
    <row r="39" spans="1:8" ht="16" customHeight="1" x14ac:dyDescent="0.2">
      <c r="A39" s="31">
        <v>1</v>
      </c>
      <c r="B39" s="2">
        <f>'Step-1-Costs &amp; Revenues'!B22/3 +'Step-1-Costs &amp; Revenues'!B27/10</f>
        <v>13200</v>
      </c>
      <c r="D39" s="31">
        <v>1</v>
      </c>
      <c r="E39" s="2">
        <f>B39</f>
        <v>13200</v>
      </c>
    </row>
    <row r="40" spans="1:8" ht="16" customHeight="1" x14ac:dyDescent="0.2">
      <c r="A40" s="31">
        <v>2</v>
      </c>
      <c r="B40" s="2">
        <f t="shared" ref="B40:B68" si="2">$B39*(1+$H$37)</f>
        <v>13464</v>
      </c>
      <c r="D40" s="31">
        <v>2</v>
      </c>
      <c r="E40" s="2">
        <f>$E$39*(1.022)^$D39</f>
        <v>13490.4</v>
      </c>
    </row>
    <row r="41" spans="1:8" ht="16" customHeight="1" x14ac:dyDescent="0.2">
      <c r="A41" s="31">
        <v>3</v>
      </c>
      <c r="B41" s="2">
        <f t="shared" si="2"/>
        <v>13733.28</v>
      </c>
      <c r="D41" s="31">
        <v>3</v>
      </c>
      <c r="E41" s="2">
        <f t="shared" ref="E41:E68" si="3">$E$39*(1.022)^$D40</f>
        <v>13787.1888</v>
      </c>
    </row>
    <row r="42" spans="1:8" ht="16" customHeight="1" x14ac:dyDescent="0.2">
      <c r="A42" s="31">
        <v>4</v>
      </c>
      <c r="B42" s="2">
        <f t="shared" si="2"/>
        <v>14007.945600000001</v>
      </c>
      <c r="D42" s="31">
        <v>4</v>
      </c>
      <c r="E42" s="2">
        <f t="shared" si="3"/>
        <v>14090.506953600001</v>
      </c>
    </row>
    <row r="43" spans="1:8" ht="16" customHeight="1" x14ac:dyDescent="0.2">
      <c r="A43" s="31">
        <v>5</v>
      </c>
      <c r="B43" s="2">
        <f t="shared" si="2"/>
        <v>14288.104512000002</v>
      </c>
      <c r="D43" s="31">
        <v>5</v>
      </c>
      <c r="E43" s="2">
        <f t="shared" si="3"/>
        <v>14400.4981065792</v>
      </c>
    </row>
    <row r="44" spans="1:8" ht="16" customHeight="1" x14ac:dyDescent="0.2">
      <c r="A44" s="31">
        <v>6</v>
      </c>
      <c r="B44" s="2">
        <f t="shared" si="2"/>
        <v>14573.866602240001</v>
      </c>
      <c r="D44" s="31">
        <v>6</v>
      </c>
      <c r="E44" s="2">
        <f t="shared" si="3"/>
        <v>14717.309064923942</v>
      </c>
    </row>
    <row r="45" spans="1:8" ht="16" customHeight="1" x14ac:dyDescent="0.2">
      <c r="A45" s="31">
        <v>7</v>
      </c>
      <c r="B45" s="2">
        <f t="shared" si="2"/>
        <v>14865.343934284801</v>
      </c>
      <c r="D45" s="31">
        <v>7</v>
      </c>
      <c r="E45" s="2">
        <f t="shared" si="3"/>
        <v>15041.089864352269</v>
      </c>
    </row>
    <row r="46" spans="1:8" ht="16" customHeight="1" x14ac:dyDescent="0.2">
      <c r="A46" s="31">
        <v>8</v>
      </c>
      <c r="B46" s="2">
        <f t="shared" si="2"/>
        <v>15162.650812970498</v>
      </c>
      <c r="D46" s="31">
        <v>8</v>
      </c>
      <c r="E46" s="2">
        <f t="shared" si="3"/>
        <v>15371.993841368019</v>
      </c>
    </row>
    <row r="47" spans="1:8" ht="16" customHeight="1" x14ac:dyDescent="0.2">
      <c r="A47" s="31">
        <v>9</v>
      </c>
      <c r="B47" s="2">
        <f t="shared" si="2"/>
        <v>15465.903829229908</v>
      </c>
      <c r="D47" s="31">
        <v>9</v>
      </c>
      <c r="E47" s="2">
        <f t="shared" si="3"/>
        <v>15710.177705878117</v>
      </c>
    </row>
    <row r="48" spans="1:8" ht="16" customHeight="1" x14ac:dyDescent="0.2">
      <c r="A48" s="31">
        <v>10</v>
      </c>
      <c r="B48" s="2">
        <f t="shared" si="2"/>
        <v>15775.221905814507</v>
      </c>
      <c r="D48" s="31">
        <v>10</v>
      </c>
      <c r="E48" s="2">
        <f t="shared" si="3"/>
        <v>16055.801615407436</v>
      </c>
    </row>
    <row r="49" spans="1:5" ht="16" customHeight="1" x14ac:dyDescent="0.2">
      <c r="A49" s="31">
        <v>11</v>
      </c>
      <c r="B49" s="2">
        <f t="shared" si="2"/>
        <v>16090.726343930797</v>
      </c>
      <c r="D49" s="31">
        <v>11</v>
      </c>
      <c r="E49" s="2">
        <f t="shared" si="3"/>
        <v>16409.029250946398</v>
      </c>
    </row>
    <row r="50" spans="1:5" ht="16" customHeight="1" x14ac:dyDescent="0.2">
      <c r="A50" s="31">
        <v>12</v>
      </c>
      <c r="B50" s="2">
        <f t="shared" si="2"/>
        <v>16412.540870809415</v>
      </c>
      <c r="D50" s="31">
        <v>12</v>
      </c>
      <c r="E50" s="2">
        <f t="shared" si="3"/>
        <v>16770.027894467221</v>
      </c>
    </row>
    <row r="51" spans="1:5" ht="16" customHeight="1" x14ac:dyDescent="0.2">
      <c r="A51" s="31">
        <v>13</v>
      </c>
      <c r="B51" s="2">
        <f t="shared" si="2"/>
        <v>16740.791688225603</v>
      </c>
      <c r="D51" s="31">
        <v>13</v>
      </c>
      <c r="E51" s="2">
        <f t="shared" si="3"/>
        <v>17138.968508145499</v>
      </c>
    </row>
    <row r="52" spans="1:5" ht="16" customHeight="1" x14ac:dyDescent="0.2">
      <c r="A52" s="31">
        <v>14</v>
      </c>
      <c r="B52" s="2">
        <f t="shared" si="2"/>
        <v>17075.607521990114</v>
      </c>
      <c r="D52" s="31">
        <v>14</v>
      </c>
      <c r="E52" s="2">
        <f t="shared" si="3"/>
        <v>17516.025815324701</v>
      </c>
    </row>
    <row r="53" spans="1:5" ht="16" customHeight="1" x14ac:dyDescent="0.2">
      <c r="A53" s="31">
        <v>15</v>
      </c>
      <c r="B53" s="2">
        <f t="shared" si="2"/>
        <v>17417.119672429915</v>
      </c>
      <c r="D53" s="31">
        <v>15</v>
      </c>
      <c r="E53" s="2">
        <f t="shared" si="3"/>
        <v>17901.378383261843</v>
      </c>
    </row>
    <row r="54" spans="1:5" ht="16" customHeight="1" x14ac:dyDescent="0.2">
      <c r="A54" s="31">
        <v>16</v>
      </c>
      <c r="B54" s="2">
        <f t="shared" si="2"/>
        <v>17765.462065878513</v>
      </c>
      <c r="D54" s="31">
        <v>16</v>
      </c>
      <c r="E54" s="2">
        <f t="shared" si="3"/>
        <v>18295.208707693604</v>
      </c>
    </row>
    <row r="55" spans="1:5" ht="16" customHeight="1" x14ac:dyDescent="0.2">
      <c r="A55" s="31">
        <v>17</v>
      </c>
      <c r="B55" s="2">
        <f t="shared" si="2"/>
        <v>18120.771307196082</v>
      </c>
      <c r="D55" s="31">
        <v>17</v>
      </c>
      <c r="E55" s="2">
        <f t="shared" si="3"/>
        <v>18697.703299262863</v>
      </c>
    </row>
    <row r="56" spans="1:5" ht="16" customHeight="1" x14ac:dyDescent="0.2">
      <c r="A56" s="31">
        <v>18</v>
      </c>
      <c r="B56" s="2">
        <f t="shared" si="2"/>
        <v>18483.186733340004</v>
      </c>
      <c r="D56" s="31">
        <v>18</v>
      </c>
      <c r="E56" s="2">
        <f t="shared" si="3"/>
        <v>19109.052771846647</v>
      </c>
    </row>
    <row r="57" spans="1:5" ht="16" customHeight="1" x14ac:dyDescent="0.2">
      <c r="A57" s="31">
        <v>19</v>
      </c>
      <c r="B57" s="2">
        <f t="shared" si="2"/>
        <v>18852.850468006804</v>
      </c>
      <c r="D57" s="31">
        <v>19</v>
      </c>
      <c r="E57" s="2">
        <f t="shared" si="3"/>
        <v>19529.451932827273</v>
      </c>
    </row>
    <row r="58" spans="1:5" ht="16" customHeight="1" x14ac:dyDescent="0.2">
      <c r="A58" s="31">
        <v>20</v>
      </c>
      <c r="B58" s="2">
        <f t="shared" si="2"/>
        <v>19229.907477366942</v>
      </c>
      <c r="D58" s="31">
        <v>20</v>
      </c>
      <c r="E58" s="2">
        <f t="shared" si="3"/>
        <v>19959.099875349475</v>
      </c>
    </row>
    <row r="59" spans="1:5" ht="16" customHeight="1" x14ac:dyDescent="0.2">
      <c r="A59" s="31">
        <v>21</v>
      </c>
      <c r="B59" s="2">
        <f t="shared" si="2"/>
        <v>19614.505626914281</v>
      </c>
      <c r="D59" s="31">
        <v>21</v>
      </c>
      <c r="E59" s="2">
        <f t="shared" si="3"/>
        <v>20398.200072607164</v>
      </c>
    </row>
    <row r="60" spans="1:5" ht="16" customHeight="1" x14ac:dyDescent="0.2">
      <c r="A60" s="31">
        <v>22</v>
      </c>
      <c r="B60" s="2">
        <f t="shared" si="2"/>
        <v>20006.795739452566</v>
      </c>
      <c r="D60" s="31">
        <v>22</v>
      </c>
      <c r="E60" s="2">
        <f t="shared" si="3"/>
        <v>20846.960474204519</v>
      </c>
    </row>
    <row r="61" spans="1:5" ht="16" customHeight="1" x14ac:dyDescent="0.2">
      <c r="A61" s="31">
        <v>23</v>
      </c>
      <c r="B61" s="2">
        <f t="shared" si="2"/>
        <v>20406.931654241616</v>
      </c>
      <c r="D61" s="31">
        <v>23</v>
      </c>
      <c r="E61" s="2">
        <f t="shared" si="3"/>
        <v>21305.593604637019</v>
      </c>
    </row>
    <row r="62" spans="1:5" ht="16" customHeight="1" x14ac:dyDescent="0.2">
      <c r="A62" s="31">
        <v>24</v>
      </c>
      <c r="B62" s="2">
        <f t="shared" si="2"/>
        <v>20815.070287326449</v>
      </c>
      <c r="D62" s="31">
        <v>24</v>
      </c>
      <c r="E62" s="2">
        <f t="shared" si="3"/>
        <v>21774.316663939033</v>
      </c>
    </row>
    <row r="63" spans="1:5" ht="16" customHeight="1" x14ac:dyDescent="0.2">
      <c r="A63" s="31">
        <v>25</v>
      </c>
      <c r="B63" s="2">
        <f t="shared" si="2"/>
        <v>21231.371693072979</v>
      </c>
      <c r="D63" s="31">
        <v>25</v>
      </c>
      <c r="E63" s="2">
        <f t="shared" si="3"/>
        <v>22253.351630545694</v>
      </c>
    </row>
    <row r="64" spans="1:5" ht="16" customHeight="1" x14ac:dyDescent="0.2">
      <c r="A64" s="31">
        <v>26</v>
      </c>
      <c r="B64" s="2">
        <f t="shared" si="2"/>
        <v>21655.999126934439</v>
      </c>
      <c r="D64" s="31">
        <v>26</v>
      </c>
      <c r="E64" s="2">
        <f t="shared" si="3"/>
        <v>22742.925366417698</v>
      </c>
    </row>
    <row r="65" spans="1:5" ht="16" customHeight="1" x14ac:dyDescent="0.2">
      <c r="A65" s="31">
        <v>27</v>
      </c>
      <c r="B65" s="2">
        <f t="shared" si="2"/>
        <v>22089.119109473129</v>
      </c>
      <c r="D65" s="31">
        <v>27</v>
      </c>
      <c r="E65" s="2">
        <f t="shared" si="3"/>
        <v>23243.269724478891</v>
      </c>
    </row>
    <row r="66" spans="1:5" ht="16" customHeight="1" x14ac:dyDescent="0.2">
      <c r="A66" s="31">
        <v>28</v>
      </c>
      <c r="B66" s="2">
        <f t="shared" si="2"/>
        <v>22530.901491662593</v>
      </c>
      <c r="D66" s="31">
        <v>28</v>
      </c>
      <c r="E66" s="2">
        <f t="shared" si="3"/>
        <v>23754.621658417425</v>
      </c>
    </row>
    <row r="67" spans="1:5" ht="16" customHeight="1" x14ac:dyDescent="0.2">
      <c r="A67" s="31">
        <v>29</v>
      </c>
      <c r="B67" s="2">
        <f t="shared" si="2"/>
        <v>22981.519521495844</v>
      </c>
      <c r="D67" s="31">
        <v>29</v>
      </c>
      <c r="E67" s="2">
        <f t="shared" si="3"/>
        <v>24277.22333490261</v>
      </c>
    </row>
    <row r="68" spans="1:5" ht="16" customHeight="1" x14ac:dyDescent="0.2">
      <c r="A68" s="31">
        <v>30</v>
      </c>
      <c r="B68" s="2">
        <f t="shared" si="2"/>
        <v>23441.149911925761</v>
      </c>
      <c r="D68" s="31">
        <v>30</v>
      </c>
      <c r="E68" s="2">
        <f t="shared" si="3"/>
        <v>24811.322248270466</v>
      </c>
    </row>
    <row r="80" spans="1:5" ht="16" customHeight="1" x14ac:dyDescent="0.2">
      <c r="A80" s="60" t="s">
        <v>125</v>
      </c>
      <c r="B80" s="60"/>
      <c r="C80" s="60"/>
      <c r="D80" s="60"/>
    </row>
    <row r="81" spans="1:6" ht="16" customHeight="1" x14ac:dyDescent="0.2">
      <c r="A81" s="60"/>
      <c r="B81" s="60"/>
      <c r="C81" s="60"/>
      <c r="D81" s="60"/>
    </row>
    <row r="82" spans="1:6" ht="16" customHeight="1" x14ac:dyDescent="0.2">
      <c r="A82" s="3" t="s">
        <v>31</v>
      </c>
      <c r="B82" s="3" t="s">
        <v>25</v>
      </c>
      <c r="C82" s="3" t="s">
        <v>129</v>
      </c>
      <c r="E82" s="66" t="s">
        <v>119</v>
      </c>
      <c r="F82" s="66"/>
    </row>
    <row r="83" spans="1:6" ht="16" customHeight="1" x14ac:dyDescent="0.2">
      <c r="A83" s="12">
        <v>1</v>
      </c>
      <c r="B83" s="2">
        <f>$B5</f>
        <v>5600</v>
      </c>
      <c r="C83" s="2">
        <f>$B5</f>
        <v>5600</v>
      </c>
      <c r="E83" s="3" t="s">
        <v>126</v>
      </c>
      <c r="F83" s="2">
        <f>'Step-1-Costs &amp; Revenues'!B66</f>
        <v>5600</v>
      </c>
    </row>
    <row r="84" spans="1:6" ht="16" customHeight="1" x14ac:dyDescent="0.2">
      <c r="A84" s="12">
        <v>2</v>
      </c>
      <c r="B84" s="2">
        <f t="shared" ref="B84:B112" si="4">$B6</f>
        <v>5712</v>
      </c>
      <c r="C84" s="2">
        <f t="shared" ref="C84:C112" si="5">$F$83+$F$84*$A83</f>
        <v>5700</v>
      </c>
      <c r="E84" s="3" t="s">
        <v>127</v>
      </c>
      <c r="F84" s="2">
        <f>100</f>
        <v>100</v>
      </c>
    </row>
    <row r="85" spans="1:6" ht="16" customHeight="1" x14ac:dyDescent="0.2">
      <c r="A85" s="12">
        <v>3</v>
      </c>
      <c r="B85" s="2">
        <f t="shared" si="4"/>
        <v>5826.24</v>
      </c>
      <c r="C85" s="2">
        <f t="shared" si="5"/>
        <v>5800</v>
      </c>
    </row>
    <row r="86" spans="1:6" ht="16" customHeight="1" x14ac:dyDescent="0.2">
      <c r="A86" s="12">
        <v>4</v>
      </c>
      <c r="B86" s="2">
        <f t="shared" si="4"/>
        <v>5942.7647999999999</v>
      </c>
      <c r="C86" s="2">
        <f t="shared" si="5"/>
        <v>5900</v>
      </c>
    </row>
    <row r="87" spans="1:6" ht="16" customHeight="1" x14ac:dyDescent="0.2">
      <c r="A87" s="12">
        <v>5</v>
      </c>
      <c r="B87" s="2">
        <f t="shared" si="4"/>
        <v>6061.6200959999996</v>
      </c>
      <c r="C87" s="2">
        <f t="shared" si="5"/>
        <v>6000</v>
      </c>
    </row>
    <row r="88" spans="1:6" ht="16" customHeight="1" x14ac:dyDescent="0.2">
      <c r="A88" s="12">
        <v>6</v>
      </c>
      <c r="B88" s="2">
        <f t="shared" si="4"/>
        <v>6182.8524979200001</v>
      </c>
      <c r="C88" s="2">
        <f t="shared" si="5"/>
        <v>6100</v>
      </c>
    </row>
    <row r="89" spans="1:6" ht="16" customHeight="1" x14ac:dyDescent="0.2">
      <c r="A89" s="12">
        <v>7</v>
      </c>
      <c r="B89" s="2">
        <f t="shared" si="4"/>
        <v>6306.5095478784006</v>
      </c>
      <c r="C89" s="2">
        <f t="shared" si="5"/>
        <v>6200</v>
      </c>
    </row>
    <row r="90" spans="1:6" ht="16" customHeight="1" x14ac:dyDescent="0.2">
      <c r="A90" s="12">
        <v>8</v>
      </c>
      <c r="B90" s="2">
        <f t="shared" si="4"/>
        <v>6432.6397388359683</v>
      </c>
      <c r="C90" s="2">
        <f t="shared" si="5"/>
        <v>6300</v>
      </c>
    </row>
    <row r="91" spans="1:6" ht="16" customHeight="1" x14ac:dyDescent="0.2">
      <c r="A91" s="12">
        <v>9</v>
      </c>
      <c r="B91" s="2">
        <f t="shared" si="4"/>
        <v>6561.2925336126882</v>
      </c>
      <c r="C91" s="2">
        <f t="shared" si="5"/>
        <v>6400</v>
      </c>
    </row>
    <row r="92" spans="1:6" ht="16" customHeight="1" x14ac:dyDescent="0.2">
      <c r="A92" s="12">
        <v>10</v>
      </c>
      <c r="B92" s="2">
        <f t="shared" si="4"/>
        <v>6692.5183842849419</v>
      </c>
      <c r="C92" s="2">
        <f t="shared" si="5"/>
        <v>6500</v>
      </c>
    </row>
    <row r="93" spans="1:6" ht="16" customHeight="1" x14ac:dyDescent="0.2">
      <c r="A93" s="12">
        <v>11</v>
      </c>
      <c r="B93" s="2">
        <f t="shared" si="4"/>
        <v>6826.3687519706409</v>
      </c>
      <c r="C93" s="2">
        <f t="shared" si="5"/>
        <v>6600</v>
      </c>
    </row>
    <row r="94" spans="1:6" ht="16" customHeight="1" x14ac:dyDescent="0.2">
      <c r="A94" s="12">
        <v>12</v>
      </c>
      <c r="B94" s="2">
        <f t="shared" si="4"/>
        <v>6962.8961270100535</v>
      </c>
      <c r="C94" s="2">
        <f t="shared" si="5"/>
        <v>6700</v>
      </c>
    </row>
    <row r="95" spans="1:6" ht="16" customHeight="1" x14ac:dyDescent="0.2">
      <c r="A95" s="12">
        <v>13</v>
      </c>
      <c r="B95" s="2">
        <f t="shared" si="4"/>
        <v>7102.154049550255</v>
      </c>
      <c r="C95" s="2">
        <f t="shared" si="5"/>
        <v>6800</v>
      </c>
    </row>
    <row r="96" spans="1:6" ht="16" customHeight="1" x14ac:dyDescent="0.2">
      <c r="A96" s="12">
        <v>14</v>
      </c>
      <c r="B96" s="2">
        <f t="shared" si="4"/>
        <v>7244.1971305412599</v>
      </c>
      <c r="C96" s="2">
        <f t="shared" si="5"/>
        <v>6900</v>
      </c>
    </row>
    <row r="97" spans="1:3" ht="16" customHeight="1" x14ac:dyDescent="0.2">
      <c r="A97" s="12">
        <v>15</v>
      </c>
      <c r="B97" s="2">
        <f t="shared" si="4"/>
        <v>7389.0810731520851</v>
      </c>
      <c r="C97" s="2">
        <f t="shared" si="5"/>
        <v>7000</v>
      </c>
    </row>
    <row r="98" spans="1:3" ht="16" customHeight="1" x14ac:dyDescent="0.2">
      <c r="A98" s="12">
        <v>16</v>
      </c>
      <c r="B98" s="2">
        <f t="shared" si="4"/>
        <v>7536.8626946151271</v>
      </c>
      <c r="C98" s="2">
        <f t="shared" si="5"/>
        <v>7100</v>
      </c>
    </row>
    <row r="99" spans="1:3" ht="16" customHeight="1" x14ac:dyDescent="0.2">
      <c r="A99" s="12">
        <v>17</v>
      </c>
      <c r="B99" s="2">
        <f t="shared" si="4"/>
        <v>7687.5999485074299</v>
      </c>
      <c r="C99" s="2">
        <f t="shared" si="5"/>
        <v>7200</v>
      </c>
    </row>
    <row r="100" spans="1:3" ht="16" customHeight="1" x14ac:dyDescent="0.2">
      <c r="A100" s="12">
        <v>18</v>
      </c>
      <c r="B100" s="2">
        <f t="shared" si="4"/>
        <v>7841.3519474775785</v>
      </c>
      <c r="C100" s="2">
        <f t="shared" si="5"/>
        <v>7300</v>
      </c>
    </row>
    <row r="101" spans="1:3" ht="16" customHeight="1" x14ac:dyDescent="0.2">
      <c r="A101" s="12">
        <v>19</v>
      </c>
      <c r="B101" s="2">
        <f t="shared" si="4"/>
        <v>7998.1789864271304</v>
      </c>
      <c r="C101" s="2">
        <f t="shared" si="5"/>
        <v>7400</v>
      </c>
    </row>
    <row r="102" spans="1:3" ht="16" customHeight="1" x14ac:dyDescent="0.2">
      <c r="A102" s="12">
        <v>20</v>
      </c>
      <c r="B102" s="2">
        <f t="shared" si="4"/>
        <v>8158.1425661556732</v>
      </c>
      <c r="C102" s="2">
        <f t="shared" si="5"/>
        <v>7500</v>
      </c>
    </row>
    <row r="103" spans="1:3" ht="16" customHeight="1" x14ac:dyDescent="0.2">
      <c r="A103" s="12">
        <v>21</v>
      </c>
      <c r="B103" s="2">
        <f t="shared" si="4"/>
        <v>8321.3054174787867</v>
      </c>
      <c r="C103" s="2">
        <f t="shared" si="5"/>
        <v>7600</v>
      </c>
    </row>
    <row r="104" spans="1:3" ht="16" customHeight="1" x14ac:dyDescent="0.2">
      <c r="A104" s="12">
        <v>22</v>
      </c>
      <c r="B104" s="2">
        <f t="shared" si="4"/>
        <v>8487.7315258283634</v>
      </c>
      <c r="C104" s="2">
        <f t="shared" si="5"/>
        <v>7700</v>
      </c>
    </row>
    <row r="105" spans="1:3" ht="16" customHeight="1" x14ac:dyDescent="0.2">
      <c r="A105" s="12">
        <v>23</v>
      </c>
      <c r="B105" s="2">
        <f t="shared" si="4"/>
        <v>8657.4861563449304</v>
      </c>
      <c r="C105" s="2">
        <f t="shared" si="5"/>
        <v>7800</v>
      </c>
    </row>
    <row r="106" spans="1:3" ht="16" customHeight="1" x14ac:dyDescent="0.2">
      <c r="A106" s="12">
        <v>24</v>
      </c>
      <c r="B106" s="2">
        <f t="shared" si="4"/>
        <v>8830.635879471829</v>
      </c>
      <c r="C106" s="2">
        <f t="shared" si="5"/>
        <v>7900</v>
      </c>
    </row>
    <row r="107" spans="1:3" ht="16" customHeight="1" x14ac:dyDescent="0.2">
      <c r="A107" s="12">
        <v>25</v>
      </c>
      <c r="B107" s="2">
        <f t="shared" si="4"/>
        <v>9007.2485970612652</v>
      </c>
      <c r="C107" s="2">
        <f t="shared" si="5"/>
        <v>8000</v>
      </c>
    </row>
    <row r="108" spans="1:3" ht="16" customHeight="1" x14ac:dyDescent="0.2">
      <c r="A108" s="12">
        <v>26</v>
      </c>
      <c r="B108" s="2">
        <f t="shared" si="4"/>
        <v>9187.39356900249</v>
      </c>
      <c r="C108" s="2">
        <f t="shared" si="5"/>
        <v>8100</v>
      </c>
    </row>
    <row r="109" spans="1:3" ht="16" customHeight="1" x14ac:dyDescent="0.2">
      <c r="A109" s="12">
        <v>27</v>
      </c>
      <c r="B109" s="2">
        <f t="shared" si="4"/>
        <v>9371.1414403825402</v>
      </c>
      <c r="C109" s="2">
        <f t="shared" si="5"/>
        <v>8200</v>
      </c>
    </row>
    <row r="110" spans="1:3" ht="16" customHeight="1" x14ac:dyDescent="0.2">
      <c r="A110" s="12">
        <v>28</v>
      </c>
      <c r="B110" s="2">
        <f t="shared" si="4"/>
        <v>9558.5642691901903</v>
      </c>
      <c r="C110" s="2">
        <f t="shared" si="5"/>
        <v>8300</v>
      </c>
    </row>
    <row r="111" spans="1:3" ht="16" customHeight="1" x14ac:dyDescent="0.2">
      <c r="A111" s="12">
        <v>29</v>
      </c>
      <c r="B111" s="2">
        <f t="shared" si="4"/>
        <v>9749.7355545739938</v>
      </c>
      <c r="C111" s="2">
        <f t="shared" si="5"/>
        <v>8400</v>
      </c>
    </row>
    <row r="112" spans="1:3" ht="16" customHeight="1" x14ac:dyDescent="0.2">
      <c r="A112" s="12">
        <v>30</v>
      </c>
      <c r="B112" s="2">
        <f t="shared" si="4"/>
        <v>9944.7302656654738</v>
      </c>
      <c r="C112" s="2">
        <f t="shared" si="5"/>
        <v>8500</v>
      </c>
    </row>
    <row r="116" spans="1:7" ht="16" customHeight="1" x14ac:dyDescent="0.2">
      <c r="A116" s="33" t="s">
        <v>31</v>
      </c>
      <c r="B116" s="33" t="s">
        <v>124</v>
      </c>
      <c r="C116" s="33" t="s">
        <v>129</v>
      </c>
      <c r="F116" s="66" t="s">
        <v>121</v>
      </c>
      <c r="G116" s="66"/>
    </row>
    <row r="117" spans="1:7" ht="16" customHeight="1" x14ac:dyDescent="0.2">
      <c r="A117" s="31">
        <v>1</v>
      </c>
      <c r="B117" s="2">
        <f>$B39</f>
        <v>13200</v>
      </c>
      <c r="C117" s="2">
        <f>B117</f>
        <v>13200</v>
      </c>
      <c r="F117" s="3" t="s">
        <v>126</v>
      </c>
      <c r="G117" s="2">
        <f>B39</f>
        <v>13200</v>
      </c>
    </row>
    <row r="118" spans="1:7" ht="16" customHeight="1" x14ac:dyDescent="0.2">
      <c r="A118" s="31">
        <v>2</v>
      </c>
      <c r="B118" s="2">
        <f t="shared" ref="B118:B146" si="6">$B40</f>
        <v>13464</v>
      </c>
      <c r="C118" s="2">
        <f>$G$117+$G$118*$A117</f>
        <v>13500</v>
      </c>
      <c r="F118" s="3" t="s">
        <v>127</v>
      </c>
      <c r="G118" s="2">
        <v>300</v>
      </c>
    </row>
    <row r="119" spans="1:7" ht="16" customHeight="1" x14ac:dyDescent="0.2">
      <c r="A119" s="31">
        <v>3</v>
      </c>
      <c r="B119" s="2">
        <f t="shared" si="6"/>
        <v>13733.28</v>
      </c>
      <c r="C119" s="2">
        <f t="shared" ref="C119:C146" si="7">$G$117+$G$118*$A118</f>
        <v>13800</v>
      </c>
    </row>
    <row r="120" spans="1:7" ht="16" customHeight="1" x14ac:dyDescent="0.2">
      <c r="A120" s="31">
        <v>4</v>
      </c>
      <c r="B120" s="2">
        <f t="shared" si="6"/>
        <v>14007.945600000001</v>
      </c>
      <c r="C120" s="2">
        <f t="shared" si="7"/>
        <v>14100</v>
      </c>
    </row>
    <row r="121" spans="1:7" ht="16" customHeight="1" x14ac:dyDescent="0.2">
      <c r="A121" s="31">
        <v>5</v>
      </c>
      <c r="B121" s="2">
        <f t="shared" si="6"/>
        <v>14288.104512000002</v>
      </c>
      <c r="C121" s="2">
        <f t="shared" si="7"/>
        <v>14400</v>
      </c>
    </row>
    <row r="122" spans="1:7" ht="16" customHeight="1" x14ac:dyDescent="0.2">
      <c r="A122" s="31">
        <v>6</v>
      </c>
      <c r="B122" s="2">
        <f t="shared" si="6"/>
        <v>14573.866602240001</v>
      </c>
      <c r="C122" s="2">
        <f t="shared" si="7"/>
        <v>14700</v>
      </c>
    </row>
    <row r="123" spans="1:7" ht="16" customHeight="1" x14ac:dyDescent="0.2">
      <c r="A123" s="31">
        <v>7</v>
      </c>
      <c r="B123" s="2">
        <f t="shared" si="6"/>
        <v>14865.343934284801</v>
      </c>
      <c r="C123" s="2">
        <f t="shared" si="7"/>
        <v>15000</v>
      </c>
    </row>
    <row r="124" spans="1:7" ht="16" customHeight="1" x14ac:dyDescent="0.2">
      <c r="A124" s="31">
        <v>8</v>
      </c>
      <c r="B124" s="2">
        <f t="shared" si="6"/>
        <v>15162.650812970498</v>
      </c>
      <c r="C124" s="2">
        <f t="shared" si="7"/>
        <v>15300</v>
      </c>
    </row>
    <row r="125" spans="1:7" ht="16" customHeight="1" x14ac:dyDescent="0.2">
      <c r="A125" s="31">
        <v>9</v>
      </c>
      <c r="B125" s="2">
        <f t="shared" si="6"/>
        <v>15465.903829229908</v>
      </c>
      <c r="C125" s="2">
        <f t="shared" si="7"/>
        <v>15600</v>
      </c>
    </row>
    <row r="126" spans="1:7" ht="16" customHeight="1" x14ac:dyDescent="0.2">
      <c r="A126" s="31">
        <v>10</v>
      </c>
      <c r="B126" s="2">
        <f t="shared" si="6"/>
        <v>15775.221905814507</v>
      </c>
      <c r="C126" s="2">
        <f t="shared" si="7"/>
        <v>15900</v>
      </c>
    </row>
    <row r="127" spans="1:7" ht="16" customHeight="1" x14ac:dyDescent="0.2">
      <c r="A127" s="31">
        <v>11</v>
      </c>
      <c r="B127" s="2">
        <f t="shared" si="6"/>
        <v>16090.726343930797</v>
      </c>
      <c r="C127" s="2">
        <f t="shared" si="7"/>
        <v>16200</v>
      </c>
    </row>
    <row r="128" spans="1:7" ht="16" customHeight="1" x14ac:dyDescent="0.2">
      <c r="A128" s="31">
        <v>12</v>
      </c>
      <c r="B128" s="2">
        <f t="shared" si="6"/>
        <v>16412.540870809415</v>
      </c>
      <c r="C128" s="2">
        <f t="shared" si="7"/>
        <v>16500</v>
      </c>
    </row>
    <row r="129" spans="1:3" ht="16" customHeight="1" x14ac:dyDescent="0.2">
      <c r="A129" s="31">
        <v>13</v>
      </c>
      <c r="B129" s="2">
        <f t="shared" si="6"/>
        <v>16740.791688225603</v>
      </c>
      <c r="C129" s="2">
        <f t="shared" si="7"/>
        <v>16800</v>
      </c>
    </row>
    <row r="130" spans="1:3" ht="16" customHeight="1" x14ac:dyDescent="0.2">
      <c r="A130" s="31">
        <v>14</v>
      </c>
      <c r="B130" s="2">
        <f t="shared" si="6"/>
        <v>17075.607521990114</v>
      </c>
      <c r="C130" s="2">
        <f t="shared" si="7"/>
        <v>17100</v>
      </c>
    </row>
    <row r="131" spans="1:3" ht="16" customHeight="1" x14ac:dyDescent="0.2">
      <c r="A131" s="31">
        <v>15</v>
      </c>
      <c r="B131" s="2">
        <f t="shared" si="6"/>
        <v>17417.119672429915</v>
      </c>
      <c r="C131" s="2">
        <f t="shared" si="7"/>
        <v>17400</v>
      </c>
    </row>
    <row r="132" spans="1:3" ht="16" customHeight="1" x14ac:dyDescent="0.2">
      <c r="A132" s="31">
        <v>16</v>
      </c>
      <c r="B132" s="2">
        <f t="shared" si="6"/>
        <v>17765.462065878513</v>
      </c>
      <c r="C132" s="2">
        <f t="shared" si="7"/>
        <v>17700</v>
      </c>
    </row>
    <row r="133" spans="1:3" ht="16" customHeight="1" x14ac:dyDescent="0.2">
      <c r="A133" s="31">
        <v>17</v>
      </c>
      <c r="B133" s="2">
        <f t="shared" si="6"/>
        <v>18120.771307196082</v>
      </c>
      <c r="C133" s="2">
        <f t="shared" si="7"/>
        <v>18000</v>
      </c>
    </row>
    <row r="134" spans="1:3" ht="16" customHeight="1" x14ac:dyDescent="0.2">
      <c r="A134" s="31">
        <v>18</v>
      </c>
      <c r="B134" s="2">
        <f t="shared" si="6"/>
        <v>18483.186733340004</v>
      </c>
      <c r="C134" s="2">
        <f t="shared" si="7"/>
        <v>18300</v>
      </c>
    </row>
    <row r="135" spans="1:3" ht="16" customHeight="1" x14ac:dyDescent="0.2">
      <c r="A135" s="31">
        <v>19</v>
      </c>
      <c r="B135" s="2">
        <f t="shared" si="6"/>
        <v>18852.850468006804</v>
      </c>
      <c r="C135" s="2">
        <f t="shared" si="7"/>
        <v>18600</v>
      </c>
    </row>
    <row r="136" spans="1:3" ht="16" customHeight="1" x14ac:dyDescent="0.2">
      <c r="A136" s="31">
        <v>20</v>
      </c>
      <c r="B136" s="2">
        <f t="shared" si="6"/>
        <v>19229.907477366942</v>
      </c>
      <c r="C136" s="2">
        <f t="shared" si="7"/>
        <v>18900</v>
      </c>
    </row>
    <row r="137" spans="1:3" ht="16" customHeight="1" x14ac:dyDescent="0.2">
      <c r="A137" s="31">
        <v>21</v>
      </c>
      <c r="B137" s="2">
        <f t="shared" si="6"/>
        <v>19614.505626914281</v>
      </c>
      <c r="C137" s="2">
        <f t="shared" si="7"/>
        <v>19200</v>
      </c>
    </row>
    <row r="138" spans="1:3" ht="16" customHeight="1" x14ac:dyDescent="0.2">
      <c r="A138" s="31">
        <v>22</v>
      </c>
      <c r="B138" s="2">
        <f t="shared" si="6"/>
        <v>20006.795739452566</v>
      </c>
      <c r="C138" s="2">
        <f t="shared" si="7"/>
        <v>19500</v>
      </c>
    </row>
    <row r="139" spans="1:3" ht="16" customHeight="1" x14ac:dyDescent="0.2">
      <c r="A139" s="31">
        <v>23</v>
      </c>
      <c r="B139" s="2">
        <f t="shared" si="6"/>
        <v>20406.931654241616</v>
      </c>
      <c r="C139" s="2">
        <f t="shared" si="7"/>
        <v>19800</v>
      </c>
    </row>
    <row r="140" spans="1:3" ht="16" customHeight="1" x14ac:dyDescent="0.2">
      <c r="A140" s="31">
        <v>24</v>
      </c>
      <c r="B140" s="2">
        <f t="shared" si="6"/>
        <v>20815.070287326449</v>
      </c>
      <c r="C140" s="2">
        <f t="shared" si="7"/>
        <v>20100</v>
      </c>
    </row>
    <row r="141" spans="1:3" ht="16" customHeight="1" x14ac:dyDescent="0.2">
      <c r="A141" s="31">
        <v>25</v>
      </c>
      <c r="B141" s="2">
        <f t="shared" si="6"/>
        <v>21231.371693072979</v>
      </c>
      <c r="C141" s="2">
        <f t="shared" si="7"/>
        <v>20400</v>
      </c>
    </row>
    <row r="142" spans="1:3" ht="16" customHeight="1" x14ac:dyDescent="0.2">
      <c r="A142" s="31">
        <v>26</v>
      </c>
      <c r="B142" s="2">
        <f t="shared" si="6"/>
        <v>21655.999126934439</v>
      </c>
      <c r="C142" s="2">
        <f t="shared" si="7"/>
        <v>20700</v>
      </c>
    </row>
    <row r="143" spans="1:3" ht="16" customHeight="1" x14ac:dyDescent="0.2">
      <c r="A143" s="31">
        <v>27</v>
      </c>
      <c r="B143" s="2">
        <f t="shared" si="6"/>
        <v>22089.119109473129</v>
      </c>
      <c r="C143" s="2">
        <f t="shared" si="7"/>
        <v>21000</v>
      </c>
    </row>
    <row r="144" spans="1:3" ht="16" customHeight="1" x14ac:dyDescent="0.2">
      <c r="A144" s="31">
        <v>28</v>
      </c>
      <c r="B144" s="2">
        <f t="shared" si="6"/>
        <v>22530.901491662593</v>
      </c>
      <c r="C144" s="2">
        <f t="shared" si="7"/>
        <v>21300</v>
      </c>
    </row>
    <row r="145" spans="1:3" ht="16" customHeight="1" x14ac:dyDescent="0.2">
      <c r="A145" s="31">
        <v>29</v>
      </c>
      <c r="B145" s="2">
        <f t="shared" si="6"/>
        <v>22981.519521495844</v>
      </c>
      <c r="C145" s="2">
        <f t="shared" si="7"/>
        <v>21600</v>
      </c>
    </row>
    <row r="146" spans="1:3" ht="16" customHeight="1" x14ac:dyDescent="0.2">
      <c r="A146" s="31">
        <v>30</v>
      </c>
      <c r="B146" s="2">
        <f t="shared" si="6"/>
        <v>23441.149911925761</v>
      </c>
      <c r="C146" s="2">
        <f t="shared" si="7"/>
        <v>21900</v>
      </c>
    </row>
  </sheetData>
  <mergeCells count="5">
    <mergeCell ref="A1:D2"/>
    <mergeCell ref="A80:D81"/>
    <mergeCell ref="E82:F82"/>
    <mergeCell ref="F116:G116"/>
    <mergeCell ref="A3:E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workbookViewId="0">
      <selection activeCell="L29" sqref="L29"/>
    </sheetView>
  </sheetViews>
  <sheetFormatPr baseColWidth="10" defaultColWidth="10.83203125" defaultRowHeight="16" customHeight="1" x14ac:dyDescent="0.2"/>
  <cols>
    <col min="1" max="1" width="17.1640625" style="1" customWidth="1"/>
    <col min="2" max="2" width="14.6640625" style="1" customWidth="1"/>
    <col min="3" max="3" width="15.5" style="1" customWidth="1"/>
    <col min="4" max="4" width="16.1640625" style="1" customWidth="1"/>
    <col min="5" max="5" width="14.83203125" style="1" bestFit="1" customWidth="1"/>
    <col min="6" max="6" width="10.83203125" style="1"/>
    <col min="7" max="7" width="13.33203125" style="1" customWidth="1"/>
    <col min="8" max="8" width="14.83203125" style="1" bestFit="1" customWidth="1"/>
    <col min="9" max="9" width="10.83203125" style="1"/>
    <col min="10" max="10" width="13.83203125" style="1" customWidth="1"/>
    <col min="11" max="11" width="16" style="1" bestFit="1" customWidth="1"/>
    <col min="12" max="16384" width="10.83203125" style="1"/>
  </cols>
  <sheetData>
    <row r="1" spans="1:11" ht="16" customHeight="1" x14ac:dyDescent="0.2">
      <c r="A1" s="3" t="s">
        <v>12</v>
      </c>
      <c r="B1" s="2">
        <f>'Step-1-Costs &amp; Revenues'!D18</f>
        <v>711200000</v>
      </c>
    </row>
    <row r="2" spans="1:11" ht="16" customHeight="1" x14ac:dyDescent="0.2">
      <c r="A2" s="3" t="s">
        <v>46</v>
      </c>
      <c r="B2" s="9">
        <v>0.4</v>
      </c>
    </row>
    <row r="4" spans="1:11" ht="26" customHeight="1" x14ac:dyDescent="0.2">
      <c r="A4" s="60" t="s">
        <v>37</v>
      </c>
      <c r="B4" s="63"/>
      <c r="D4" s="60" t="s">
        <v>47</v>
      </c>
      <c r="E4" s="60"/>
      <c r="G4" s="60" t="s">
        <v>52</v>
      </c>
      <c r="H4" s="60"/>
      <c r="J4" s="60" t="s">
        <v>56</v>
      </c>
      <c r="K4" s="60"/>
    </row>
    <row r="5" spans="1:11" ht="16" customHeight="1" x14ac:dyDescent="0.2">
      <c r="A5" s="3" t="s">
        <v>42</v>
      </c>
      <c r="B5" s="13">
        <v>0.3</v>
      </c>
      <c r="D5" s="3" t="s">
        <v>42</v>
      </c>
      <c r="E5" s="13">
        <v>0.4</v>
      </c>
      <c r="G5" s="3" t="s">
        <v>42</v>
      </c>
      <c r="H5" s="13">
        <v>0.2</v>
      </c>
      <c r="J5" s="3" t="s">
        <v>42</v>
      </c>
      <c r="K5" s="13">
        <v>0.1</v>
      </c>
    </row>
    <row r="6" spans="1:11" ht="16" customHeight="1" x14ac:dyDescent="0.2">
      <c r="A6" s="3" t="s">
        <v>43</v>
      </c>
      <c r="B6" s="2">
        <f>B5*B1</f>
        <v>213360000</v>
      </c>
      <c r="D6" s="3" t="s">
        <v>48</v>
      </c>
      <c r="E6" s="2">
        <f>E5*B1</f>
        <v>284480000</v>
      </c>
      <c r="G6" s="3" t="s">
        <v>48</v>
      </c>
      <c r="H6" s="2">
        <f>H5*B1</f>
        <v>142240000</v>
      </c>
      <c r="J6" s="3" t="s">
        <v>48</v>
      </c>
      <c r="K6" s="2">
        <f>K5*B1</f>
        <v>71120000</v>
      </c>
    </row>
    <row r="7" spans="1:11" ht="16" customHeight="1" x14ac:dyDescent="0.2">
      <c r="A7" s="3" t="s">
        <v>44</v>
      </c>
      <c r="B7" s="14">
        <v>0.05</v>
      </c>
      <c r="D7" s="3" t="s">
        <v>49</v>
      </c>
      <c r="E7" s="17">
        <v>5</v>
      </c>
      <c r="G7" s="3" t="s">
        <v>53</v>
      </c>
      <c r="H7" s="17">
        <v>7</v>
      </c>
      <c r="J7" s="3" t="s">
        <v>36</v>
      </c>
      <c r="K7" s="13">
        <f>E10</f>
        <v>0.09</v>
      </c>
    </row>
    <row r="8" spans="1:11" ht="16" customHeight="1" x14ac:dyDescent="0.2">
      <c r="A8" s="3" t="s">
        <v>45</v>
      </c>
      <c r="B8" s="1">
        <v>1</v>
      </c>
      <c r="D8" s="3" t="s">
        <v>50</v>
      </c>
      <c r="E8" s="17">
        <v>100</v>
      </c>
      <c r="G8" s="3" t="s">
        <v>54</v>
      </c>
      <c r="H8" s="17">
        <v>100</v>
      </c>
    </row>
    <row r="9" spans="1:11" ht="16" customHeight="1" x14ac:dyDescent="0.2">
      <c r="A9" s="3" t="s">
        <v>35</v>
      </c>
      <c r="B9" s="11">
        <f>EFFECT(B7,B8)</f>
        <v>5.0000000000000044E-2</v>
      </c>
      <c r="D9" s="6" t="s">
        <v>51</v>
      </c>
      <c r="E9" s="15">
        <v>0.04</v>
      </c>
      <c r="G9" s="6" t="s">
        <v>55</v>
      </c>
      <c r="H9" s="18">
        <v>1</v>
      </c>
    </row>
    <row r="10" spans="1:11" ht="16" customHeight="1" x14ac:dyDescent="0.2">
      <c r="A10" s="3" t="s">
        <v>36</v>
      </c>
      <c r="B10" s="10">
        <f>B9*(1-B2)</f>
        <v>3.0000000000000027E-2</v>
      </c>
      <c r="D10" s="3" t="s">
        <v>36</v>
      </c>
      <c r="E10" s="16">
        <f>E7/E8 + E9</f>
        <v>0.09</v>
      </c>
      <c r="G10" s="3" t="s">
        <v>36</v>
      </c>
      <c r="H10" s="7">
        <f>H7/(H8-H9)</f>
        <v>7.0707070707070704E-2</v>
      </c>
    </row>
    <row r="12" spans="1:11" ht="16" customHeight="1" x14ac:dyDescent="0.2">
      <c r="A12" s="20" t="s">
        <v>34</v>
      </c>
      <c r="B12" s="19" t="s">
        <v>42</v>
      </c>
      <c r="C12" s="20" t="s">
        <v>36</v>
      </c>
      <c r="D12" s="22"/>
    </row>
    <row r="13" spans="1:11" ht="16" customHeight="1" x14ac:dyDescent="0.2">
      <c r="A13" s="21" t="s">
        <v>37</v>
      </c>
      <c r="B13" s="23">
        <f>B5</f>
        <v>0.3</v>
      </c>
      <c r="C13" s="11">
        <f>B10</f>
        <v>3.0000000000000027E-2</v>
      </c>
      <c r="D13" s="22"/>
    </row>
    <row r="14" spans="1:11" ht="16" customHeight="1" x14ac:dyDescent="0.2">
      <c r="A14" s="21" t="s">
        <v>38</v>
      </c>
      <c r="B14" s="23">
        <f>E5</f>
        <v>0.4</v>
      </c>
      <c r="C14" s="11">
        <f>E10</f>
        <v>0.09</v>
      </c>
      <c r="D14" s="22"/>
    </row>
    <row r="15" spans="1:11" ht="16" customHeight="1" x14ac:dyDescent="0.2">
      <c r="A15" s="21" t="s">
        <v>41</v>
      </c>
      <c r="B15" s="23">
        <f>H5</f>
        <v>0.2</v>
      </c>
      <c r="C15" s="11">
        <f>H10</f>
        <v>7.0707070707070704E-2</v>
      </c>
      <c r="D15" s="22"/>
    </row>
    <row r="16" spans="1:11" ht="16" customHeight="1" x14ac:dyDescent="0.2">
      <c r="A16" s="21" t="s">
        <v>39</v>
      </c>
      <c r="B16" s="23">
        <f>K5</f>
        <v>0.1</v>
      </c>
      <c r="C16" s="11">
        <f>K7</f>
        <v>0.09</v>
      </c>
      <c r="D16" s="21"/>
      <c r="E16" s="6"/>
      <c r="F16" s="6"/>
      <c r="G16" s="6"/>
    </row>
    <row r="17" spans="1:7" ht="16" customHeight="1" x14ac:dyDescent="0.2">
      <c r="A17" s="24"/>
      <c r="B17" s="24"/>
      <c r="C17" s="24"/>
      <c r="D17" s="25"/>
      <c r="E17" s="7"/>
      <c r="F17" s="7"/>
      <c r="G17" s="7"/>
    </row>
    <row r="18" spans="1:7" ht="16" customHeight="1" x14ac:dyDescent="0.2">
      <c r="A18" s="20" t="s">
        <v>40</v>
      </c>
      <c r="B18" s="26">
        <f>SUMPRODUCT(B13:B16,C13:C16)</f>
        <v>6.8141414141414142E-2</v>
      </c>
      <c r="C18" s="24"/>
      <c r="D18" s="25"/>
      <c r="E18" s="7"/>
      <c r="F18" s="7"/>
      <c r="G18" s="7"/>
    </row>
    <row r="19" spans="1:7" ht="16" customHeight="1" x14ac:dyDescent="0.2">
      <c r="A19" s="22"/>
      <c r="B19" s="22"/>
      <c r="C19" s="22"/>
      <c r="D19" s="25"/>
      <c r="E19" s="7"/>
      <c r="F19" s="7"/>
      <c r="G19" s="7"/>
    </row>
    <row r="20" spans="1:7" ht="16" customHeight="1" x14ac:dyDescent="0.2">
      <c r="A20" s="19" t="s">
        <v>57</v>
      </c>
      <c r="B20" s="23">
        <v>0.02</v>
      </c>
      <c r="C20" s="22"/>
      <c r="D20" s="25"/>
      <c r="E20" s="8"/>
      <c r="F20" s="8"/>
      <c r="G20" s="8"/>
    </row>
    <row r="21" spans="1:7" ht="16" customHeight="1" x14ac:dyDescent="0.2">
      <c r="A21" s="19" t="s">
        <v>58</v>
      </c>
      <c r="B21" s="14">
        <f>B18+B20</f>
        <v>8.8141414141414146E-2</v>
      </c>
    </row>
    <row r="23" spans="1:7" ht="16" customHeight="1" x14ac:dyDescent="0.2">
      <c r="A23" s="19" t="s">
        <v>75</v>
      </c>
      <c r="B23" s="14">
        <f>B21</f>
        <v>8.8141414141414146E-2</v>
      </c>
    </row>
    <row r="24" spans="1:7" ht="16" customHeight="1" x14ac:dyDescent="0.2">
      <c r="A24" s="19" t="s">
        <v>76</v>
      </c>
      <c r="B24" s="11">
        <f>B23*(1-B2)</f>
        <v>5.2884848484848486E-2</v>
      </c>
    </row>
  </sheetData>
  <mergeCells count="4">
    <mergeCell ref="A4:B4"/>
    <mergeCell ref="D4:E4"/>
    <mergeCell ref="G4:H4"/>
    <mergeCell ref="J4:K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9"/>
  <sheetViews>
    <sheetView tabSelected="1" workbookViewId="0">
      <selection activeCell="G1" sqref="G1:I2"/>
    </sheetView>
  </sheetViews>
  <sheetFormatPr baseColWidth="10" defaultColWidth="10.83203125" defaultRowHeight="16" customHeight="1" x14ac:dyDescent="0.2"/>
  <cols>
    <col min="1" max="1" width="10.83203125" style="1"/>
    <col min="2" max="3" width="16.1640625" style="1" bestFit="1" customWidth="1"/>
    <col min="4" max="4" width="13.83203125" style="1" bestFit="1" customWidth="1"/>
    <col min="5" max="5" width="14.83203125" style="1" bestFit="1" customWidth="1"/>
    <col min="6" max="6" width="17.33203125" style="1" customWidth="1"/>
    <col min="7" max="7" width="15.5" style="1" customWidth="1"/>
    <col min="8" max="8" width="17.6640625" style="1" customWidth="1"/>
    <col min="9" max="9" width="16.1640625" style="1" bestFit="1" customWidth="1"/>
    <col min="10" max="11" width="10.83203125" style="1"/>
    <col min="12" max="12" width="16.83203125" style="1" customWidth="1"/>
    <col min="13" max="13" width="15.83203125" style="1" customWidth="1"/>
    <col min="14" max="14" width="16.83203125" style="1" customWidth="1"/>
    <col min="15" max="15" width="15" style="1" customWidth="1"/>
    <col min="16" max="16" width="16.1640625" style="1" customWidth="1"/>
    <col min="17" max="17" width="17" style="1" customWidth="1"/>
    <col min="18" max="18" width="16" style="1" customWidth="1"/>
    <col min="19" max="16384" width="10.83203125" style="1"/>
  </cols>
  <sheetData>
    <row r="1" spans="1:18" ht="16" customHeight="1" x14ac:dyDescent="0.2">
      <c r="A1" s="3" t="s">
        <v>46</v>
      </c>
      <c r="B1" s="9">
        <f>'Step-2-WACC'!B2</f>
        <v>0.4</v>
      </c>
      <c r="D1" s="3" t="s">
        <v>80</v>
      </c>
      <c r="E1" s="2">
        <f>30%*'Step-1-Costs &amp; Revenues'!D18</f>
        <v>213360000</v>
      </c>
      <c r="G1" s="67" t="s">
        <v>118</v>
      </c>
      <c r="H1" s="67"/>
      <c r="I1" s="67"/>
    </row>
    <row r="2" spans="1:18" ht="16" customHeight="1" x14ac:dyDescent="0.2">
      <c r="A2" s="3" t="s">
        <v>75</v>
      </c>
      <c r="B2" s="11">
        <f>'Step-2-WACC'!B23</f>
        <v>8.8141414141414146E-2</v>
      </c>
      <c r="D2" s="3" t="s">
        <v>81</v>
      </c>
      <c r="E2" s="11">
        <f>'Step-2-WACC'!B9</f>
        <v>5.0000000000000044E-2</v>
      </c>
      <c r="G2" s="67"/>
      <c r="H2" s="67"/>
      <c r="I2" s="67"/>
    </row>
    <row r="3" spans="1:18" ht="16" customHeight="1" x14ac:dyDescent="0.2">
      <c r="A3" s="3" t="s">
        <v>76</v>
      </c>
      <c r="B3" s="11">
        <f>'Step-2-WACC'!B24</f>
        <v>5.2884848484848486E-2</v>
      </c>
    </row>
    <row r="5" spans="1:18" ht="16" customHeight="1" x14ac:dyDescent="0.2">
      <c r="A5" s="60" t="s">
        <v>79</v>
      </c>
      <c r="B5" s="60"/>
      <c r="C5" s="60"/>
      <c r="D5" s="60"/>
      <c r="K5" s="60" t="s">
        <v>84</v>
      </c>
      <c r="L5" s="60"/>
      <c r="M5" s="60"/>
      <c r="N5" s="60"/>
    </row>
    <row r="6" spans="1:18" ht="16" customHeight="1" x14ac:dyDescent="0.2">
      <c r="A6" s="60"/>
      <c r="B6" s="60"/>
      <c r="C6" s="60"/>
      <c r="D6" s="60"/>
      <c r="K6" s="60"/>
      <c r="L6" s="60"/>
      <c r="M6" s="60"/>
      <c r="N6" s="60"/>
    </row>
    <row r="8" spans="1:18" ht="16" customHeight="1" x14ac:dyDescent="0.2">
      <c r="A8" s="3" t="s">
        <v>31</v>
      </c>
      <c r="B8" s="3" t="s">
        <v>32</v>
      </c>
      <c r="C8" s="3" t="s">
        <v>77</v>
      </c>
      <c r="D8" s="3" t="s">
        <v>78</v>
      </c>
      <c r="E8" s="3" t="s">
        <v>71</v>
      </c>
      <c r="F8" s="3" t="s">
        <v>72</v>
      </c>
      <c r="G8" s="3" t="s">
        <v>73</v>
      </c>
      <c r="H8" s="3" t="s">
        <v>74</v>
      </c>
      <c r="K8" s="3" t="s">
        <v>31</v>
      </c>
      <c r="L8" s="3" t="s">
        <v>32</v>
      </c>
      <c r="M8" s="3" t="s">
        <v>77</v>
      </c>
      <c r="N8" s="3" t="s">
        <v>78</v>
      </c>
      <c r="O8" s="3" t="s">
        <v>71</v>
      </c>
      <c r="P8" s="3" t="s">
        <v>72</v>
      </c>
      <c r="Q8" s="3" t="s">
        <v>73</v>
      </c>
      <c r="R8" s="3" t="s">
        <v>74</v>
      </c>
    </row>
    <row r="9" spans="1:18" ht="16" customHeight="1" x14ac:dyDescent="0.2">
      <c r="A9" s="1">
        <v>0</v>
      </c>
      <c r="B9" s="30">
        <f>'Step-1-Costs &amp; Revenues'!$E109</f>
        <v>-711200000</v>
      </c>
      <c r="C9" s="30">
        <f>-'Step-2-WACC'!$B$6</f>
        <v>-213360000</v>
      </c>
      <c r="D9" s="30"/>
      <c r="E9" s="30"/>
      <c r="F9" s="30"/>
      <c r="G9" s="30"/>
      <c r="H9" s="30">
        <f>$B9-$C9-$D9-$G9</f>
        <v>-497840000</v>
      </c>
      <c r="I9" s="30"/>
      <c r="K9" s="1">
        <v>0</v>
      </c>
      <c r="L9" s="30">
        <f>'Step-1-Costs &amp; Revenues'!$E109</f>
        <v>-711200000</v>
      </c>
      <c r="M9" s="30">
        <f>-'Step-2-WACC'!$B$6</f>
        <v>-213360000</v>
      </c>
      <c r="N9" s="30"/>
      <c r="O9" s="30"/>
      <c r="P9" s="30"/>
      <c r="Q9" s="30"/>
      <c r="R9" s="30">
        <f>$L9-$M9-$N9-$Q9</f>
        <v>-497840000</v>
      </c>
    </row>
    <row r="10" spans="1:18" ht="16" customHeight="1" x14ac:dyDescent="0.2">
      <c r="A10" s="1">
        <v>1</v>
      </c>
      <c r="B10" s="30">
        <f>'Step-1-Costs &amp; Revenues'!$E110</f>
        <v>28012800</v>
      </c>
      <c r="C10" s="30">
        <f>PPMT($E$2,$A10,30,$C$9)</f>
        <v>3211374.1887278087</v>
      </c>
      <c r="D10" s="30">
        <f>IPMT($E$2,$A10,30,$C$9)</f>
        <v>10668000.000000009</v>
      </c>
      <c r="E10" s="30">
        <f t="shared" ref="E10:E39" si="0">SLN(-$B$9,$E$1,30)</f>
        <v>16594666.666666666</v>
      </c>
      <c r="F10" s="30">
        <f>$B10-$E10-$D10</f>
        <v>750133.33333332464</v>
      </c>
      <c r="G10" s="30">
        <f>$B$1*$F10</f>
        <v>300053.33333332988</v>
      </c>
      <c r="H10" s="30">
        <f t="shared" ref="H10:H39" si="1">$B10-$C10-$D10-$G10</f>
        <v>13833372.477938853</v>
      </c>
      <c r="I10" s="2"/>
      <c r="K10" s="1">
        <v>1</v>
      </c>
      <c r="L10" s="30">
        <f>'Step-1-Costs &amp; Revenues'!$E110</f>
        <v>28012800</v>
      </c>
      <c r="M10" s="30">
        <v>0</v>
      </c>
      <c r="N10" s="30">
        <v>0</v>
      </c>
      <c r="O10" s="30">
        <f t="shared" ref="O10:O39" si="2">SLN(-$B$9,$E$1,30)</f>
        <v>16594666.666666666</v>
      </c>
      <c r="P10" s="30">
        <f>$L10-$N10-$O10</f>
        <v>11418133.333333334</v>
      </c>
      <c r="Q10" s="30">
        <f>$B$1*$P10</f>
        <v>4567253.333333334</v>
      </c>
      <c r="R10" s="30">
        <f t="shared" ref="R10:R39" si="3">$L10-$M10-$N10-$Q10</f>
        <v>23445546.666666664</v>
      </c>
    </row>
    <row r="11" spans="1:18" ht="16" customHeight="1" x14ac:dyDescent="0.2">
      <c r="A11" s="1">
        <v>2</v>
      </c>
      <c r="B11" s="30">
        <f>'Step-1-Costs &amp; Revenues'!$E111</f>
        <v>46828800</v>
      </c>
      <c r="C11" s="30">
        <f t="shared" ref="C11:C39" si="4">PPMT($E$2,$A11,30,$C$9)</f>
        <v>3371942.8981641992</v>
      </c>
      <c r="D11" s="30">
        <f t="shared" ref="D11:D39" si="5">IPMT($E$2,$A11,30,$C$9)</f>
        <v>10507431.290563619</v>
      </c>
      <c r="E11" s="30">
        <f t="shared" si="0"/>
        <v>16594666.666666666</v>
      </c>
      <c r="F11" s="30">
        <f t="shared" ref="F11:F38" si="6">$B11-$E11-$D11</f>
        <v>19726702.042769715</v>
      </c>
      <c r="G11" s="30">
        <f t="shared" ref="G11:G39" si="7">$B$1*$F11</f>
        <v>7890680.8171078861</v>
      </c>
      <c r="H11" s="30">
        <f t="shared" si="1"/>
        <v>25058744.994164295</v>
      </c>
      <c r="I11" s="2"/>
      <c r="K11" s="1">
        <v>2</v>
      </c>
      <c r="L11" s="30">
        <f>'Step-1-Costs &amp; Revenues'!$E111</f>
        <v>46828800</v>
      </c>
      <c r="M11" s="30">
        <v>0</v>
      </c>
      <c r="N11" s="30">
        <v>0</v>
      </c>
      <c r="O11" s="30">
        <f t="shared" si="2"/>
        <v>16594666.666666666</v>
      </c>
      <c r="P11" s="30">
        <f t="shared" ref="P11:P37" si="8">$L11-$N11-$O11</f>
        <v>30234133.333333336</v>
      </c>
      <c r="Q11" s="30">
        <f t="shared" ref="Q11:Q39" si="9">$B$1*$P11</f>
        <v>12093653.333333336</v>
      </c>
      <c r="R11" s="30">
        <f t="shared" si="3"/>
        <v>34735146.666666664</v>
      </c>
    </row>
    <row r="12" spans="1:18" ht="16" customHeight="1" x14ac:dyDescent="0.2">
      <c r="A12" s="1">
        <v>3</v>
      </c>
      <c r="B12" s="30">
        <f>'Step-1-Costs &amp; Revenues'!$E112</f>
        <v>65913600</v>
      </c>
      <c r="C12" s="30">
        <f t="shared" si="4"/>
        <v>3540540.0430724095</v>
      </c>
      <c r="D12" s="30">
        <f t="shared" si="5"/>
        <v>10338834.145655409</v>
      </c>
      <c r="E12" s="30">
        <f t="shared" si="0"/>
        <v>16594666.666666666</v>
      </c>
      <c r="F12" s="30">
        <f t="shared" si="6"/>
        <v>38980099.187677927</v>
      </c>
      <c r="G12" s="30">
        <f t="shared" si="7"/>
        <v>15592039.675071172</v>
      </c>
      <c r="H12" s="30">
        <f t="shared" si="1"/>
        <v>36442186.136201009</v>
      </c>
      <c r="I12" s="2"/>
      <c r="K12" s="1">
        <v>3</v>
      </c>
      <c r="L12" s="30">
        <f>'Step-1-Costs &amp; Revenues'!$E112</f>
        <v>65913600</v>
      </c>
      <c r="M12" s="30">
        <v>0</v>
      </c>
      <c r="N12" s="30">
        <v>0</v>
      </c>
      <c r="O12" s="30">
        <f t="shared" si="2"/>
        <v>16594666.666666666</v>
      </c>
      <c r="P12" s="30">
        <f t="shared" si="8"/>
        <v>49318933.333333336</v>
      </c>
      <c r="Q12" s="30">
        <f t="shared" si="9"/>
        <v>19727573.333333336</v>
      </c>
      <c r="R12" s="30">
        <f t="shared" si="3"/>
        <v>46186026.666666664</v>
      </c>
    </row>
    <row r="13" spans="1:18" ht="16" customHeight="1" x14ac:dyDescent="0.2">
      <c r="A13" s="1">
        <v>4</v>
      </c>
      <c r="B13" s="30">
        <f>'Step-1-Costs &amp; Revenues'!$E113</f>
        <v>65913600</v>
      </c>
      <c r="C13" s="30">
        <f t="shared" si="4"/>
        <v>3717567.0452260305</v>
      </c>
      <c r="D13" s="30">
        <f t="shared" si="5"/>
        <v>10161807.143501787</v>
      </c>
      <c r="E13" s="30">
        <f t="shared" si="0"/>
        <v>16594666.666666666</v>
      </c>
      <c r="F13" s="30">
        <f t="shared" si="6"/>
        <v>39157126.189831547</v>
      </c>
      <c r="G13" s="30">
        <f t="shared" si="7"/>
        <v>15662850.47593262</v>
      </c>
      <c r="H13" s="30">
        <f t="shared" si="1"/>
        <v>36371375.335339561</v>
      </c>
      <c r="I13" s="2"/>
      <c r="K13" s="1">
        <v>4</v>
      </c>
      <c r="L13" s="30">
        <f>'Step-1-Costs &amp; Revenues'!$E113</f>
        <v>65913600</v>
      </c>
      <c r="M13" s="30">
        <v>0</v>
      </c>
      <c r="N13" s="30">
        <v>0</v>
      </c>
      <c r="O13" s="30">
        <f t="shared" si="2"/>
        <v>16594666.666666666</v>
      </c>
      <c r="P13" s="30">
        <f t="shared" si="8"/>
        <v>49318933.333333336</v>
      </c>
      <c r="Q13" s="30">
        <f t="shared" si="9"/>
        <v>19727573.333333336</v>
      </c>
      <c r="R13" s="30">
        <f t="shared" si="3"/>
        <v>46186026.666666664</v>
      </c>
    </row>
    <row r="14" spans="1:18" ht="16" customHeight="1" x14ac:dyDescent="0.2">
      <c r="A14" s="1">
        <v>5</v>
      </c>
      <c r="B14" s="30">
        <f>'Step-1-Costs &amp; Revenues'!$E114</f>
        <v>65913600</v>
      </c>
      <c r="C14" s="30">
        <f t="shared" si="4"/>
        <v>3903445.3974873316</v>
      </c>
      <c r="D14" s="30">
        <f t="shared" si="5"/>
        <v>9975928.7912404872</v>
      </c>
      <c r="E14" s="30">
        <f t="shared" si="0"/>
        <v>16594666.666666666</v>
      </c>
      <c r="F14" s="30">
        <f t="shared" si="6"/>
        <v>39343004.542092845</v>
      </c>
      <c r="G14" s="30">
        <f t="shared" si="7"/>
        <v>15737201.816837139</v>
      </c>
      <c r="H14" s="30">
        <f t="shared" si="1"/>
        <v>36297023.994435035</v>
      </c>
      <c r="I14" s="2"/>
      <c r="K14" s="1">
        <v>5</v>
      </c>
      <c r="L14" s="30">
        <f>'Step-1-Costs &amp; Revenues'!$E114</f>
        <v>65913600</v>
      </c>
      <c r="M14" s="30">
        <v>0</v>
      </c>
      <c r="N14" s="30">
        <v>0</v>
      </c>
      <c r="O14" s="30">
        <f t="shared" si="2"/>
        <v>16594666.666666666</v>
      </c>
      <c r="P14" s="30">
        <f t="shared" si="8"/>
        <v>49318933.333333336</v>
      </c>
      <c r="Q14" s="30">
        <f t="shared" si="9"/>
        <v>19727573.333333336</v>
      </c>
      <c r="R14" s="30">
        <f t="shared" si="3"/>
        <v>46186026.666666664</v>
      </c>
    </row>
    <row r="15" spans="1:18" ht="16" customHeight="1" x14ac:dyDescent="0.2">
      <c r="A15" s="1">
        <v>6</v>
      </c>
      <c r="B15" s="30">
        <f>'Step-1-Costs &amp; Revenues'!$E115</f>
        <v>65913600</v>
      </c>
      <c r="C15" s="30">
        <f t="shared" si="4"/>
        <v>4098617.667361699</v>
      </c>
      <c r="D15" s="30">
        <f t="shared" si="5"/>
        <v>9780756.5213661175</v>
      </c>
      <c r="E15" s="30">
        <f t="shared" si="0"/>
        <v>16594666.666666666</v>
      </c>
      <c r="F15" s="30">
        <f t="shared" si="6"/>
        <v>39538176.811967216</v>
      </c>
      <c r="G15" s="30">
        <f t="shared" si="7"/>
        <v>15815270.724786887</v>
      </c>
      <c r="H15" s="30">
        <f t="shared" si="1"/>
        <v>36218955.086485296</v>
      </c>
      <c r="I15" s="2"/>
      <c r="K15" s="1">
        <v>6</v>
      </c>
      <c r="L15" s="30">
        <f>'Step-1-Costs &amp; Revenues'!$E115</f>
        <v>65913600</v>
      </c>
      <c r="M15" s="30">
        <v>0</v>
      </c>
      <c r="N15" s="30">
        <v>0</v>
      </c>
      <c r="O15" s="30">
        <f t="shared" si="2"/>
        <v>16594666.666666666</v>
      </c>
      <c r="P15" s="30">
        <f t="shared" si="8"/>
        <v>49318933.333333336</v>
      </c>
      <c r="Q15" s="30">
        <f t="shared" si="9"/>
        <v>19727573.333333336</v>
      </c>
      <c r="R15" s="30">
        <f t="shared" si="3"/>
        <v>46186026.666666664</v>
      </c>
    </row>
    <row r="16" spans="1:18" ht="16" customHeight="1" x14ac:dyDescent="0.2">
      <c r="A16" s="1">
        <v>7</v>
      </c>
      <c r="B16" s="30">
        <f>'Step-1-Costs &amp; Revenues'!$E116</f>
        <v>65913600</v>
      </c>
      <c r="C16" s="30">
        <f t="shared" si="4"/>
        <v>4303548.5507297842</v>
      </c>
      <c r="D16" s="30">
        <f t="shared" si="5"/>
        <v>9575825.6379980333</v>
      </c>
      <c r="E16" s="30">
        <f t="shared" si="0"/>
        <v>16594666.666666666</v>
      </c>
      <c r="F16" s="30">
        <f t="shared" si="6"/>
        <v>39743107.695335299</v>
      </c>
      <c r="G16" s="30">
        <f t="shared" si="7"/>
        <v>15897243.07813412</v>
      </c>
      <c r="H16" s="30">
        <f t="shared" si="1"/>
        <v>36136982.73313807</v>
      </c>
      <c r="I16" s="2"/>
      <c r="K16" s="1">
        <v>7</v>
      </c>
      <c r="L16" s="30">
        <f>'Step-1-Costs &amp; Revenues'!$E116</f>
        <v>65913600</v>
      </c>
      <c r="M16" s="30">
        <v>0</v>
      </c>
      <c r="N16" s="30">
        <v>0</v>
      </c>
      <c r="O16" s="30">
        <f t="shared" si="2"/>
        <v>16594666.666666666</v>
      </c>
      <c r="P16" s="30">
        <f t="shared" si="8"/>
        <v>49318933.333333336</v>
      </c>
      <c r="Q16" s="30">
        <f t="shared" si="9"/>
        <v>19727573.333333336</v>
      </c>
      <c r="R16" s="30">
        <f t="shared" si="3"/>
        <v>46186026.666666664</v>
      </c>
    </row>
    <row r="17" spans="1:18" ht="16" customHeight="1" x14ac:dyDescent="0.2">
      <c r="A17" s="1">
        <v>8</v>
      </c>
      <c r="B17" s="30">
        <f>'Step-1-Costs &amp; Revenues'!$E117</f>
        <v>65913600</v>
      </c>
      <c r="C17" s="30">
        <f t="shared" si="4"/>
        <v>4518725.9782662736</v>
      </c>
      <c r="D17" s="30">
        <f t="shared" si="5"/>
        <v>9360648.2104615439</v>
      </c>
      <c r="E17" s="30">
        <f t="shared" si="0"/>
        <v>16594666.666666666</v>
      </c>
      <c r="F17" s="30">
        <f t="shared" si="6"/>
        <v>39958285.122871794</v>
      </c>
      <c r="G17" s="30">
        <f t="shared" si="7"/>
        <v>15983314.049148718</v>
      </c>
      <c r="H17" s="30">
        <f t="shared" si="1"/>
        <v>36050911.762123466</v>
      </c>
      <c r="I17" s="2"/>
      <c r="K17" s="1">
        <v>8</v>
      </c>
      <c r="L17" s="30">
        <f>'Step-1-Costs &amp; Revenues'!$E117</f>
        <v>65913600</v>
      </c>
      <c r="M17" s="30">
        <v>0</v>
      </c>
      <c r="N17" s="30">
        <v>0</v>
      </c>
      <c r="O17" s="30">
        <f t="shared" si="2"/>
        <v>16594666.666666666</v>
      </c>
      <c r="P17" s="30">
        <f t="shared" si="8"/>
        <v>49318933.333333336</v>
      </c>
      <c r="Q17" s="30">
        <f t="shared" si="9"/>
        <v>19727573.333333336</v>
      </c>
      <c r="R17" s="30">
        <f t="shared" si="3"/>
        <v>46186026.666666664</v>
      </c>
    </row>
    <row r="18" spans="1:18" ht="16" customHeight="1" x14ac:dyDescent="0.2">
      <c r="A18" s="1">
        <v>9</v>
      </c>
      <c r="B18" s="30">
        <f>'Step-1-Costs &amp; Revenues'!$E118</f>
        <v>65913600</v>
      </c>
      <c r="C18" s="30">
        <f t="shared" si="4"/>
        <v>4744662.2771795867</v>
      </c>
      <c r="D18" s="30">
        <f t="shared" si="5"/>
        <v>9134711.9115482308</v>
      </c>
      <c r="E18" s="30">
        <f t="shared" si="0"/>
        <v>16594666.666666666</v>
      </c>
      <c r="F18" s="30">
        <f t="shared" si="6"/>
        <v>40184221.421785101</v>
      </c>
      <c r="G18" s="30">
        <f t="shared" si="7"/>
        <v>16073688.568714041</v>
      </c>
      <c r="H18" s="30">
        <f t="shared" si="1"/>
        <v>35960537.242558151</v>
      </c>
      <c r="I18" s="2"/>
      <c r="K18" s="1">
        <v>9</v>
      </c>
      <c r="L18" s="30">
        <f>'Step-1-Costs &amp; Revenues'!$E118</f>
        <v>65913600</v>
      </c>
      <c r="M18" s="30">
        <v>0</v>
      </c>
      <c r="N18" s="30">
        <v>0</v>
      </c>
      <c r="O18" s="30">
        <f t="shared" si="2"/>
        <v>16594666.666666666</v>
      </c>
      <c r="P18" s="30">
        <f t="shared" si="8"/>
        <v>49318933.333333336</v>
      </c>
      <c r="Q18" s="30">
        <f t="shared" si="9"/>
        <v>19727573.333333336</v>
      </c>
      <c r="R18" s="30">
        <f t="shared" si="3"/>
        <v>46186026.666666664</v>
      </c>
    </row>
    <row r="19" spans="1:18" ht="16" customHeight="1" x14ac:dyDescent="0.2">
      <c r="A19" s="1">
        <v>10</v>
      </c>
      <c r="B19" s="30">
        <f>'Step-1-Costs &amp; Revenues'!$E119</f>
        <v>65913600</v>
      </c>
      <c r="C19" s="30">
        <f t="shared" si="4"/>
        <v>4981895.3910385678</v>
      </c>
      <c r="D19" s="30">
        <f t="shared" si="5"/>
        <v>8897478.7976892497</v>
      </c>
      <c r="E19" s="30">
        <f t="shared" si="0"/>
        <v>16594666.666666666</v>
      </c>
      <c r="F19" s="30">
        <f t="shared" si="6"/>
        <v>40421454.535644084</v>
      </c>
      <c r="G19" s="30">
        <f t="shared" si="7"/>
        <v>16168581.814257635</v>
      </c>
      <c r="H19" s="30">
        <f t="shared" si="1"/>
        <v>35865643.997014545</v>
      </c>
      <c r="I19" s="2"/>
      <c r="K19" s="1">
        <v>10</v>
      </c>
      <c r="L19" s="30">
        <f>'Step-1-Costs &amp; Revenues'!$E119</f>
        <v>65913600</v>
      </c>
      <c r="M19" s="30">
        <v>0</v>
      </c>
      <c r="N19" s="30">
        <v>0</v>
      </c>
      <c r="O19" s="30">
        <f t="shared" si="2"/>
        <v>16594666.666666666</v>
      </c>
      <c r="P19" s="30">
        <f t="shared" si="8"/>
        <v>49318933.333333336</v>
      </c>
      <c r="Q19" s="30">
        <f t="shared" si="9"/>
        <v>19727573.333333336</v>
      </c>
      <c r="R19" s="30">
        <f t="shared" si="3"/>
        <v>46186026.666666664</v>
      </c>
    </row>
    <row r="20" spans="1:18" ht="16" customHeight="1" x14ac:dyDescent="0.2">
      <c r="A20" s="1">
        <v>11</v>
      </c>
      <c r="B20" s="30">
        <f>'Step-1-Costs &amp; Revenues'!$E120</f>
        <v>65913600</v>
      </c>
      <c r="C20" s="30">
        <f t="shared" si="4"/>
        <v>5230990.160590495</v>
      </c>
      <c r="D20" s="30">
        <f t="shared" si="5"/>
        <v>8648384.0281373225</v>
      </c>
      <c r="E20" s="30">
        <f t="shared" si="0"/>
        <v>16594666.666666666</v>
      </c>
      <c r="F20" s="30">
        <f t="shared" si="6"/>
        <v>40670549.305196017</v>
      </c>
      <c r="G20" s="30">
        <f t="shared" si="7"/>
        <v>16268219.722078407</v>
      </c>
      <c r="H20" s="30">
        <f t="shared" si="1"/>
        <v>35766006.089193784</v>
      </c>
      <c r="I20" s="2"/>
      <c r="K20" s="1">
        <v>11</v>
      </c>
      <c r="L20" s="30">
        <f>'Step-1-Costs &amp; Revenues'!$E120</f>
        <v>65913600</v>
      </c>
      <c r="M20" s="30">
        <v>0</v>
      </c>
      <c r="N20" s="30">
        <v>0</v>
      </c>
      <c r="O20" s="30">
        <f t="shared" si="2"/>
        <v>16594666.666666666</v>
      </c>
      <c r="P20" s="30">
        <f t="shared" si="8"/>
        <v>49318933.333333336</v>
      </c>
      <c r="Q20" s="30">
        <f t="shared" si="9"/>
        <v>19727573.333333336</v>
      </c>
      <c r="R20" s="30">
        <f t="shared" si="3"/>
        <v>46186026.666666664</v>
      </c>
    </row>
    <row r="21" spans="1:18" ht="16" customHeight="1" x14ac:dyDescent="0.2">
      <c r="A21" s="1">
        <v>12</v>
      </c>
      <c r="B21" s="30">
        <f>'Step-1-Costs &amp; Revenues'!$E121</f>
        <v>65913600</v>
      </c>
      <c r="C21" s="30">
        <f t="shared" si="4"/>
        <v>5492539.6686200202</v>
      </c>
      <c r="D21" s="30">
        <f t="shared" si="5"/>
        <v>8386834.5201077983</v>
      </c>
      <c r="E21" s="30">
        <f t="shared" si="0"/>
        <v>16594666.666666666</v>
      </c>
      <c r="F21" s="30">
        <f t="shared" si="6"/>
        <v>40932098.813225538</v>
      </c>
      <c r="G21" s="30">
        <f t="shared" si="7"/>
        <v>16372839.525290215</v>
      </c>
      <c r="H21" s="30">
        <f t="shared" si="1"/>
        <v>35661386.285981968</v>
      </c>
      <c r="I21" s="2"/>
      <c r="K21" s="1">
        <v>12</v>
      </c>
      <c r="L21" s="30">
        <f>'Step-1-Costs &amp; Revenues'!$E121</f>
        <v>65913600</v>
      </c>
      <c r="M21" s="30">
        <v>0</v>
      </c>
      <c r="N21" s="30">
        <v>0</v>
      </c>
      <c r="O21" s="30">
        <f t="shared" si="2"/>
        <v>16594666.666666666</v>
      </c>
      <c r="P21" s="30">
        <f t="shared" si="8"/>
        <v>49318933.333333336</v>
      </c>
      <c r="Q21" s="30">
        <f t="shared" si="9"/>
        <v>19727573.333333336</v>
      </c>
      <c r="R21" s="30">
        <f t="shared" si="3"/>
        <v>46186026.666666664</v>
      </c>
    </row>
    <row r="22" spans="1:18" ht="16" customHeight="1" x14ac:dyDescent="0.2">
      <c r="A22" s="1">
        <v>13</v>
      </c>
      <c r="B22" s="30">
        <f>'Step-1-Costs &amp; Revenues'!$E122</f>
        <v>65913600</v>
      </c>
      <c r="C22" s="30">
        <f t="shared" si="4"/>
        <v>5767166.6520510223</v>
      </c>
      <c r="D22" s="30">
        <f t="shared" si="5"/>
        <v>8112207.5366767952</v>
      </c>
      <c r="E22" s="30">
        <f t="shared" si="0"/>
        <v>16594666.666666666</v>
      </c>
      <c r="F22" s="30">
        <f t="shared" si="6"/>
        <v>41206725.796656542</v>
      </c>
      <c r="G22" s="30">
        <f t="shared" si="7"/>
        <v>16482690.318662617</v>
      </c>
      <c r="H22" s="30">
        <f t="shared" si="1"/>
        <v>35551535.49260956</v>
      </c>
      <c r="I22" s="2"/>
      <c r="K22" s="1">
        <v>13</v>
      </c>
      <c r="L22" s="30">
        <f>'Step-1-Costs &amp; Revenues'!$E122</f>
        <v>65913600</v>
      </c>
      <c r="M22" s="30">
        <v>0</v>
      </c>
      <c r="N22" s="30">
        <v>0</v>
      </c>
      <c r="O22" s="30">
        <f t="shared" si="2"/>
        <v>16594666.666666666</v>
      </c>
      <c r="P22" s="30">
        <f t="shared" si="8"/>
        <v>49318933.333333336</v>
      </c>
      <c r="Q22" s="30">
        <f t="shared" si="9"/>
        <v>19727573.333333336</v>
      </c>
      <c r="R22" s="30">
        <f t="shared" si="3"/>
        <v>46186026.666666664</v>
      </c>
    </row>
    <row r="23" spans="1:18" ht="16" customHeight="1" x14ac:dyDescent="0.2">
      <c r="A23" s="1">
        <v>14</v>
      </c>
      <c r="B23" s="30">
        <f>'Step-1-Costs &amp; Revenues'!$E123</f>
        <v>65913600</v>
      </c>
      <c r="C23" s="30">
        <f t="shared" si="4"/>
        <v>6055524.9846535726</v>
      </c>
      <c r="D23" s="30">
        <f t="shared" si="5"/>
        <v>7823849.204074244</v>
      </c>
      <c r="E23" s="30">
        <f t="shared" si="0"/>
        <v>16594666.666666666</v>
      </c>
      <c r="F23" s="30">
        <f t="shared" si="6"/>
        <v>41495084.129259095</v>
      </c>
      <c r="G23" s="30">
        <f t="shared" si="7"/>
        <v>16598033.651703639</v>
      </c>
      <c r="H23" s="30">
        <f t="shared" si="1"/>
        <v>35436192.159568548</v>
      </c>
      <c r="I23" s="2"/>
      <c r="K23" s="1">
        <v>14</v>
      </c>
      <c r="L23" s="30">
        <f>'Step-1-Costs &amp; Revenues'!$E123</f>
        <v>65913600</v>
      </c>
      <c r="M23" s="30">
        <v>0</v>
      </c>
      <c r="N23" s="30">
        <v>0</v>
      </c>
      <c r="O23" s="30">
        <f t="shared" si="2"/>
        <v>16594666.666666666</v>
      </c>
      <c r="P23" s="30">
        <f t="shared" si="8"/>
        <v>49318933.333333336</v>
      </c>
      <c r="Q23" s="30">
        <f t="shared" si="9"/>
        <v>19727573.333333336</v>
      </c>
      <c r="R23" s="30">
        <f t="shared" si="3"/>
        <v>46186026.666666664</v>
      </c>
    </row>
    <row r="24" spans="1:18" ht="16" customHeight="1" x14ac:dyDescent="0.2">
      <c r="A24" s="1">
        <v>15</v>
      </c>
      <c r="B24" s="30">
        <f>'Step-1-Costs &amp; Revenues'!$E124</f>
        <v>65913600</v>
      </c>
      <c r="C24" s="30">
        <f t="shared" si="4"/>
        <v>6358301.2338862522</v>
      </c>
      <c r="D24" s="30">
        <f t="shared" si="5"/>
        <v>7521072.9548415653</v>
      </c>
      <c r="E24" s="30">
        <f t="shared" si="0"/>
        <v>16594666.666666666</v>
      </c>
      <c r="F24" s="30">
        <f t="shared" si="6"/>
        <v>41797860.378491774</v>
      </c>
      <c r="G24" s="30">
        <f t="shared" si="7"/>
        <v>16719144.15139671</v>
      </c>
      <c r="H24" s="30">
        <f t="shared" si="1"/>
        <v>35315081.659875482</v>
      </c>
      <c r="I24" s="2"/>
      <c r="K24" s="1">
        <v>15</v>
      </c>
      <c r="L24" s="30">
        <f>'Step-1-Costs &amp; Revenues'!$E124</f>
        <v>65913600</v>
      </c>
      <c r="M24" s="30">
        <v>0</v>
      </c>
      <c r="N24" s="30">
        <v>0</v>
      </c>
      <c r="O24" s="30">
        <f t="shared" si="2"/>
        <v>16594666.666666666</v>
      </c>
      <c r="P24" s="30">
        <f t="shared" si="8"/>
        <v>49318933.333333336</v>
      </c>
      <c r="Q24" s="30">
        <f t="shared" si="9"/>
        <v>19727573.333333336</v>
      </c>
      <c r="R24" s="30">
        <f t="shared" si="3"/>
        <v>46186026.666666664</v>
      </c>
    </row>
    <row r="25" spans="1:18" ht="16" customHeight="1" x14ac:dyDescent="0.2">
      <c r="A25" s="1">
        <v>16</v>
      </c>
      <c r="B25" s="30">
        <f>'Step-1-Costs &amp; Revenues'!$E125</f>
        <v>65913600</v>
      </c>
      <c r="C25" s="30">
        <f t="shared" si="4"/>
        <v>6676216.2955805641</v>
      </c>
      <c r="D25" s="30">
        <f t="shared" si="5"/>
        <v>7203157.8931472525</v>
      </c>
      <c r="E25" s="30">
        <f t="shared" si="0"/>
        <v>16594666.666666666</v>
      </c>
      <c r="F25" s="30">
        <f t="shared" si="6"/>
        <v>42115775.440186083</v>
      </c>
      <c r="G25" s="30">
        <f t="shared" si="7"/>
        <v>16846310.176074434</v>
      </c>
      <c r="H25" s="30">
        <f t="shared" si="1"/>
        <v>35187915.635197744</v>
      </c>
      <c r="I25" s="2"/>
      <c r="K25" s="1">
        <v>16</v>
      </c>
      <c r="L25" s="30">
        <f>'Step-1-Costs &amp; Revenues'!$E125</f>
        <v>65913600</v>
      </c>
      <c r="M25" s="30">
        <v>0</v>
      </c>
      <c r="N25" s="30">
        <v>0</v>
      </c>
      <c r="O25" s="30">
        <f t="shared" si="2"/>
        <v>16594666.666666666</v>
      </c>
      <c r="P25" s="30">
        <f t="shared" si="8"/>
        <v>49318933.333333336</v>
      </c>
      <c r="Q25" s="30">
        <f t="shared" si="9"/>
        <v>19727573.333333336</v>
      </c>
      <c r="R25" s="30">
        <f t="shared" si="3"/>
        <v>46186026.666666664</v>
      </c>
    </row>
    <row r="26" spans="1:18" ht="16" customHeight="1" x14ac:dyDescent="0.2">
      <c r="A26" s="1">
        <v>17</v>
      </c>
      <c r="B26" s="30">
        <f>'Step-1-Costs &amp; Revenues'!$E126</f>
        <v>65913600</v>
      </c>
      <c r="C26" s="30">
        <f t="shared" si="4"/>
        <v>7010027.1103595933</v>
      </c>
      <c r="D26" s="30">
        <f t="shared" si="5"/>
        <v>6869347.0783682233</v>
      </c>
      <c r="E26" s="30">
        <f t="shared" si="0"/>
        <v>16594666.666666666</v>
      </c>
      <c r="F26" s="30">
        <f t="shared" si="6"/>
        <v>42449586.254965112</v>
      </c>
      <c r="G26" s="30">
        <f t="shared" si="7"/>
        <v>16979834.501986045</v>
      </c>
      <c r="H26" s="30">
        <f t="shared" si="1"/>
        <v>35054391.309286132</v>
      </c>
      <c r="I26" s="2"/>
      <c r="K26" s="1">
        <v>17</v>
      </c>
      <c r="L26" s="30">
        <f>'Step-1-Costs &amp; Revenues'!$E126</f>
        <v>65913600</v>
      </c>
      <c r="M26" s="30">
        <v>0</v>
      </c>
      <c r="N26" s="30">
        <v>0</v>
      </c>
      <c r="O26" s="30">
        <f t="shared" si="2"/>
        <v>16594666.666666666</v>
      </c>
      <c r="P26" s="30">
        <f t="shared" si="8"/>
        <v>49318933.333333336</v>
      </c>
      <c r="Q26" s="30">
        <f t="shared" si="9"/>
        <v>19727573.333333336</v>
      </c>
      <c r="R26" s="30">
        <f t="shared" si="3"/>
        <v>46186026.666666664</v>
      </c>
    </row>
    <row r="27" spans="1:18" ht="16" customHeight="1" x14ac:dyDescent="0.2">
      <c r="A27" s="1">
        <v>18</v>
      </c>
      <c r="B27" s="30">
        <f>'Step-1-Costs &amp; Revenues'!$E127</f>
        <v>65913600</v>
      </c>
      <c r="C27" s="30">
        <f t="shared" si="4"/>
        <v>7360528.4658775739</v>
      </c>
      <c r="D27" s="30">
        <f t="shared" si="5"/>
        <v>6518845.7228502436</v>
      </c>
      <c r="E27" s="30">
        <f t="shared" si="0"/>
        <v>16594666.666666666</v>
      </c>
      <c r="F27" s="30">
        <f t="shared" si="6"/>
        <v>42800087.610483095</v>
      </c>
      <c r="G27" s="30">
        <f t="shared" si="7"/>
        <v>17120035.044193238</v>
      </c>
      <c r="H27" s="30">
        <f t="shared" si="1"/>
        <v>34914190.767078944</v>
      </c>
      <c r="I27" s="2"/>
      <c r="K27" s="1">
        <v>18</v>
      </c>
      <c r="L27" s="30">
        <f>'Step-1-Costs &amp; Revenues'!$E127</f>
        <v>65913600</v>
      </c>
      <c r="M27" s="30">
        <v>0</v>
      </c>
      <c r="N27" s="30">
        <v>0</v>
      </c>
      <c r="O27" s="30">
        <f t="shared" si="2"/>
        <v>16594666.666666666</v>
      </c>
      <c r="P27" s="30">
        <f t="shared" si="8"/>
        <v>49318933.333333336</v>
      </c>
      <c r="Q27" s="30">
        <f t="shared" si="9"/>
        <v>19727573.333333336</v>
      </c>
      <c r="R27" s="30">
        <f t="shared" si="3"/>
        <v>46186026.666666664</v>
      </c>
    </row>
    <row r="28" spans="1:18" ht="16" customHeight="1" x14ac:dyDescent="0.2">
      <c r="A28" s="1">
        <v>19</v>
      </c>
      <c r="B28" s="30">
        <f>'Step-1-Costs &amp; Revenues'!$E128</f>
        <v>65913600</v>
      </c>
      <c r="C28" s="30">
        <f t="shared" si="4"/>
        <v>7728554.8891714523</v>
      </c>
      <c r="D28" s="30">
        <f t="shared" si="5"/>
        <v>6150819.2995563643</v>
      </c>
      <c r="E28" s="30">
        <f t="shared" si="0"/>
        <v>16594666.666666666</v>
      </c>
      <c r="F28" s="30">
        <f t="shared" si="6"/>
        <v>43168114.033776969</v>
      </c>
      <c r="G28" s="30">
        <f t="shared" si="7"/>
        <v>17267245.613510787</v>
      </c>
      <c r="H28" s="30">
        <f t="shared" si="1"/>
        <v>34766980.197761394</v>
      </c>
      <c r="I28" s="2"/>
      <c r="K28" s="1">
        <v>19</v>
      </c>
      <c r="L28" s="30">
        <f>'Step-1-Costs &amp; Revenues'!$E128</f>
        <v>65913600</v>
      </c>
      <c r="M28" s="30">
        <v>0</v>
      </c>
      <c r="N28" s="30">
        <v>0</v>
      </c>
      <c r="O28" s="30">
        <f t="shared" si="2"/>
        <v>16594666.666666666</v>
      </c>
      <c r="P28" s="30">
        <f t="shared" si="8"/>
        <v>49318933.333333336</v>
      </c>
      <c r="Q28" s="30">
        <f t="shared" si="9"/>
        <v>19727573.333333336</v>
      </c>
      <c r="R28" s="30">
        <f t="shared" si="3"/>
        <v>46186026.666666664</v>
      </c>
    </row>
    <row r="29" spans="1:18" ht="16" customHeight="1" x14ac:dyDescent="0.2">
      <c r="A29" s="1">
        <v>20</v>
      </c>
      <c r="B29" s="30">
        <f>'Step-1-Costs &amp; Revenues'!$E129</f>
        <v>65913600</v>
      </c>
      <c r="C29" s="30">
        <f t="shared" si="4"/>
        <v>8114982.6336300271</v>
      </c>
      <c r="D29" s="30">
        <f t="shared" si="5"/>
        <v>5764391.5550977923</v>
      </c>
      <c r="E29" s="30">
        <f t="shared" si="0"/>
        <v>16594666.666666666</v>
      </c>
      <c r="F29" s="30">
        <f t="shared" si="6"/>
        <v>43554541.77823554</v>
      </c>
      <c r="G29" s="30">
        <f t="shared" si="7"/>
        <v>17421816.711294215</v>
      </c>
      <c r="H29" s="30">
        <f t="shared" si="1"/>
        <v>34612409.099977955</v>
      </c>
      <c r="I29" s="2"/>
      <c r="K29" s="1">
        <v>20</v>
      </c>
      <c r="L29" s="30">
        <f>'Step-1-Costs &amp; Revenues'!$E129</f>
        <v>65913600</v>
      </c>
      <c r="M29" s="30">
        <v>0</v>
      </c>
      <c r="N29" s="30">
        <v>0</v>
      </c>
      <c r="O29" s="30">
        <f t="shared" si="2"/>
        <v>16594666.666666666</v>
      </c>
      <c r="P29" s="30">
        <f t="shared" si="8"/>
        <v>49318933.333333336</v>
      </c>
      <c r="Q29" s="30">
        <f t="shared" si="9"/>
        <v>19727573.333333336</v>
      </c>
      <c r="R29" s="30">
        <f t="shared" si="3"/>
        <v>46186026.666666664</v>
      </c>
    </row>
    <row r="30" spans="1:18" ht="16" customHeight="1" x14ac:dyDescent="0.2">
      <c r="A30" s="1">
        <v>21</v>
      </c>
      <c r="B30" s="30">
        <f>'Step-1-Costs &amp; Revenues'!$E130</f>
        <v>65913600</v>
      </c>
      <c r="C30" s="30">
        <f t="shared" si="4"/>
        <v>8520731.765311528</v>
      </c>
      <c r="D30" s="30">
        <f t="shared" si="5"/>
        <v>5358642.4234162904</v>
      </c>
      <c r="E30" s="30">
        <f t="shared" si="0"/>
        <v>16594666.666666666</v>
      </c>
      <c r="F30" s="30">
        <f t="shared" si="6"/>
        <v>43960290.909917042</v>
      </c>
      <c r="G30" s="30">
        <f t="shared" si="7"/>
        <v>17584116.363966819</v>
      </c>
      <c r="H30" s="30">
        <f t="shared" si="1"/>
        <v>34450109.447305366</v>
      </c>
      <c r="I30" s="2"/>
      <c r="K30" s="1">
        <v>21</v>
      </c>
      <c r="L30" s="30">
        <f>'Step-1-Costs &amp; Revenues'!$E130</f>
        <v>65913600</v>
      </c>
      <c r="M30" s="30">
        <v>0</v>
      </c>
      <c r="N30" s="30">
        <v>0</v>
      </c>
      <c r="O30" s="30">
        <f t="shared" si="2"/>
        <v>16594666.666666666</v>
      </c>
      <c r="P30" s="30">
        <f t="shared" si="8"/>
        <v>49318933.333333336</v>
      </c>
      <c r="Q30" s="30">
        <f t="shared" si="9"/>
        <v>19727573.333333336</v>
      </c>
      <c r="R30" s="30">
        <f t="shared" si="3"/>
        <v>46186026.666666664</v>
      </c>
    </row>
    <row r="31" spans="1:18" ht="16" customHeight="1" x14ac:dyDescent="0.2">
      <c r="A31" s="1">
        <v>22</v>
      </c>
      <c r="B31" s="30">
        <f>'Step-1-Costs &amp; Revenues'!$E131</f>
        <v>65913600</v>
      </c>
      <c r="C31" s="30">
        <f t="shared" si="4"/>
        <v>8946768.3535771053</v>
      </c>
      <c r="D31" s="30">
        <f t="shared" si="5"/>
        <v>4932605.8351507131</v>
      </c>
      <c r="E31" s="30">
        <f t="shared" si="0"/>
        <v>16594666.666666666</v>
      </c>
      <c r="F31" s="30">
        <f t="shared" si="6"/>
        <v>44386327.498182625</v>
      </c>
      <c r="G31" s="30">
        <f t="shared" si="7"/>
        <v>17754530.999273051</v>
      </c>
      <c r="H31" s="30">
        <f t="shared" si="1"/>
        <v>34279694.811999127</v>
      </c>
      <c r="I31" s="2"/>
      <c r="K31" s="1">
        <v>22</v>
      </c>
      <c r="L31" s="30">
        <f>'Step-1-Costs &amp; Revenues'!$E131</f>
        <v>65913600</v>
      </c>
      <c r="M31" s="30">
        <v>0</v>
      </c>
      <c r="N31" s="30">
        <v>0</v>
      </c>
      <c r="O31" s="30">
        <f t="shared" si="2"/>
        <v>16594666.666666666</v>
      </c>
      <c r="P31" s="30">
        <f t="shared" si="8"/>
        <v>49318933.333333336</v>
      </c>
      <c r="Q31" s="30">
        <f t="shared" si="9"/>
        <v>19727573.333333336</v>
      </c>
      <c r="R31" s="30">
        <f t="shared" si="3"/>
        <v>46186026.666666664</v>
      </c>
    </row>
    <row r="32" spans="1:18" ht="16" customHeight="1" x14ac:dyDescent="0.2">
      <c r="A32" s="1">
        <v>23</v>
      </c>
      <c r="B32" s="30">
        <f>'Step-1-Costs &amp; Revenues'!$E132</f>
        <v>65913600</v>
      </c>
      <c r="C32" s="30">
        <f t="shared" si="4"/>
        <v>9394106.7712559588</v>
      </c>
      <c r="D32" s="30">
        <f t="shared" si="5"/>
        <v>4485267.4174718568</v>
      </c>
      <c r="E32" s="30">
        <f t="shared" si="0"/>
        <v>16594666.666666666</v>
      </c>
      <c r="F32" s="30">
        <f t="shared" si="6"/>
        <v>44833665.91586148</v>
      </c>
      <c r="G32" s="30">
        <f t="shared" si="7"/>
        <v>17933466.366344593</v>
      </c>
      <c r="H32" s="30">
        <f t="shared" si="1"/>
        <v>34100759.444927596</v>
      </c>
      <c r="I32" s="2"/>
      <c r="K32" s="1">
        <v>23</v>
      </c>
      <c r="L32" s="30">
        <f>'Step-1-Costs &amp; Revenues'!$E132</f>
        <v>65913600</v>
      </c>
      <c r="M32" s="30">
        <v>0</v>
      </c>
      <c r="N32" s="30">
        <v>0</v>
      </c>
      <c r="O32" s="30">
        <f t="shared" si="2"/>
        <v>16594666.666666666</v>
      </c>
      <c r="P32" s="30">
        <f t="shared" si="8"/>
        <v>49318933.333333336</v>
      </c>
      <c r="Q32" s="30">
        <f t="shared" si="9"/>
        <v>19727573.333333336</v>
      </c>
      <c r="R32" s="30">
        <f t="shared" si="3"/>
        <v>46186026.666666664</v>
      </c>
    </row>
    <row r="33" spans="1:18" ht="16" customHeight="1" x14ac:dyDescent="0.2">
      <c r="A33" s="1">
        <v>24</v>
      </c>
      <c r="B33" s="30">
        <f>'Step-1-Costs &amp; Revenues'!$E133</f>
        <v>65913600</v>
      </c>
      <c r="C33" s="30">
        <f t="shared" si="4"/>
        <v>9863812.1098187603</v>
      </c>
      <c r="D33" s="30">
        <f t="shared" si="5"/>
        <v>4015562.0789090586</v>
      </c>
      <c r="E33" s="30">
        <f t="shared" si="0"/>
        <v>16594666.666666666</v>
      </c>
      <c r="F33" s="30">
        <f t="shared" si="6"/>
        <v>45303371.254424274</v>
      </c>
      <c r="G33" s="30">
        <f t="shared" si="7"/>
        <v>18121348.50176971</v>
      </c>
      <c r="H33" s="30">
        <f t="shared" si="1"/>
        <v>33912877.309502468</v>
      </c>
      <c r="I33" s="2"/>
      <c r="K33" s="1">
        <v>24</v>
      </c>
      <c r="L33" s="30">
        <f>'Step-1-Costs &amp; Revenues'!$E133</f>
        <v>65913600</v>
      </c>
      <c r="M33" s="30">
        <v>0</v>
      </c>
      <c r="N33" s="30">
        <v>0</v>
      </c>
      <c r="O33" s="30">
        <f t="shared" si="2"/>
        <v>16594666.666666666</v>
      </c>
      <c r="P33" s="30">
        <f t="shared" si="8"/>
        <v>49318933.333333336</v>
      </c>
      <c r="Q33" s="30">
        <f t="shared" si="9"/>
        <v>19727573.333333336</v>
      </c>
      <c r="R33" s="30">
        <f t="shared" si="3"/>
        <v>46186026.666666664</v>
      </c>
    </row>
    <row r="34" spans="1:18" ht="16" customHeight="1" x14ac:dyDescent="0.2">
      <c r="A34" s="1">
        <v>25</v>
      </c>
      <c r="B34" s="30">
        <f>'Step-1-Costs &amp; Revenues'!$E134</f>
        <v>65913600</v>
      </c>
      <c r="C34" s="30">
        <f t="shared" si="4"/>
        <v>10357002.715309696</v>
      </c>
      <c r="D34" s="30">
        <f t="shared" si="5"/>
        <v>3522371.4734181203</v>
      </c>
      <c r="E34" s="30">
        <f t="shared" si="0"/>
        <v>16594666.666666666</v>
      </c>
      <c r="F34" s="27">
        <f>$B34-$E34-$D34</f>
        <v>45796561.859915212</v>
      </c>
      <c r="G34" s="30">
        <f t="shared" si="7"/>
        <v>18318624.743966084</v>
      </c>
      <c r="H34" s="30">
        <f t="shared" si="1"/>
        <v>33715601.067306101</v>
      </c>
      <c r="I34" s="2"/>
      <c r="K34" s="1">
        <v>25</v>
      </c>
      <c r="L34" s="30">
        <f>'Step-1-Costs &amp; Revenues'!$E134</f>
        <v>65913600</v>
      </c>
      <c r="M34" s="30">
        <v>0</v>
      </c>
      <c r="N34" s="30">
        <v>0</v>
      </c>
      <c r="O34" s="30">
        <f t="shared" si="2"/>
        <v>16594666.666666666</v>
      </c>
      <c r="P34" s="30">
        <f t="shared" si="8"/>
        <v>49318933.333333336</v>
      </c>
      <c r="Q34" s="30">
        <f t="shared" si="9"/>
        <v>19727573.333333336</v>
      </c>
      <c r="R34" s="30">
        <f t="shared" si="3"/>
        <v>46186026.666666664</v>
      </c>
    </row>
    <row r="35" spans="1:18" ht="16" customHeight="1" x14ac:dyDescent="0.2">
      <c r="A35" s="1">
        <v>26</v>
      </c>
      <c r="B35" s="30">
        <f>'Step-1-Costs &amp; Revenues'!$E135</f>
        <v>65913600</v>
      </c>
      <c r="C35" s="30">
        <f t="shared" si="4"/>
        <v>10874852.851075184</v>
      </c>
      <c r="D35" s="30">
        <f t="shared" si="5"/>
        <v>3004521.3376526348</v>
      </c>
      <c r="E35" s="30">
        <f t="shared" si="0"/>
        <v>16594666.666666666</v>
      </c>
      <c r="F35" s="30">
        <f t="shared" si="6"/>
        <v>46314411.995680705</v>
      </c>
      <c r="G35" s="30">
        <f t="shared" si="7"/>
        <v>18525764.798272282</v>
      </c>
      <c r="H35" s="30">
        <f t="shared" si="1"/>
        <v>33508461.012999892</v>
      </c>
      <c r="K35" s="1">
        <v>26</v>
      </c>
      <c r="L35" s="30">
        <f>'Step-1-Costs &amp; Revenues'!$E135</f>
        <v>65913600</v>
      </c>
      <c r="M35" s="30">
        <v>0</v>
      </c>
      <c r="N35" s="30">
        <v>0</v>
      </c>
      <c r="O35" s="30">
        <f t="shared" si="2"/>
        <v>16594666.666666666</v>
      </c>
      <c r="P35" s="30">
        <f t="shared" si="8"/>
        <v>49318933.333333336</v>
      </c>
      <c r="Q35" s="30">
        <f t="shared" si="9"/>
        <v>19727573.333333336</v>
      </c>
      <c r="R35" s="30">
        <f t="shared" si="3"/>
        <v>46186026.666666664</v>
      </c>
    </row>
    <row r="36" spans="1:18" ht="16" customHeight="1" x14ac:dyDescent="0.2">
      <c r="A36" s="1">
        <v>27</v>
      </c>
      <c r="B36" s="30">
        <f>'Step-1-Costs &amp; Revenues'!$E136</f>
        <v>65913600</v>
      </c>
      <c r="C36" s="30">
        <f t="shared" si="4"/>
        <v>11418595.493628943</v>
      </c>
      <c r="D36" s="30">
        <f t="shared" si="5"/>
        <v>2460778.6950988756</v>
      </c>
      <c r="E36" s="30">
        <f t="shared" si="0"/>
        <v>16594666.666666666</v>
      </c>
      <c r="F36" s="30">
        <f t="shared" si="6"/>
        <v>46858154.638234459</v>
      </c>
      <c r="G36" s="30">
        <f t="shared" si="7"/>
        <v>18743261.855293784</v>
      </c>
      <c r="H36" s="30">
        <f t="shared" si="1"/>
        <v>33290963.955978397</v>
      </c>
      <c r="K36" s="1">
        <v>27</v>
      </c>
      <c r="L36" s="30">
        <f>'Step-1-Costs &amp; Revenues'!$E136</f>
        <v>65913600</v>
      </c>
      <c r="M36" s="30">
        <v>0</v>
      </c>
      <c r="N36" s="30">
        <v>0</v>
      </c>
      <c r="O36" s="30">
        <f t="shared" si="2"/>
        <v>16594666.666666666</v>
      </c>
      <c r="P36" s="30">
        <f t="shared" si="8"/>
        <v>49318933.333333336</v>
      </c>
      <c r="Q36" s="30">
        <f t="shared" si="9"/>
        <v>19727573.333333336</v>
      </c>
      <c r="R36" s="30">
        <f t="shared" si="3"/>
        <v>46186026.666666664</v>
      </c>
    </row>
    <row r="37" spans="1:18" ht="16" customHeight="1" x14ac:dyDescent="0.2">
      <c r="A37" s="1">
        <v>28</v>
      </c>
      <c r="B37" s="30">
        <f>'Step-1-Costs &amp; Revenues'!$E137</f>
        <v>65913600</v>
      </c>
      <c r="C37" s="30">
        <f t="shared" si="4"/>
        <v>11989525.268310389</v>
      </c>
      <c r="D37" s="30">
        <f t="shared" si="5"/>
        <v>1889848.9204174271</v>
      </c>
      <c r="E37" s="30">
        <f t="shared" si="0"/>
        <v>16594666.666666666</v>
      </c>
      <c r="F37" s="30">
        <f t="shared" si="6"/>
        <v>47429084.412915908</v>
      </c>
      <c r="G37" s="30">
        <f t="shared" si="7"/>
        <v>18971633.765166365</v>
      </c>
      <c r="H37" s="30">
        <f t="shared" si="1"/>
        <v>33062592.046105817</v>
      </c>
      <c r="K37" s="1">
        <v>28</v>
      </c>
      <c r="L37" s="30">
        <f>'Step-1-Costs &amp; Revenues'!$E137</f>
        <v>65913600</v>
      </c>
      <c r="M37" s="30">
        <v>0</v>
      </c>
      <c r="N37" s="30">
        <v>0</v>
      </c>
      <c r="O37" s="30">
        <f t="shared" si="2"/>
        <v>16594666.666666666</v>
      </c>
      <c r="P37" s="30">
        <f t="shared" si="8"/>
        <v>49318933.333333336</v>
      </c>
      <c r="Q37" s="30">
        <f t="shared" si="9"/>
        <v>19727573.333333336</v>
      </c>
      <c r="R37" s="30">
        <f t="shared" si="3"/>
        <v>46186026.666666664</v>
      </c>
    </row>
    <row r="38" spans="1:18" ht="16" customHeight="1" x14ac:dyDescent="0.2">
      <c r="A38" s="1">
        <v>29</v>
      </c>
      <c r="B38" s="30">
        <f>'Step-1-Costs &amp; Revenues'!$E138</f>
        <v>65913600</v>
      </c>
      <c r="C38" s="30">
        <f t="shared" si="4"/>
        <v>12589001.531725911</v>
      </c>
      <c r="D38" s="30">
        <f t="shared" si="5"/>
        <v>1290372.657001907</v>
      </c>
      <c r="E38" s="30">
        <f t="shared" si="0"/>
        <v>16594666.666666666</v>
      </c>
      <c r="F38" s="30">
        <f t="shared" si="6"/>
        <v>48028560.676331431</v>
      </c>
      <c r="G38" s="30">
        <f t="shared" si="7"/>
        <v>19211424.270532575</v>
      </c>
      <c r="H38" s="30">
        <f t="shared" si="1"/>
        <v>32822801.540739607</v>
      </c>
      <c r="K38" s="1">
        <v>29</v>
      </c>
      <c r="L38" s="30">
        <f>'Step-1-Costs &amp; Revenues'!$E138</f>
        <v>65913600</v>
      </c>
      <c r="M38" s="30">
        <v>0</v>
      </c>
      <c r="N38" s="30">
        <v>0</v>
      </c>
      <c r="O38" s="30">
        <f t="shared" si="2"/>
        <v>16594666.666666666</v>
      </c>
      <c r="P38" s="30">
        <f>$L38-$N38-$O38</f>
        <v>49318933.333333336</v>
      </c>
      <c r="Q38" s="30">
        <f t="shared" si="9"/>
        <v>19727573.333333336</v>
      </c>
      <c r="R38" s="30">
        <f t="shared" si="3"/>
        <v>46186026.666666664</v>
      </c>
    </row>
    <row r="39" spans="1:18" ht="16" customHeight="1" x14ac:dyDescent="0.2">
      <c r="A39" s="1">
        <v>30</v>
      </c>
      <c r="B39" s="30">
        <f>'Step-1-Costs &amp; Revenues'!$E139</f>
        <v>279273600</v>
      </c>
      <c r="C39" s="30">
        <f t="shared" si="4"/>
        <v>13218451.608312206</v>
      </c>
      <c r="D39" s="30">
        <f t="shared" si="5"/>
        <v>660922.58041561104</v>
      </c>
      <c r="E39" s="30">
        <f t="shared" si="0"/>
        <v>16594666.666666666</v>
      </c>
      <c r="F39" s="30">
        <f>$B39-$E39-$D39-E40</f>
        <v>48658010.752917916</v>
      </c>
      <c r="G39" s="30">
        <f t="shared" si="7"/>
        <v>19463204.301167168</v>
      </c>
      <c r="H39" s="30">
        <f t="shared" si="1"/>
        <v>245931021.51010501</v>
      </c>
      <c r="K39" s="1">
        <v>30</v>
      </c>
      <c r="L39" s="30">
        <f>'Step-1-Costs &amp; Revenues'!$E139</f>
        <v>279273600</v>
      </c>
      <c r="M39" s="30">
        <f>-$M$9</f>
        <v>213360000</v>
      </c>
      <c r="N39" s="30">
        <f>FV($E$2,30,0,$M$9)-$M$39</f>
        <v>708769625.16214538</v>
      </c>
      <c r="O39" s="30">
        <f t="shared" si="2"/>
        <v>16594666.666666666</v>
      </c>
      <c r="P39" s="30">
        <f>$L39-$N39-$O39-O40</f>
        <v>-659450691.82881188</v>
      </c>
      <c r="Q39" s="30">
        <f t="shared" si="9"/>
        <v>-263780276.73152477</v>
      </c>
      <c r="R39" s="30">
        <f t="shared" si="3"/>
        <v>-379075748.43062061</v>
      </c>
    </row>
    <row r="40" spans="1:18" ht="16" customHeight="1" x14ac:dyDescent="0.2">
      <c r="D40" s="3" t="s">
        <v>82</v>
      </c>
      <c r="E40" s="2">
        <f>-B9-SUM(E10:E39)</f>
        <v>213359999.99999982</v>
      </c>
      <c r="N40" s="3" t="s">
        <v>82</v>
      </c>
      <c r="O40" s="2">
        <f>-L9-SUM(O10:O39)</f>
        <v>213359999.99999982</v>
      </c>
    </row>
    <row r="41" spans="1:18" ht="16" customHeight="1" x14ac:dyDescent="0.2">
      <c r="G41" s="3" t="s">
        <v>33</v>
      </c>
      <c r="H41" s="2">
        <f>NPV($B$3,H10:H39)+H9</f>
        <v>43832485.566907883</v>
      </c>
      <c r="Q41" s="3" t="s">
        <v>33</v>
      </c>
      <c r="R41" s="2">
        <f>NPV($B$3,R10:R39)+R9</f>
        <v>66840102.426060915</v>
      </c>
    </row>
    <row r="42" spans="1:18" ht="16" customHeight="1" x14ac:dyDescent="0.2">
      <c r="B42" s="17"/>
      <c r="G42" s="3" t="s">
        <v>83</v>
      </c>
      <c r="H42" s="14">
        <f>IRR(H9:H39)</f>
        <v>5.951153678656973E-2</v>
      </c>
      <c r="Q42" s="3" t="s">
        <v>83</v>
      </c>
      <c r="R42" s="14">
        <f>IRR(R9:R39)</f>
        <v>6.7196267497730222E-2</v>
      </c>
    </row>
    <row r="45" spans="1:18" ht="16" customHeight="1" x14ac:dyDescent="0.2">
      <c r="A45" s="60" t="s">
        <v>85</v>
      </c>
      <c r="B45" s="60"/>
      <c r="C45" s="60"/>
      <c r="D45" s="60"/>
      <c r="K45" s="60" t="s">
        <v>86</v>
      </c>
      <c r="L45" s="60"/>
      <c r="M45" s="60"/>
      <c r="N45" s="60"/>
    </row>
    <row r="46" spans="1:18" ht="16" customHeight="1" x14ac:dyDescent="0.2">
      <c r="A46" s="60"/>
      <c r="B46" s="60"/>
      <c r="C46" s="60"/>
      <c r="D46" s="60"/>
      <c r="K46" s="60"/>
      <c r="L46" s="60"/>
      <c r="M46" s="60"/>
      <c r="N46" s="60"/>
    </row>
    <row r="47" spans="1:18" ht="16" customHeight="1" x14ac:dyDescent="0.2">
      <c r="A47" s="3" t="s">
        <v>31</v>
      </c>
      <c r="B47" s="3" t="s">
        <v>32</v>
      </c>
      <c r="C47" s="3" t="s">
        <v>77</v>
      </c>
      <c r="D47" s="3" t="s">
        <v>78</v>
      </c>
      <c r="E47" s="3" t="s">
        <v>71</v>
      </c>
      <c r="F47" s="3" t="s">
        <v>72</v>
      </c>
      <c r="G47" s="3" t="s">
        <v>73</v>
      </c>
      <c r="H47" s="3" t="s">
        <v>74</v>
      </c>
      <c r="K47" s="3" t="s">
        <v>31</v>
      </c>
      <c r="L47" s="3" t="s">
        <v>32</v>
      </c>
      <c r="M47" s="3" t="s">
        <v>77</v>
      </c>
      <c r="N47" s="3" t="s">
        <v>78</v>
      </c>
      <c r="O47" s="3" t="s">
        <v>71</v>
      </c>
      <c r="P47" s="3" t="s">
        <v>72</v>
      </c>
      <c r="Q47" s="3" t="s">
        <v>73</v>
      </c>
      <c r="R47" s="3" t="s">
        <v>74</v>
      </c>
    </row>
    <row r="48" spans="1:18" ht="16" customHeight="1" x14ac:dyDescent="0.2">
      <c r="A48" s="1">
        <v>0</v>
      </c>
      <c r="B48" s="30">
        <f>'Step-1-Costs &amp; Revenues'!$E109</f>
        <v>-711200000</v>
      </c>
      <c r="C48" s="30">
        <f>-'Step-2-WACC'!$B$6</f>
        <v>-213360000</v>
      </c>
      <c r="D48" s="30"/>
      <c r="E48" s="30"/>
      <c r="F48" s="30"/>
      <c r="G48" s="30"/>
      <c r="H48" s="30">
        <f t="shared" ref="H48:H78" si="10">$B48-$C48-$D48-$G48</f>
        <v>-497840000</v>
      </c>
      <c r="K48" s="1">
        <v>0</v>
      </c>
      <c r="L48" s="30">
        <f>'Step-1-Costs &amp; Revenues'!$E109</f>
        <v>-711200000</v>
      </c>
      <c r="M48" s="30">
        <f>-'Step-2-WACC'!$B$6</f>
        <v>-213360000</v>
      </c>
      <c r="N48" s="30"/>
      <c r="O48" s="30"/>
      <c r="P48" s="30"/>
      <c r="Q48" s="30"/>
      <c r="R48" s="30">
        <f>$L48-$M48-$N48-$Q48</f>
        <v>-497840000</v>
      </c>
    </row>
    <row r="49" spans="1:18" ht="16" customHeight="1" x14ac:dyDescent="0.2">
      <c r="A49" s="1">
        <v>1</v>
      </c>
      <c r="B49" s="30">
        <f>'Step-1-Costs &amp; Revenues'!$E110</f>
        <v>28012800</v>
      </c>
      <c r="C49" s="30">
        <f>PPMT($E$2,$A49,30,$C$9)</f>
        <v>3211374.1887278087</v>
      </c>
      <c r="D49" s="30">
        <f>IPMT($E$2,$A49,30,$C$9)</f>
        <v>10668000.000000009</v>
      </c>
      <c r="E49" s="30">
        <f>3.485%*-$B$48</f>
        <v>24785320</v>
      </c>
      <c r="F49" s="30">
        <f t="shared" ref="F49:F77" si="11">$B49-$E49-$D49</f>
        <v>-7440520.0000000093</v>
      </c>
      <c r="G49" s="30">
        <f t="shared" ref="G49:G78" si="12">$B$1*$F49</f>
        <v>-2976208.0000000037</v>
      </c>
      <c r="H49" s="30">
        <f t="shared" si="10"/>
        <v>17109633.811272189</v>
      </c>
      <c r="K49" s="1">
        <v>1</v>
      </c>
      <c r="L49" s="30">
        <f>'Step-1-Costs &amp; Revenues'!$E110</f>
        <v>28012800</v>
      </c>
      <c r="M49" s="30">
        <v>0</v>
      </c>
      <c r="N49" s="30">
        <v>0</v>
      </c>
      <c r="O49" s="30">
        <f>3.485%*-$B$48</f>
        <v>24785320</v>
      </c>
      <c r="P49" s="30">
        <f>$L49-$N49-$O49</f>
        <v>3227480</v>
      </c>
      <c r="Q49" s="30">
        <f>$B$1*$P49</f>
        <v>1290992</v>
      </c>
      <c r="R49" s="30">
        <f t="shared" ref="R49:R78" si="13">$L49-$M49-$N49-$Q49</f>
        <v>26721808</v>
      </c>
    </row>
    <row r="50" spans="1:18" ht="16" customHeight="1" x14ac:dyDescent="0.2">
      <c r="A50" s="1">
        <v>2</v>
      </c>
      <c r="B50" s="30">
        <f>'Step-1-Costs &amp; Revenues'!$E111</f>
        <v>46828800</v>
      </c>
      <c r="C50" s="30">
        <f t="shared" ref="C50:C78" si="14">PPMT($E$2,$A50,30,$C$9)</f>
        <v>3371942.8981641992</v>
      </c>
      <c r="D50" s="30">
        <f t="shared" ref="D50:D78" si="15">IPMT($E$2,$A50,30,$C$9)</f>
        <v>10507431.290563619</v>
      </c>
      <c r="E50" s="30">
        <f>3.636%*-$B$48</f>
        <v>25859232.000000004</v>
      </c>
      <c r="F50" s="30">
        <f t="shared" si="11"/>
        <v>10462136.709436378</v>
      </c>
      <c r="G50" s="30">
        <f t="shared" si="12"/>
        <v>4184854.6837745514</v>
      </c>
      <c r="H50" s="30">
        <f t="shared" si="10"/>
        <v>28764571.127497628</v>
      </c>
      <c r="K50" s="1">
        <v>2</v>
      </c>
      <c r="L50" s="30">
        <f>'Step-1-Costs &amp; Revenues'!$E111</f>
        <v>46828800</v>
      </c>
      <c r="M50" s="30">
        <v>0</v>
      </c>
      <c r="N50" s="30">
        <v>0</v>
      </c>
      <c r="O50" s="30">
        <f>3.636%*-$B$48</f>
        <v>25859232.000000004</v>
      </c>
      <c r="P50" s="30">
        <f t="shared" ref="P50:P78" si="16">$L50-$N50-$O50</f>
        <v>20969567.999999996</v>
      </c>
      <c r="Q50" s="30">
        <f t="shared" ref="Q50:Q78" si="17">$B$1*$P50</f>
        <v>8387827.1999999993</v>
      </c>
      <c r="R50" s="30">
        <f t="shared" si="13"/>
        <v>38440972.799999997</v>
      </c>
    </row>
    <row r="51" spans="1:18" ht="16" customHeight="1" x14ac:dyDescent="0.2">
      <c r="A51" s="1">
        <v>3</v>
      </c>
      <c r="B51" s="30">
        <f>'Step-1-Costs &amp; Revenues'!$E112</f>
        <v>65913600</v>
      </c>
      <c r="C51" s="30">
        <f t="shared" si="14"/>
        <v>3540540.0430724095</v>
      </c>
      <c r="D51" s="30">
        <f t="shared" si="15"/>
        <v>10338834.145655409</v>
      </c>
      <c r="E51" s="30">
        <f t="shared" ref="E51:E57" si="18">3.636%*-$B$48</f>
        <v>25859232.000000004</v>
      </c>
      <c r="F51" s="30">
        <f t="shared" si="11"/>
        <v>29715533.854344591</v>
      </c>
      <c r="G51" s="30">
        <f t="shared" si="12"/>
        <v>11886213.541737838</v>
      </c>
      <c r="H51" s="30">
        <f t="shared" si="10"/>
        <v>40148012.269534342</v>
      </c>
      <c r="K51" s="1">
        <v>3</v>
      </c>
      <c r="L51" s="30">
        <f>'Step-1-Costs &amp; Revenues'!$E112</f>
        <v>65913600</v>
      </c>
      <c r="M51" s="30">
        <v>0</v>
      </c>
      <c r="N51" s="30">
        <v>0</v>
      </c>
      <c r="O51" s="30">
        <f t="shared" ref="O51:O57" si="19">3.636%*-$B$48</f>
        <v>25859232.000000004</v>
      </c>
      <c r="P51" s="30">
        <f t="shared" si="16"/>
        <v>40054368</v>
      </c>
      <c r="Q51" s="30">
        <f t="shared" si="17"/>
        <v>16021747.200000001</v>
      </c>
      <c r="R51" s="30">
        <f t="shared" si="13"/>
        <v>49891852.799999997</v>
      </c>
    </row>
    <row r="52" spans="1:18" ht="16" customHeight="1" x14ac:dyDescent="0.2">
      <c r="A52" s="1">
        <v>4</v>
      </c>
      <c r="B52" s="30">
        <f>'Step-1-Costs &amp; Revenues'!$E113</f>
        <v>65913600</v>
      </c>
      <c r="C52" s="30">
        <f t="shared" si="14"/>
        <v>3717567.0452260305</v>
      </c>
      <c r="D52" s="30">
        <f t="shared" si="15"/>
        <v>10161807.143501787</v>
      </c>
      <c r="E52" s="30">
        <f t="shared" si="18"/>
        <v>25859232.000000004</v>
      </c>
      <c r="F52" s="30">
        <f t="shared" si="11"/>
        <v>29892560.856498212</v>
      </c>
      <c r="G52" s="30">
        <f t="shared" si="12"/>
        <v>11957024.342599286</v>
      </c>
      <c r="H52" s="30">
        <f t="shared" si="10"/>
        <v>40077201.468672894</v>
      </c>
      <c r="K52" s="1">
        <v>4</v>
      </c>
      <c r="L52" s="30">
        <f>'Step-1-Costs &amp; Revenues'!$E113</f>
        <v>65913600</v>
      </c>
      <c r="M52" s="30">
        <v>0</v>
      </c>
      <c r="N52" s="30">
        <v>0</v>
      </c>
      <c r="O52" s="30">
        <f t="shared" si="19"/>
        <v>25859232.000000004</v>
      </c>
      <c r="P52" s="30">
        <f t="shared" si="16"/>
        <v>40054368</v>
      </c>
      <c r="Q52" s="30">
        <f t="shared" si="17"/>
        <v>16021747.200000001</v>
      </c>
      <c r="R52" s="30">
        <f t="shared" si="13"/>
        <v>49891852.799999997</v>
      </c>
    </row>
    <row r="53" spans="1:18" ht="16" customHeight="1" x14ac:dyDescent="0.2">
      <c r="A53" s="1">
        <v>5</v>
      </c>
      <c r="B53" s="30">
        <f>'Step-1-Costs &amp; Revenues'!$E114</f>
        <v>65913600</v>
      </c>
      <c r="C53" s="30">
        <f t="shared" si="14"/>
        <v>3903445.3974873316</v>
      </c>
      <c r="D53" s="30">
        <f t="shared" si="15"/>
        <v>9975928.7912404872</v>
      </c>
      <c r="E53" s="30">
        <f t="shared" si="18"/>
        <v>25859232.000000004</v>
      </c>
      <c r="F53" s="30">
        <f t="shared" si="11"/>
        <v>30078439.208759513</v>
      </c>
      <c r="G53" s="30">
        <f t="shared" si="12"/>
        <v>12031375.683503807</v>
      </c>
      <c r="H53" s="30">
        <f t="shared" si="10"/>
        <v>40002850.127768368</v>
      </c>
      <c r="K53" s="1">
        <v>5</v>
      </c>
      <c r="L53" s="30">
        <f>'Step-1-Costs &amp; Revenues'!$E114</f>
        <v>65913600</v>
      </c>
      <c r="M53" s="30">
        <v>0</v>
      </c>
      <c r="N53" s="30">
        <v>0</v>
      </c>
      <c r="O53" s="30">
        <f t="shared" si="19"/>
        <v>25859232.000000004</v>
      </c>
      <c r="P53" s="30">
        <f t="shared" si="16"/>
        <v>40054368</v>
      </c>
      <c r="Q53" s="30">
        <f t="shared" si="17"/>
        <v>16021747.200000001</v>
      </c>
      <c r="R53" s="30">
        <f t="shared" si="13"/>
        <v>49891852.799999997</v>
      </c>
    </row>
    <row r="54" spans="1:18" ht="16" customHeight="1" x14ac:dyDescent="0.2">
      <c r="A54" s="1">
        <v>6</v>
      </c>
      <c r="B54" s="30">
        <f>'Step-1-Costs &amp; Revenues'!$E115</f>
        <v>65913600</v>
      </c>
      <c r="C54" s="30">
        <f t="shared" si="14"/>
        <v>4098617.667361699</v>
      </c>
      <c r="D54" s="30">
        <f t="shared" si="15"/>
        <v>9780756.5213661175</v>
      </c>
      <c r="E54" s="30">
        <f t="shared" si="18"/>
        <v>25859232.000000004</v>
      </c>
      <c r="F54" s="30">
        <f t="shared" si="11"/>
        <v>30273611.478633881</v>
      </c>
      <c r="G54" s="30">
        <f t="shared" si="12"/>
        <v>12109444.591453552</v>
      </c>
      <c r="H54" s="30">
        <f t="shared" si="10"/>
        <v>39924781.219818629</v>
      </c>
      <c r="K54" s="1">
        <v>6</v>
      </c>
      <c r="L54" s="30">
        <f>'Step-1-Costs &amp; Revenues'!$E115</f>
        <v>65913600</v>
      </c>
      <c r="M54" s="30">
        <v>0</v>
      </c>
      <c r="N54" s="30">
        <v>0</v>
      </c>
      <c r="O54" s="30">
        <f>3.636%*-$B$48</f>
        <v>25859232.000000004</v>
      </c>
      <c r="P54" s="30">
        <f t="shared" si="16"/>
        <v>40054368</v>
      </c>
      <c r="Q54" s="30">
        <f t="shared" si="17"/>
        <v>16021747.200000001</v>
      </c>
      <c r="R54" s="30">
        <f t="shared" si="13"/>
        <v>49891852.799999997</v>
      </c>
    </row>
    <row r="55" spans="1:18" ht="16" customHeight="1" x14ac:dyDescent="0.2">
      <c r="A55" s="1">
        <v>7</v>
      </c>
      <c r="B55" s="30">
        <f>'Step-1-Costs &amp; Revenues'!$E116</f>
        <v>65913600</v>
      </c>
      <c r="C55" s="30">
        <f t="shared" si="14"/>
        <v>4303548.5507297842</v>
      </c>
      <c r="D55" s="30">
        <f t="shared" si="15"/>
        <v>9575825.6379980333</v>
      </c>
      <c r="E55" s="30">
        <f t="shared" si="18"/>
        <v>25859232.000000004</v>
      </c>
      <c r="F55" s="30">
        <f t="shared" si="11"/>
        <v>30478542.362001967</v>
      </c>
      <c r="G55" s="30">
        <f t="shared" si="12"/>
        <v>12191416.944800787</v>
      </c>
      <c r="H55" s="30">
        <f t="shared" si="10"/>
        <v>39842808.866471402</v>
      </c>
      <c r="K55" s="1">
        <v>7</v>
      </c>
      <c r="L55" s="30">
        <f>'Step-1-Costs &amp; Revenues'!$E116</f>
        <v>65913600</v>
      </c>
      <c r="M55" s="30">
        <v>0</v>
      </c>
      <c r="N55" s="30">
        <v>0</v>
      </c>
      <c r="O55" s="30">
        <f t="shared" si="19"/>
        <v>25859232.000000004</v>
      </c>
      <c r="P55" s="30">
        <f t="shared" si="16"/>
        <v>40054368</v>
      </c>
      <c r="Q55" s="30">
        <f t="shared" si="17"/>
        <v>16021747.200000001</v>
      </c>
      <c r="R55" s="30">
        <f t="shared" si="13"/>
        <v>49891852.799999997</v>
      </c>
    </row>
    <row r="56" spans="1:18" ht="16" customHeight="1" x14ac:dyDescent="0.2">
      <c r="A56" s="1">
        <v>8</v>
      </c>
      <c r="B56" s="30">
        <f>'Step-1-Costs &amp; Revenues'!$E117</f>
        <v>65913600</v>
      </c>
      <c r="C56" s="30">
        <f t="shared" si="14"/>
        <v>4518725.9782662736</v>
      </c>
      <c r="D56" s="30">
        <f t="shared" si="15"/>
        <v>9360648.2104615439</v>
      </c>
      <c r="E56" s="30">
        <f t="shared" si="18"/>
        <v>25859232.000000004</v>
      </c>
      <c r="F56" s="30">
        <f t="shared" si="11"/>
        <v>30693719.789538458</v>
      </c>
      <c r="G56" s="30">
        <f t="shared" si="12"/>
        <v>12277487.915815383</v>
      </c>
      <c r="H56" s="30">
        <f t="shared" si="10"/>
        <v>39756737.895456798</v>
      </c>
      <c r="K56" s="1">
        <v>8</v>
      </c>
      <c r="L56" s="30">
        <f>'Step-1-Costs &amp; Revenues'!$E117</f>
        <v>65913600</v>
      </c>
      <c r="M56" s="30">
        <v>0</v>
      </c>
      <c r="N56" s="30">
        <v>0</v>
      </c>
      <c r="O56" s="30">
        <f t="shared" si="19"/>
        <v>25859232.000000004</v>
      </c>
      <c r="P56" s="30">
        <f t="shared" si="16"/>
        <v>40054368</v>
      </c>
      <c r="Q56" s="30">
        <f t="shared" si="17"/>
        <v>16021747.200000001</v>
      </c>
      <c r="R56" s="30">
        <f t="shared" si="13"/>
        <v>49891852.799999997</v>
      </c>
    </row>
    <row r="57" spans="1:18" ht="16" customHeight="1" x14ac:dyDescent="0.2">
      <c r="A57" s="1">
        <v>9</v>
      </c>
      <c r="B57" s="30">
        <f>'Step-1-Costs &amp; Revenues'!$E118</f>
        <v>65913600</v>
      </c>
      <c r="C57" s="30">
        <f t="shared" si="14"/>
        <v>4744662.2771795867</v>
      </c>
      <c r="D57" s="30">
        <f t="shared" si="15"/>
        <v>9134711.9115482308</v>
      </c>
      <c r="E57" s="30">
        <f t="shared" si="18"/>
        <v>25859232.000000004</v>
      </c>
      <c r="F57" s="30">
        <f t="shared" si="11"/>
        <v>30919656.088451769</v>
      </c>
      <c r="G57" s="30">
        <f t="shared" si="12"/>
        <v>12367862.435380708</v>
      </c>
      <c r="H57" s="30">
        <f t="shared" si="10"/>
        <v>39666363.375891477</v>
      </c>
      <c r="K57" s="1">
        <v>9</v>
      </c>
      <c r="L57" s="30">
        <f>'Step-1-Costs &amp; Revenues'!$E118</f>
        <v>65913600</v>
      </c>
      <c r="M57" s="30">
        <v>0</v>
      </c>
      <c r="N57" s="30">
        <v>0</v>
      </c>
      <c r="O57" s="30">
        <f t="shared" si="19"/>
        <v>25859232.000000004</v>
      </c>
      <c r="P57" s="30">
        <f t="shared" si="16"/>
        <v>40054368</v>
      </c>
      <c r="Q57" s="30">
        <f t="shared" si="17"/>
        <v>16021747.200000001</v>
      </c>
      <c r="R57" s="30">
        <f t="shared" si="13"/>
        <v>49891852.799999997</v>
      </c>
    </row>
    <row r="58" spans="1:18" ht="16" customHeight="1" x14ac:dyDescent="0.2">
      <c r="A58" s="1">
        <v>10</v>
      </c>
      <c r="B58" s="30">
        <f>'Step-1-Costs &amp; Revenues'!$E119</f>
        <v>65913600</v>
      </c>
      <c r="C58" s="30">
        <f t="shared" si="14"/>
        <v>4981895.3910385678</v>
      </c>
      <c r="D58" s="30">
        <f t="shared" si="15"/>
        <v>8897478.7976892497</v>
      </c>
      <c r="E58" s="30">
        <f>3.637%*-$B$48</f>
        <v>25866344</v>
      </c>
      <c r="F58" s="30">
        <f t="shared" si="11"/>
        <v>31149777.202310748</v>
      </c>
      <c r="G58" s="30">
        <f t="shared" si="12"/>
        <v>12459910.880924299</v>
      </c>
      <c r="H58" s="30">
        <f t="shared" si="10"/>
        <v>39574314.930347882</v>
      </c>
      <c r="K58" s="1">
        <v>10</v>
      </c>
      <c r="L58" s="30">
        <f>'Step-1-Costs &amp; Revenues'!$E119</f>
        <v>65913600</v>
      </c>
      <c r="M58" s="30">
        <v>0</v>
      </c>
      <c r="N58" s="30">
        <v>0</v>
      </c>
      <c r="O58" s="30">
        <f>3.637%*-$B$48</f>
        <v>25866344</v>
      </c>
      <c r="P58" s="30">
        <f t="shared" si="16"/>
        <v>40047256</v>
      </c>
      <c r="Q58" s="30">
        <f t="shared" si="17"/>
        <v>16018902.4</v>
      </c>
      <c r="R58" s="30">
        <f t="shared" si="13"/>
        <v>49894697.600000001</v>
      </c>
    </row>
    <row r="59" spans="1:18" ht="16" customHeight="1" x14ac:dyDescent="0.2">
      <c r="A59" s="1">
        <v>11</v>
      </c>
      <c r="B59" s="30">
        <f>'Step-1-Costs &amp; Revenues'!$E120</f>
        <v>65913600</v>
      </c>
      <c r="C59" s="30">
        <f t="shared" si="14"/>
        <v>5230990.160590495</v>
      </c>
      <c r="D59" s="30">
        <f t="shared" si="15"/>
        <v>8648384.0281373225</v>
      </c>
      <c r="E59" s="30">
        <f>3.636%*-$B$48</f>
        <v>25859232.000000004</v>
      </c>
      <c r="F59" s="30">
        <f t="shared" si="11"/>
        <v>31405983.971862677</v>
      </c>
      <c r="G59" s="30">
        <f t="shared" si="12"/>
        <v>12562393.588745072</v>
      </c>
      <c r="H59" s="30">
        <f t="shared" si="10"/>
        <v>39471832.222527117</v>
      </c>
      <c r="K59" s="1">
        <v>11</v>
      </c>
      <c r="L59" s="30">
        <f>'Step-1-Costs &amp; Revenues'!$E120</f>
        <v>65913600</v>
      </c>
      <c r="M59" s="30">
        <v>0</v>
      </c>
      <c r="N59" s="30">
        <v>0</v>
      </c>
      <c r="O59" s="30">
        <f>3.636%*-$B$48</f>
        <v>25859232.000000004</v>
      </c>
      <c r="P59" s="30">
        <f t="shared" si="16"/>
        <v>40054368</v>
      </c>
      <c r="Q59" s="30">
        <f t="shared" si="17"/>
        <v>16021747.200000001</v>
      </c>
      <c r="R59" s="30">
        <f t="shared" si="13"/>
        <v>49891852.799999997</v>
      </c>
    </row>
    <row r="60" spans="1:18" ht="16" customHeight="1" x14ac:dyDescent="0.2">
      <c r="A60" s="1">
        <v>12</v>
      </c>
      <c r="B60" s="30">
        <f>'Step-1-Costs &amp; Revenues'!$E121</f>
        <v>65913600</v>
      </c>
      <c r="C60" s="30">
        <f t="shared" si="14"/>
        <v>5492539.6686200202</v>
      </c>
      <c r="D60" s="30">
        <f t="shared" si="15"/>
        <v>8386834.5201077983</v>
      </c>
      <c r="E60" s="30">
        <f>3.637%*-$B$48</f>
        <v>25866344</v>
      </c>
      <c r="F60" s="30">
        <f t="shared" si="11"/>
        <v>31660421.479892202</v>
      </c>
      <c r="G60" s="30">
        <f t="shared" si="12"/>
        <v>12664168.591956882</v>
      </c>
      <c r="H60" s="30">
        <f t="shared" si="10"/>
        <v>39370057.219315298</v>
      </c>
      <c r="K60" s="1">
        <v>12</v>
      </c>
      <c r="L60" s="30">
        <f>'Step-1-Costs &amp; Revenues'!$E121</f>
        <v>65913600</v>
      </c>
      <c r="M60" s="30">
        <v>0</v>
      </c>
      <c r="N60" s="30">
        <v>0</v>
      </c>
      <c r="O60" s="30">
        <f>3.637%*-$B$48</f>
        <v>25866344</v>
      </c>
      <c r="P60" s="30">
        <f t="shared" si="16"/>
        <v>40047256</v>
      </c>
      <c r="Q60" s="30">
        <f t="shared" si="17"/>
        <v>16018902.4</v>
      </c>
      <c r="R60" s="30">
        <f t="shared" si="13"/>
        <v>49894697.600000001</v>
      </c>
    </row>
    <row r="61" spans="1:18" ht="16" customHeight="1" x14ac:dyDescent="0.2">
      <c r="A61" s="1">
        <v>13</v>
      </c>
      <c r="B61" s="30">
        <f>'Step-1-Costs &amp; Revenues'!$E122</f>
        <v>65913600</v>
      </c>
      <c r="C61" s="30">
        <f t="shared" si="14"/>
        <v>5767166.6520510223</v>
      </c>
      <c r="D61" s="30">
        <f t="shared" si="15"/>
        <v>8112207.5366767952</v>
      </c>
      <c r="E61" s="30">
        <f>3.636%*-$B$48</f>
        <v>25859232.000000004</v>
      </c>
      <c r="F61" s="30">
        <f t="shared" si="11"/>
        <v>31942160.463323206</v>
      </c>
      <c r="G61" s="30">
        <f t="shared" si="12"/>
        <v>12776864.185329283</v>
      </c>
      <c r="H61" s="30">
        <f t="shared" si="10"/>
        <v>39257361.625942901</v>
      </c>
      <c r="K61" s="1">
        <v>13</v>
      </c>
      <c r="L61" s="30">
        <f>'Step-1-Costs &amp; Revenues'!$E122</f>
        <v>65913600</v>
      </c>
      <c r="M61" s="30">
        <v>0</v>
      </c>
      <c r="N61" s="30">
        <v>0</v>
      </c>
      <c r="O61" s="30">
        <f>3.636%*-$B$48</f>
        <v>25859232.000000004</v>
      </c>
      <c r="P61" s="30">
        <f t="shared" si="16"/>
        <v>40054368</v>
      </c>
      <c r="Q61" s="30">
        <f t="shared" si="17"/>
        <v>16021747.200000001</v>
      </c>
      <c r="R61" s="30">
        <f t="shared" si="13"/>
        <v>49891852.799999997</v>
      </c>
    </row>
    <row r="62" spans="1:18" ht="16" customHeight="1" x14ac:dyDescent="0.2">
      <c r="A62" s="1">
        <v>14</v>
      </c>
      <c r="B62" s="30">
        <f>'Step-1-Costs &amp; Revenues'!$E123</f>
        <v>65913600</v>
      </c>
      <c r="C62" s="30">
        <f t="shared" si="14"/>
        <v>6055524.9846535726</v>
      </c>
      <c r="D62" s="30">
        <f t="shared" si="15"/>
        <v>7823849.204074244</v>
      </c>
      <c r="E62" s="30">
        <f>3.637%*-$B$48</f>
        <v>25866344</v>
      </c>
      <c r="F62" s="30">
        <f t="shared" si="11"/>
        <v>32223406.795925755</v>
      </c>
      <c r="G62" s="30">
        <f t="shared" si="12"/>
        <v>12889362.718370304</v>
      </c>
      <c r="H62" s="30">
        <f t="shared" si="10"/>
        <v>39144863.092901886</v>
      </c>
      <c r="K62" s="1">
        <v>14</v>
      </c>
      <c r="L62" s="30">
        <f>'Step-1-Costs &amp; Revenues'!$E123</f>
        <v>65913600</v>
      </c>
      <c r="M62" s="30">
        <v>0</v>
      </c>
      <c r="N62" s="30">
        <v>0</v>
      </c>
      <c r="O62" s="30">
        <f>3.637%*-$B$48</f>
        <v>25866344</v>
      </c>
      <c r="P62" s="30">
        <f t="shared" si="16"/>
        <v>40047256</v>
      </c>
      <c r="Q62" s="30">
        <f t="shared" si="17"/>
        <v>16018902.4</v>
      </c>
      <c r="R62" s="30">
        <f t="shared" si="13"/>
        <v>49894697.600000001</v>
      </c>
    </row>
    <row r="63" spans="1:18" ht="16" customHeight="1" x14ac:dyDescent="0.2">
      <c r="A63" s="1">
        <v>15</v>
      </c>
      <c r="B63" s="30">
        <f>'Step-1-Costs &amp; Revenues'!$E124</f>
        <v>65913600</v>
      </c>
      <c r="C63" s="30">
        <f t="shared" si="14"/>
        <v>6358301.2338862522</v>
      </c>
      <c r="D63" s="30">
        <f t="shared" si="15"/>
        <v>7521072.9548415653</v>
      </c>
      <c r="E63" s="30">
        <f>3.636%*-$B$48</f>
        <v>25859232.000000004</v>
      </c>
      <c r="F63" s="30">
        <f t="shared" si="11"/>
        <v>32533295.045158435</v>
      </c>
      <c r="G63" s="30">
        <f t="shared" si="12"/>
        <v>13013318.018063374</v>
      </c>
      <c r="H63" s="30">
        <f t="shared" si="10"/>
        <v>39020907.793208815</v>
      </c>
      <c r="K63" s="1">
        <v>15</v>
      </c>
      <c r="L63" s="30">
        <f>'Step-1-Costs &amp; Revenues'!$E124</f>
        <v>65913600</v>
      </c>
      <c r="M63" s="30">
        <v>0</v>
      </c>
      <c r="N63" s="30">
        <v>0</v>
      </c>
      <c r="O63" s="30">
        <f>3.636%*-$B$48</f>
        <v>25859232.000000004</v>
      </c>
      <c r="P63" s="30">
        <f t="shared" si="16"/>
        <v>40054368</v>
      </c>
      <c r="Q63" s="30">
        <f t="shared" si="17"/>
        <v>16021747.200000001</v>
      </c>
      <c r="R63" s="30">
        <f t="shared" si="13"/>
        <v>49891852.799999997</v>
      </c>
    </row>
    <row r="64" spans="1:18" ht="16" customHeight="1" x14ac:dyDescent="0.2">
      <c r="A64" s="1">
        <v>16</v>
      </c>
      <c r="B64" s="30">
        <f>'Step-1-Costs &amp; Revenues'!$E125</f>
        <v>65913600</v>
      </c>
      <c r="C64" s="30">
        <f t="shared" si="14"/>
        <v>6676216.2955805641</v>
      </c>
      <c r="D64" s="30">
        <f t="shared" si="15"/>
        <v>7203157.8931472525</v>
      </c>
      <c r="E64" s="30">
        <f>3.637%*-$B$48</f>
        <v>25866344</v>
      </c>
      <c r="F64" s="30">
        <f t="shared" si="11"/>
        <v>32844098.106852747</v>
      </c>
      <c r="G64" s="30">
        <f t="shared" si="12"/>
        <v>13137639.2427411</v>
      </c>
      <c r="H64" s="30">
        <f t="shared" si="10"/>
        <v>38896586.568531081</v>
      </c>
      <c r="K64" s="1">
        <v>16</v>
      </c>
      <c r="L64" s="30">
        <f>'Step-1-Costs &amp; Revenues'!$E125</f>
        <v>65913600</v>
      </c>
      <c r="M64" s="30">
        <v>0</v>
      </c>
      <c r="N64" s="30">
        <v>0</v>
      </c>
      <c r="O64" s="30">
        <f>3.637%*-$B$48</f>
        <v>25866344</v>
      </c>
      <c r="P64" s="30">
        <f t="shared" si="16"/>
        <v>40047256</v>
      </c>
      <c r="Q64" s="30">
        <f t="shared" si="17"/>
        <v>16018902.4</v>
      </c>
      <c r="R64" s="30">
        <f t="shared" si="13"/>
        <v>49894697.600000001</v>
      </c>
    </row>
    <row r="65" spans="1:18" ht="16" customHeight="1" x14ac:dyDescent="0.2">
      <c r="A65" s="1">
        <v>17</v>
      </c>
      <c r="B65" s="30">
        <f>'Step-1-Costs &amp; Revenues'!$E126</f>
        <v>65913600</v>
      </c>
      <c r="C65" s="30">
        <f t="shared" si="14"/>
        <v>7010027.1103595933</v>
      </c>
      <c r="D65" s="30">
        <f t="shared" si="15"/>
        <v>6869347.0783682233</v>
      </c>
      <c r="E65" s="30">
        <f>3.636%*-$B$48</f>
        <v>25859232.000000004</v>
      </c>
      <c r="F65" s="30">
        <f t="shared" si="11"/>
        <v>33185020.921631776</v>
      </c>
      <c r="G65" s="30">
        <f t="shared" si="12"/>
        <v>13274008.368652711</v>
      </c>
      <c r="H65" s="30">
        <f t="shared" si="10"/>
        <v>38760217.442619473</v>
      </c>
      <c r="K65" s="1">
        <v>17</v>
      </c>
      <c r="L65" s="30">
        <f>'Step-1-Costs &amp; Revenues'!$E126</f>
        <v>65913600</v>
      </c>
      <c r="M65" s="30">
        <v>0</v>
      </c>
      <c r="N65" s="30">
        <v>0</v>
      </c>
      <c r="O65" s="30">
        <f>3.636%*-$B$48</f>
        <v>25859232.000000004</v>
      </c>
      <c r="P65" s="30">
        <f t="shared" si="16"/>
        <v>40054368</v>
      </c>
      <c r="Q65" s="30">
        <f t="shared" si="17"/>
        <v>16021747.200000001</v>
      </c>
      <c r="R65" s="30">
        <f t="shared" si="13"/>
        <v>49891852.799999997</v>
      </c>
    </row>
    <row r="66" spans="1:18" ht="16" customHeight="1" x14ac:dyDescent="0.2">
      <c r="A66" s="1">
        <v>18</v>
      </c>
      <c r="B66" s="30">
        <f>'Step-1-Costs &amp; Revenues'!$E127</f>
        <v>65913600</v>
      </c>
      <c r="C66" s="30">
        <f t="shared" si="14"/>
        <v>7360528.4658775739</v>
      </c>
      <c r="D66" s="30">
        <f t="shared" si="15"/>
        <v>6518845.7228502436</v>
      </c>
      <c r="E66" s="30">
        <f>3.637%*-$B$48</f>
        <v>25866344</v>
      </c>
      <c r="F66" s="30">
        <f t="shared" si="11"/>
        <v>33528410.277149756</v>
      </c>
      <c r="G66" s="30">
        <f t="shared" si="12"/>
        <v>13411364.110859903</v>
      </c>
      <c r="H66" s="30">
        <f t="shared" si="10"/>
        <v>38622861.700412281</v>
      </c>
      <c r="K66" s="1">
        <v>18</v>
      </c>
      <c r="L66" s="30">
        <f>'Step-1-Costs &amp; Revenues'!$E127</f>
        <v>65913600</v>
      </c>
      <c r="M66" s="30">
        <v>0</v>
      </c>
      <c r="N66" s="30">
        <v>0</v>
      </c>
      <c r="O66" s="30">
        <f>3.637%*-$B$48</f>
        <v>25866344</v>
      </c>
      <c r="P66" s="30">
        <f t="shared" si="16"/>
        <v>40047256</v>
      </c>
      <c r="Q66" s="30">
        <f t="shared" si="17"/>
        <v>16018902.4</v>
      </c>
      <c r="R66" s="30">
        <f t="shared" si="13"/>
        <v>49894697.600000001</v>
      </c>
    </row>
    <row r="67" spans="1:18" ht="16" customHeight="1" x14ac:dyDescent="0.2">
      <c r="A67" s="1">
        <v>19</v>
      </c>
      <c r="B67" s="30">
        <f>'Step-1-Costs &amp; Revenues'!$E128</f>
        <v>65913600</v>
      </c>
      <c r="C67" s="30">
        <f t="shared" si="14"/>
        <v>7728554.8891714523</v>
      </c>
      <c r="D67" s="30">
        <f t="shared" si="15"/>
        <v>6150819.2995563643</v>
      </c>
      <c r="E67" s="30">
        <f>3.636%*-$B$48</f>
        <v>25859232.000000004</v>
      </c>
      <c r="F67" s="30">
        <f t="shared" si="11"/>
        <v>33903548.700443633</v>
      </c>
      <c r="G67" s="30">
        <f t="shared" si="12"/>
        <v>13561419.480177455</v>
      </c>
      <c r="H67" s="30">
        <f t="shared" si="10"/>
        <v>38472806.331094727</v>
      </c>
      <c r="K67" s="1">
        <v>19</v>
      </c>
      <c r="L67" s="30">
        <f>'Step-1-Costs &amp; Revenues'!$E128</f>
        <v>65913600</v>
      </c>
      <c r="M67" s="30">
        <v>0</v>
      </c>
      <c r="N67" s="30">
        <v>0</v>
      </c>
      <c r="O67" s="30">
        <f>3.636%*-$B$48</f>
        <v>25859232.000000004</v>
      </c>
      <c r="P67" s="30">
        <f t="shared" si="16"/>
        <v>40054368</v>
      </c>
      <c r="Q67" s="30">
        <f t="shared" si="17"/>
        <v>16021747.200000001</v>
      </c>
      <c r="R67" s="30">
        <f t="shared" si="13"/>
        <v>49891852.799999997</v>
      </c>
    </row>
    <row r="68" spans="1:18" ht="16" customHeight="1" x14ac:dyDescent="0.2">
      <c r="A68" s="1">
        <v>20</v>
      </c>
      <c r="B68" s="30">
        <f>'Step-1-Costs &amp; Revenues'!$E129</f>
        <v>65913600</v>
      </c>
      <c r="C68" s="30">
        <f t="shared" si="14"/>
        <v>8114982.6336300271</v>
      </c>
      <c r="D68" s="30">
        <f t="shared" si="15"/>
        <v>5764391.5550977923</v>
      </c>
      <c r="E68" s="30">
        <f>3.637%*-$B$48</f>
        <v>25866344</v>
      </c>
      <c r="F68" s="30">
        <f t="shared" si="11"/>
        <v>34282864.444902211</v>
      </c>
      <c r="G68" s="30">
        <f t="shared" si="12"/>
        <v>13713145.777960885</v>
      </c>
      <c r="H68" s="30">
        <f t="shared" si="10"/>
        <v>38321080.033311293</v>
      </c>
      <c r="K68" s="1">
        <v>20</v>
      </c>
      <c r="L68" s="30">
        <f>'Step-1-Costs &amp; Revenues'!$E129</f>
        <v>65913600</v>
      </c>
      <c r="M68" s="30">
        <v>0</v>
      </c>
      <c r="N68" s="30">
        <v>0</v>
      </c>
      <c r="O68" s="30">
        <f>3.637%*-$B$48</f>
        <v>25866344</v>
      </c>
      <c r="P68" s="30">
        <f t="shared" si="16"/>
        <v>40047256</v>
      </c>
      <c r="Q68" s="30">
        <f t="shared" si="17"/>
        <v>16018902.4</v>
      </c>
      <c r="R68" s="30">
        <f t="shared" si="13"/>
        <v>49894697.600000001</v>
      </c>
    </row>
    <row r="69" spans="1:18" ht="16" customHeight="1" x14ac:dyDescent="0.2">
      <c r="A69" s="1">
        <v>21</v>
      </c>
      <c r="B69" s="30">
        <f>'Step-1-Costs &amp; Revenues'!$E130</f>
        <v>65913600</v>
      </c>
      <c r="C69" s="30">
        <f t="shared" si="14"/>
        <v>8520731.765311528</v>
      </c>
      <c r="D69" s="30">
        <f t="shared" si="15"/>
        <v>5358642.4234162904</v>
      </c>
      <c r="E69" s="30">
        <f>3.636%*-$B$48</f>
        <v>25859232.000000004</v>
      </c>
      <c r="F69" s="30">
        <f t="shared" si="11"/>
        <v>34695725.576583713</v>
      </c>
      <c r="G69" s="30">
        <f t="shared" si="12"/>
        <v>13878290.230633486</v>
      </c>
      <c r="H69" s="30">
        <f t="shared" si="10"/>
        <v>38155935.580638707</v>
      </c>
      <c r="K69" s="1">
        <v>21</v>
      </c>
      <c r="L69" s="30">
        <f>'Step-1-Costs &amp; Revenues'!$E130</f>
        <v>65913600</v>
      </c>
      <c r="M69" s="30">
        <v>0</v>
      </c>
      <c r="N69" s="30">
        <v>0</v>
      </c>
      <c r="O69" s="30">
        <f>3.636%*-$B$48</f>
        <v>25859232.000000004</v>
      </c>
      <c r="P69" s="30">
        <f t="shared" si="16"/>
        <v>40054368</v>
      </c>
      <c r="Q69" s="30">
        <f t="shared" si="17"/>
        <v>16021747.200000001</v>
      </c>
      <c r="R69" s="30">
        <f t="shared" si="13"/>
        <v>49891852.799999997</v>
      </c>
    </row>
    <row r="70" spans="1:18" ht="16" customHeight="1" x14ac:dyDescent="0.2">
      <c r="A70" s="1">
        <v>22</v>
      </c>
      <c r="B70" s="30">
        <f>'Step-1-Costs &amp; Revenues'!$E131</f>
        <v>65913600</v>
      </c>
      <c r="C70" s="30">
        <f t="shared" si="14"/>
        <v>8946768.3535771053</v>
      </c>
      <c r="D70" s="30">
        <f t="shared" si="15"/>
        <v>4932605.8351507131</v>
      </c>
      <c r="E70" s="30">
        <f>3.637%*-$B$48</f>
        <v>25866344</v>
      </c>
      <c r="F70" s="30">
        <f t="shared" si="11"/>
        <v>35114650.164849289</v>
      </c>
      <c r="G70" s="30">
        <f t="shared" si="12"/>
        <v>14045860.065939717</v>
      </c>
      <c r="H70" s="30">
        <f t="shared" si="10"/>
        <v>37988365.745332465</v>
      </c>
      <c r="K70" s="1">
        <v>22</v>
      </c>
      <c r="L70" s="30">
        <f>'Step-1-Costs &amp; Revenues'!$E131</f>
        <v>65913600</v>
      </c>
      <c r="M70" s="30">
        <v>0</v>
      </c>
      <c r="N70" s="30">
        <v>0</v>
      </c>
      <c r="O70" s="30">
        <f>3.637%*-$B$48</f>
        <v>25866344</v>
      </c>
      <c r="P70" s="30">
        <f t="shared" si="16"/>
        <v>40047256</v>
      </c>
      <c r="Q70" s="30">
        <f t="shared" si="17"/>
        <v>16018902.4</v>
      </c>
      <c r="R70" s="30">
        <f t="shared" si="13"/>
        <v>49894697.600000001</v>
      </c>
    </row>
    <row r="71" spans="1:18" ht="16" customHeight="1" x14ac:dyDescent="0.2">
      <c r="A71" s="1">
        <v>23</v>
      </c>
      <c r="B71" s="30">
        <f>'Step-1-Costs &amp; Revenues'!$E132</f>
        <v>65913600</v>
      </c>
      <c r="C71" s="30">
        <f t="shared" si="14"/>
        <v>9394106.7712559588</v>
      </c>
      <c r="D71" s="30">
        <f t="shared" si="15"/>
        <v>4485267.4174718568</v>
      </c>
      <c r="E71" s="30">
        <f>3.636%*-$B$48</f>
        <v>25859232.000000004</v>
      </c>
      <c r="F71" s="30">
        <f t="shared" si="11"/>
        <v>35569100.582528144</v>
      </c>
      <c r="G71" s="30">
        <f t="shared" si="12"/>
        <v>14227640.233011259</v>
      </c>
      <c r="H71" s="30">
        <f t="shared" si="10"/>
        <v>37806585.578260928</v>
      </c>
      <c r="K71" s="1">
        <v>23</v>
      </c>
      <c r="L71" s="30">
        <f>'Step-1-Costs &amp; Revenues'!$E132</f>
        <v>65913600</v>
      </c>
      <c r="M71" s="30">
        <v>0</v>
      </c>
      <c r="N71" s="30">
        <v>0</v>
      </c>
      <c r="O71" s="30">
        <f>3.636%*-$B$48</f>
        <v>25859232.000000004</v>
      </c>
      <c r="P71" s="30">
        <f t="shared" si="16"/>
        <v>40054368</v>
      </c>
      <c r="Q71" s="30">
        <f t="shared" si="17"/>
        <v>16021747.200000001</v>
      </c>
      <c r="R71" s="30">
        <f t="shared" si="13"/>
        <v>49891852.799999997</v>
      </c>
    </row>
    <row r="72" spans="1:18" ht="16" customHeight="1" x14ac:dyDescent="0.2">
      <c r="A72" s="1">
        <v>24</v>
      </c>
      <c r="B72" s="30">
        <f>'Step-1-Costs &amp; Revenues'!$E133</f>
        <v>65913600</v>
      </c>
      <c r="C72" s="30">
        <f t="shared" si="14"/>
        <v>9863812.1098187603</v>
      </c>
      <c r="D72" s="30">
        <f t="shared" si="15"/>
        <v>4015562.0789090586</v>
      </c>
      <c r="E72" s="30">
        <f>3.637%*-$B$48</f>
        <v>25866344</v>
      </c>
      <c r="F72" s="30">
        <f t="shared" si="11"/>
        <v>36031693.921090938</v>
      </c>
      <c r="G72" s="30">
        <f t="shared" si="12"/>
        <v>14412677.568436377</v>
      </c>
      <c r="H72" s="30">
        <f t="shared" si="10"/>
        <v>37621548.242835805</v>
      </c>
      <c r="K72" s="1">
        <v>24</v>
      </c>
      <c r="L72" s="30">
        <f>'Step-1-Costs &amp; Revenues'!$E133</f>
        <v>65913600</v>
      </c>
      <c r="M72" s="30">
        <v>0</v>
      </c>
      <c r="N72" s="30">
        <v>0</v>
      </c>
      <c r="O72" s="30">
        <f>3.637%*-$B$48</f>
        <v>25866344</v>
      </c>
      <c r="P72" s="30">
        <f t="shared" si="16"/>
        <v>40047256</v>
      </c>
      <c r="Q72" s="30">
        <f t="shared" si="17"/>
        <v>16018902.4</v>
      </c>
      <c r="R72" s="30">
        <f t="shared" si="13"/>
        <v>49894697.600000001</v>
      </c>
    </row>
    <row r="73" spans="1:18" ht="16" customHeight="1" x14ac:dyDescent="0.2">
      <c r="A73" s="1">
        <v>25</v>
      </c>
      <c r="B73" s="30">
        <f>'Step-1-Costs &amp; Revenues'!$E134</f>
        <v>65913600</v>
      </c>
      <c r="C73" s="30">
        <f t="shared" si="14"/>
        <v>10357002.715309696</v>
      </c>
      <c r="D73" s="30">
        <f t="shared" si="15"/>
        <v>3522371.4734181203</v>
      </c>
      <c r="E73" s="30">
        <f>3.636%*-$B$48</f>
        <v>25859232.000000004</v>
      </c>
      <c r="F73" s="30">
        <f t="shared" si="11"/>
        <v>36531996.526581883</v>
      </c>
      <c r="G73" s="30">
        <f t="shared" si="12"/>
        <v>14612798.610632755</v>
      </c>
      <c r="H73" s="30">
        <f t="shared" si="10"/>
        <v>37421427.200639434</v>
      </c>
      <c r="K73" s="1">
        <v>25</v>
      </c>
      <c r="L73" s="30">
        <f>'Step-1-Costs &amp; Revenues'!$E134</f>
        <v>65913600</v>
      </c>
      <c r="M73" s="30">
        <v>0</v>
      </c>
      <c r="N73" s="30">
        <v>0</v>
      </c>
      <c r="O73" s="30">
        <f>3.636%*-$B$48</f>
        <v>25859232.000000004</v>
      </c>
      <c r="P73" s="30">
        <f t="shared" si="16"/>
        <v>40054368</v>
      </c>
      <c r="Q73" s="30">
        <f t="shared" si="17"/>
        <v>16021747.200000001</v>
      </c>
      <c r="R73" s="30">
        <f t="shared" si="13"/>
        <v>49891852.799999997</v>
      </c>
    </row>
    <row r="74" spans="1:18" ht="16" customHeight="1" x14ac:dyDescent="0.2">
      <c r="A74" s="1">
        <v>26</v>
      </c>
      <c r="B74" s="30">
        <f>'Step-1-Costs &amp; Revenues'!$E135</f>
        <v>65913600</v>
      </c>
      <c r="C74" s="30">
        <f t="shared" si="14"/>
        <v>10874852.851075184</v>
      </c>
      <c r="D74" s="30">
        <f t="shared" si="15"/>
        <v>3004521.3376526348</v>
      </c>
      <c r="E74" s="30">
        <f>3.637%*-$B$48</f>
        <v>25866344</v>
      </c>
      <c r="F74" s="30">
        <f t="shared" si="11"/>
        <v>37042734.662347361</v>
      </c>
      <c r="G74" s="30">
        <f t="shared" si="12"/>
        <v>14817093.864938945</v>
      </c>
      <c r="H74" s="30">
        <f t="shared" si="10"/>
        <v>37217131.94633323</v>
      </c>
      <c r="K74" s="1">
        <v>26</v>
      </c>
      <c r="L74" s="30">
        <f>'Step-1-Costs &amp; Revenues'!$E135</f>
        <v>65913600</v>
      </c>
      <c r="M74" s="30">
        <v>0</v>
      </c>
      <c r="N74" s="30">
        <v>0</v>
      </c>
      <c r="O74" s="30">
        <f>3.637%*-$B$48</f>
        <v>25866344</v>
      </c>
      <c r="P74" s="30">
        <f t="shared" si="16"/>
        <v>40047256</v>
      </c>
      <c r="Q74" s="30">
        <f t="shared" si="17"/>
        <v>16018902.4</v>
      </c>
      <c r="R74" s="30">
        <f t="shared" si="13"/>
        <v>49894697.600000001</v>
      </c>
    </row>
    <row r="75" spans="1:18" ht="16" customHeight="1" x14ac:dyDescent="0.2">
      <c r="A75" s="1">
        <v>27</v>
      </c>
      <c r="B75" s="30">
        <f>'Step-1-Costs &amp; Revenues'!$E136</f>
        <v>65913600</v>
      </c>
      <c r="C75" s="30">
        <f t="shared" si="14"/>
        <v>11418595.493628943</v>
      </c>
      <c r="D75" s="30">
        <f t="shared" si="15"/>
        <v>2460778.6950988756</v>
      </c>
      <c r="E75" s="30">
        <f>3.636%*-$B$48</f>
        <v>25859232.000000004</v>
      </c>
      <c r="F75" s="30">
        <f t="shared" si="11"/>
        <v>37593589.304901123</v>
      </c>
      <c r="G75" s="30">
        <f t="shared" si="12"/>
        <v>15037435.72196045</v>
      </c>
      <c r="H75" s="30">
        <f t="shared" si="10"/>
        <v>36996790.089311734</v>
      </c>
      <c r="K75" s="1">
        <v>27</v>
      </c>
      <c r="L75" s="30">
        <f>'Step-1-Costs &amp; Revenues'!$E136</f>
        <v>65913600</v>
      </c>
      <c r="M75" s="30">
        <v>0</v>
      </c>
      <c r="N75" s="30">
        <v>0</v>
      </c>
      <c r="O75" s="30">
        <f>3.636%*-$B$48</f>
        <v>25859232.000000004</v>
      </c>
      <c r="P75" s="30">
        <f t="shared" si="16"/>
        <v>40054368</v>
      </c>
      <c r="Q75" s="30">
        <f t="shared" si="17"/>
        <v>16021747.200000001</v>
      </c>
      <c r="R75" s="30">
        <f t="shared" si="13"/>
        <v>49891852.799999997</v>
      </c>
    </row>
    <row r="76" spans="1:18" ht="16" customHeight="1" x14ac:dyDescent="0.2">
      <c r="A76" s="1">
        <v>28</v>
      </c>
      <c r="B76" s="30">
        <f>'Step-1-Costs &amp; Revenues'!$E137</f>
        <v>65913600</v>
      </c>
      <c r="C76" s="30">
        <f t="shared" si="14"/>
        <v>11989525.268310389</v>
      </c>
      <c r="D76" s="30">
        <f t="shared" si="15"/>
        <v>1889848.9204174271</v>
      </c>
      <c r="E76" s="30">
        <f>1.97%*-$B$48</f>
        <v>14010640</v>
      </c>
      <c r="F76" s="30">
        <f t="shared" si="11"/>
        <v>50013111.079582572</v>
      </c>
      <c r="G76" s="30">
        <f t="shared" si="12"/>
        <v>20005244.431833029</v>
      </c>
      <c r="H76" s="30">
        <f t="shared" si="10"/>
        <v>32028981.379439153</v>
      </c>
      <c r="K76" s="1">
        <v>28</v>
      </c>
      <c r="L76" s="30">
        <f>'Step-1-Costs &amp; Revenues'!$E137</f>
        <v>65913600</v>
      </c>
      <c r="M76" s="30">
        <v>0</v>
      </c>
      <c r="N76" s="30">
        <v>0</v>
      </c>
      <c r="O76" s="30">
        <f>1.97%*-$B$48</f>
        <v>14010640</v>
      </c>
      <c r="P76" s="30">
        <f t="shared" si="16"/>
        <v>51902960</v>
      </c>
      <c r="Q76" s="30">
        <f t="shared" si="17"/>
        <v>20761184</v>
      </c>
      <c r="R76" s="30">
        <f t="shared" si="13"/>
        <v>45152416</v>
      </c>
    </row>
    <row r="77" spans="1:18" ht="16" customHeight="1" x14ac:dyDescent="0.2">
      <c r="A77" s="1">
        <v>29</v>
      </c>
      <c r="B77" s="30">
        <f>'Step-1-Costs &amp; Revenues'!$E138</f>
        <v>65913600</v>
      </c>
      <c r="C77" s="30">
        <f t="shared" si="14"/>
        <v>12589001.531725911</v>
      </c>
      <c r="D77" s="30">
        <f t="shared" si="15"/>
        <v>1290372.657001907</v>
      </c>
      <c r="E77" s="30">
        <v>0</v>
      </c>
      <c r="F77" s="30">
        <f t="shared" si="11"/>
        <v>64623227.342998095</v>
      </c>
      <c r="G77" s="30">
        <f t="shared" si="12"/>
        <v>25849290.937199239</v>
      </c>
      <c r="H77" s="30">
        <f t="shared" si="10"/>
        <v>26184934.874072943</v>
      </c>
      <c r="K77" s="1">
        <v>29</v>
      </c>
      <c r="L77" s="30">
        <f>'Step-1-Costs &amp; Revenues'!$E138</f>
        <v>65913600</v>
      </c>
      <c r="M77" s="30">
        <v>0</v>
      </c>
      <c r="N77" s="30">
        <v>0</v>
      </c>
      <c r="O77" s="30">
        <v>0</v>
      </c>
      <c r="P77" s="30">
        <f t="shared" si="16"/>
        <v>65913600</v>
      </c>
      <c r="Q77" s="30">
        <f t="shared" si="17"/>
        <v>26365440</v>
      </c>
      <c r="R77" s="30">
        <f t="shared" si="13"/>
        <v>39548160</v>
      </c>
    </row>
    <row r="78" spans="1:18" ht="16" customHeight="1" x14ac:dyDescent="0.2">
      <c r="A78" s="1">
        <v>30</v>
      </c>
      <c r="B78" s="30">
        <f>'Step-1-Costs &amp; Revenues'!$E139</f>
        <v>279273600</v>
      </c>
      <c r="C78" s="30">
        <f t="shared" si="14"/>
        <v>13218451.608312206</v>
      </c>
      <c r="D78" s="30">
        <f t="shared" si="15"/>
        <v>660922.58041561104</v>
      </c>
      <c r="E78" s="30">
        <v>0</v>
      </c>
      <c r="F78" s="30">
        <f>$B78-$E78-$D78-$E79</f>
        <v>278612677.41958439</v>
      </c>
      <c r="G78" s="30">
        <f t="shared" si="12"/>
        <v>111445070.96783376</v>
      </c>
      <c r="H78" s="30">
        <f t="shared" si="10"/>
        <v>153949154.84343842</v>
      </c>
      <c r="K78" s="1">
        <v>30</v>
      </c>
      <c r="L78" s="30">
        <f>'Step-1-Costs &amp; Revenues'!$E139</f>
        <v>279273600</v>
      </c>
      <c r="M78" s="30">
        <f>-$M$9</f>
        <v>213360000</v>
      </c>
      <c r="N78" s="30">
        <f>FV($E$2,30,0,$M$9)-$M$39</f>
        <v>708769625.16214538</v>
      </c>
      <c r="O78" s="30">
        <v>0</v>
      </c>
      <c r="P78" s="30">
        <f t="shared" si="16"/>
        <v>-429496025.16214538</v>
      </c>
      <c r="Q78" s="30">
        <f t="shared" si="17"/>
        <v>-171798410.06485817</v>
      </c>
      <c r="R78" s="30">
        <f t="shared" si="13"/>
        <v>-471057615.09728718</v>
      </c>
    </row>
    <row r="79" spans="1:18" ht="16" customHeight="1" x14ac:dyDescent="0.2">
      <c r="D79" s="3" t="s">
        <v>82</v>
      </c>
      <c r="E79" s="2">
        <f>-B48-SUM(E49:E78)</f>
        <v>0</v>
      </c>
      <c r="N79" s="3" t="s">
        <v>82</v>
      </c>
      <c r="O79" s="2">
        <f>-L48-SUM(O49:O78)</f>
        <v>0</v>
      </c>
    </row>
    <row r="80" spans="1:18" ht="16" customHeight="1" x14ac:dyDescent="0.2">
      <c r="G80" s="3" t="s">
        <v>33</v>
      </c>
      <c r="H80" s="2">
        <f>NPV($B$3,H49:H78)+H48</f>
        <v>74745204.208354592</v>
      </c>
      <c r="Q80" s="3" t="s">
        <v>33</v>
      </c>
      <c r="R80" s="2">
        <f>NPV($B$3,R49:R78)+R48</f>
        <v>97752821.067507744</v>
      </c>
    </row>
    <row r="81" spans="1:18" ht="16" customHeight="1" x14ac:dyDescent="0.2">
      <c r="G81" s="3" t="s">
        <v>83</v>
      </c>
      <c r="H81" s="14">
        <f>IRR(H48:H78)</f>
        <v>6.4773194549018198E-2</v>
      </c>
      <c r="Q81" s="3" t="s">
        <v>83</v>
      </c>
      <c r="R81" s="14">
        <f>IRR(R48:R78)</f>
        <v>7.4636514464978765E-2</v>
      </c>
    </row>
    <row r="84" spans="1:18" ht="16" customHeight="1" x14ac:dyDescent="0.2">
      <c r="A84" s="60" t="s">
        <v>88</v>
      </c>
      <c r="B84" s="60"/>
      <c r="C84" s="60"/>
      <c r="D84" s="60"/>
      <c r="E84" s="12"/>
      <c r="F84" s="12"/>
      <c r="G84" s="12"/>
      <c r="H84" s="12"/>
      <c r="K84" s="60" t="s">
        <v>90</v>
      </c>
      <c r="L84" s="60"/>
      <c r="M84" s="60"/>
      <c r="N84" s="60"/>
      <c r="O84" s="12"/>
      <c r="P84" s="12"/>
      <c r="Q84" s="12"/>
      <c r="R84" s="12"/>
    </row>
    <row r="85" spans="1:18" ht="16" customHeight="1" x14ac:dyDescent="0.2">
      <c r="A85" s="60"/>
      <c r="B85" s="60"/>
      <c r="C85" s="60"/>
      <c r="D85" s="60"/>
      <c r="E85" s="12"/>
      <c r="F85" s="12"/>
      <c r="G85" s="12"/>
      <c r="H85" s="12"/>
      <c r="K85" s="60"/>
      <c r="L85" s="60"/>
      <c r="M85" s="60"/>
      <c r="N85" s="60"/>
      <c r="O85" s="12"/>
      <c r="P85" s="12"/>
      <c r="Q85" s="12"/>
      <c r="R85" s="12"/>
    </row>
    <row r="86" spans="1:18" ht="16" customHeight="1" x14ac:dyDescent="0.2">
      <c r="A86" s="12"/>
      <c r="B86" s="12"/>
      <c r="C86" s="12"/>
      <c r="D86" s="12"/>
      <c r="E86" s="12"/>
      <c r="F86" s="12"/>
      <c r="G86" s="12"/>
      <c r="H86" s="12"/>
      <c r="K86" s="12"/>
      <c r="L86" s="12"/>
      <c r="M86" s="12"/>
      <c r="N86" s="12"/>
      <c r="O86" s="12"/>
      <c r="P86" s="12"/>
      <c r="Q86" s="12"/>
      <c r="R86" s="12"/>
    </row>
    <row r="87" spans="1:18" ht="16" customHeight="1" x14ac:dyDescent="0.2">
      <c r="A87" s="3" t="s">
        <v>31</v>
      </c>
      <c r="B87" s="3" t="s">
        <v>32</v>
      </c>
      <c r="C87" s="3" t="s">
        <v>77</v>
      </c>
      <c r="D87" s="3" t="s">
        <v>78</v>
      </c>
      <c r="E87" s="3" t="s">
        <v>71</v>
      </c>
      <c r="F87" s="3" t="s">
        <v>72</v>
      </c>
      <c r="G87" s="3" t="s">
        <v>73</v>
      </c>
      <c r="H87" s="3" t="s">
        <v>74</v>
      </c>
      <c r="K87" s="3" t="s">
        <v>31</v>
      </c>
      <c r="L87" s="3" t="s">
        <v>32</v>
      </c>
      <c r="M87" s="3" t="s">
        <v>77</v>
      </c>
      <c r="N87" s="3" t="s">
        <v>78</v>
      </c>
      <c r="O87" s="3" t="s">
        <v>71</v>
      </c>
      <c r="P87" s="3" t="s">
        <v>72</v>
      </c>
      <c r="Q87" s="3" t="s">
        <v>73</v>
      </c>
      <c r="R87" s="3" t="s">
        <v>74</v>
      </c>
    </row>
    <row r="88" spans="1:18" ht="16" customHeight="1" x14ac:dyDescent="0.2">
      <c r="A88" s="12">
        <v>0</v>
      </c>
      <c r="B88" s="30">
        <f>'Step-1-Costs &amp; Revenues'!$K109</f>
        <v>-711200000</v>
      </c>
      <c r="C88" s="30">
        <f>-'Step-2-WACC'!$B$6</f>
        <v>-213360000</v>
      </c>
      <c r="D88" s="30"/>
      <c r="E88" s="30"/>
      <c r="F88" s="30"/>
      <c r="G88" s="30"/>
      <c r="H88" s="30">
        <f>$B88-$C88-$D88-$G88</f>
        <v>-497840000</v>
      </c>
      <c r="K88" s="12">
        <v>0</v>
      </c>
      <c r="L88" s="30">
        <f>'Step-1-Costs &amp; Revenues'!$K109</f>
        <v>-711200000</v>
      </c>
      <c r="M88" s="30">
        <f>-'Step-2-WACC'!$B$6</f>
        <v>-213360000</v>
      </c>
      <c r="N88" s="30"/>
      <c r="O88" s="30"/>
      <c r="P88" s="30"/>
      <c r="Q88" s="30"/>
      <c r="R88" s="30">
        <f>$L88-$M88-$N88-$Q88</f>
        <v>-497840000</v>
      </c>
    </row>
    <row r="89" spans="1:18" ht="16" customHeight="1" x14ac:dyDescent="0.2">
      <c r="A89" s="12">
        <v>1</v>
      </c>
      <c r="B89" s="30">
        <f>'Step-1-Costs &amp; Revenues'!$K110</f>
        <v>28012800</v>
      </c>
      <c r="C89" s="30">
        <f>PPMT($E$2,$A89,30,$C$88)</f>
        <v>3211374.1887278087</v>
      </c>
      <c r="D89" s="30">
        <f>IPMT($E$2,$A89,30,$C$88)</f>
        <v>10668000.000000009</v>
      </c>
      <c r="E89" s="30">
        <f t="shared" ref="E89:E118" si="20">SLN(-$B$9,$E$1,30)</f>
        <v>16594666.666666666</v>
      </c>
      <c r="F89" s="30">
        <f>$B89-$E89-$D89</f>
        <v>750133.33333332464</v>
      </c>
      <c r="G89" s="30">
        <f>$B$1*$F89</f>
        <v>300053.33333332988</v>
      </c>
      <c r="H89" s="30">
        <f t="shared" ref="H89:H118" si="21">$B89-$C89-$D89-$G89</f>
        <v>13833372.477938853</v>
      </c>
      <c r="K89" s="12">
        <v>1</v>
      </c>
      <c r="L89" s="30">
        <f>'Step-1-Costs &amp; Revenues'!$K110</f>
        <v>28012800</v>
      </c>
      <c r="M89" s="30">
        <v>0</v>
      </c>
      <c r="N89" s="30">
        <v>0</v>
      </c>
      <c r="O89" s="30">
        <f>SLN(-$L$88,$E$1,30)</f>
        <v>16594666.666666666</v>
      </c>
      <c r="P89" s="30">
        <f>$L89-$N89-$O89</f>
        <v>11418133.333333334</v>
      </c>
      <c r="Q89" s="30">
        <f>$B$1*$P89</f>
        <v>4567253.333333334</v>
      </c>
      <c r="R89" s="30">
        <f t="shared" ref="R89:R118" si="22">$L89-$M89-$N89-$Q89</f>
        <v>23445546.666666664</v>
      </c>
    </row>
    <row r="90" spans="1:18" ht="16" customHeight="1" x14ac:dyDescent="0.2">
      <c r="A90" s="12">
        <v>2</v>
      </c>
      <c r="B90" s="30">
        <f>'Step-1-Costs &amp; Revenues'!$K111</f>
        <v>47957760</v>
      </c>
      <c r="C90" s="30">
        <f t="shared" ref="C90:C118" si="23">PPMT($E$2,$A90,30,$C$88)</f>
        <v>3371942.8981641992</v>
      </c>
      <c r="D90" s="30">
        <f t="shared" ref="D90:D118" si="24">IPMT($E$2,$A90,30,$C$88)</f>
        <v>10507431.290563619</v>
      </c>
      <c r="E90" s="30">
        <f t="shared" si="20"/>
        <v>16594666.666666666</v>
      </c>
      <c r="F90" s="30">
        <f t="shared" ref="F90:F117" si="25">$B90-$E90-$D90</f>
        <v>20855662.042769715</v>
      </c>
      <c r="G90" s="30">
        <f t="shared" ref="G90:G118" si="26">$B$1*$F90</f>
        <v>8342264.8171078861</v>
      </c>
      <c r="H90" s="30">
        <f t="shared" si="21"/>
        <v>25736120.994164295</v>
      </c>
      <c r="K90" s="12">
        <v>2</v>
      </c>
      <c r="L90" s="30">
        <f>'Step-1-Costs &amp; Revenues'!$K111</f>
        <v>47957760</v>
      </c>
      <c r="M90" s="30">
        <v>0</v>
      </c>
      <c r="N90" s="30">
        <v>0</v>
      </c>
      <c r="O90" s="30">
        <f t="shared" ref="O90:O118" si="27">SLN(-$L$88,$E$1,30)</f>
        <v>16594666.666666666</v>
      </c>
      <c r="P90" s="30">
        <f t="shared" ref="P90:P115" si="28">$L90-$N90-$O90</f>
        <v>31363093.333333336</v>
      </c>
      <c r="Q90" s="30">
        <f t="shared" ref="Q90:Q118" si="29">$B$1*$P90</f>
        <v>12545237.333333336</v>
      </c>
      <c r="R90" s="30">
        <f t="shared" si="22"/>
        <v>35412522.666666664</v>
      </c>
    </row>
    <row r="91" spans="1:18" ht="16" customHeight="1" x14ac:dyDescent="0.2">
      <c r="A91" s="12">
        <v>3</v>
      </c>
      <c r="B91" s="30">
        <f>'Step-1-Costs &amp; Revenues'!$K112</f>
        <v>67418880</v>
      </c>
      <c r="C91" s="30">
        <f t="shared" si="23"/>
        <v>3540540.0430724095</v>
      </c>
      <c r="D91" s="30">
        <f t="shared" si="24"/>
        <v>10338834.145655409</v>
      </c>
      <c r="E91" s="30">
        <f t="shared" si="20"/>
        <v>16594666.666666666</v>
      </c>
      <c r="F91" s="30">
        <f t="shared" si="25"/>
        <v>40485379.187677927</v>
      </c>
      <c r="G91" s="30">
        <f t="shared" si="26"/>
        <v>16194151.675071172</v>
      </c>
      <c r="H91" s="30">
        <f t="shared" si="21"/>
        <v>37345354.136201009</v>
      </c>
      <c r="K91" s="12">
        <v>3</v>
      </c>
      <c r="L91" s="30">
        <f>'Step-1-Costs &amp; Revenues'!$K112</f>
        <v>67418880</v>
      </c>
      <c r="M91" s="30">
        <v>0</v>
      </c>
      <c r="N91" s="30">
        <v>0</v>
      </c>
      <c r="O91" s="30">
        <f t="shared" si="27"/>
        <v>16594666.666666666</v>
      </c>
      <c r="P91" s="30">
        <f t="shared" si="28"/>
        <v>50824213.333333336</v>
      </c>
      <c r="Q91" s="30">
        <f t="shared" si="29"/>
        <v>20329685.333333336</v>
      </c>
      <c r="R91" s="30">
        <f t="shared" si="22"/>
        <v>47089194.666666664</v>
      </c>
    </row>
    <row r="92" spans="1:18" ht="16" customHeight="1" x14ac:dyDescent="0.2">
      <c r="A92" s="12">
        <v>4</v>
      </c>
      <c r="B92" s="30">
        <f>'Step-1-Costs &amp; Revenues'!$K113</f>
        <v>68954265.599999994</v>
      </c>
      <c r="C92" s="30">
        <f t="shared" si="23"/>
        <v>3717567.0452260305</v>
      </c>
      <c r="D92" s="30">
        <f t="shared" si="24"/>
        <v>10161807.143501787</v>
      </c>
      <c r="E92" s="30">
        <f t="shared" si="20"/>
        <v>16594666.666666666</v>
      </c>
      <c r="F92" s="30">
        <f t="shared" si="25"/>
        <v>42197791.789831541</v>
      </c>
      <c r="G92" s="30">
        <f t="shared" si="26"/>
        <v>16879116.715932619</v>
      </c>
      <c r="H92" s="30">
        <f t="shared" si="21"/>
        <v>38195774.695339561</v>
      </c>
      <c r="K92" s="12">
        <v>4</v>
      </c>
      <c r="L92" s="30">
        <f>'Step-1-Costs &amp; Revenues'!$K113</f>
        <v>68954265.599999994</v>
      </c>
      <c r="M92" s="30">
        <v>0</v>
      </c>
      <c r="N92" s="30">
        <v>0</v>
      </c>
      <c r="O92" s="30">
        <f t="shared" si="27"/>
        <v>16594666.666666666</v>
      </c>
      <c r="P92" s="30">
        <f t="shared" si="28"/>
        <v>52359598.93333333</v>
      </c>
      <c r="Q92" s="30">
        <f t="shared" si="29"/>
        <v>20943839.573333334</v>
      </c>
      <c r="R92" s="30">
        <f t="shared" si="22"/>
        <v>48010426.026666656</v>
      </c>
    </row>
    <row r="93" spans="1:18" ht="16" customHeight="1" x14ac:dyDescent="0.2">
      <c r="A93" s="12">
        <v>5</v>
      </c>
      <c r="B93" s="30">
        <f>'Step-1-Costs &amp; Revenues'!$K114</f>
        <v>70520358.912</v>
      </c>
      <c r="C93" s="30">
        <f t="shared" si="23"/>
        <v>3903445.3974873316</v>
      </c>
      <c r="D93" s="30">
        <f t="shared" si="24"/>
        <v>9975928.7912404872</v>
      </c>
      <c r="E93" s="30">
        <f t="shared" si="20"/>
        <v>16594666.666666666</v>
      </c>
      <c r="F93" s="30">
        <f t="shared" si="25"/>
        <v>43949763.454092845</v>
      </c>
      <c r="G93" s="30">
        <f t="shared" si="26"/>
        <v>17579905.381637137</v>
      </c>
      <c r="H93" s="30">
        <f t="shared" si="21"/>
        <v>39061079.341635033</v>
      </c>
      <c r="K93" s="12">
        <v>5</v>
      </c>
      <c r="L93" s="30">
        <f>'Step-1-Costs &amp; Revenues'!$K114</f>
        <v>70520358.912</v>
      </c>
      <c r="M93" s="30">
        <v>0</v>
      </c>
      <c r="N93" s="30">
        <v>0</v>
      </c>
      <c r="O93" s="30">
        <f t="shared" si="27"/>
        <v>16594666.666666666</v>
      </c>
      <c r="P93" s="30">
        <f t="shared" si="28"/>
        <v>53925692.245333336</v>
      </c>
      <c r="Q93" s="30">
        <f t="shared" si="29"/>
        <v>21570276.898133337</v>
      </c>
      <c r="R93" s="30">
        <f t="shared" si="22"/>
        <v>48950082.013866663</v>
      </c>
    </row>
    <row r="94" spans="1:18" ht="16" customHeight="1" x14ac:dyDescent="0.2">
      <c r="A94" s="12">
        <v>6</v>
      </c>
      <c r="B94" s="30">
        <f>'Step-1-Costs &amp; Revenues'!$K115</f>
        <v>72117774.090240002</v>
      </c>
      <c r="C94" s="30">
        <f t="shared" si="23"/>
        <v>4098617.667361699</v>
      </c>
      <c r="D94" s="30">
        <f t="shared" si="24"/>
        <v>9780756.5213661175</v>
      </c>
      <c r="E94" s="30">
        <f t="shared" si="20"/>
        <v>16594666.666666666</v>
      </c>
      <c r="F94" s="30">
        <f t="shared" si="25"/>
        <v>45742350.902207218</v>
      </c>
      <c r="G94" s="30">
        <f t="shared" si="26"/>
        <v>18296940.360882889</v>
      </c>
      <c r="H94" s="30">
        <f t="shared" si="21"/>
        <v>39941459.540629283</v>
      </c>
      <c r="K94" s="12">
        <v>6</v>
      </c>
      <c r="L94" s="30">
        <f>'Step-1-Costs &amp; Revenues'!$K115</f>
        <v>72117774.090240002</v>
      </c>
      <c r="M94" s="30">
        <v>0</v>
      </c>
      <c r="N94" s="30">
        <v>0</v>
      </c>
      <c r="O94" s="30">
        <f t="shared" si="27"/>
        <v>16594666.666666666</v>
      </c>
      <c r="P94" s="30">
        <f t="shared" si="28"/>
        <v>55523107.423573337</v>
      </c>
      <c r="Q94" s="30">
        <f t="shared" si="29"/>
        <v>22209242.969429336</v>
      </c>
      <c r="R94" s="30">
        <f t="shared" si="22"/>
        <v>49908531.120810665</v>
      </c>
    </row>
    <row r="95" spans="1:18" ht="16" customHeight="1" x14ac:dyDescent="0.2">
      <c r="A95" s="12">
        <v>7</v>
      </c>
      <c r="B95" s="30">
        <f>'Step-1-Costs &amp; Revenues'!$K116</f>
        <v>73747137.572044805</v>
      </c>
      <c r="C95" s="30">
        <f t="shared" si="23"/>
        <v>4303548.5507297842</v>
      </c>
      <c r="D95" s="30">
        <f t="shared" si="24"/>
        <v>9575825.6379980333</v>
      </c>
      <c r="E95" s="30">
        <f t="shared" si="20"/>
        <v>16594666.666666666</v>
      </c>
      <c r="F95" s="30">
        <f t="shared" si="25"/>
        <v>47576645.267380103</v>
      </c>
      <c r="G95" s="30">
        <f t="shared" si="26"/>
        <v>19030658.106952041</v>
      </c>
      <c r="H95" s="30">
        <f t="shared" si="21"/>
        <v>40837105.276364952</v>
      </c>
      <c r="K95" s="12">
        <v>7</v>
      </c>
      <c r="L95" s="30">
        <f>'Step-1-Costs &amp; Revenues'!$K116</f>
        <v>73747137.572044805</v>
      </c>
      <c r="M95" s="30">
        <v>0</v>
      </c>
      <c r="N95" s="30">
        <v>0</v>
      </c>
      <c r="O95" s="30">
        <f t="shared" si="27"/>
        <v>16594666.666666666</v>
      </c>
      <c r="P95" s="30">
        <f t="shared" si="28"/>
        <v>57152470.905378141</v>
      </c>
      <c r="Q95" s="30">
        <f t="shared" si="29"/>
        <v>22860988.362151258</v>
      </c>
      <c r="R95" s="30">
        <f t="shared" si="22"/>
        <v>50886149.209893547</v>
      </c>
    </row>
    <row r="96" spans="1:18" ht="16" customHeight="1" x14ac:dyDescent="0.2">
      <c r="A96" s="12">
        <v>8</v>
      </c>
      <c r="B96" s="30">
        <f>'Step-1-Costs &amp; Revenues'!$K117</f>
        <v>75409088.323485702</v>
      </c>
      <c r="C96" s="30">
        <f t="shared" si="23"/>
        <v>4518725.9782662736</v>
      </c>
      <c r="D96" s="30">
        <f t="shared" si="24"/>
        <v>9360648.2104615439</v>
      </c>
      <c r="E96" s="30">
        <f t="shared" si="20"/>
        <v>16594666.666666666</v>
      </c>
      <c r="F96" s="30">
        <f t="shared" si="25"/>
        <v>49453773.446357496</v>
      </c>
      <c r="G96" s="30">
        <f t="shared" si="26"/>
        <v>19781509.378543001</v>
      </c>
      <c r="H96" s="30">
        <f t="shared" si="21"/>
        <v>41748204.756214887</v>
      </c>
      <c r="K96" s="12">
        <v>8</v>
      </c>
      <c r="L96" s="30">
        <f>'Step-1-Costs &amp; Revenues'!$K117</f>
        <v>75409088.323485702</v>
      </c>
      <c r="M96" s="30">
        <v>0</v>
      </c>
      <c r="N96" s="30">
        <v>0</v>
      </c>
      <c r="O96" s="30">
        <f t="shared" si="27"/>
        <v>16594666.666666666</v>
      </c>
      <c r="P96" s="30">
        <f t="shared" si="28"/>
        <v>58814421.656819038</v>
      </c>
      <c r="Q96" s="30">
        <f t="shared" si="29"/>
        <v>23525768.662727617</v>
      </c>
      <c r="R96" s="30">
        <f t="shared" si="22"/>
        <v>51883319.660758086</v>
      </c>
    </row>
    <row r="97" spans="1:18" ht="16" customHeight="1" x14ac:dyDescent="0.2">
      <c r="A97" s="12">
        <v>9</v>
      </c>
      <c r="B97" s="30">
        <f>'Step-1-Costs &amp; Revenues'!$K118</f>
        <v>77104278.089955419</v>
      </c>
      <c r="C97" s="30">
        <f t="shared" si="23"/>
        <v>4744662.2771795867</v>
      </c>
      <c r="D97" s="30">
        <f t="shared" si="24"/>
        <v>9134711.9115482308</v>
      </c>
      <c r="E97" s="30">
        <f t="shared" si="20"/>
        <v>16594666.666666666</v>
      </c>
      <c r="F97" s="30">
        <f t="shared" si="25"/>
        <v>51374899.511740521</v>
      </c>
      <c r="G97" s="30">
        <f t="shared" si="26"/>
        <v>20549959.80469621</v>
      </c>
      <c r="H97" s="30">
        <f t="shared" si="21"/>
        <v>42674944.096531399</v>
      </c>
      <c r="K97" s="12">
        <v>9</v>
      </c>
      <c r="L97" s="30">
        <f>'Step-1-Costs &amp; Revenues'!$K118</f>
        <v>77104278.089955419</v>
      </c>
      <c r="M97" s="30">
        <v>0</v>
      </c>
      <c r="N97" s="30">
        <v>0</v>
      </c>
      <c r="O97" s="30">
        <f t="shared" si="27"/>
        <v>16594666.666666666</v>
      </c>
      <c r="P97" s="30">
        <f t="shared" si="28"/>
        <v>60509611.423288755</v>
      </c>
      <c r="Q97" s="30">
        <f t="shared" si="29"/>
        <v>24203844.569315504</v>
      </c>
      <c r="R97" s="30">
        <f t="shared" si="22"/>
        <v>52900433.520639911</v>
      </c>
    </row>
    <row r="98" spans="1:18" ht="16" customHeight="1" x14ac:dyDescent="0.2">
      <c r="A98" s="12">
        <v>10</v>
      </c>
      <c r="B98" s="30">
        <f>'Step-1-Costs &amp; Revenues'!$K119</f>
        <v>78833371.651754528</v>
      </c>
      <c r="C98" s="30">
        <f t="shared" si="23"/>
        <v>4981895.3910385678</v>
      </c>
      <c r="D98" s="30">
        <f t="shared" si="24"/>
        <v>8897478.7976892497</v>
      </c>
      <c r="E98" s="30">
        <f t="shared" si="20"/>
        <v>16594666.666666666</v>
      </c>
      <c r="F98" s="30">
        <f t="shared" si="25"/>
        <v>53341226.187398612</v>
      </c>
      <c r="G98" s="30">
        <f t="shared" si="26"/>
        <v>21336490.474959448</v>
      </c>
      <c r="H98" s="30">
        <f t="shared" si="21"/>
        <v>43617506.988067262</v>
      </c>
      <c r="K98" s="12">
        <v>10</v>
      </c>
      <c r="L98" s="30">
        <f>'Step-1-Costs &amp; Revenues'!$K119</f>
        <v>78833371.651754528</v>
      </c>
      <c r="M98" s="30">
        <v>0</v>
      </c>
      <c r="N98" s="30">
        <v>0</v>
      </c>
      <c r="O98" s="30">
        <f t="shared" si="27"/>
        <v>16594666.666666666</v>
      </c>
      <c r="P98" s="30">
        <f t="shared" si="28"/>
        <v>62238704.985087864</v>
      </c>
      <c r="Q98" s="30">
        <f t="shared" si="29"/>
        <v>24895481.994035147</v>
      </c>
      <c r="R98" s="30">
        <f t="shared" si="22"/>
        <v>53937889.657719381</v>
      </c>
    </row>
    <row r="99" spans="1:18" ht="16" customHeight="1" x14ac:dyDescent="0.2">
      <c r="A99" s="12">
        <v>11</v>
      </c>
      <c r="B99" s="30">
        <f>'Step-1-Costs &amp; Revenues'!$K120</f>
        <v>80597047.084789619</v>
      </c>
      <c r="C99" s="30">
        <f t="shared" si="23"/>
        <v>5230990.160590495</v>
      </c>
      <c r="D99" s="30">
        <f t="shared" si="24"/>
        <v>8648384.0281373225</v>
      </c>
      <c r="E99" s="30">
        <f t="shared" si="20"/>
        <v>16594666.666666666</v>
      </c>
      <c r="F99" s="30">
        <f t="shared" si="25"/>
        <v>55353996.389985636</v>
      </c>
      <c r="G99" s="30">
        <f t="shared" si="26"/>
        <v>22141598.555994257</v>
      </c>
      <c r="H99" s="30">
        <f t="shared" si="21"/>
        <v>44576074.340067536</v>
      </c>
      <c r="K99" s="12">
        <v>11</v>
      </c>
      <c r="L99" s="30">
        <f>'Step-1-Costs &amp; Revenues'!$K120</f>
        <v>80597047.084789619</v>
      </c>
      <c r="M99" s="30">
        <v>0</v>
      </c>
      <c r="N99" s="30">
        <v>0</v>
      </c>
      <c r="O99" s="30">
        <f t="shared" si="27"/>
        <v>16594666.666666666</v>
      </c>
      <c r="P99" s="30">
        <f t="shared" si="28"/>
        <v>64002380.418122955</v>
      </c>
      <c r="Q99" s="30">
        <f t="shared" si="29"/>
        <v>25600952.167249184</v>
      </c>
      <c r="R99" s="30">
        <f t="shared" si="22"/>
        <v>54996094.917540431</v>
      </c>
    </row>
    <row r="100" spans="1:18" ht="16" customHeight="1" x14ac:dyDescent="0.2">
      <c r="A100" s="12">
        <v>12</v>
      </c>
      <c r="B100" s="30">
        <f>'Step-1-Costs &amp; Revenues'!$K121</f>
        <v>82395996.026485413</v>
      </c>
      <c r="C100" s="30">
        <f t="shared" si="23"/>
        <v>5492539.6686200202</v>
      </c>
      <c r="D100" s="30">
        <f t="shared" si="24"/>
        <v>8386834.5201077983</v>
      </c>
      <c r="E100" s="30">
        <f t="shared" si="20"/>
        <v>16594666.666666666</v>
      </c>
      <c r="F100" s="30">
        <f t="shared" si="25"/>
        <v>57414494.839710951</v>
      </c>
      <c r="G100" s="30">
        <f t="shared" si="26"/>
        <v>22965797.935884383</v>
      </c>
      <c r="H100" s="30">
        <f t="shared" si="21"/>
        <v>45550823.901873201</v>
      </c>
      <c r="K100" s="12">
        <v>12</v>
      </c>
      <c r="L100" s="30">
        <f>'Step-1-Costs &amp; Revenues'!$K121</f>
        <v>82395996.026485413</v>
      </c>
      <c r="M100" s="30">
        <v>0</v>
      </c>
      <c r="N100" s="30">
        <v>0</v>
      </c>
      <c r="O100" s="30">
        <f t="shared" si="27"/>
        <v>16594666.666666666</v>
      </c>
      <c r="P100" s="30">
        <f t="shared" si="28"/>
        <v>65801329.359818749</v>
      </c>
      <c r="Q100" s="30">
        <f t="shared" si="29"/>
        <v>26320531.743927501</v>
      </c>
      <c r="R100" s="30">
        <f t="shared" si="22"/>
        <v>56075464.282557912</v>
      </c>
    </row>
    <row r="101" spans="1:18" ht="16" customHeight="1" x14ac:dyDescent="0.2">
      <c r="A101" s="12">
        <v>13</v>
      </c>
      <c r="B101" s="30">
        <f>'Step-1-Costs &amp; Revenues'!$K122</f>
        <v>84230923.947015122</v>
      </c>
      <c r="C101" s="30">
        <f t="shared" si="23"/>
        <v>5767166.6520510223</v>
      </c>
      <c r="D101" s="30">
        <f t="shared" si="24"/>
        <v>8112207.5366767952</v>
      </c>
      <c r="E101" s="30">
        <f t="shared" si="20"/>
        <v>16594666.666666666</v>
      </c>
      <c r="F101" s="30">
        <f t="shared" si="25"/>
        <v>59524049.743671656</v>
      </c>
      <c r="G101" s="30">
        <f t="shared" si="26"/>
        <v>23809619.897468664</v>
      </c>
      <c r="H101" s="30">
        <f t="shared" si="21"/>
        <v>46541929.860818647</v>
      </c>
      <c r="K101" s="12">
        <v>13</v>
      </c>
      <c r="L101" s="30">
        <f>'Step-1-Costs &amp; Revenues'!$K122</f>
        <v>84230923.947015122</v>
      </c>
      <c r="M101" s="30">
        <v>0</v>
      </c>
      <c r="N101" s="30">
        <v>0</v>
      </c>
      <c r="O101" s="30">
        <f t="shared" si="27"/>
        <v>16594666.666666666</v>
      </c>
      <c r="P101" s="30">
        <f t="shared" si="28"/>
        <v>67636257.28034845</v>
      </c>
      <c r="Q101" s="30">
        <f t="shared" si="29"/>
        <v>27054502.912139382</v>
      </c>
      <c r="R101" s="30">
        <f t="shared" si="22"/>
        <v>57176421.034875736</v>
      </c>
    </row>
    <row r="102" spans="1:18" ht="16" customHeight="1" x14ac:dyDescent="0.2">
      <c r="A102" s="12">
        <v>14</v>
      </c>
      <c r="B102" s="30">
        <f>'Step-1-Costs &amp; Revenues'!$K123</f>
        <v>86102550.42595543</v>
      </c>
      <c r="C102" s="30">
        <f t="shared" si="23"/>
        <v>6055524.9846535726</v>
      </c>
      <c r="D102" s="30">
        <f t="shared" si="24"/>
        <v>7823849.204074244</v>
      </c>
      <c r="E102" s="30">
        <f t="shared" si="20"/>
        <v>16594666.666666666</v>
      </c>
      <c r="F102" s="30">
        <f t="shared" si="25"/>
        <v>61684034.555214517</v>
      </c>
      <c r="G102" s="30">
        <f t="shared" si="26"/>
        <v>24673613.822085809</v>
      </c>
      <c r="H102" s="30">
        <f t="shared" si="21"/>
        <v>47549562.415141791</v>
      </c>
      <c r="K102" s="12">
        <v>14</v>
      </c>
      <c r="L102" s="30">
        <f>'Step-1-Costs &amp; Revenues'!$K123</f>
        <v>86102550.42595543</v>
      </c>
      <c r="M102" s="30">
        <v>0</v>
      </c>
      <c r="N102" s="30">
        <v>0</v>
      </c>
      <c r="O102" s="30">
        <f t="shared" si="27"/>
        <v>16594666.666666666</v>
      </c>
      <c r="P102" s="30">
        <f t="shared" si="28"/>
        <v>69507883.759288758</v>
      </c>
      <c r="Q102" s="30">
        <f t="shared" si="29"/>
        <v>27803153.503715504</v>
      </c>
      <c r="R102" s="30">
        <f t="shared" si="22"/>
        <v>58299396.922239929</v>
      </c>
    </row>
    <row r="103" spans="1:18" ht="16" customHeight="1" x14ac:dyDescent="0.2">
      <c r="A103" s="12">
        <v>15</v>
      </c>
      <c r="B103" s="30">
        <f>'Step-1-Costs &amp; Revenues'!$K124</f>
        <v>88011609.434474543</v>
      </c>
      <c r="C103" s="30">
        <f t="shared" si="23"/>
        <v>6358301.2338862522</v>
      </c>
      <c r="D103" s="30">
        <f t="shared" si="24"/>
        <v>7521072.9548415653</v>
      </c>
      <c r="E103" s="30">
        <f t="shared" si="20"/>
        <v>16594666.666666666</v>
      </c>
      <c r="F103" s="30">
        <f t="shared" si="25"/>
        <v>63895869.812966302</v>
      </c>
      <c r="G103" s="30">
        <f t="shared" si="26"/>
        <v>25558347.925186522</v>
      </c>
      <c r="H103" s="30">
        <f t="shared" si="21"/>
        <v>48573887.320560195</v>
      </c>
      <c r="K103" s="12">
        <v>15</v>
      </c>
      <c r="L103" s="30">
        <f>'Step-1-Costs &amp; Revenues'!$K124</f>
        <v>88011609.434474543</v>
      </c>
      <c r="M103" s="30">
        <v>0</v>
      </c>
      <c r="N103" s="30">
        <v>0</v>
      </c>
      <c r="O103" s="30">
        <f t="shared" si="27"/>
        <v>16594666.666666666</v>
      </c>
      <c r="P103" s="30">
        <f t="shared" si="28"/>
        <v>71416942.767807871</v>
      </c>
      <c r="Q103" s="30">
        <f t="shared" si="29"/>
        <v>28566777.107123151</v>
      </c>
      <c r="R103" s="30">
        <f t="shared" si="22"/>
        <v>59444832.327351391</v>
      </c>
    </row>
    <row r="104" spans="1:18" ht="16" customHeight="1" x14ac:dyDescent="0.2">
      <c r="A104" s="12">
        <v>16</v>
      </c>
      <c r="B104" s="30">
        <f>'Step-1-Costs &amp; Revenues'!$K125</f>
        <v>89958849.623164028</v>
      </c>
      <c r="C104" s="30">
        <f t="shared" si="23"/>
        <v>6676216.2955805641</v>
      </c>
      <c r="D104" s="30">
        <f t="shared" si="24"/>
        <v>7203157.8931472525</v>
      </c>
      <c r="E104" s="30">
        <f t="shared" si="20"/>
        <v>16594666.666666666</v>
      </c>
      <c r="F104" s="30">
        <f t="shared" si="25"/>
        <v>66161025.063350104</v>
      </c>
      <c r="G104" s="30">
        <f t="shared" si="26"/>
        <v>26464410.025340043</v>
      </c>
      <c r="H104" s="30">
        <f t="shared" si="21"/>
        <v>49615065.409096159</v>
      </c>
      <c r="K104" s="12">
        <v>16</v>
      </c>
      <c r="L104" s="30">
        <f>'Step-1-Costs &amp; Revenues'!$K125</f>
        <v>89958849.623164028</v>
      </c>
      <c r="M104" s="30">
        <v>0</v>
      </c>
      <c r="N104" s="30">
        <v>0</v>
      </c>
      <c r="O104" s="30">
        <f t="shared" si="27"/>
        <v>16594666.666666666</v>
      </c>
      <c r="P104" s="30">
        <f t="shared" si="28"/>
        <v>73364182.956497356</v>
      </c>
      <c r="Q104" s="30">
        <f t="shared" si="29"/>
        <v>29345673.182598945</v>
      </c>
      <c r="R104" s="30">
        <f t="shared" si="22"/>
        <v>60613176.440565079</v>
      </c>
    </row>
    <row r="105" spans="1:18" ht="16" customHeight="1" x14ac:dyDescent="0.2">
      <c r="A105" s="12">
        <v>17</v>
      </c>
      <c r="B105" s="30">
        <f>'Step-1-Costs &amp; Revenues'!$K126</f>
        <v>91945034.615627304</v>
      </c>
      <c r="C105" s="30">
        <f t="shared" si="23"/>
        <v>7010027.1103595933</v>
      </c>
      <c r="D105" s="30">
        <f t="shared" si="24"/>
        <v>6869347.0783682233</v>
      </c>
      <c r="E105" s="30">
        <f t="shared" si="20"/>
        <v>16594666.666666666</v>
      </c>
      <c r="F105" s="30">
        <f t="shared" si="25"/>
        <v>68481020.870592415</v>
      </c>
      <c r="G105" s="30">
        <f t="shared" si="26"/>
        <v>27392408.348236967</v>
      </c>
      <c r="H105" s="30">
        <f t="shared" si="21"/>
        <v>50673252.07866253</v>
      </c>
      <c r="K105" s="12">
        <v>17</v>
      </c>
      <c r="L105" s="30">
        <f>'Step-1-Costs &amp; Revenues'!$K126</f>
        <v>91945034.615627304</v>
      </c>
      <c r="M105" s="30">
        <v>0</v>
      </c>
      <c r="N105" s="30">
        <v>0</v>
      </c>
      <c r="O105" s="30">
        <f t="shared" si="27"/>
        <v>16594666.666666666</v>
      </c>
      <c r="P105" s="30">
        <f t="shared" si="28"/>
        <v>75350367.948960632</v>
      </c>
      <c r="Q105" s="30">
        <f t="shared" si="29"/>
        <v>30140147.179584254</v>
      </c>
      <c r="R105" s="30">
        <f t="shared" si="22"/>
        <v>61804887.436043054</v>
      </c>
    </row>
    <row r="106" spans="1:18" ht="16" customHeight="1" x14ac:dyDescent="0.2">
      <c r="A106" s="12">
        <v>18</v>
      </c>
      <c r="B106" s="30">
        <f>'Step-1-Costs &amp; Revenues'!$K127</f>
        <v>93970943.307939857</v>
      </c>
      <c r="C106" s="30">
        <f t="shared" si="23"/>
        <v>7360528.4658775739</v>
      </c>
      <c r="D106" s="30">
        <f t="shared" si="24"/>
        <v>6518845.7228502436</v>
      </c>
      <c r="E106" s="30">
        <f t="shared" si="20"/>
        <v>16594666.666666666</v>
      </c>
      <c r="F106" s="30">
        <f t="shared" si="25"/>
        <v>70857430.918422937</v>
      </c>
      <c r="G106" s="30">
        <f t="shared" si="26"/>
        <v>28342972.367369175</v>
      </c>
      <c r="H106" s="30">
        <f t="shared" si="21"/>
        <v>51748596.751842856</v>
      </c>
      <c r="K106" s="12">
        <v>18</v>
      </c>
      <c r="L106" s="30">
        <f>'Step-1-Costs &amp; Revenues'!$K127</f>
        <v>93970943.307939857</v>
      </c>
      <c r="M106" s="30">
        <v>0</v>
      </c>
      <c r="N106" s="30">
        <v>0</v>
      </c>
      <c r="O106" s="30">
        <f t="shared" si="27"/>
        <v>16594666.666666666</v>
      </c>
      <c r="P106" s="30">
        <f t="shared" si="28"/>
        <v>77376276.641273186</v>
      </c>
      <c r="Q106" s="30">
        <f t="shared" si="29"/>
        <v>30950510.656509276</v>
      </c>
      <c r="R106" s="30">
        <f t="shared" si="22"/>
        <v>63020432.651430577</v>
      </c>
    </row>
    <row r="107" spans="1:18" ht="16" customHeight="1" x14ac:dyDescent="0.2">
      <c r="A107" s="12">
        <v>19</v>
      </c>
      <c r="B107" s="30">
        <f>'Step-1-Costs &amp; Revenues'!$K128</f>
        <v>96037370.174098656</v>
      </c>
      <c r="C107" s="30">
        <f t="shared" si="23"/>
        <v>7728554.8891714523</v>
      </c>
      <c r="D107" s="30">
        <f t="shared" si="24"/>
        <v>6150819.2995563643</v>
      </c>
      <c r="E107" s="30">
        <f t="shared" si="20"/>
        <v>16594666.666666666</v>
      </c>
      <c r="F107" s="30">
        <f t="shared" si="25"/>
        <v>73291884.207875624</v>
      </c>
      <c r="G107" s="30">
        <f t="shared" si="26"/>
        <v>29316753.68315025</v>
      </c>
      <c r="H107" s="30">
        <f t="shared" si="21"/>
        <v>52841242.302220598</v>
      </c>
      <c r="K107" s="12">
        <v>19</v>
      </c>
      <c r="L107" s="30">
        <f>'Step-1-Costs &amp; Revenues'!$K128</f>
        <v>96037370.174098656</v>
      </c>
      <c r="M107" s="30">
        <v>0</v>
      </c>
      <c r="N107" s="30">
        <v>0</v>
      </c>
      <c r="O107" s="30">
        <f t="shared" si="27"/>
        <v>16594666.666666666</v>
      </c>
      <c r="P107" s="30">
        <f t="shared" si="28"/>
        <v>79442703.507431984</v>
      </c>
      <c r="Q107" s="30">
        <f t="shared" si="29"/>
        <v>31777081.402972795</v>
      </c>
      <c r="R107" s="30">
        <f t="shared" si="22"/>
        <v>64260288.771125861</v>
      </c>
    </row>
    <row r="108" spans="1:18" ht="16" customHeight="1" x14ac:dyDescent="0.2">
      <c r="A108" s="12">
        <v>20</v>
      </c>
      <c r="B108" s="30">
        <f>'Step-1-Costs &amp; Revenues'!$K129</f>
        <v>98145125.577580631</v>
      </c>
      <c r="C108" s="30">
        <f t="shared" si="23"/>
        <v>8114982.6336300271</v>
      </c>
      <c r="D108" s="30">
        <f t="shared" si="24"/>
        <v>5764391.5550977923</v>
      </c>
      <c r="E108" s="30">
        <f t="shared" si="20"/>
        <v>16594666.666666666</v>
      </c>
      <c r="F108" s="30">
        <f t="shared" si="25"/>
        <v>75786067.355816171</v>
      </c>
      <c r="G108" s="30">
        <f t="shared" si="26"/>
        <v>30314426.942326471</v>
      </c>
      <c r="H108" s="30">
        <f t="shared" si="21"/>
        <v>53951324.446526349</v>
      </c>
      <c r="K108" s="12">
        <v>20</v>
      </c>
      <c r="L108" s="30">
        <f>'Step-1-Costs &amp; Revenues'!$K129</f>
        <v>98145125.577580631</v>
      </c>
      <c r="M108" s="30">
        <v>0</v>
      </c>
      <c r="N108" s="30">
        <v>0</v>
      </c>
      <c r="O108" s="30">
        <f t="shared" si="27"/>
        <v>16594666.666666666</v>
      </c>
      <c r="P108" s="30">
        <f t="shared" si="28"/>
        <v>81550458.910913959</v>
      </c>
      <c r="Q108" s="30">
        <f t="shared" si="29"/>
        <v>32620183.564365584</v>
      </c>
      <c r="R108" s="30">
        <f t="shared" si="22"/>
        <v>65524942.01321505</v>
      </c>
    </row>
    <row r="109" spans="1:18" ht="16" customHeight="1" x14ac:dyDescent="0.2">
      <c r="A109" s="12">
        <v>21</v>
      </c>
      <c r="B109" s="30">
        <f>'Step-1-Costs &amp; Revenues'!$K130</f>
        <v>100295036.08913225</v>
      </c>
      <c r="C109" s="30">
        <f t="shared" si="23"/>
        <v>8520731.765311528</v>
      </c>
      <c r="D109" s="30">
        <f t="shared" si="24"/>
        <v>5358642.4234162904</v>
      </c>
      <c r="E109" s="30">
        <f t="shared" si="20"/>
        <v>16594666.666666666</v>
      </c>
      <c r="F109" s="30">
        <f t="shared" si="25"/>
        <v>78341726.999049291</v>
      </c>
      <c r="G109" s="30">
        <f t="shared" si="26"/>
        <v>31336690.799619719</v>
      </c>
      <c r="H109" s="30">
        <f t="shared" si="21"/>
        <v>55078971.100784719</v>
      </c>
      <c r="K109" s="12">
        <v>21</v>
      </c>
      <c r="L109" s="30">
        <f>'Step-1-Costs &amp; Revenues'!$K130</f>
        <v>100295036.08913225</v>
      </c>
      <c r="M109" s="30">
        <v>0</v>
      </c>
      <c r="N109" s="30">
        <v>0</v>
      </c>
      <c r="O109" s="30">
        <f t="shared" si="27"/>
        <v>16594666.666666666</v>
      </c>
      <c r="P109" s="30">
        <f t="shared" si="28"/>
        <v>83700369.422465578</v>
      </c>
      <c r="Q109" s="30">
        <f t="shared" si="29"/>
        <v>33480147.768986233</v>
      </c>
      <c r="R109" s="30">
        <f t="shared" si="22"/>
        <v>66814888.320146017</v>
      </c>
    </row>
    <row r="110" spans="1:18" ht="16" customHeight="1" x14ac:dyDescent="0.2">
      <c r="A110" s="12">
        <v>22</v>
      </c>
      <c r="B110" s="30">
        <f>'Step-1-Costs &amp; Revenues'!$K131</f>
        <v>102487944.81091489</v>
      </c>
      <c r="C110" s="30">
        <f t="shared" si="23"/>
        <v>8946768.3535771053</v>
      </c>
      <c r="D110" s="30">
        <f t="shared" si="24"/>
        <v>4932605.8351507131</v>
      </c>
      <c r="E110" s="30">
        <f t="shared" si="20"/>
        <v>16594666.666666666</v>
      </c>
      <c r="F110" s="30">
        <f t="shared" si="25"/>
        <v>80960672.309097499</v>
      </c>
      <c r="G110" s="30">
        <f t="shared" si="26"/>
        <v>32384268.923638999</v>
      </c>
      <c r="H110" s="30">
        <f t="shared" si="21"/>
        <v>56224301.698548064</v>
      </c>
      <c r="K110" s="12">
        <v>22</v>
      </c>
      <c r="L110" s="30">
        <f>'Step-1-Costs &amp; Revenues'!$K131</f>
        <v>102487944.81091489</v>
      </c>
      <c r="M110" s="30">
        <v>0</v>
      </c>
      <c r="N110" s="30">
        <v>0</v>
      </c>
      <c r="O110" s="30">
        <f t="shared" si="27"/>
        <v>16594666.666666666</v>
      </c>
      <c r="P110" s="30">
        <f t="shared" si="28"/>
        <v>85893278.144248217</v>
      </c>
      <c r="Q110" s="30">
        <f>$B$1*$P110</f>
        <v>34357311.257699288</v>
      </c>
      <c r="R110" s="30">
        <f>$L110-$M110-$N110-$Q110</f>
        <v>68130633.553215593</v>
      </c>
    </row>
    <row r="111" spans="1:18" ht="16" customHeight="1" x14ac:dyDescent="0.2">
      <c r="A111" s="12">
        <v>23</v>
      </c>
      <c r="B111" s="30">
        <f>'Step-1-Costs &amp; Revenues'!$K132</f>
        <v>104724711.70713319</v>
      </c>
      <c r="C111" s="30">
        <f t="shared" si="23"/>
        <v>9394106.7712559588</v>
      </c>
      <c r="D111" s="30">
        <f t="shared" si="24"/>
        <v>4485267.4174718568</v>
      </c>
      <c r="E111" s="30">
        <f t="shared" si="20"/>
        <v>16594666.666666666</v>
      </c>
      <c r="F111" s="30">
        <f t="shared" si="25"/>
        <v>83644777.622994661</v>
      </c>
      <c r="G111" s="30">
        <f t="shared" si="26"/>
        <v>33457911.049197868</v>
      </c>
      <c r="H111" s="30">
        <f t="shared" si="21"/>
        <v>57387426.46920751</v>
      </c>
      <c r="K111" s="12">
        <v>23</v>
      </c>
      <c r="L111" s="30">
        <f>'Step-1-Costs &amp; Revenues'!$K132</f>
        <v>104724711.70713319</v>
      </c>
      <c r="M111" s="30">
        <v>0</v>
      </c>
      <c r="N111" s="30">
        <v>0</v>
      </c>
      <c r="O111" s="30">
        <f t="shared" si="27"/>
        <v>16594666.666666666</v>
      </c>
      <c r="P111" s="30">
        <f t="shared" si="28"/>
        <v>88130045.040466517</v>
      </c>
      <c r="Q111" s="30">
        <f t="shared" si="29"/>
        <v>35252018.01618661</v>
      </c>
      <c r="R111" s="30">
        <f t="shared" si="22"/>
        <v>69472693.690946579</v>
      </c>
    </row>
    <row r="112" spans="1:18" ht="16" customHeight="1" x14ac:dyDescent="0.2">
      <c r="A112" s="12">
        <v>24</v>
      </c>
      <c r="B112" s="30">
        <f>'Step-1-Costs &amp; Revenues'!$K133</f>
        <v>107006213.94127585</v>
      </c>
      <c r="C112" s="30">
        <f t="shared" si="23"/>
        <v>9863812.1098187603</v>
      </c>
      <c r="D112" s="30">
        <f t="shared" si="24"/>
        <v>4015562.0789090586</v>
      </c>
      <c r="E112" s="30">
        <f t="shared" si="20"/>
        <v>16594666.666666666</v>
      </c>
      <c r="F112" s="30">
        <f t="shared" si="25"/>
        <v>86395985.195700124</v>
      </c>
      <c r="G112" s="30">
        <f t="shared" si="26"/>
        <v>34558394.078280054</v>
      </c>
      <c r="H112" s="30">
        <f t="shared" si="21"/>
        <v>58568445.674267985</v>
      </c>
      <c r="K112" s="12">
        <v>24</v>
      </c>
      <c r="L112" s="30">
        <f>'Step-1-Costs &amp; Revenues'!$K133</f>
        <v>107006213.94127585</v>
      </c>
      <c r="M112" s="30">
        <v>0</v>
      </c>
      <c r="N112" s="30">
        <v>0</v>
      </c>
      <c r="O112" s="30">
        <f t="shared" si="27"/>
        <v>16594666.666666666</v>
      </c>
      <c r="P112" s="30">
        <f t="shared" si="28"/>
        <v>90411547.274609178</v>
      </c>
      <c r="Q112" s="30">
        <f t="shared" si="29"/>
        <v>36164618.909843676</v>
      </c>
      <c r="R112" s="30">
        <f t="shared" si="22"/>
        <v>70841595.031432182</v>
      </c>
    </row>
    <row r="113" spans="1:18" ht="16" customHeight="1" x14ac:dyDescent="0.2">
      <c r="A113" s="12">
        <v>25</v>
      </c>
      <c r="B113" s="30">
        <f>'Step-1-Costs &amp; Revenues'!$K134</f>
        <v>109333346.22010137</v>
      </c>
      <c r="C113" s="30">
        <f t="shared" si="23"/>
        <v>10357002.715309696</v>
      </c>
      <c r="D113" s="30">
        <f t="shared" si="24"/>
        <v>3522371.4734181203</v>
      </c>
      <c r="E113" s="30">
        <f t="shared" si="20"/>
        <v>16594666.666666666</v>
      </c>
      <c r="F113" s="30">
        <f t="shared" si="25"/>
        <v>89216308.080016583</v>
      </c>
      <c r="G113" s="30">
        <f t="shared" si="26"/>
        <v>35686523.232006632</v>
      </c>
      <c r="H113" s="30">
        <f t="shared" si="21"/>
        <v>59767448.799366929</v>
      </c>
      <c r="K113" s="12">
        <v>25</v>
      </c>
      <c r="L113" s="30">
        <f>'Step-1-Costs &amp; Revenues'!$K134</f>
        <v>109333346.22010137</v>
      </c>
      <c r="M113" s="30">
        <v>0</v>
      </c>
      <c r="N113" s="30">
        <v>0</v>
      </c>
      <c r="O113" s="30">
        <f t="shared" si="27"/>
        <v>16594666.666666666</v>
      </c>
      <c r="P113" s="30">
        <f t="shared" si="28"/>
        <v>92738679.5534347</v>
      </c>
      <c r="Q113" s="30">
        <f t="shared" si="29"/>
        <v>37095471.82137388</v>
      </c>
      <c r="R113" s="30">
        <f t="shared" si="22"/>
        <v>72237874.398727491</v>
      </c>
    </row>
    <row r="114" spans="1:18" ht="16" customHeight="1" x14ac:dyDescent="0.2">
      <c r="A114" s="12">
        <v>26</v>
      </c>
      <c r="B114" s="30">
        <f>'Step-1-Costs &amp; Revenues'!$K135</f>
        <v>111707021.1445034</v>
      </c>
      <c r="C114" s="30">
        <f t="shared" si="23"/>
        <v>10874852.851075184</v>
      </c>
      <c r="D114" s="30">
        <f t="shared" si="24"/>
        <v>3004521.3376526348</v>
      </c>
      <c r="E114" s="30">
        <f t="shared" si="20"/>
        <v>16594666.666666666</v>
      </c>
      <c r="F114" s="30">
        <f t="shared" si="25"/>
        <v>92107833.14018409</v>
      </c>
      <c r="G114" s="30">
        <f t="shared" si="26"/>
        <v>36843133.256073639</v>
      </c>
      <c r="H114" s="30">
        <f t="shared" si="21"/>
        <v>60984513.699701935</v>
      </c>
      <c r="K114" s="12">
        <v>26</v>
      </c>
      <c r="L114" s="30">
        <f>'Step-1-Costs &amp; Revenues'!$K135</f>
        <v>111707021.1445034</v>
      </c>
      <c r="M114" s="30">
        <v>0</v>
      </c>
      <c r="N114" s="30">
        <v>0</v>
      </c>
      <c r="O114" s="30">
        <f t="shared" si="27"/>
        <v>16594666.666666666</v>
      </c>
      <c r="P114" s="30">
        <f t="shared" si="28"/>
        <v>95112354.477836728</v>
      </c>
      <c r="Q114" s="30">
        <f t="shared" si="29"/>
        <v>38044941.791134693</v>
      </c>
      <c r="R114" s="30">
        <f t="shared" si="22"/>
        <v>73662079.3533687</v>
      </c>
    </row>
    <row r="115" spans="1:18" ht="16" customHeight="1" x14ac:dyDescent="0.2">
      <c r="A115" s="12">
        <v>27</v>
      </c>
      <c r="B115" s="30">
        <f>'Step-1-Costs &amp; Revenues'!$K136</f>
        <v>114128169.56739347</v>
      </c>
      <c r="C115" s="30">
        <f t="shared" si="23"/>
        <v>11418595.493628943</v>
      </c>
      <c r="D115" s="30">
        <f t="shared" si="24"/>
        <v>2460778.6950988756</v>
      </c>
      <c r="E115" s="30">
        <f t="shared" si="20"/>
        <v>16594666.666666666</v>
      </c>
      <c r="F115" s="30">
        <f t="shared" si="25"/>
        <v>95072724.205627918</v>
      </c>
      <c r="G115" s="30">
        <f t="shared" si="26"/>
        <v>38029089.68225117</v>
      </c>
      <c r="H115" s="30">
        <f t="shared" si="21"/>
        <v>62219705.696414471</v>
      </c>
      <c r="K115" s="12">
        <v>27</v>
      </c>
      <c r="L115" s="30">
        <f>'Step-1-Costs &amp; Revenues'!$K136</f>
        <v>114128169.56739347</v>
      </c>
      <c r="M115" s="30">
        <v>0</v>
      </c>
      <c r="N115" s="30">
        <v>0</v>
      </c>
      <c r="O115" s="30">
        <f t="shared" si="27"/>
        <v>16594666.666666666</v>
      </c>
      <c r="P115" s="30">
        <f t="shared" si="28"/>
        <v>97533502.900726795</v>
      </c>
      <c r="Q115" s="30">
        <f t="shared" si="29"/>
        <v>39013401.160290718</v>
      </c>
      <c r="R115" s="30">
        <f t="shared" si="22"/>
        <v>75114768.407102749</v>
      </c>
    </row>
    <row r="116" spans="1:18" ht="16" customHeight="1" x14ac:dyDescent="0.2">
      <c r="A116" s="12">
        <v>28</v>
      </c>
      <c r="B116" s="30">
        <f>'Step-1-Costs &amp; Revenues'!$K137</f>
        <v>116597740.95874134</v>
      </c>
      <c r="C116" s="30">
        <f t="shared" si="23"/>
        <v>11989525.268310389</v>
      </c>
      <c r="D116" s="30">
        <f t="shared" si="24"/>
        <v>1889848.9204174271</v>
      </c>
      <c r="E116" s="30">
        <f t="shared" si="20"/>
        <v>16594666.666666666</v>
      </c>
      <c r="F116" s="30">
        <f t="shared" si="25"/>
        <v>98113225.371657237</v>
      </c>
      <c r="G116" s="30">
        <f t="shared" si="26"/>
        <v>39245290.148662895</v>
      </c>
      <c r="H116" s="30">
        <f t="shared" si="21"/>
        <v>63473076.621350631</v>
      </c>
      <c r="K116" s="12">
        <v>28</v>
      </c>
      <c r="L116" s="30">
        <f>'Step-1-Costs &amp; Revenues'!$K137</f>
        <v>116597740.95874134</v>
      </c>
      <c r="M116" s="30">
        <v>0</v>
      </c>
      <c r="N116" s="30">
        <v>0</v>
      </c>
      <c r="O116" s="30">
        <f>SLN(-$L$88,$E$1,30)</f>
        <v>16594666.666666666</v>
      </c>
      <c r="P116" s="30">
        <f>$L116-$N116-$O116</f>
        <v>100003074.29207467</v>
      </c>
      <c r="Q116" s="30">
        <f t="shared" si="29"/>
        <v>40001229.716829866</v>
      </c>
      <c r="R116" s="30">
        <f t="shared" si="22"/>
        <v>76596511.241911471</v>
      </c>
    </row>
    <row r="117" spans="1:18" ht="16" customHeight="1" x14ac:dyDescent="0.2">
      <c r="A117" s="12">
        <v>29</v>
      </c>
      <c r="B117" s="30">
        <f>'Step-1-Costs &amp; Revenues'!$K138</f>
        <v>119116703.77791616</v>
      </c>
      <c r="C117" s="30">
        <f t="shared" si="23"/>
        <v>12589001.531725911</v>
      </c>
      <c r="D117" s="30">
        <f t="shared" si="24"/>
        <v>1290372.657001907</v>
      </c>
      <c r="E117" s="30">
        <f t="shared" si="20"/>
        <v>16594666.666666666</v>
      </c>
      <c r="F117" s="30">
        <f t="shared" si="25"/>
        <v>101231664.45424758</v>
      </c>
      <c r="G117" s="30">
        <f t="shared" si="26"/>
        <v>40492665.781699032</v>
      </c>
      <c r="H117" s="30">
        <f t="shared" si="21"/>
        <v>64744663.807489306</v>
      </c>
      <c r="K117" s="12">
        <v>29</v>
      </c>
      <c r="L117" s="30">
        <f>'Step-1-Costs &amp; Revenues'!$K138</f>
        <v>119116703.77791616</v>
      </c>
      <c r="M117" s="30">
        <v>0</v>
      </c>
      <c r="N117" s="30">
        <v>0</v>
      </c>
      <c r="O117" s="30">
        <f t="shared" si="27"/>
        <v>16594666.666666666</v>
      </c>
      <c r="P117" s="30">
        <f>$L117-$N117-$O117</f>
        <v>102522037.11124949</v>
      </c>
      <c r="Q117" s="30">
        <f t="shared" si="29"/>
        <v>41008814.844499797</v>
      </c>
      <c r="R117" s="30">
        <f t="shared" si="22"/>
        <v>78107888.933416367</v>
      </c>
    </row>
    <row r="118" spans="1:18" ht="16" customHeight="1" x14ac:dyDescent="0.2">
      <c r="A118" s="12">
        <v>30</v>
      </c>
      <c r="B118" s="30">
        <f>'Step-1-Costs &amp; Revenues'!$K139</f>
        <v>335046045.8534745</v>
      </c>
      <c r="C118" s="30">
        <f t="shared" si="23"/>
        <v>13218451.608312206</v>
      </c>
      <c r="D118" s="30">
        <f t="shared" si="24"/>
        <v>660922.58041561104</v>
      </c>
      <c r="E118" s="30">
        <f t="shared" si="20"/>
        <v>16594666.666666666</v>
      </c>
      <c r="F118" s="30">
        <f>$B118-$E118-$D118-E119</f>
        <v>104430456.60639238</v>
      </c>
      <c r="G118" s="30">
        <f t="shared" si="26"/>
        <v>41772182.642556958</v>
      </c>
      <c r="H118" s="30">
        <f t="shared" si="21"/>
        <v>279394489.02218974</v>
      </c>
      <c r="K118" s="12">
        <v>30</v>
      </c>
      <c r="L118" s="30">
        <f>'Step-1-Costs &amp; Revenues'!$K139</f>
        <v>335046045.8534745</v>
      </c>
      <c r="M118" s="30">
        <f>-$M$88</f>
        <v>213360000</v>
      </c>
      <c r="N118" s="30">
        <f>FV($E$2,30,0,$M$88)-$M$118</f>
        <v>708769625.16214538</v>
      </c>
      <c r="O118" s="30">
        <f t="shared" si="27"/>
        <v>16594666.666666666</v>
      </c>
      <c r="P118" s="30">
        <f>$L118-$N118-$O118-O119</f>
        <v>-603678245.97533739</v>
      </c>
      <c r="Q118" s="30">
        <f t="shared" si="29"/>
        <v>-241471298.39013496</v>
      </c>
      <c r="R118" s="30">
        <f t="shared" si="22"/>
        <v>-345612280.91853595</v>
      </c>
    </row>
    <row r="119" spans="1:18" ht="16" customHeight="1" x14ac:dyDescent="0.2">
      <c r="A119" s="12"/>
      <c r="B119" s="12"/>
      <c r="C119" s="12"/>
      <c r="D119" s="3" t="s">
        <v>82</v>
      </c>
      <c r="E119" s="2">
        <f>-B88-SUM(E89:E118)</f>
        <v>213359999.99999982</v>
      </c>
      <c r="F119" s="12"/>
      <c r="G119" s="12"/>
      <c r="H119" s="12"/>
      <c r="K119" s="12"/>
      <c r="L119" s="12"/>
      <c r="M119" s="12"/>
      <c r="N119" s="3" t="s">
        <v>82</v>
      </c>
      <c r="O119" s="2">
        <f>-L88-SUM(O89:O118)</f>
        <v>213359999.99999982</v>
      </c>
      <c r="P119" s="12"/>
      <c r="Q119" s="12"/>
      <c r="R119" s="12"/>
    </row>
    <row r="120" spans="1:18" ht="16" customHeight="1" x14ac:dyDescent="0.2">
      <c r="A120" s="12"/>
      <c r="B120" s="12"/>
      <c r="C120" s="12"/>
      <c r="D120" s="12"/>
      <c r="E120" s="12"/>
      <c r="F120" s="12"/>
      <c r="G120" s="3" t="s">
        <v>33</v>
      </c>
      <c r="H120" s="2">
        <f>NPV($B$3,H89:H118)+H88</f>
        <v>199985696.02746725</v>
      </c>
      <c r="K120" s="12"/>
      <c r="L120" s="12"/>
      <c r="M120" s="12"/>
      <c r="N120" s="12"/>
      <c r="O120" s="12"/>
      <c r="P120" s="12"/>
      <c r="Q120" s="3" t="s">
        <v>33</v>
      </c>
      <c r="R120" s="2">
        <f>NPV($B$3,R89:R118)+R88</f>
        <v>222993312.88662016</v>
      </c>
    </row>
    <row r="121" spans="1:18" ht="16" customHeight="1" x14ac:dyDescent="0.2">
      <c r="A121" s="12"/>
      <c r="B121" s="12"/>
      <c r="C121" s="12"/>
      <c r="D121" s="12"/>
      <c r="E121" s="12"/>
      <c r="F121" s="12"/>
      <c r="G121" s="3" t="s">
        <v>83</v>
      </c>
      <c r="H121" s="14">
        <f>IRR(H88:H118)</f>
        <v>7.8709801675994173E-2</v>
      </c>
      <c r="K121" s="12"/>
      <c r="L121" s="12"/>
      <c r="M121" s="12"/>
      <c r="N121" s="12"/>
      <c r="O121" s="12"/>
      <c r="P121" s="12"/>
      <c r="Q121" s="3" t="s">
        <v>83</v>
      </c>
      <c r="R121" s="14">
        <f>IRR(R88:R118)</f>
        <v>8.949534290002914E-2</v>
      </c>
    </row>
    <row r="123" spans="1:18" ht="16" customHeight="1" x14ac:dyDescent="0.2">
      <c r="A123" s="60" t="s">
        <v>89</v>
      </c>
      <c r="B123" s="60"/>
      <c r="C123" s="60"/>
      <c r="D123" s="60"/>
      <c r="E123" s="12"/>
      <c r="F123" s="12"/>
      <c r="G123" s="12"/>
      <c r="H123" s="12"/>
      <c r="K123" s="60" t="s">
        <v>202</v>
      </c>
      <c r="L123" s="60"/>
      <c r="M123" s="60"/>
      <c r="N123" s="60"/>
      <c r="O123" s="12"/>
      <c r="P123" s="12"/>
      <c r="Q123" s="12"/>
      <c r="R123" s="12"/>
    </row>
    <row r="124" spans="1:18" ht="16" customHeight="1" x14ac:dyDescent="0.2">
      <c r="A124" s="60"/>
      <c r="B124" s="60"/>
      <c r="C124" s="60"/>
      <c r="D124" s="60"/>
      <c r="E124" s="12"/>
      <c r="F124" s="12"/>
      <c r="G124" s="12"/>
      <c r="H124" s="12"/>
      <c r="K124" s="60"/>
      <c r="L124" s="60"/>
      <c r="M124" s="60"/>
      <c r="N124" s="60"/>
      <c r="O124" s="12"/>
      <c r="P124" s="12"/>
      <c r="Q124" s="12"/>
      <c r="R124" s="12"/>
    </row>
    <row r="125" spans="1:18" ht="16" customHeight="1" x14ac:dyDescent="0.2">
      <c r="A125" s="3" t="s">
        <v>31</v>
      </c>
      <c r="B125" s="3" t="s">
        <v>32</v>
      </c>
      <c r="C125" s="3" t="s">
        <v>77</v>
      </c>
      <c r="D125" s="3" t="s">
        <v>78</v>
      </c>
      <c r="E125" s="3" t="s">
        <v>71</v>
      </c>
      <c r="F125" s="3" t="s">
        <v>72</v>
      </c>
      <c r="G125" s="3" t="s">
        <v>73</v>
      </c>
      <c r="H125" s="3" t="s">
        <v>74</v>
      </c>
      <c r="K125" s="3" t="s">
        <v>31</v>
      </c>
      <c r="L125" s="3" t="s">
        <v>32</v>
      </c>
      <c r="M125" s="3" t="s">
        <v>77</v>
      </c>
      <c r="N125" s="3" t="s">
        <v>78</v>
      </c>
      <c r="O125" s="3" t="s">
        <v>71</v>
      </c>
      <c r="P125" s="3" t="s">
        <v>72</v>
      </c>
      <c r="Q125" s="3" t="s">
        <v>73</v>
      </c>
      <c r="R125" s="3" t="s">
        <v>74</v>
      </c>
    </row>
    <row r="126" spans="1:18" ht="16" customHeight="1" x14ac:dyDescent="0.2">
      <c r="A126" s="12">
        <v>0</v>
      </c>
      <c r="B126" s="30">
        <f>'Step-1-Costs &amp; Revenues'!$K109</f>
        <v>-711200000</v>
      </c>
      <c r="C126" s="30">
        <f>-'Step-2-WACC'!$B$6</f>
        <v>-213360000</v>
      </c>
      <c r="D126" s="30"/>
      <c r="E126" s="30"/>
      <c r="F126" s="30"/>
      <c r="G126" s="30"/>
      <c r="H126" s="30">
        <f t="shared" ref="H126:H156" si="30">$B126-$C126-$D126-$G126</f>
        <v>-497840000</v>
      </c>
      <c r="K126" s="12">
        <v>0</v>
      </c>
      <c r="L126" s="30">
        <f>'Step-1-Costs &amp; Revenues'!$K109</f>
        <v>-711200000</v>
      </c>
      <c r="M126" s="30">
        <f>-'Step-2-WACC'!$B$6</f>
        <v>-213360000</v>
      </c>
      <c r="N126" s="30"/>
      <c r="O126" s="30"/>
      <c r="P126" s="30"/>
      <c r="Q126" s="30"/>
      <c r="R126" s="30">
        <f>$L126-$M126-$N126-$Q126</f>
        <v>-497840000</v>
      </c>
    </row>
    <row r="127" spans="1:18" ht="16" customHeight="1" x14ac:dyDescent="0.2">
      <c r="A127" s="12">
        <v>1</v>
      </c>
      <c r="B127" s="30">
        <f>'Step-1-Costs &amp; Revenues'!$K110</f>
        <v>28012800</v>
      </c>
      <c r="C127" s="30">
        <f>PPMT($E$2,$A127,30,$C$126)</f>
        <v>3211374.1887278087</v>
      </c>
      <c r="D127" s="30">
        <f>IPMT($E$2,$A127,30,$C$126)</f>
        <v>10668000.000000009</v>
      </c>
      <c r="E127" s="30">
        <f>3.485%*-$B$48</f>
        <v>24785320</v>
      </c>
      <c r="F127" s="30">
        <f t="shared" ref="F127:F155" si="31">$B127-$E127-$D127</f>
        <v>-7440520.0000000093</v>
      </c>
      <c r="G127" s="30">
        <f t="shared" ref="G127:G156" si="32">$B$1*$F127</f>
        <v>-2976208.0000000037</v>
      </c>
      <c r="H127" s="30">
        <f t="shared" si="30"/>
        <v>17109633.811272189</v>
      </c>
      <c r="K127" s="12">
        <v>1</v>
      </c>
      <c r="L127" s="30">
        <f>'Step-1-Costs &amp; Revenues'!$K110</f>
        <v>28012800</v>
      </c>
      <c r="M127" s="30">
        <v>0</v>
      </c>
      <c r="N127" s="30">
        <v>0</v>
      </c>
      <c r="O127" s="30">
        <f>3.485%*-$B$48</f>
        <v>24785320</v>
      </c>
      <c r="P127" s="30">
        <f>$L127-$N127-$O127</f>
        <v>3227480</v>
      </c>
      <c r="Q127" s="30">
        <f>$B$1*$P127</f>
        <v>1290992</v>
      </c>
      <c r="R127" s="30">
        <f>$L127-$M127-$N127-$Q127</f>
        <v>26721808</v>
      </c>
    </row>
    <row r="128" spans="1:18" ht="16" customHeight="1" x14ac:dyDescent="0.2">
      <c r="A128" s="12">
        <v>2</v>
      </c>
      <c r="B128" s="30">
        <f>'Step-1-Costs &amp; Revenues'!$K111</f>
        <v>47957760</v>
      </c>
      <c r="C128" s="30">
        <f t="shared" ref="C128:C156" si="33">PPMT($E$2,$A128,30,$C$126)</f>
        <v>3371942.8981641992</v>
      </c>
      <c r="D128" s="30">
        <f t="shared" ref="D128:D156" si="34">IPMT($E$2,$A128,30,$C$126)</f>
        <v>10507431.290563619</v>
      </c>
      <c r="E128" s="30">
        <f>3.636%*-$B$48</f>
        <v>25859232.000000004</v>
      </c>
      <c r="F128" s="30">
        <f t="shared" si="31"/>
        <v>11591096.709436378</v>
      </c>
      <c r="G128" s="30">
        <f t="shared" si="32"/>
        <v>4636438.6837745514</v>
      </c>
      <c r="H128" s="30">
        <f t="shared" si="30"/>
        <v>29441947.127497628</v>
      </c>
      <c r="K128" s="12">
        <v>2</v>
      </c>
      <c r="L128" s="30">
        <f>'Step-1-Costs &amp; Revenues'!$K111</f>
        <v>47957760</v>
      </c>
      <c r="M128" s="30">
        <v>0</v>
      </c>
      <c r="N128" s="30">
        <v>0</v>
      </c>
      <c r="O128" s="30">
        <f>3.636%*-$B$48</f>
        <v>25859232.000000004</v>
      </c>
      <c r="P128" s="30">
        <f t="shared" ref="P128:P154" si="35">$L128-$N128-$O128</f>
        <v>22098527.999999996</v>
      </c>
      <c r="Q128" s="30">
        <f t="shared" ref="Q128:Q156" si="36">$B$1*$P128</f>
        <v>8839411.1999999993</v>
      </c>
      <c r="R128" s="30">
        <f t="shared" ref="R128:R156" si="37">$L128-$M128-$N128-$Q128</f>
        <v>39118348.799999997</v>
      </c>
    </row>
    <row r="129" spans="1:18" ht="16" customHeight="1" x14ac:dyDescent="0.2">
      <c r="A129" s="12">
        <v>3</v>
      </c>
      <c r="B129" s="30">
        <f>'Step-1-Costs &amp; Revenues'!$K112</f>
        <v>67418880</v>
      </c>
      <c r="C129" s="30">
        <f t="shared" si="33"/>
        <v>3540540.0430724095</v>
      </c>
      <c r="D129" s="30">
        <f t="shared" si="34"/>
        <v>10338834.145655409</v>
      </c>
      <c r="E129" s="30">
        <f t="shared" ref="E129:E135" si="38">3.636%*-$B$48</f>
        <v>25859232.000000004</v>
      </c>
      <c r="F129" s="30">
        <f t="shared" si="31"/>
        <v>31220813.854344591</v>
      </c>
      <c r="G129" s="30">
        <f t="shared" si="32"/>
        <v>12488325.541737838</v>
      </c>
      <c r="H129" s="30">
        <f t="shared" si="30"/>
        <v>41051180.269534342</v>
      </c>
      <c r="K129" s="12">
        <v>3</v>
      </c>
      <c r="L129" s="30">
        <f>'Step-1-Costs &amp; Revenues'!$K112</f>
        <v>67418880</v>
      </c>
      <c r="M129" s="30">
        <v>0</v>
      </c>
      <c r="N129" s="30">
        <v>0</v>
      </c>
      <c r="O129" s="30">
        <f t="shared" ref="O129:O135" si="39">3.636%*-$B$48</f>
        <v>25859232.000000004</v>
      </c>
      <c r="P129" s="30">
        <f t="shared" si="35"/>
        <v>41559648</v>
      </c>
      <c r="Q129" s="30">
        <f t="shared" si="36"/>
        <v>16623859.200000001</v>
      </c>
      <c r="R129" s="30">
        <f t="shared" si="37"/>
        <v>50795020.799999997</v>
      </c>
    </row>
    <row r="130" spans="1:18" ht="16" customHeight="1" x14ac:dyDescent="0.2">
      <c r="A130" s="12">
        <v>4</v>
      </c>
      <c r="B130" s="30">
        <f>'Step-1-Costs &amp; Revenues'!$K113</f>
        <v>68954265.599999994</v>
      </c>
      <c r="C130" s="30">
        <f t="shared" si="33"/>
        <v>3717567.0452260305</v>
      </c>
      <c r="D130" s="30">
        <f t="shared" si="34"/>
        <v>10161807.143501787</v>
      </c>
      <c r="E130" s="30">
        <f t="shared" si="38"/>
        <v>25859232.000000004</v>
      </c>
      <c r="F130" s="30">
        <f>$B130-$E130-$D130</f>
        <v>32933226.456498206</v>
      </c>
      <c r="G130" s="30">
        <f>$B$1*$F130</f>
        <v>13173290.582599282</v>
      </c>
      <c r="H130" s="30">
        <f>$B130-$C130-$D130-$G130</f>
        <v>41901600.828672893</v>
      </c>
      <c r="K130" s="12">
        <v>4</v>
      </c>
      <c r="L130" s="30">
        <f>'Step-1-Costs &amp; Revenues'!$K113</f>
        <v>68954265.599999994</v>
      </c>
      <c r="M130" s="30">
        <v>0</v>
      </c>
      <c r="N130" s="30">
        <v>0</v>
      </c>
      <c r="O130" s="30">
        <f t="shared" si="39"/>
        <v>25859232.000000004</v>
      </c>
      <c r="P130" s="30">
        <f t="shared" si="35"/>
        <v>43095033.599999994</v>
      </c>
      <c r="Q130" s="30">
        <f>$B$1*$P130</f>
        <v>17238013.439999998</v>
      </c>
      <c r="R130" s="30">
        <f t="shared" si="37"/>
        <v>51716252.159999996</v>
      </c>
    </row>
    <row r="131" spans="1:18" ht="16" customHeight="1" x14ac:dyDescent="0.2">
      <c r="A131" s="12">
        <v>5</v>
      </c>
      <c r="B131" s="30">
        <f>'Step-1-Costs &amp; Revenues'!$K114</f>
        <v>70520358.912</v>
      </c>
      <c r="C131" s="30">
        <f t="shared" si="33"/>
        <v>3903445.3974873316</v>
      </c>
      <c r="D131" s="30">
        <f t="shared" si="34"/>
        <v>9975928.7912404872</v>
      </c>
      <c r="E131" s="30">
        <f t="shared" si="38"/>
        <v>25859232.000000004</v>
      </c>
      <c r="F131" s="30">
        <f t="shared" si="31"/>
        <v>34685198.120759517</v>
      </c>
      <c r="G131" s="30">
        <f t="shared" si="32"/>
        <v>13874079.248303808</v>
      </c>
      <c r="H131" s="30">
        <f t="shared" si="30"/>
        <v>42766905.474968366</v>
      </c>
      <c r="K131" s="12">
        <v>5</v>
      </c>
      <c r="L131" s="30">
        <f>'Step-1-Costs &amp; Revenues'!$K114</f>
        <v>70520358.912</v>
      </c>
      <c r="M131" s="30">
        <v>0</v>
      </c>
      <c r="N131" s="30">
        <v>0</v>
      </c>
      <c r="O131" s="30">
        <f t="shared" si="39"/>
        <v>25859232.000000004</v>
      </c>
      <c r="P131" s="30">
        <f t="shared" si="35"/>
        <v>44661126.912</v>
      </c>
      <c r="Q131" s="30">
        <f t="shared" si="36"/>
        <v>17864450.764800001</v>
      </c>
      <c r="R131" s="30">
        <f t="shared" si="37"/>
        <v>52655908.147200003</v>
      </c>
    </row>
    <row r="132" spans="1:18" ht="16" customHeight="1" x14ac:dyDescent="0.2">
      <c r="A132" s="12">
        <v>6</v>
      </c>
      <c r="B132" s="30">
        <f>'Step-1-Costs &amp; Revenues'!$K115</f>
        <v>72117774.090240002</v>
      </c>
      <c r="C132" s="30">
        <f t="shared" si="33"/>
        <v>4098617.667361699</v>
      </c>
      <c r="D132" s="30">
        <f t="shared" si="34"/>
        <v>9780756.5213661175</v>
      </c>
      <c r="E132" s="30">
        <f t="shared" si="38"/>
        <v>25859232.000000004</v>
      </c>
      <c r="F132" s="30">
        <f t="shared" si="31"/>
        <v>36477785.568873882</v>
      </c>
      <c r="G132" s="30">
        <f t="shared" si="32"/>
        <v>14591114.227549553</v>
      </c>
      <c r="H132" s="30">
        <f t="shared" si="30"/>
        <v>43647285.673962623</v>
      </c>
      <c r="K132" s="12">
        <v>6</v>
      </c>
      <c r="L132" s="30">
        <f>'Step-1-Costs &amp; Revenues'!$K115</f>
        <v>72117774.090240002</v>
      </c>
      <c r="M132" s="30">
        <v>0</v>
      </c>
      <c r="N132" s="30">
        <v>0</v>
      </c>
      <c r="O132" s="30">
        <f>3.636%*-$B$48</f>
        <v>25859232.000000004</v>
      </c>
      <c r="P132" s="30">
        <f t="shared" si="35"/>
        <v>46258542.090240002</v>
      </c>
      <c r="Q132" s="30">
        <f t="shared" si="36"/>
        <v>18503416.836096</v>
      </c>
      <c r="R132" s="30">
        <f t="shared" si="37"/>
        <v>53614357.254143998</v>
      </c>
    </row>
    <row r="133" spans="1:18" ht="16" customHeight="1" x14ac:dyDescent="0.2">
      <c r="A133" s="12">
        <v>7</v>
      </c>
      <c r="B133" s="30">
        <f>'Step-1-Costs &amp; Revenues'!$K116</f>
        <v>73747137.572044805</v>
      </c>
      <c r="C133" s="30">
        <f t="shared" si="33"/>
        <v>4303548.5507297842</v>
      </c>
      <c r="D133" s="30">
        <f t="shared" si="34"/>
        <v>9575825.6379980333</v>
      </c>
      <c r="E133" s="30">
        <f t="shared" si="38"/>
        <v>25859232.000000004</v>
      </c>
      <c r="F133" s="30">
        <f t="shared" si="31"/>
        <v>38312079.934046775</v>
      </c>
      <c r="G133" s="30">
        <f t="shared" si="32"/>
        <v>15324831.97361871</v>
      </c>
      <c r="H133" s="30">
        <f t="shared" si="30"/>
        <v>44542931.409698285</v>
      </c>
      <c r="K133" s="12">
        <v>7</v>
      </c>
      <c r="L133" s="30">
        <f>'Step-1-Costs &amp; Revenues'!$K116</f>
        <v>73747137.572044805</v>
      </c>
      <c r="M133" s="30">
        <v>0</v>
      </c>
      <c r="N133" s="30">
        <v>0</v>
      </c>
      <c r="O133" s="30">
        <f t="shared" si="39"/>
        <v>25859232.000000004</v>
      </c>
      <c r="P133" s="30">
        <f t="shared" si="35"/>
        <v>47887905.572044805</v>
      </c>
      <c r="Q133" s="30">
        <f t="shared" si="36"/>
        <v>19155162.228817921</v>
      </c>
      <c r="R133" s="30">
        <f t="shared" si="37"/>
        <v>54591975.34322688</v>
      </c>
    </row>
    <row r="134" spans="1:18" ht="16" customHeight="1" x14ac:dyDescent="0.2">
      <c r="A134" s="12">
        <v>8</v>
      </c>
      <c r="B134" s="30">
        <f>'Step-1-Costs &amp; Revenues'!$K117</f>
        <v>75409088.323485702</v>
      </c>
      <c r="C134" s="30">
        <f t="shared" si="33"/>
        <v>4518725.9782662736</v>
      </c>
      <c r="D134" s="30">
        <f t="shared" si="34"/>
        <v>9360648.2104615439</v>
      </c>
      <c r="E134" s="30">
        <f t="shared" si="38"/>
        <v>25859232.000000004</v>
      </c>
      <c r="F134" s="30">
        <f t="shared" si="31"/>
        <v>40189208.11302416</v>
      </c>
      <c r="G134" s="30">
        <f t="shared" si="32"/>
        <v>16075683.245209664</v>
      </c>
      <c r="H134" s="30">
        <f t="shared" si="30"/>
        <v>45454030.889548227</v>
      </c>
      <c r="K134" s="12">
        <v>8</v>
      </c>
      <c r="L134" s="30">
        <f>'Step-1-Costs &amp; Revenues'!$K117</f>
        <v>75409088.323485702</v>
      </c>
      <c r="M134" s="30">
        <v>0</v>
      </c>
      <c r="N134" s="30">
        <v>0</v>
      </c>
      <c r="O134" s="30">
        <f t="shared" si="39"/>
        <v>25859232.000000004</v>
      </c>
      <c r="P134" s="30">
        <f t="shared" si="35"/>
        <v>49549856.323485702</v>
      </c>
      <c r="Q134" s="30">
        <f t="shared" si="36"/>
        <v>19819942.52939428</v>
      </c>
      <c r="R134" s="30">
        <f t="shared" si="37"/>
        <v>55589145.794091418</v>
      </c>
    </row>
    <row r="135" spans="1:18" ht="16" customHeight="1" x14ac:dyDescent="0.2">
      <c r="A135" s="12">
        <v>9</v>
      </c>
      <c r="B135" s="30">
        <f>'Step-1-Costs &amp; Revenues'!$K118</f>
        <v>77104278.089955419</v>
      </c>
      <c r="C135" s="30">
        <f t="shared" si="33"/>
        <v>4744662.2771795867</v>
      </c>
      <c r="D135" s="30">
        <f t="shared" si="34"/>
        <v>9134711.9115482308</v>
      </c>
      <c r="E135" s="30">
        <f t="shared" si="38"/>
        <v>25859232.000000004</v>
      </c>
      <c r="F135" s="30">
        <f t="shared" si="31"/>
        <v>42110334.178407192</v>
      </c>
      <c r="G135" s="30">
        <f t="shared" si="32"/>
        <v>16844133.671362877</v>
      </c>
      <c r="H135" s="30">
        <f t="shared" si="30"/>
        <v>46380770.229864731</v>
      </c>
      <c r="K135" s="12">
        <v>9</v>
      </c>
      <c r="L135" s="30">
        <f>'Step-1-Costs &amp; Revenues'!$K118</f>
        <v>77104278.089955419</v>
      </c>
      <c r="M135" s="30">
        <v>0</v>
      </c>
      <c r="N135" s="30">
        <v>0</v>
      </c>
      <c r="O135" s="30">
        <f t="shared" si="39"/>
        <v>25859232.000000004</v>
      </c>
      <c r="P135" s="30">
        <f t="shared" si="35"/>
        <v>51245046.089955419</v>
      </c>
      <c r="Q135" s="30">
        <f t="shared" si="36"/>
        <v>20498018.435982168</v>
      </c>
      <c r="R135" s="30">
        <f t="shared" si="37"/>
        <v>56606259.653973252</v>
      </c>
    </row>
    <row r="136" spans="1:18" ht="16" customHeight="1" x14ac:dyDescent="0.2">
      <c r="A136" s="12">
        <v>10</v>
      </c>
      <c r="B136" s="30">
        <f>'Step-1-Costs &amp; Revenues'!$K119</f>
        <v>78833371.651754528</v>
      </c>
      <c r="C136" s="30">
        <f t="shared" si="33"/>
        <v>4981895.3910385678</v>
      </c>
      <c r="D136" s="30">
        <f t="shared" si="34"/>
        <v>8897478.7976892497</v>
      </c>
      <c r="E136" s="30">
        <f>3.637%*-$B$48</f>
        <v>25866344</v>
      </c>
      <c r="F136" s="30">
        <f t="shared" si="31"/>
        <v>44069548.854065277</v>
      </c>
      <c r="G136" s="30">
        <f t="shared" si="32"/>
        <v>17627819.541626111</v>
      </c>
      <c r="H136" s="30">
        <f t="shared" si="30"/>
        <v>47326177.921400599</v>
      </c>
      <c r="K136" s="12">
        <v>10</v>
      </c>
      <c r="L136" s="30">
        <f>'Step-1-Costs &amp; Revenues'!$K119</f>
        <v>78833371.651754528</v>
      </c>
      <c r="M136" s="30">
        <v>0</v>
      </c>
      <c r="N136" s="30">
        <v>0</v>
      </c>
      <c r="O136" s="30">
        <f>3.637%*-$B$48</f>
        <v>25866344</v>
      </c>
      <c r="P136" s="30">
        <f t="shared" si="35"/>
        <v>52967027.651754528</v>
      </c>
      <c r="Q136" s="30">
        <f t="shared" si="36"/>
        <v>21186811.060701814</v>
      </c>
      <c r="R136" s="30">
        <f t="shared" si="37"/>
        <v>57646560.591052711</v>
      </c>
    </row>
    <row r="137" spans="1:18" ht="16" customHeight="1" x14ac:dyDescent="0.2">
      <c r="A137" s="12">
        <v>11</v>
      </c>
      <c r="B137" s="30">
        <f>'Step-1-Costs &amp; Revenues'!$K120</f>
        <v>80597047.084789619</v>
      </c>
      <c r="C137" s="30">
        <f t="shared" si="33"/>
        <v>5230990.160590495</v>
      </c>
      <c r="D137" s="30">
        <f t="shared" si="34"/>
        <v>8648384.0281373225</v>
      </c>
      <c r="E137" s="30">
        <f>3.636%*-$B$48</f>
        <v>25859232.000000004</v>
      </c>
      <c r="F137" s="30">
        <f t="shared" si="31"/>
        <v>46089431.056652293</v>
      </c>
      <c r="G137" s="30">
        <f t="shared" si="32"/>
        <v>18435772.422660917</v>
      </c>
      <c r="H137" s="30">
        <f t="shared" si="30"/>
        <v>48281900.473400876</v>
      </c>
      <c r="K137" s="12">
        <v>11</v>
      </c>
      <c r="L137" s="30">
        <f>'Step-1-Costs &amp; Revenues'!$K120</f>
        <v>80597047.084789619</v>
      </c>
      <c r="M137" s="30">
        <v>0</v>
      </c>
      <c r="N137" s="30">
        <v>0</v>
      </c>
      <c r="O137" s="30">
        <f>3.636%*-$B$48</f>
        <v>25859232.000000004</v>
      </c>
      <c r="P137" s="30">
        <f t="shared" si="35"/>
        <v>54737815.084789619</v>
      </c>
      <c r="Q137" s="30">
        <f t="shared" si="36"/>
        <v>21895126.033915848</v>
      </c>
      <c r="R137" s="30">
        <f t="shared" si="37"/>
        <v>58701921.050873771</v>
      </c>
    </row>
    <row r="138" spans="1:18" ht="16" customHeight="1" x14ac:dyDescent="0.2">
      <c r="A138" s="12">
        <v>12</v>
      </c>
      <c r="B138" s="30">
        <f>'Step-1-Costs &amp; Revenues'!$K121</f>
        <v>82395996.026485413</v>
      </c>
      <c r="C138" s="30">
        <f t="shared" si="33"/>
        <v>5492539.6686200202</v>
      </c>
      <c r="D138" s="30">
        <f t="shared" si="34"/>
        <v>8386834.5201077983</v>
      </c>
      <c r="E138" s="30">
        <f>3.637%*-$B$48</f>
        <v>25866344</v>
      </c>
      <c r="F138" s="30">
        <f t="shared" si="31"/>
        <v>48142817.506377615</v>
      </c>
      <c r="G138" s="30">
        <f t="shared" si="32"/>
        <v>19257127.002551045</v>
      </c>
      <c r="H138" s="30">
        <f t="shared" si="30"/>
        <v>49259494.835206538</v>
      </c>
      <c r="K138" s="12">
        <v>12</v>
      </c>
      <c r="L138" s="30">
        <f>'Step-1-Costs &amp; Revenues'!$K121</f>
        <v>82395996.026485413</v>
      </c>
      <c r="M138" s="30">
        <v>0</v>
      </c>
      <c r="N138" s="30">
        <v>0</v>
      </c>
      <c r="O138" s="30">
        <f>3.637%*-$B$48</f>
        <v>25866344</v>
      </c>
      <c r="P138" s="30">
        <f t="shared" si="35"/>
        <v>56529652.026485413</v>
      </c>
      <c r="Q138" s="30">
        <f t="shared" si="36"/>
        <v>22611860.810594168</v>
      </c>
      <c r="R138" s="30">
        <f t="shared" si="37"/>
        <v>59784135.215891242</v>
      </c>
    </row>
    <row r="139" spans="1:18" ht="16" customHeight="1" x14ac:dyDescent="0.2">
      <c r="A139" s="12">
        <v>13</v>
      </c>
      <c r="B139" s="30">
        <f>'Step-1-Costs &amp; Revenues'!$K122</f>
        <v>84230923.947015122</v>
      </c>
      <c r="C139" s="30">
        <f t="shared" si="33"/>
        <v>5767166.6520510223</v>
      </c>
      <c r="D139" s="30">
        <f t="shared" si="34"/>
        <v>8112207.5366767952</v>
      </c>
      <c r="E139" s="30">
        <f>3.636%*-$B$48</f>
        <v>25859232.000000004</v>
      </c>
      <c r="F139" s="30">
        <f t="shared" si="31"/>
        <v>50259484.410338327</v>
      </c>
      <c r="G139" s="30">
        <f t="shared" si="32"/>
        <v>20103793.764135331</v>
      </c>
      <c r="H139" s="30">
        <f t="shared" si="30"/>
        <v>50247755.99415198</v>
      </c>
      <c r="K139" s="12">
        <v>13</v>
      </c>
      <c r="L139" s="30">
        <f>'Step-1-Costs &amp; Revenues'!$K122</f>
        <v>84230923.947015122</v>
      </c>
      <c r="M139" s="30">
        <v>0</v>
      </c>
      <c r="N139" s="30">
        <v>0</v>
      </c>
      <c r="O139" s="30">
        <f>3.636%*-$B$48</f>
        <v>25859232.000000004</v>
      </c>
      <c r="P139" s="30">
        <f t="shared" si="35"/>
        <v>58371691.947015122</v>
      </c>
      <c r="Q139" s="30">
        <f t="shared" si="36"/>
        <v>23348676.778806049</v>
      </c>
      <c r="R139" s="30">
        <f t="shared" si="37"/>
        <v>60882247.168209076</v>
      </c>
    </row>
    <row r="140" spans="1:18" ht="16" customHeight="1" x14ac:dyDescent="0.2">
      <c r="A140" s="12">
        <v>14</v>
      </c>
      <c r="B140" s="30">
        <f>'Step-1-Costs &amp; Revenues'!$K123</f>
        <v>86102550.42595543</v>
      </c>
      <c r="C140" s="30">
        <f t="shared" si="33"/>
        <v>6055524.9846535726</v>
      </c>
      <c r="D140" s="30">
        <f t="shared" si="34"/>
        <v>7823849.204074244</v>
      </c>
      <c r="E140" s="30">
        <f>3.637%*-$B$48</f>
        <v>25866344</v>
      </c>
      <c r="F140" s="30">
        <f t="shared" si="31"/>
        <v>52412357.221881188</v>
      </c>
      <c r="G140" s="30">
        <f t="shared" si="32"/>
        <v>20964942.888752475</v>
      </c>
      <c r="H140" s="30">
        <f t="shared" si="30"/>
        <v>51258233.348475128</v>
      </c>
      <c r="K140" s="12">
        <v>14</v>
      </c>
      <c r="L140" s="30">
        <f>'Step-1-Costs &amp; Revenues'!$K123</f>
        <v>86102550.42595543</v>
      </c>
      <c r="M140" s="30">
        <v>0</v>
      </c>
      <c r="N140" s="30">
        <v>0</v>
      </c>
      <c r="O140" s="30">
        <f>3.637%*-$B$48</f>
        <v>25866344</v>
      </c>
      <c r="P140" s="30">
        <f t="shared" si="35"/>
        <v>60236206.42595543</v>
      </c>
      <c r="Q140" s="30">
        <f t="shared" si="36"/>
        <v>24094482.570382174</v>
      </c>
      <c r="R140" s="30">
        <f t="shared" si="37"/>
        <v>62008067.855573252</v>
      </c>
    </row>
    <row r="141" spans="1:18" ht="16" customHeight="1" x14ac:dyDescent="0.2">
      <c r="A141" s="12">
        <v>15</v>
      </c>
      <c r="B141" s="30">
        <f>'Step-1-Costs &amp; Revenues'!$K124</f>
        <v>88011609.434474543</v>
      </c>
      <c r="C141" s="30">
        <f t="shared" si="33"/>
        <v>6358301.2338862522</v>
      </c>
      <c r="D141" s="30">
        <f t="shared" si="34"/>
        <v>7521072.9548415653</v>
      </c>
      <c r="E141" s="30">
        <f>3.636%*-$B$48</f>
        <v>25859232.000000004</v>
      </c>
      <c r="F141" s="30">
        <f t="shared" si="31"/>
        <v>54631304.479632974</v>
      </c>
      <c r="G141" s="30">
        <f t="shared" si="32"/>
        <v>21852521.791853189</v>
      </c>
      <c r="H141" s="30">
        <f t="shared" si="30"/>
        <v>52279713.453893527</v>
      </c>
      <c r="K141" s="12">
        <v>15</v>
      </c>
      <c r="L141" s="30">
        <f>'Step-1-Costs &amp; Revenues'!$K124</f>
        <v>88011609.434474543</v>
      </c>
      <c r="M141" s="30">
        <v>0</v>
      </c>
      <c r="N141" s="30">
        <v>0</v>
      </c>
      <c r="O141" s="30">
        <f>3.636%*-$B$48</f>
        <v>25859232.000000004</v>
      </c>
      <c r="P141" s="30">
        <f t="shared" si="35"/>
        <v>62152377.434474543</v>
      </c>
      <c r="Q141" s="30">
        <f t="shared" si="36"/>
        <v>24860950.973789819</v>
      </c>
      <c r="R141" s="30">
        <f t="shared" si="37"/>
        <v>63150658.460684724</v>
      </c>
    </row>
    <row r="142" spans="1:18" ht="16" customHeight="1" x14ac:dyDescent="0.2">
      <c r="A142" s="12">
        <v>16</v>
      </c>
      <c r="B142" s="30">
        <f>'Step-1-Costs &amp; Revenues'!$K125</f>
        <v>89958849.623164028</v>
      </c>
      <c r="C142" s="30">
        <f t="shared" si="33"/>
        <v>6676216.2955805641</v>
      </c>
      <c r="D142" s="30">
        <f t="shared" si="34"/>
        <v>7203157.8931472525</v>
      </c>
      <c r="E142" s="30">
        <f>3.637%*-$B$48</f>
        <v>25866344</v>
      </c>
      <c r="F142" s="30">
        <f t="shared" si="31"/>
        <v>56889347.730016775</v>
      </c>
      <c r="G142" s="30">
        <f t="shared" si="32"/>
        <v>22755739.092006713</v>
      </c>
      <c r="H142" s="30">
        <f t="shared" si="30"/>
        <v>53323736.342429489</v>
      </c>
      <c r="K142" s="12">
        <v>16</v>
      </c>
      <c r="L142" s="30">
        <f>'Step-1-Costs &amp; Revenues'!$K125</f>
        <v>89958849.623164028</v>
      </c>
      <c r="M142" s="30">
        <v>0</v>
      </c>
      <c r="N142" s="30">
        <v>0</v>
      </c>
      <c r="O142" s="30">
        <f>3.637%*-$B$48</f>
        <v>25866344</v>
      </c>
      <c r="P142" s="30">
        <f t="shared" si="35"/>
        <v>64092505.623164028</v>
      </c>
      <c r="Q142" s="30">
        <f t="shared" si="36"/>
        <v>25637002.249265611</v>
      </c>
      <c r="R142" s="30">
        <f t="shared" si="37"/>
        <v>64321847.373898417</v>
      </c>
    </row>
    <row r="143" spans="1:18" ht="16" customHeight="1" x14ac:dyDescent="0.2">
      <c r="A143" s="12">
        <v>17</v>
      </c>
      <c r="B143" s="30">
        <f>'Step-1-Costs &amp; Revenues'!$K126</f>
        <v>91945034.615627304</v>
      </c>
      <c r="C143" s="30">
        <f t="shared" si="33"/>
        <v>7010027.1103595933</v>
      </c>
      <c r="D143" s="30">
        <f t="shared" si="34"/>
        <v>6869347.0783682233</v>
      </c>
      <c r="E143" s="30">
        <f>3.636%*-$B$48</f>
        <v>25859232.000000004</v>
      </c>
      <c r="F143" s="30">
        <f t="shared" si="31"/>
        <v>59216455.53725908</v>
      </c>
      <c r="G143" s="30">
        <f t="shared" si="32"/>
        <v>23686582.214903634</v>
      </c>
      <c r="H143" s="30">
        <f t="shared" si="30"/>
        <v>54379078.211995855</v>
      </c>
      <c r="K143" s="12">
        <v>17</v>
      </c>
      <c r="L143" s="30">
        <f>'Step-1-Costs &amp; Revenues'!$K126</f>
        <v>91945034.615627304</v>
      </c>
      <c r="M143" s="30">
        <v>0</v>
      </c>
      <c r="N143" s="30">
        <v>0</v>
      </c>
      <c r="O143" s="30">
        <f>3.636%*-$B$48</f>
        <v>25859232.000000004</v>
      </c>
      <c r="P143" s="30">
        <f t="shared" si="35"/>
        <v>66085802.615627304</v>
      </c>
      <c r="Q143" s="30">
        <f t="shared" si="36"/>
        <v>26434321.046250924</v>
      </c>
      <c r="R143" s="30">
        <f t="shared" si="37"/>
        <v>65510713.569376379</v>
      </c>
    </row>
    <row r="144" spans="1:18" ht="16" customHeight="1" x14ac:dyDescent="0.2">
      <c r="A144" s="12">
        <v>18</v>
      </c>
      <c r="B144" s="30">
        <f>'Step-1-Costs &amp; Revenues'!$K127</f>
        <v>93970943.307939857</v>
      </c>
      <c r="C144" s="30">
        <f t="shared" si="33"/>
        <v>7360528.4658775739</v>
      </c>
      <c r="D144" s="30">
        <f t="shared" si="34"/>
        <v>6518845.7228502436</v>
      </c>
      <c r="E144" s="30">
        <f>3.637%*-$B$48</f>
        <v>25866344</v>
      </c>
      <c r="F144" s="30">
        <f t="shared" si="31"/>
        <v>61585753.585089616</v>
      </c>
      <c r="G144" s="30">
        <f t="shared" si="32"/>
        <v>24634301.434035849</v>
      </c>
      <c r="H144" s="30">
        <f t="shared" si="30"/>
        <v>55457267.685176179</v>
      </c>
      <c r="K144" s="12">
        <v>18</v>
      </c>
      <c r="L144" s="30">
        <f>'Step-1-Costs &amp; Revenues'!$K127</f>
        <v>93970943.307939857</v>
      </c>
      <c r="M144" s="30">
        <v>0</v>
      </c>
      <c r="N144" s="30">
        <v>0</v>
      </c>
      <c r="O144" s="30">
        <f>3.637%*-$B$48</f>
        <v>25866344</v>
      </c>
      <c r="P144" s="30">
        <f t="shared" si="35"/>
        <v>68104599.307939857</v>
      </c>
      <c r="Q144" s="30">
        <f t="shared" si="36"/>
        <v>27241839.723175943</v>
      </c>
      <c r="R144" s="30">
        <f t="shared" si="37"/>
        <v>66729103.584763914</v>
      </c>
    </row>
    <row r="145" spans="1:18" ht="16" customHeight="1" x14ac:dyDescent="0.2">
      <c r="A145" s="12">
        <v>19</v>
      </c>
      <c r="B145" s="30">
        <f>'Step-1-Costs &amp; Revenues'!$K128</f>
        <v>96037370.174098656</v>
      </c>
      <c r="C145" s="30">
        <f t="shared" si="33"/>
        <v>7728554.8891714523</v>
      </c>
      <c r="D145" s="30">
        <f t="shared" si="34"/>
        <v>6150819.2995563643</v>
      </c>
      <c r="E145" s="30">
        <f>3.636%*-$B$48</f>
        <v>25859232.000000004</v>
      </c>
      <c r="F145" s="30">
        <f t="shared" si="31"/>
        <v>64027318.874542288</v>
      </c>
      <c r="G145" s="30">
        <f t="shared" si="32"/>
        <v>25610927.549816918</v>
      </c>
      <c r="H145" s="30">
        <f t="shared" si="30"/>
        <v>56547068.435553923</v>
      </c>
      <c r="K145" s="12">
        <v>19</v>
      </c>
      <c r="L145" s="30">
        <f>'Step-1-Costs &amp; Revenues'!$K128</f>
        <v>96037370.174098656</v>
      </c>
      <c r="M145" s="30">
        <v>0</v>
      </c>
      <c r="N145" s="30">
        <v>0</v>
      </c>
      <c r="O145" s="30">
        <f>3.636%*-$B$48</f>
        <v>25859232.000000004</v>
      </c>
      <c r="P145" s="30">
        <f t="shared" si="35"/>
        <v>70178138.174098656</v>
      </c>
      <c r="Q145" s="30">
        <f t="shared" si="36"/>
        <v>28071255.269639462</v>
      </c>
      <c r="R145" s="30">
        <f t="shared" si="37"/>
        <v>67966114.904459193</v>
      </c>
    </row>
    <row r="146" spans="1:18" ht="16" customHeight="1" x14ac:dyDescent="0.2">
      <c r="A146" s="12">
        <v>20</v>
      </c>
      <c r="B146" s="30">
        <f>'Step-1-Costs &amp; Revenues'!$K129</f>
        <v>98145125.577580631</v>
      </c>
      <c r="C146" s="30">
        <f t="shared" si="33"/>
        <v>8114982.6336300271</v>
      </c>
      <c r="D146" s="30">
        <f t="shared" si="34"/>
        <v>5764391.5550977923</v>
      </c>
      <c r="E146" s="30">
        <f>3.637%*-$B$48</f>
        <v>25866344</v>
      </c>
      <c r="F146" s="30">
        <f t="shared" si="31"/>
        <v>66514390.022482842</v>
      </c>
      <c r="G146" s="30">
        <f t="shared" si="32"/>
        <v>26605756.008993138</v>
      </c>
      <c r="H146" s="30">
        <f t="shared" si="30"/>
        <v>57659995.379859686</v>
      </c>
      <c r="K146" s="12">
        <v>20</v>
      </c>
      <c r="L146" s="30">
        <f>'Step-1-Costs &amp; Revenues'!$K129</f>
        <v>98145125.577580631</v>
      </c>
      <c r="M146" s="30">
        <v>0</v>
      </c>
      <c r="N146" s="30">
        <v>0</v>
      </c>
      <c r="O146" s="30">
        <f>3.637%*-$B$48</f>
        <v>25866344</v>
      </c>
      <c r="P146" s="30">
        <f t="shared" si="35"/>
        <v>72278781.577580631</v>
      </c>
      <c r="Q146" s="30">
        <f t="shared" si="36"/>
        <v>28911512.631032255</v>
      </c>
      <c r="R146" s="30">
        <f t="shared" si="37"/>
        <v>69233612.946548373</v>
      </c>
    </row>
    <row r="147" spans="1:18" ht="16" customHeight="1" x14ac:dyDescent="0.2">
      <c r="A147" s="12">
        <v>21</v>
      </c>
      <c r="B147" s="30">
        <f>'Step-1-Costs &amp; Revenues'!$K130</f>
        <v>100295036.08913225</v>
      </c>
      <c r="C147" s="30">
        <f t="shared" si="33"/>
        <v>8520731.765311528</v>
      </c>
      <c r="D147" s="30">
        <f t="shared" si="34"/>
        <v>5358642.4234162904</v>
      </c>
      <c r="E147" s="30">
        <f>3.636%*-$B$48</f>
        <v>25859232.000000004</v>
      </c>
      <c r="F147" s="30">
        <f t="shared" si="31"/>
        <v>69077161.665715963</v>
      </c>
      <c r="G147" s="30">
        <f t="shared" si="32"/>
        <v>27630864.666286387</v>
      </c>
      <c r="H147" s="30">
        <f t="shared" si="30"/>
        <v>58784797.234118052</v>
      </c>
      <c r="K147" s="12">
        <v>21</v>
      </c>
      <c r="L147" s="30">
        <f>'Step-1-Costs &amp; Revenues'!$K130</f>
        <v>100295036.08913225</v>
      </c>
      <c r="M147" s="30">
        <v>0</v>
      </c>
      <c r="N147" s="30">
        <v>0</v>
      </c>
      <c r="O147" s="30">
        <f>3.636%*-$B$48</f>
        <v>25859232.000000004</v>
      </c>
      <c r="P147" s="30">
        <f t="shared" si="35"/>
        <v>74435804.089132249</v>
      </c>
      <c r="Q147" s="30">
        <f t="shared" si="36"/>
        <v>29774321.6356529</v>
      </c>
      <c r="R147" s="30">
        <f t="shared" si="37"/>
        <v>70520714.45347935</v>
      </c>
    </row>
    <row r="148" spans="1:18" ht="16" customHeight="1" x14ac:dyDescent="0.2">
      <c r="A148" s="12">
        <v>22</v>
      </c>
      <c r="B148" s="30">
        <f>'Step-1-Costs &amp; Revenues'!$K131</f>
        <v>102487944.81091489</v>
      </c>
      <c r="C148" s="30">
        <f t="shared" si="33"/>
        <v>8946768.3535771053</v>
      </c>
      <c r="D148" s="30">
        <f t="shared" si="34"/>
        <v>4932605.8351507131</v>
      </c>
      <c r="E148" s="30">
        <f>3.637%*-$B$48</f>
        <v>25866344</v>
      </c>
      <c r="F148" s="30">
        <f t="shared" si="31"/>
        <v>71688994.97576417</v>
      </c>
      <c r="G148" s="30">
        <f t="shared" si="32"/>
        <v>28675597.99030567</v>
      </c>
      <c r="H148" s="30">
        <f t="shared" si="30"/>
        <v>59932972.631881393</v>
      </c>
      <c r="K148" s="12">
        <v>22</v>
      </c>
      <c r="L148" s="30">
        <f>'Step-1-Costs &amp; Revenues'!$K131</f>
        <v>102487944.81091489</v>
      </c>
      <c r="M148" s="30">
        <v>0</v>
      </c>
      <c r="N148" s="30">
        <v>0</v>
      </c>
      <c r="O148" s="30">
        <f>3.637%*-$B$48</f>
        <v>25866344</v>
      </c>
      <c r="P148" s="30">
        <f t="shared" si="35"/>
        <v>76621600.810914889</v>
      </c>
      <c r="Q148" s="30">
        <f t="shared" si="36"/>
        <v>30648640.324365959</v>
      </c>
      <c r="R148" s="30">
        <f t="shared" si="37"/>
        <v>71839304.48654893</v>
      </c>
    </row>
    <row r="149" spans="1:18" ht="16" customHeight="1" x14ac:dyDescent="0.2">
      <c r="A149" s="12">
        <v>23</v>
      </c>
      <c r="B149" s="30">
        <f>'Step-1-Costs &amp; Revenues'!$K132</f>
        <v>104724711.70713319</v>
      </c>
      <c r="C149" s="30">
        <f t="shared" si="33"/>
        <v>9394106.7712559588</v>
      </c>
      <c r="D149" s="30">
        <f t="shared" si="34"/>
        <v>4485267.4174718568</v>
      </c>
      <c r="E149" s="30">
        <f>3.636%*-$B$48</f>
        <v>25859232.000000004</v>
      </c>
      <c r="F149" s="30">
        <f t="shared" si="31"/>
        <v>74380212.289661333</v>
      </c>
      <c r="G149" s="30">
        <f t="shared" si="32"/>
        <v>29752084.915864535</v>
      </c>
      <c r="H149" s="30">
        <f t="shared" si="30"/>
        <v>61093252.602540843</v>
      </c>
      <c r="K149" s="12">
        <v>23</v>
      </c>
      <c r="L149" s="30">
        <f>'Step-1-Costs &amp; Revenues'!$K132</f>
        <v>104724711.70713319</v>
      </c>
      <c r="M149" s="30">
        <v>0</v>
      </c>
      <c r="N149" s="30">
        <v>0</v>
      </c>
      <c r="O149" s="30">
        <f>3.636%*-$B$48</f>
        <v>25859232.000000004</v>
      </c>
      <c r="P149" s="30">
        <f t="shared" si="35"/>
        <v>78865479.707133189</v>
      </c>
      <c r="Q149" s="30">
        <f t="shared" si="36"/>
        <v>31546191.882853277</v>
      </c>
      <c r="R149" s="30">
        <f t="shared" si="37"/>
        <v>73178519.824279904</v>
      </c>
    </row>
    <row r="150" spans="1:18" ht="16" customHeight="1" x14ac:dyDescent="0.2">
      <c r="A150" s="12">
        <v>24</v>
      </c>
      <c r="B150" s="30">
        <f>'Step-1-Costs &amp; Revenues'!$K133</f>
        <v>107006213.94127585</v>
      </c>
      <c r="C150" s="30">
        <f t="shared" si="33"/>
        <v>9863812.1098187603</v>
      </c>
      <c r="D150" s="30">
        <f t="shared" si="34"/>
        <v>4015562.0789090586</v>
      </c>
      <c r="E150" s="30">
        <f>3.637%*-$B$48</f>
        <v>25866344</v>
      </c>
      <c r="F150" s="30">
        <f t="shared" si="31"/>
        <v>77124307.862366796</v>
      </c>
      <c r="G150" s="30">
        <f t="shared" si="32"/>
        <v>30849723.14494672</v>
      </c>
      <c r="H150" s="30">
        <f t="shared" si="30"/>
        <v>62277116.607601315</v>
      </c>
      <c r="K150" s="12">
        <v>24</v>
      </c>
      <c r="L150" s="30">
        <f>'Step-1-Costs &amp; Revenues'!$K133</f>
        <v>107006213.94127585</v>
      </c>
      <c r="M150" s="30">
        <v>0</v>
      </c>
      <c r="N150" s="30">
        <v>0</v>
      </c>
      <c r="O150" s="30">
        <f>3.637%*-$B$48</f>
        <v>25866344</v>
      </c>
      <c r="P150" s="30">
        <f t="shared" si="35"/>
        <v>81139869.94127585</v>
      </c>
      <c r="Q150" s="30">
        <f t="shared" si="36"/>
        <v>32455947.976510342</v>
      </c>
      <c r="R150" s="30">
        <f t="shared" si="37"/>
        <v>74550265.964765504</v>
      </c>
    </row>
    <row r="151" spans="1:18" ht="16" customHeight="1" x14ac:dyDescent="0.2">
      <c r="A151" s="12">
        <v>25</v>
      </c>
      <c r="B151" s="30">
        <f>'Step-1-Costs &amp; Revenues'!$K134</f>
        <v>109333346.22010137</v>
      </c>
      <c r="C151" s="30">
        <f t="shared" si="33"/>
        <v>10357002.715309696</v>
      </c>
      <c r="D151" s="30">
        <f t="shared" si="34"/>
        <v>3522371.4734181203</v>
      </c>
      <c r="E151" s="30">
        <f>3.636%*-$B$48</f>
        <v>25859232.000000004</v>
      </c>
      <c r="F151" s="30">
        <f t="shared" si="31"/>
        <v>79951742.746683255</v>
      </c>
      <c r="G151" s="30">
        <f t="shared" si="32"/>
        <v>31980697.098673303</v>
      </c>
      <c r="H151" s="30">
        <f t="shared" si="30"/>
        <v>63473274.932700261</v>
      </c>
      <c r="K151" s="12">
        <v>25</v>
      </c>
      <c r="L151" s="30">
        <f>'Step-1-Costs &amp; Revenues'!$K134</f>
        <v>109333346.22010137</v>
      </c>
      <c r="M151" s="30">
        <v>0</v>
      </c>
      <c r="N151" s="30">
        <v>0</v>
      </c>
      <c r="O151" s="30">
        <f>3.636%*-$B$48</f>
        <v>25859232.000000004</v>
      </c>
      <c r="P151" s="30">
        <f t="shared" si="35"/>
        <v>83474114.220101371</v>
      </c>
      <c r="Q151" s="30">
        <f t="shared" si="36"/>
        <v>33389645.688040551</v>
      </c>
      <c r="R151" s="30">
        <f t="shared" si="37"/>
        <v>75943700.532060817</v>
      </c>
    </row>
    <row r="152" spans="1:18" ht="16" customHeight="1" x14ac:dyDescent="0.2">
      <c r="A152" s="12">
        <v>26</v>
      </c>
      <c r="B152" s="30">
        <f>'Step-1-Costs &amp; Revenues'!$K135</f>
        <v>111707021.1445034</v>
      </c>
      <c r="C152" s="30">
        <f t="shared" si="33"/>
        <v>10874852.851075184</v>
      </c>
      <c r="D152" s="30">
        <f t="shared" si="34"/>
        <v>3004521.3376526348</v>
      </c>
      <c r="E152" s="30">
        <f>3.637%*-$B$48</f>
        <v>25866344</v>
      </c>
      <c r="F152" s="30">
        <f t="shared" si="31"/>
        <v>82836155.806850761</v>
      </c>
      <c r="G152" s="30">
        <f t="shared" si="32"/>
        <v>33134462.322740305</v>
      </c>
      <c r="H152" s="30">
        <f t="shared" si="30"/>
        <v>64693184.633035272</v>
      </c>
      <c r="K152" s="12">
        <v>26</v>
      </c>
      <c r="L152" s="30">
        <f>'Step-1-Costs &amp; Revenues'!$K135</f>
        <v>111707021.1445034</v>
      </c>
      <c r="M152" s="30">
        <v>0</v>
      </c>
      <c r="N152" s="30">
        <v>0</v>
      </c>
      <c r="O152" s="30">
        <f>3.637%*-$B$48</f>
        <v>25866344</v>
      </c>
      <c r="P152" s="30">
        <f t="shared" si="35"/>
        <v>85840677.1445034</v>
      </c>
      <c r="Q152" s="30">
        <f t="shared" si="36"/>
        <v>34336270.857801363</v>
      </c>
      <c r="R152" s="30">
        <f t="shared" si="37"/>
        <v>77370750.286702037</v>
      </c>
    </row>
    <row r="153" spans="1:18" ht="16" customHeight="1" x14ac:dyDescent="0.2">
      <c r="A153" s="12">
        <v>27</v>
      </c>
      <c r="B153" s="30">
        <f>'Step-1-Costs &amp; Revenues'!$K136</f>
        <v>114128169.56739347</v>
      </c>
      <c r="C153" s="30">
        <f t="shared" si="33"/>
        <v>11418595.493628943</v>
      </c>
      <c r="D153" s="30">
        <f t="shared" si="34"/>
        <v>2460778.6950988756</v>
      </c>
      <c r="E153" s="30">
        <f>3.636%*-$B$48</f>
        <v>25859232.000000004</v>
      </c>
      <c r="F153" s="30">
        <f t="shared" si="31"/>
        <v>85808158.87229459</v>
      </c>
      <c r="G153" s="30">
        <f t="shared" si="32"/>
        <v>34323263.548917837</v>
      </c>
      <c r="H153" s="30">
        <f t="shared" si="30"/>
        <v>65925531.829747804</v>
      </c>
      <c r="K153" s="12">
        <v>27</v>
      </c>
      <c r="L153" s="30">
        <f>'Step-1-Costs &amp; Revenues'!$K136</f>
        <v>114128169.56739347</v>
      </c>
      <c r="M153" s="30">
        <v>0</v>
      </c>
      <c r="N153" s="30">
        <v>0</v>
      </c>
      <c r="O153" s="30">
        <f>3.636%*-$B$48</f>
        <v>25859232.000000004</v>
      </c>
      <c r="P153" s="30">
        <f t="shared" si="35"/>
        <v>88268937.567393467</v>
      </c>
      <c r="Q153" s="30">
        <f t="shared" si="36"/>
        <v>35307575.026957385</v>
      </c>
      <c r="R153" s="30">
        <f t="shared" si="37"/>
        <v>78820594.540436089</v>
      </c>
    </row>
    <row r="154" spans="1:18" ht="16" customHeight="1" x14ac:dyDescent="0.2">
      <c r="A154" s="12">
        <v>28</v>
      </c>
      <c r="B154" s="30">
        <f>'Step-1-Costs &amp; Revenues'!$K137</f>
        <v>116597740.95874134</v>
      </c>
      <c r="C154" s="30">
        <f t="shared" si="33"/>
        <v>11989525.268310389</v>
      </c>
      <c r="D154" s="30">
        <f t="shared" si="34"/>
        <v>1889848.9204174271</v>
      </c>
      <c r="E154" s="30">
        <f>1.97%*-$B$48</f>
        <v>14010640</v>
      </c>
      <c r="F154" s="30">
        <f>$B154-$E154-$D154</f>
        <v>100697252.03832391</v>
      </c>
      <c r="G154" s="30">
        <f t="shared" si="32"/>
        <v>40278900.815329567</v>
      </c>
      <c r="H154" s="30">
        <f t="shared" si="30"/>
        <v>62439465.954683959</v>
      </c>
      <c r="K154" s="12">
        <v>28</v>
      </c>
      <c r="L154" s="30">
        <f>'Step-1-Costs &amp; Revenues'!$K137</f>
        <v>116597740.95874134</v>
      </c>
      <c r="M154" s="30">
        <v>0</v>
      </c>
      <c r="N154" s="30">
        <v>0</v>
      </c>
      <c r="O154" s="30">
        <f>1.97%*-$B$48</f>
        <v>14010640</v>
      </c>
      <c r="P154" s="30">
        <f t="shared" si="35"/>
        <v>102587100.95874134</v>
      </c>
      <c r="Q154" s="30">
        <f t="shared" si="36"/>
        <v>41034840.383496538</v>
      </c>
      <c r="R154" s="30">
        <f t="shared" si="37"/>
        <v>75562900.575244799</v>
      </c>
    </row>
    <row r="155" spans="1:18" ht="16" customHeight="1" x14ac:dyDescent="0.2">
      <c r="A155" s="12">
        <v>29</v>
      </c>
      <c r="B155" s="30">
        <f>'Step-1-Costs &amp; Revenues'!$K138</f>
        <v>119116703.77791616</v>
      </c>
      <c r="C155" s="30">
        <f t="shared" si="33"/>
        <v>12589001.531725911</v>
      </c>
      <c r="D155" s="30">
        <f t="shared" si="34"/>
        <v>1290372.657001907</v>
      </c>
      <c r="E155" s="30">
        <v>0</v>
      </c>
      <c r="F155" s="30">
        <f t="shared" si="31"/>
        <v>117826331.12091425</v>
      </c>
      <c r="G155" s="30">
        <f t="shared" si="32"/>
        <v>47130532.448365703</v>
      </c>
      <c r="H155" s="30">
        <f t="shared" si="30"/>
        <v>58106797.140822634</v>
      </c>
      <c r="K155" s="12">
        <v>29</v>
      </c>
      <c r="L155" s="30">
        <f>'Step-1-Costs &amp; Revenues'!$K138</f>
        <v>119116703.77791616</v>
      </c>
      <c r="M155" s="30">
        <v>0</v>
      </c>
      <c r="N155" s="30">
        <v>0</v>
      </c>
      <c r="O155" s="30">
        <v>0</v>
      </c>
      <c r="P155" s="30">
        <f>$L155-$N155-$O155</f>
        <v>119116703.77791616</v>
      </c>
      <c r="Q155" s="30">
        <f t="shared" si="36"/>
        <v>47646681.511166468</v>
      </c>
      <c r="R155" s="30">
        <f t="shared" si="37"/>
        <v>71470022.266749695</v>
      </c>
    </row>
    <row r="156" spans="1:18" ht="16" customHeight="1" x14ac:dyDescent="0.2">
      <c r="A156" s="12">
        <v>30</v>
      </c>
      <c r="B156" s="30">
        <f>'Step-1-Costs &amp; Revenues'!$K139</f>
        <v>335046045.8534745</v>
      </c>
      <c r="C156" s="30">
        <f t="shared" si="33"/>
        <v>13218451.608312206</v>
      </c>
      <c r="D156" s="30">
        <f t="shared" si="34"/>
        <v>660922.58041561104</v>
      </c>
      <c r="E156" s="30">
        <v>0</v>
      </c>
      <c r="F156" s="30">
        <f>$B156-$E156-$D156-$E157</f>
        <v>334385123.27305889</v>
      </c>
      <c r="G156" s="30">
        <f t="shared" si="32"/>
        <v>133754049.30922356</v>
      </c>
      <c r="H156" s="30">
        <f t="shared" si="30"/>
        <v>187412622.35552314</v>
      </c>
      <c r="K156" s="12">
        <v>30</v>
      </c>
      <c r="L156" s="30">
        <f>'Step-1-Costs &amp; Revenues'!$K139</f>
        <v>335046045.8534745</v>
      </c>
      <c r="M156" s="30">
        <f>-$M$126</f>
        <v>213360000</v>
      </c>
      <c r="N156" s="30">
        <f>FV($E$2,30,0,$M$126)-$M$156</f>
        <v>708769625.16214538</v>
      </c>
      <c r="O156" s="30">
        <v>0</v>
      </c>
      <c r="P156" s="30">
        <f>$L156-$N156-$O156</f>
        <v>-373723579.30867088</v>
      </c>
      <c r="Q156" s="30">
        <f t="shared" si="36"/>
        <v>-149489431.72346836</v>
      </c>
      <c r="R156" s="30">
        <f t="shared" si="37"/>
        <v>-437594147.58520252</v>
      </c>
    </row>
    <row r="157" spans="1:18" ht="16" customHeight="1" x14ac:dyDescent="0.2">
      <c r="A157" s="12"/>
      <c r="B157" s="12"/>
      <c r="C157" s="12"/>
      <c r="D157" s="3" t="s">
        <v>82</v>
      </c>
      <c r="E157" s="2">
        <f>-B126-SUM(E127:E156)</f>
        <v>0</v>
      </c>
      <c r="F157" s="12"/>
      <c r="G157" s="12"/>
      <c r="H157" s="12"/>
      <c r="K157" s="12"/>
      <c r="L157" s="12"/>
      <c r="M157" s="12"/>
      <c r="N157" s="3" t="s">
        <v>82</v>
      </c>
      <c r="O157" s="2">
        <f>-L126-SUM(O127:O156)</f>
        <v>0</v>
      </c>
      <c r="P157" s="12"/>
      <c r="Q157" s="12"/>
      <c r="R157" s="12"/>
    </row>
    <row r="158" spans="1:18" ht="16" customHeight="1" x14ac:dyDescent="0.2">
      <c r="A158" s="12"/>
      <c r="B158" s="12"/>
      <c r="C158" s="12"/>
      <c r="D158" s="12"/>
      <c r="E158" s="12"/>
      <c r="F158" s="12"/>
      <c r="G158" s="3" t="s">
        <v>33</v>
      </c>
      <c r="H158" s="2">
        <f>NPV($B$3,H127:H156)+H126</f>
        <v>230898414.6689142</v>
      </c>
      <c r="K158" s="12"/>
      <c r="L158" s="12"/>
      <c r="M158" s="12"/>
      <c r="N158" s="12"/>
      <c r="O158" s="12"/>
      <c r="P158" s="12"/>
      <c r="Q158" s="3" t="s">
        <v>33</v>
      </c>
      <c r="R158" s="2">
        <f>NPV($B$3,R127:R156)+R126</f>
        <v>253906031.52806664</v>
      </c>
    </row>
    <row r="159" spans="1:18" ht="16" customHeight="1" x14ac:dyDescent="0.2">
      <c r="A159" s="12"/>
      <c r="B159" s="12"/>
      <c r="C159" s="12"/>
      <c r="D159" s="12"/>
      <c r="E159" s="12"/>
      <c r="F159" s="12"/>
      <c r="G159" s="3" t="s">
        <v>83</v>
      </c>
      <c r="H159" s="14">
        <f>IRR(H126:H156)</f>
        <v>8.3907945138090856E-2</v>
      </c>
      <c r="K159" s="12"/>
      <c r="L159" s="12"/>
      <c r="M159" s="12"/>
      <c r="N159" s="12"/>
      <c r="O159" s="12"/>
      <c r="P159" s="12"/>
      <c r="Q159" s="3" t="s">
        <v>83</v>
      </c>
      <c r="R159" s="14">
        <f>IRR(R126:R156)</f>
        <v>9.5933666122354211E-2</v>
      </c>
    </row>
  </sheetData>
  <mergeCells count="9">
    <mergeCell ref="A123:D124"/>
    <mergeCell ref="K123:N124"/>
    <mergeCell ref="G1:I2"/>
    <mergeCell ref="A5:D6"/>
    <mergeCell ref="K5:N6"/>
    <mergeCell ref="A45:D46"/>
    <mergeCell ref="K45:N46"/>
    <mergeCell ref="A84:D85"/>
    <mergeCell ref="K84:N8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topLeftCell="A3" workbookViewId="0">
      <selection activeCell="L22" sqref="L22"/>
    </sheetView>
  </sheetViews>
  <sheetFormatPr baseColWidth="10" defaultColWidth="10.83203125" defaultRowHeight="16" customHeight="1" x14ac:dyDescent="0.2"/>
  <cols>
    <col min="1" max="1" width="13.83203125" style="12" customWidth="1"/>
    <col min="2" max="2" width="16.6640625" style="12" customWidth="1"/>
    <col min="3" max="3" width="18" style="12" customWidth="1"/>
    <col min="4" max="4" width="15.6640625" style="12" customWidth="1"/>
    <col min="5" max="5" width="16.83203125" style="12" customWidth="1"/>
    <col min="6" max="16384" width="10.83203125" style="12"/>
  </cols>
  <sheetData>
    <row r="1" spans="1:5" ht="38" customHeight="1" x14ac:dyDescent="0.2">
      <c r="B1" s="60" t="s">
        <v>112</v>
      </c>
      <c r="C1" s="60"/>
      <c r="D1" s="60"/>
      <c r="E1" s="60"/>
    </row>
    <row r="2" spans="1:5" ht="30" customHeight="1" x14ac:dyDescent="0.2">
      <c r="B2" s="67" t="s">
        <v>108</v>
      </c>
      <c r="C2" s="67"/>
      <c r="D2" s="67" t="s">
        <v>109</v>
      </c>
      <c r="E2" s="67"/>
    </row>
    <row r="3" spans="1:5" ht="33" customHeight="1" x14ac:dyDescent="0.2">
      <c r="B3" s="19" t="s">
        <v>91</v>
      </c>
      <c r="C3" s="19" t="s">
        <v>93</v>
      </c>
      <c r="D3" s="19" t="s">
        <v>91</v>
      </c>
      <c r="E3" s="19" t="s">
        <v>93</v>
      </c>
    </row>
    <row r="4" spans="1:5" ht="22" customHeight="1" x14ac:dyDescent="0.2">
      <c r="A4" s="19" t="s">
        <v>110</v>
      </c>
      <c r="B4" s="2">
        <f>'Step-3 &amp; 4-AT Analysis'!H41</f>
        <v>43832485.566907883</v>
      </c>
      <c r="C4" s="2">
        <f>'Step-3 &amp; 4-AT Analysis'!R41</f>
        <v>66840102.426060915</v>
      </c>
      <c r="D4" s="2">
        <f>'Step-3 &amp; 4-AT Analysis'!H80</f>
        <v>74745204.208354592</v>
      </c>
      <c r="E4" s="2">
        <f>'Step-3 &amp; 4-AT Analysis'!R80</f>
        <v>97752821.067507744</v>
      </c>
    </row>
    <row r="5" spans="1:5" ht="22" customHeight="1" x14ac:dyDescent="0.2">
      <c r="A5" s="19" t="s">
        <v>111</v>
      </c>
      <c r="B5" s="2">
        <f>'Step-3 &amp; 4-AT Analysis'!H120</f>
        <v>199985696.02746725</v>
      </c>
      <c r="C5" s="2">
        <f>'Step-3 &amp; 4-AT Analysis'!R120</f>
        <v>222993312.88662016</v>
      </c>
      <c r="D5" s="2">
        <f>'Step-3 &amp; 4-AT Analysis'!H158</f>
        <v>230898414.6689142</v>
      </c>
      <c r="E5" s="2">
        <f>'Step-3 &amp; 4-AT Analysis'!R158</f>
        <v>253906031.52806664</v>
      </c>
    </row>
    <row r="18" spans="1:8" ht="31" customHeight="1" x14ac:dyDescent="0.2">
      <c r="B18" s="60" t="s">
        <v>201</v>
      </c>
      <c r="C18" s="60"/>
      <c r="D18" s="60"/>
      <c r="E18" s="60"/>
    </row>
    <row r="19" spans="1:8" ht="23" customHeight="1" x14ac:dyDescent="0.2">
      <c r="B19" s="67" t="s">
        <v>108</v>
      </c>
      <c r="C19" s="67"/>
      <c r="D19" s="67" t="s">
        <v>109</v>
      </c>
      <c r="E19" s="67"/>
      <c r="G19" s="53" t="s">
        <v>76</v>
      </c>
      <c r="H19" s="11">
        <f>'Step-3 &amp; 4-AT Analysis'!B3</f>
        <v>5.2884848484848486E-2</v>
      </c>
    </row>
    <row r="20" spans="1:8" ht="22" customHeight="1" x14ac:dyDescent="0.2">
      <c r="B20" s="54" t="s">
        <v>91</v>
      </c>
      <c r="C20" s="54" t="s">
        <v>93</v>
      </c>
      <c r="D20" s="54" t="s">
        <v>91</v>
      </c>
      <c r="E20" s="54" t="s">
        <v>93</v>
      </c>
    </row>
    <row r="21" spans="1:8" ht="21" customHeight="1" x14ac:dyDescent="0.2">
      <c r="A21" s="57" t="s">
        <v>110</v>
      </c>
      <c r="B21" s="11">
        <f>'Step-3 &amp; 4-AT Analysis'!H42</f>
        <v>5.951153678656973E-2</v>
      </c>
      <c r="C21" s="11">
        <f>'Step-3 &amp; 4-AT Analysis'!R42</f>
        <v>6.7196267497730222E-2</v>
      </c>
      <c r="D21" s="11">
        <f>'Step-3 &amp; 4-AT Analysis'!H81</f>
        <v>6.4773194549018198E-2</v>
      </c>
      <c r="E21" s="11">
        <f>'Step-3 &amp; 4-AT Analysis'!R81</f>
        <v>7.4636514464978765E-2</v>
      </c>
    </row>
    <row r="22" spans="1:8" ht="21" customHeight="1" x14ac:dyDescent="0.2">
      <c r="A22" s="57" t="s">
        <v>111</v>
      </c>
      <c r="B22" s="11">
        <f>'Step-3 &amp; 4-AT Analysis'!H121</f>
        <v>7.8709801675994173E-2</v>
      </c>
      <c r="C22" s="11">
        <f>'Step-3 &amp; 4-AT Analysis'!R121</f>
        <v>8.949534290002914E-2</v>
      </c>
      <c r="D22" s="11">
        <f>'Step-3 &amp; 4-AT Analysis'!H159</f>
        <v>8.3907945138090856E-2</v>
      </c>
      <c r="E22" s="11">
        <f>'Step-3 &amp; 4-AT Analysis'!R159</f>
        <v>9.5933666122354211E-2</v>
      </c>
    </row>
  </sheetData>
  <mergeCells count="6">
    <mergeCell ref="B2:C2"/>
    <mergeCell ref="D2:E2"/>
    <mergeCell ref="B1:E1"/>
    <mergeCell ref="B18:E18"/>
    <mergeCell ref="B19:C19"/>
    <mergeCell ref="D19:E1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"/>
  <sheetViews>
    <sheetView workbookViewId="0">
      <selection activeCell="K27" sqref="K27"/>
    </sheetView>
  </sheetViews>
  <sheetFormatPr baseColWidth="10" defaultColWidth="10.83203125" defaultRowHeight="16" customHeight="1" x14ac:dyDescent="0.2"/>
  <cols>
    <col min="1" max="1" width="20.83203125" style="42" customWidth="1"/>
    <col min="2" max="3" width="10.83203125" style="42"/>
    <col min="4" max="4" width="14.6640625" style="42" bestFit="1" customWidth="1"/>
    <col min="5" max="5" width="13.5" style="42" bestFit="1" customWidth="1"/>
    <col min="6" max="7" width="10.83203125" style="42"/>
    <col min="8" max="8" width="17.33203125" style="42" customWidth="1"/>
    <col min="9" max="16384" width="10.83203125" style="42"/>
  </cols>
  <sheetData>
    <row r="1" spans="1:13" ht="23" customHeight="1" x14ac:dyDescent="0.2">
      <c r="A1" s="52" t="s">
        <v>12</v>
      </c>
      <c r="C1" s="44" t="s">
        <v>135</v>
      </c>
      <c r="D1" s="44" t="s">
        <v>132</v>
      </c>
      <c r="E1" s="44" t="s">
        <v>133</v>
      </c>
      <c r="F1" s="44"/>
      <c r="H1" s="52" t="s">
        <v>137</v>
      </c>
      <c r="J1" s="44" t="s">
        <v>135</v>
      </c>
      <c r="K1" s="44" t="s">
        <v>132</v>
      </c>
      <c r="L1" s="44" t="s">
        <v>133</v>
      </c>
      <c r="M1" s="44" t="s">
        <v>134</v>
      </c>
    </row>
    <row r="2" spans="1:13" ht="16" customHeight="1" x14ac:dyDescent="0.2">
      <c r="A2" s="2">
        <v>711200000</v>
      </c>
      <c r="C2" s="45" t="s">
        <v>140</v>
      </c>
      <c r="D2" s="46">
        <f>AVERAGE(A2:A20)</f>
        <v>683510526.31578946</v>
      </c>
      <c r="E2" s="46">
        <f>_xlfn.STDEV.S(A2:A20)</f>
        <v>55530421.039451107</v>
      </c>
      <c r="F2" s="45"/>
      <c r="H2" s="13">
        <v>0.02</v>
      </c>
      <c r="J2" s="45" t="s">
        <v>171</v>
      </c>
      <c r="K2" s="13">
        <f>MIN(H2:H20)</f>
        <v>0.02</v>
      </c>
      <c r="L2" s="10">
        <f>MODE(H2:H20)</f>
        <v>0.08</v>
      </c>
      <c r="M2" s="10">
        <f>MAX(H2:H20)</f>
        <v>0.1</v>
      </c>
    </row>
    <row r="3" spans="1:13" ht="16" customHeight="1" x14ac:dyDescent="0.2">
      <c r="A3" s="2">
        <f>650200000</f>
        <v>650200000</v>
      </c>
      <c r="H3" s="13">
        <v>0.05</v>
      </c>
    </row>
    <row r="4" spans="1:13" ht="16" customHeight="1" x14ac:dyDescent="0.2">
      <c r="A4" s="2">
        <v>710000000</v>
      </c>
      <c r="H4" s="13">
        <v>0.08</v>
      </c>
    </row>
    <row r="5" spans="1:13" ht="16" customHeight="1" x14ac:dyDescent="0.2">
      <c r="A5" s="2">
        <v>750000000</v>
      </c>
      <c r="H5" s="13">
        <v>0.1</v>
      </c>
    </row>
    <row r="6" spans="1:13" ht="16" customHeight="1" x14ac:dyDescent="0.2">
      <c r="A6" s="2">
        <v>705000000</v>
      </c>
      <c r="H6" s="13">
        <v>8.2000000000000003E-2</v>
      </c>
    </row>
    <row r="7" spans="1:13" ht="16" customHeight="1" x14ac:dyDescent="0.2">
      <c r="A7" s="2">
        <v>711100000</v>
      </c>
      <c r="H7" s="13">
        <v>0.08</v>
      </c>
    </row>
    <row r="8" spans="1:13" ht="16" customHeight="1" x14ac:dyDescent="0.2">
      <c r="A8" s="2">
        <v>805000000</v>
      </c>
      <c r="H8" s="13">
        <v>7.4999999999999997E-2</v>
      </c>
    </row>
    <row r="9" spans="1:13" ht="16" customHeight="1" x14ac:dyDescent="0.2">
      <c r="A9" s="2">
        <f>A5-200000</f>
        <v>749800000</v>
      </c>
      <c r="H9" s="13">
        <v>0.06</v>
      </c>
    </row>
    <row r="10" spans="1:13" ht="16" customHeight="1" x14ac:dyDescent="0.2">
      <c r="A10" s="2">
        <f>A2+10000000</f>
        <v>721200000</v>
      </c>
      <c r="H10" s="13">
        <v>0.08</v>
      </c>
    </row>
    <row r="11" spans="1:13" ht="16" customHeight="1" x14ac:dyDescent="0.2">
      <c r="A11" s="2">
        <f>A2-100000000</f>
        <v>611200000</v>
      </c>
      <c r="H11" s="13">
        <v>7.6999999999999999E-2</v>
      </c>
    </row>
    <row r="12" spans="1:13" ht="16" customHeight="1" x14ac:dyDescent="0.2">
      <c r="A12" s="2">
        <f>A11+50000000</f>
        <v>661200000</v>
      </c>
      <c r="H12" s="13">
        <v>7.4999999999999997E-2</v>
      </c>
    </row>
    <row r="13" spans="1:13" ht="16" customHeight="1" x14ac:dyDescent="0.2">
      <c r="A13" s="2">
        <f>A12+20000000</f>
        <v>681200000</v>
      </c>
      <c r="H13" s="13">
        <v>6.5000000000000002E-2</v>
      </c>
    </row>
    <row r="14" spans="1:13" ht="16" customHeight="1" x14ac:dyDescent="0.2">
      <c r="A14" s="2">
        <f>A10-40000000</f>
        <v>681200000</v>
      </c>
      <c r="H14" s="13">
        <v>7.9000000000000001E-2</v>
      </c>
    </row>
    <row r="15" spans="1:13" ht="16" customHeight="1" x14ac:dyDescent="0.2">
      <c r="A15" s="2">
        <f>A9-70000000</f>
        <v>679800000</v>
      </c>
      <c r="H15" s="13">
        <v>6.8000000000000005E-2</v>
      </c>
    </row>
    <row r="16" spans="1:13" ht="16" customHeight="1" x14ac:dyDescent="0.2">
      <c r="A16" s="2">
        <f>A15+2000000</f>
        <v>681800000</v>
      </c>
      <c r="H16" s="13">
        <v>7.1999999999999995E-2</v>
      </c>
    </row>
    <row r="17" spans="1:13" ht="16" customHeight="1" x14ac:dyDescent="0.2">
      <c r="A17" s="2">
        <f>A16-50000000</f>
        <v>631800000</v>
      </c>
      <c r="H17" s="13">
        <v>5.5E-2</v>
      </c>
    </row>
    <row r="18" spans="1:13" ht="16" customHeight="1" x14ac:dyDescent="0.2">
      <c r="A18" s="2">
        <f>A6-100000000</f>
        <v>605000000</v>
      </c>
      <c r="H18" s="13">
        <v>0.02</v>
      </c>
    </row>
    <row r="19" spans="1:13" ht="16" customHeight="1" x14ac:dyDescent="0.2">
      <c r="A19" s="2">
        <f>A18-30000000</f>
        <v>575000000</v>
      </c>
      <c r="H19" s="13">
        <v>3.2000000000000001E-2</v>
      </c>
    </row>
    <row r="20" spans="1:13" ht="16" customHeight="1" x14ac:dyDescent="0.2">
      <c r="A20" s="2">
        <f>A19+90000000</f>
        <v>665000000</v>
      </c>
      <c r="H20" s="13">
        <v>4.4999999999999998E-2</v>
      </c>
    </row>
    <row r="21" spans="1:13" ht="16" customHeight="1" x14ac:dyDescent="0.2">
      <c r="A21" s="2"/>
    </row>
    <row r="22" spans="1:13" ht="25" customHeight="1" x14ac:dyDescent="0.2">
      <c r="A22" s="55" t="s">
        <v>136</v>
      </c>
      <c r="C22" s="44" t="s">
        <v>135</v>
      </c>
      <c r="D22" s="44" t="s">
        <v>132</v>
      </c>
      <c r="E22" s="44" t="s">
        <v>133</v>
      </c>
      <c r="F22" s="44" t="s">
        <v>134</v>
      </c>
      <c r="H22" s="52" t="s">
        <v>138</v>
      </c>
      <c r="J22" s="44" t="s">
        <v>135</v>
      </c>
      <c r="K22" s="44" t="s">
        <v>132</v>
      </c>
      <c r="L22" s="44" t="s">
        <v>133</v>
      </c>
      <c r="M22" s="44"/>
    </row>
    <row r="23" spans="1:13" ht="16" customHeight="1" x14ac:dyDescent="0.2">
      <c r="A23" s="13">
        <v>0.7</v>
      </c>
      <c r="C23" s="45" t="s">
        <v>171</v>
      </c>
      <c r="D23" s="13">
        <f>MIN(A23:A43)</f>
        <v>0.44</v>
      </c>
      <c r="E23" s="10">
        <f>MODE(A23:A43)</f>
        <v>0.7</v>
      </c>
      <c r="F23" s="10">
        <f>MAX(A23:A43)</f>
        <v>0.85</v>
      </c>
      <c r="H23" s="2">
        <v>5600</v>
      </c>
      <c r="J23" s="45" t="s">
        <v>140</v>
      </c>
      <c r="K23" s="2">
        <f>AVERAGE(H23:H43)</f>
        <v>5761.9047619047615</v>
      </c>
      <c r="L23" s="46">
        <f>_xlfn.STDEV.S(H23:H43)</f>
        <v>677.1086991585554</v>
      </c>
      <c r="M23" s="45"/>
    </row>
    <row r="24" spans="1:13" ht="16" customHeight="1" x14ac:dyDescent="0.2">
      <c r="A24" s="13">
        <v>0.67</v>
      </c>
      <c r="H24" s="2">
        <v>5500</v>
      </c>
    </row>
    <row r="25" spans="1:13" ht="16" customHeight="1" x14ac:dyDescent="0.2">
      <c r="A25" s="13">
        <v>0.8</v>
      </c>
      <c r="H25" s="2">
        <v>5400</v>
      </c>
    </row>
    <row r="26" spans="1:13" ht="16" customHeight="1" x14ac:dyDescent="0.2">
      <c r="A26" s="13">
        <v>0.85</v>
      </c>
      <c r="H26" s="2">
        <v>6000</v>
      </c>
    </row>
    <row r="27" spans="1:13" ht="16" customHeight="1" x14ac:dyDescent="0.2">
      <c r="A27" s="13">
        <v>0.44</v>
      </c>
      <c r="H27" s="2">
        <v>6800</v>
      </c>
    </row>
    <row r="28" spans="1:13" ht="16" customHeight="1" x14ac:dyDescent="0.2">
      <c r="A28" s="13">
        <v>0.45</v>
      </c>
      <c r="H28" s="2">
        <v>7000</v>
      </c>
    </row>
    <row r="29" spans="1:13" ht="16" customHeight="1" x14ac:dyDescent="0.2">
      <c r="A29" s="13">
        <v>0.72</v>
      </c>
      <c r="H29" s="2">
        <v>6500</v>
      </c>
    </row>
    <row r="30" spans="1:13" ht="16" customHeight="1" x14ac:dyDescent="0.2">
      <c r="A30" s="13">
        <v>0.75</v>
      </c>
      <c r="H30" s="2">
        <v>6400</v>
      </c>
    </row>
    <row r="31" spans="1:13" ht="16" customHeight="1" x14ac:dyDescent="0.2">
      <c r="A31" s="13">
        <v>0.84</v>
      </c>
      <c r="H31" s="2">
        <v>6700</v>
      </c>
    </row>
    <row r="32" spans="1:13" ht="16" customHeight="1" x14ac:dyDescent="0.2">
      <c r="A32" s="13">
        <v>0.65</v>
      </c>
      <c r="H32" s="2">
        <v>5200</v>
      </c>
    </row>
    <row r="33" spans="1:8" ht="16" customHeight="1" x14ac:dyDescent="0.2">
      <c r="A33" s="13">
        <v>0.68</v>
      </c>
      <c r="H33" s="2">
        <v>5400</v>
      </c>
    </row>
    <row r="34" spans="1:8" ht="16" customHeight="1" x14ac:dyDescent="0.2">
      <c r="A34" s="13">
        <v>0.64</v>
      </c>
      <c r="H34" s="2">
        <v>5800</v>
      </c>
    </row>
    <row r="35" spans="1:8" ht="16" customHeight="1" x14ac:dyDescent="0.2">
      <c r="A35" s="13">
        <v>0.61</v>
      </c>
      <c r="H35" s="2">
        <v>5900</v>
      </c>
    </row>
    <row r="36" spans="1:8" ht="16" customHeight="1" x14ac:dyDescent="0.2">
      <c r="A36" s="13">
        <v>0.72</v>
      </c>
      <c r="H36" s="2">
        <v>6100</v>
      </c>
    </row>
    <row r="37" spans="1:8" ht="16" customHeight="1" x14ac:dyDescent="0.2">
      <c r="A37" s="13">
        <v>0.7</v>
      </c>
      <c r="H37" s="2">
        <v>6200</v>
      </c>
    </row>
    <row r="38" spans="1:8" ht="16" customHeight="1" x14ac:dyDescent="0.2">
      <c r="A38" s="13">
        <v>0.85</v>
      </c>
      <c r="H38" s="2">
        <v>5200</v>
      </c>
    </row>
    <row r="39" spans="1:8" ht="16" customHeight="1" x14ac:dyDescent="0.2">
      <c r="A39" s="13">
        <v>0.68200000000000005</v>
      </c>
      <c r="H39" s="2">
        <v>4900</v>
      </c>
    </row>
    <row r="40" spans="1:8" ht="16" customHeight="1" x14ac:dyDescent="0.2">
      <c r="A40" s="13">
        <v>0.57999999999999996</v>
      </c>
      <c r="H40" s="2">
        <v>4800</v>
      </c>
    </row>
    <row r="41" spans="1:8" ht="16" customHeight="1" x14ac:dyDescent="0.2">
      <c r="A41" s="13">
        <v>0.67</v>
      </c>
      <c r="H41" s="2">
        <v>4500</v>
      </c>
    </row>
    <row r="42" spans="1:8" ht="16" customHeight="1" x14ac:dyDescent="0.2">
      <c r="A42" s="13">
        <v>0.73</v>
      </c>
      <c r="H42" s="2">
        <v>5500</v>
      </c>
    </row>
    <row r="43" spans="1:8" ht="16" customHeight="1" x14ac:dyDescent="0.2">
      <c r="A43" s="13">
        <v>0.69899999999999995</v>
      </c>
      <c r="H43" s="2">
        <v>5600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1"/>
  <sheetViews>
    <sheetView workbookViewId="0"/>
  </sheetViews>
  <sheetFormatPr baseColWidth="10" defaultColWidth="8.83203125" defaultRowHeight="16" x14ac:dyDescent="0.2"/>
  <sheetData>
    <row r="1" spans="1:48" x14ac:dyDescent="0.2">
      <c r="A1" s="47" t="s">
        <v>258</v>
      </c>
      <c r="B1" s="47" t="s">
        <v>256</v>
      </c>
      <c r="C1" s="47" t="s">
        <v>211</v>
      </c>
      <c r="D1" s="47" t="s">
        <v>212</v>
      </c>
      <c r="E1" s="47" t="s">
        <v>213</v>
      </c>
      <c r="F1" s="47" t="s">
        <v>214</v>
      </c>
      <c r="G1" s="47" t="s">
        <v>215</v>
      </c>
      <c r="H1" s="47" t="s">
        <v>216</v>
      </c>
      <c r="I1" s="47" t="s">
        <v>217</v>
      </c>
      <c r="J1" s="47" t="s">
        <v>218</v>
      </c>
      <c r="K1" s="47" t="s">
        <v>219</v>
      </c>
      <c r="L1" s="47" t="s">
        <v>220</v>
      </c>
      <c r="M1" s="47" t="s">
        <v>221</v>
      </c>
      <c r="N1" s="47" t="s">
        <v>222</v>
      </c>
      <c r="O1" s="47" t="s">
        <v>223</v>
      </c>
      <c r="P1" s="47" t="s">
        <v>224</v>
      </c>
      <c r="Q1" s="47" t="s">
        <v>225</v>
      </c>
      <c r="R1" s="47" t="s">
        <v>226</v>
      </c>
      <c r="S1" s="47" t="s">
        <v>227</v>
      </c>
      <c r="T1" s="47" t="s">
        <v>228</v>
      </c>
      <c r="U1" s="47" t="s">
        <v>229</v>
      </c>
      <c r="V1" s="47" t="s">
        <v>230</v>
      </c>
      <c r="W1" s="47" t="s">
        <v>231</v>
      </c>
      <c r="X1" s="47" t="s">
        <v>232</v>
      </c>
      <c r="Y1" s="47" t="s">
        <v>233</v>
      </c>
      <c r="Z1" s="47" t="s">
        <v>234</v>
      </c>
      <c r="AA1" s="47" t="s">
        <v>235</v>
      </c>
      <c r="AB1" s="47" t="s">
        <v>236</v>
      </c>
      <c r="AC1" s="47" t="s">
        <v>237</v>
      </c>
      <c r="AD1" s="47" t="s">
        <v>238</v>
      </c>
      <c r="AE1" s="47" t="s">
        <v>239</v>
      </c>
      <c r="AF1" s="47" t="s">
        <v>240</v>
      </c>
      <c r="AG1" s="47" t="s">
        <v>241</v>
      </c>
      <c r="AH1" s="47" t="s">
        <v>242</v>
      </c>
      <c r="AI1" s="47" t="s">
        <v>243</v>
      </c>
      <c r="AJ1" s="47" t="s">
        <v>244</v>
      </c>
      <c r="AK1" s="47" t="s">
        <v>245</v>
      </c>
      <c r="AL1" s="47" t="s">
        <v>246</v>
      </c>
      <c r="AM1" s="47" t="s">
        <v>247</v>
      </c>
      <c r="AN1" s="47" t="s">
        <v>248</v>
      </c>
      <c r="AO1" s="47" t="s">
        <v>249</v>
      </c>
      <c r="AP1" s="47" t="s">
        <v>250</v>
      </c>
      <c r="AQ1" s="47" t="s">
        <v>251</v>
      </c>
      <c r="AR1" s="47" t="s">
        <v>252</v>
      </c>
      <c r="AS1" s="47" t="s">
        <v>253</v>
      </c>
      <c r="AT1" s="47" t="s">
        <v>254</v>
      </c>
      <c r="AU1" s="47" t="s">
        <v>255</v>
      </c>
      <c r="AV1" s="47" t="s">
        <v>257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9"/>
  <sheetViews>
    <sheetView topLeftCell="B1" workbookViewId="0">
      <selection activeCell="B140" sqref="B140"/>
    </sheetView>
  </sheetViews>
  <sheetFormatPr baseColWidth="10" defaultColWidth="10.83203125" defaultRowHeight="16" customHeight="1" x14ac:dyDescent="0.2"/>
  <cols>
    <col min="1" max="1" width="22.1640625" style="42" customWidth="1"/>
    <col min="2" max="2" width="29" style="42" customWidth="1"/>
    <col min="3" max="3" width="30.33203125" style="42" customWidth="1"/>
    <col min="4" max="4" width="17.6640625" style="42" customWidth="1"/>
    <col min="5" max="5" width="28" style="42" customWidth="1"/>
    <col min="6" max="6" width="19.6640625" style="42" customWidth="1"/>
    <col min="7" max="16384" width="10.83203125" style="42"/>
  </cols>
  <sheetData>
    <row r="1" spans="1:7" ht="16" customHeight="1" x14ac:dyDescent="0.2">
      <c r="D1" s="43" t="s">
        <v>135</v>
      </c>
      <c r="E1" s="43" t="s">
        <v>132</v>
      </c>
      <c r="F1" s="43" t="s">
        <v>133</v>
      </c>
      <c r="G1" s="43"/>
    </row>
    <row r="2" spans="1:7" ht="16" customHeight="1" x14ac:dyDescent="0.2">
      <c r="A2" s="43" t="s">
        <v>12</v>
      </c>
      <c r="B2" s="2" t="e">
        <f ca="1">_xll.RiskNormal(E2,F2)</f>
        <v>#NAME?</v>
      </c>
      <c r="D2" s="45" t="s">
        <v>140</v>
      </c>
      <c r="E2" s="46">
        <f>'Step-5-Distributions'!D2</f>
        <v>683510526.31578946</v>
      </c>
      <c r="F2" s="46">
        <f>'Step-5-Distributions'!E2</f>
        <v>55530421.039451107</v>
      </c>
    </row>
    <row r="3" spans="1:7" s="45" customFormat="1" ht="16" customHeight="1" x14ac:dyDescent="0.2">
      <c r="A3" s="44"/>
      <c r="B3" s="2"/>
      <c r="E3" s="46"/>
      <c r="F3" s="46"/>
    </row>
    <row r="4" spans="1:7" ht="16" customHeight="1" x14ac:dyDescent="0.2">
      <c r="D4" s="44" t="s">
        <v>135</v>
      </c>
      <c r="E4" s="44" t="s">
        <v>132</v>
      </c>
      <c r="F4" s="44" t="s">
        <v>133</v>
      </c>
      <c r="G4" s="44" t="s">
        <v>134</v>
      </c>
    </row>
    <row r="5" spans="1:7" ht="16" customHeight="1" x14ac:dyDescent="0.2">
      <c r="A5" s="43" t="s">
        <v>63</v>
      </c>
      <c r="B5" s="23" t="e">
        <f ca="1">_xll.RiskTriang(E5,F5,G5)</f>
        <v>#NAME?</v>
      </c>
      <c r="C5" s="2"/>
      <c r="D5" s="42" t="s">
        <v>171</v>
      </c>
      <c r="E5" s="13">
        <f>'Step-5-Distributions'!D$23</f>
        <v>0.44</v>
      </c>
      <c r="F5" s="13">
        <f>'Step-5-Distributions'!E$23</f>
        <v>0.7</v>
      </c>
      <c r="G5" s="13">
        <f>'Step-5-Distributions'!F$23</f>
        <v>0.85</v>
      </c>
    </row>
    <row r="6" spans="1:7" ht="16" customHeight="1" x14ac:dyDescent="0.2">
      <c r="A6" s="43"/>
      <c r="B6" s="23"/>
      <c r="C6" s="2"/>
    </row>
    <row r="7" spans="1:7" ht="16" customHeight="1" x14ac:dyDescent="0.2">
      <c r="A7" s="43" t="s">
        <v>59</v>
      </c>
      <c r="B7" s="28" t="s">
        <v>62</v>
      </c>
      <c r="C7" s="29" t="s">
        <v>60</v>
      </c>
      <c r="D7" s="43" t="s">
        <v>64</v>
      </c>
    </row>
    <row r="8" spans="1:7" ht="16" customHeight="1" x14ac:dyDescent="0.2">
      <c r="A8" s="42">
        <v>0</v>
      </c>
      <c r="C8" s="2"/>
      <c r="D8" s="2"/>
    </row>
    <row r="9" spans="1:7" ht="16" customHeight="1" x14ac:dyDescent="0.2">
      <c r="A9" s="42">
        <v>1</v>
      </c>
      <c r="B9" s="2">
        <f>'Step-1-Costs &amp; Revenues'!C25</f>
        <v>96000</v>
      </c>
      <c r="C9" s="2">
        <f>$B9*'Step-1-Costs &amp; Revenues'!$B$6</f>
        <v>384000</v>
      </c>
      <c r="D9" s="2">
        <f>SUM('Step-1-Costs &amp; Revenues'!$D$22:$D$27)+'Step-5-Risk Analysis'!$C9</f>
        <v>9619200</v>
      </c>
    </row>
    <row r="10" spans="1:7" ht="16" customHeight="1" x14ac:dyDescent="0.2">
      <c r="A10" s="42">
        <v>2</v>
      </c>
      <c r="B10" s="2">
        <f>B9</f>
        <v>96000</v>
      </c>
      <c r="C10" s="2">
        <f>$B10*'Step-1-Costs &amp; Revenues'!$B$6</f>
        <v>384000</v>
      </c>
      <c r="D10" s="2">
        <f>SUM('Step-1-Costs &amp; Revenues'!$D$22:$D$27)+'Step-5-Risk Analysis'!$C10</f>
        <v>9619200</v>
      </c>
    </row>
    <row r="11" spans="1:7" ht="16" customHeight="1" x14ac:dyDescent="0.2">
      <c r="A11" s="42">
        <v>3</v>
      </c>
      <c r="B11" s="2" t="e">
        <f t="shared" ref="B11:B38" ca="1" si="0">$B$10*(1-$B$5)</f>
        <v>#NAME?</v>
      </c>
      <c r="C11" s="2" t="e">
        <f ca="1">$B11*'Step-1-Costs &amp; Revenues'!$B$6</f>
        <v>#NAME?</v>
      </c>
      <c r="D11" s="2" t="e">
        <f ca="1">SUM('Step-1-Costs &amp; Revenues'!$D$22:$D$27)+'Step-5-Risk Analysis'!$C11</f>
        <v>#NAME?</v>
      </c>
    </row>
    <row r="12" spans="1:7" ht="16" customHeight="1" x14ac:dyDescent="0.2">
      <c r="A12" s="42">
        <v>4</v>
      </c>
      <c r="B12" s="2" t="e">
        <f t="shared" ca="1" si="0"/>
        <v>#NAME?</v>
      </c>
      <c r="C12" s="2" t="e">
        <f ca="1">$B12*'Step-1-Costs &amp; Revenues'!$B$6</f>
        <v>#NAME?</v>
      </c>
      <c r="D12" s="2" t="e">
        <f ca="1">SUM('Step-1-Costs &amp; Revenues'!$D$22:$D$27)+'Step-5-Risk Analysis'!$C12</f>
        <v>#NAME?</v>
      </c>
    </row>
    <row r="13" spans="1:7" ht="16" customHeight="1" x14ac:dyDescent="0.2">
      <c r="A13" s="42">
        <v>5</v>
      </c>
      <c r="B13" s="2" t="e">
        <f t="shared" ca="1" si="0"/>
        <v>#NAME?</v>
      </c>
      <c r="C13" s="2" t="e">
        <f ca="1">$B13*'Step-1-Costs &amp; Revenues'!$B$6</f>
        <v>#NAME?</v>
      </c>
      <c r="D13" s="2" t="e">
        <f ca="1">SUM('Step-1-Costs &amp; Revenues'!$D$22:$D$27)+'Step-5-Risk Analysis'!$C13</f>
        <v>#NAME?</v>
      </c>
    </row>
    <row r="14" spans="1:7" ht="16" customHeight="1" x14ac:dyDescent="0.2">
      <c r="A14" s="42">
        <v>6</v>
      </c>
      <c r="B14" s="2" t="e">
        <f t="shared" ca="1" si="0"/>
        <v>#NAME?</v>
      </c>
      <c r="C14" s="2" t="e">
        <f ca="1">$B14*'Step-1-Costs &amp; Revenues'!$B$6</f>
        <v>#NAME?</v>
      </c>
      <c r="D14" s="2" t="e">
        <f ca="1">SUM('Step-1-Costs &amp; Revenues'!$D$22:$D$27)+'Step-5-Risk Analysis'!$C14</f>
        <v>#NAME?</v>
      </c>
    </row>
    <row r="15" spans="1:7" ht="16" customHeight="1" x14ac:dyDescent="0.2">
      <c r="A15" s="42">
        <v>7</v>
      </c>
      <c r="B15" s="2" t="e">
        <f t="shared" ca="1" si="0"/>
        <v>#NAME?</v>
      </c>
      <c r="C15" s="2" t="e">
        <f ca="1">$B15*'Step-1-Costs &amp; Revenues'!$B$6</f>
        <v>#NAME?</v>
      </c>
      <c r="D15" s="2" t="e">
        <f ca="1">SUM('Step-1-Costs &amp; Revenues'!$D$22:$D$27)+'Step-5-Risk Analysis'!$C15</f>
        <v>#NAME?</v>
      </c>
    </row>
    <row r="16" spans="1:7" ht="16" customHeight="1" x14ac:dyDescent="0.2">
      <c r="A16" s="42">
        <v>8</v>
      </c>
      <c r="B16" s="2" t="e">
        <f t="shared" ca="1" si="0"/>
        <v>#NAME?</v>
      </c>
      <c r="C16" s="2" t="e">
        <f ca="1">$B16*'Step-1-Costs &amp; Revenues'!$B$6</f>
        <v>#NAME?</v>
      </c>
      <c r="D16" s="2" t="e">
        <f ca="1">SUM('Step-1-Costs &amp; Revenues'!$D$22:$D$27)+'Step-5-Risk Analysis'!$C16</f>
        <v>#NAME?</v>
      </c>
    </row>
    <row r="17" spans="1:4" ht="16" customHeight="1" x14ac:dyDescent="0.2">
      <c r="A17" s="42">
        <v>9</v>
      </c>
      <c r="B17" s="2" t="e">
        <f t="shared" ca="1" si="0"/>
        <v>#NAME?</v>
      </c>
      <c r="C17" s="2" t="e">
        <f ca="1">$B17*'Step-1-Costs &amp; Revenues'!$B$6</f>
        <v>#NAME?</v>
      </c>
      <c r="D17" s="2" t="e">
        <f ca="1">SUM('Step-1-Costs &amp; Revenues'!$D$22:$D$27)+'Step-5-Risk Analysis'!$C17</f>
        <v>#NAME?</v>
      </c>
    </row>
    <row r="18" spans="1:4" ht="16" customHeight="1" x14ac:dyDescent="0.2">
      <c r="A18" s="42">
        <v>10</v>
      </c>
      <c r="B18" s="2" t="e">
        <f t="shared" ca="1" si="0"/>
        <v>#NAME?</v>
      </c>
      <c r="C18" s="2" t="e">
        <f ca="1">$B18*'Step-1-Costs &amp; Revenues'!$B$6</f>
        <v>#NAME?</v>
      </c>
      <c r="D18" s="2" t="e">
        <f ca="1">SUM('Step-1-Costs &amp; Revenues'!$D$22:$D$27)+'Step-5-Risk Analysis'!$C18</f>
        <v>#NAME?</v>
      </c>
    </row>
    <row r="19" spans="1:4" ht="16" customHeight="1" x14ac:dyDescent="0.2">
      <c r="A19" s="42">
        <v>11</v>
      </c>
      <c r="B19" s="2" t="e">
        <f t="shared" ca="1" si="0"/>
        <v>#NAME?</v>
      </c>
      <c r="C19" s="2" t="e">
        <f ca="1">$B19*'Step-1-Costs &amp; Revenues'!$B$6</f>
        <v>#NAME?</v>
      </c>
      <c r="D19" s="2" t="e">
        <f ca="1">SUM('Step-1-Costs &amp; Revenues'!$D$22:$D$27)+'Step-5-Risk Analysis'!$C19</f>
        <v>#NAME?</v>
      </c>
    </row>
    <row r="20" spans="1:4" ht="16" customHeight="1" x14ac:dyDescent="0.2">
      <c r="A20" s="42">
        <v>12</v>
      </c>
      <c r="B20" s="2" t="e">
        <f t="shared" ca="1" si="0"/>
        <v>#NAME?</v>
      </c>
      <c r="C20" s="2" t="e">
        <f ca="1">$B20*'Step-1-Costs &amp; Revenues'!$B$6</f>
        <v>#NAME?</v>
      </c>
      <c r="D20" s="2" t="e">
        <f ca="1">SUM('Step-1-Costs &amp; Revenues'!$D$22:$D$27)+'Step-5-Risk Analysis'!$C20</f>
        <v>#NAME?</v>
      </c>
    </row>
    <row r="21" spans="1:4" ht="16" customHeight="1" x14ac:dyDescent="0.2">
      <c r="A21" s="42">
        <v>13</v>
      </c>
      <c r="B21" s="2" t="e">
        <f t="shared" ca="1" si="0"/>
        <v>#NAME?</v>
      </c>
      <c r="C21" s="2" t="e">
        <f ca="1">$B21*'Step-1-Costs &amp; Revenues'!$B$6</f>
        <v>#NAME?</v>
      </c>
      <c r="D21" s="2" t="e">
        <f ca="1">SUM('Step-1-Costs &amp; Revenues'!$D$22:$D$27)+'Step-5-Risk Analysis'!$C21</f>
        <v>#NAME?</v>
      </c>
    </row>
    <row r="22" spans="1:4" ht="16" customHeight="1" x14ac:dyDescent="0.2">
      <c r="A22" s="42">
        <v>14</v>
      </c>
      <c r="B22" s="2" t="e">
        <f t="shared" ca="1" si="0"/>
        <v>#NAME?</v>
      </c>
      <c r="C22" s="2" t="e">
        <f ca="1">$B22*'Step-1-Costs &amp; Revenues'!$B$6</f>
        <v>#NAME?</v>
      </c>
      <c r="D22" s="2" t="e">
        <f ca="1">SUM('Step-1-Costs &amp; Revenues'!$D$22:$D$27)+'Step-5-Risk Analysis'!$C22</f>
        <v>#NAME?</v>
      </c>
    </row>
    <row r="23" spans="1:4" ht="16" customHeight="1" x14ac:dyDescent="0.2">
      <c r="A23" s="42">
        <v>15</v>
      </c>
      <c r="B23" s="2" t="e">
        <f t="shared" ca="1" si="0"/>
        <v>#NAME?</v>
      </c>
      <c r="C23" s="2" t="e">
        <f ca="1">$B23*'Step-1-Costs &amp; Revenues'!$B$6</f>
        <v>#NAME?</v>
      </c>
      <c r="D23" s="2" t="e">
        <f ca="1">SUM('Step-1-Costs &amp; Revenues'!$D$22:$D$27)+'Step-5-Risk Analysis'!$C23</f>
        <v>#NAME?</v>
      </c>
    </row>
    <row r="24" spans="1:4" ht="16" customHeight="1" x14ac:dyDescent="0.2">
      <c r="A24" s="42">
        <v>16</v>
      </c>
      <c r="B24" s="2" t="e">
        <f t="shared" ca="1" si="0"/>
        <v>#NAME?</v>
      </c>
      <c r="C24" s="2" t="e">
        <f ca="1">$B24*'Step-1-Costs &amp; Revenues'!$B$6</f>
        <v>#NAME?</v>
      </c>
      <c r="D24" s="2" t="e">
        <f ca="1">SUM('Step-1-Costs &amp; Revenues'!$D$22:$D$27)+'Step-5-Risk Analysis'!$C24</f>
        <v>#NAME?</v>
      </c>
    </row>
    <row r="25" spans="1:4" ht="16" customHeight="1" x14ac:dyDescent="0.2">
      <c r="A25" s="42">
        <v>17</v>
      </c>
      <c r="B25" s="2" t="e">
        <f t="shared" ca="1" si="0"/>
        <v>#NAME?</v>
      </c>
      <c r="C25" s="2" t="e">
        <f ca="1">$B25*'Step-1-Costs &amp; Revenues'!$B$6</f>
        <v>#NAME?</v>
      </c>
      <c r="D25" s="2" t="e">
        <f ca="1">SUM('Step-1-Costs &amp; Revenues'!$D$22:$D$27)+'Step-5-Risk Analysis'!$C25</f>
        <v>#NAME?</v>
      </c>
    </row>
    <row r="26" spans="1:4" ht="16" customHeight="1" x14ac:dyDescent="0.2">
      <c r="A26" s="42">
        <v>18</v>
      </c>
      <c r="B26" s="2" t="e">
        <f t="shared" ca="1" si="0"/>
        <v>#NAME?</v>
      </c>
      <c r="C26" s="2" t="e">
        <f ca="1">$B26*'Step-1-Costs &amp; Revenues'!$B$6</f>
        <v>#NAME?</v>
      </c>
      <c r="D26" s="2" t="e">
        <f ca="1">SUM('Step-1-Costs &amp; Revenues'!$D$22:$D$27)+'Step-5-Risk Analysis'!$C26</f>
        <v>#NAME?</v>
      </c>
    </row>
    <row r="27" spans="1:4" ht="16" customHeight="1" x14ac:dyDescent="0.2">
      <c r="A27" s="42">
        <v>19</v>
      </c>
      <c r="B27" s="2" t="e">
        <f t="shared" ca="1" si="0"/>
        <v>#NAME?</v>
      </c>
      <c r="C27" s="2" t="e">
        <f ca="1">$B27*'Step-1-Costs &amp; Revenues'!$B$6</f>
        <v>#NAME?</v>
      </c>
      <c r="D27" s="2" t="e">
        <f ca="1">SUM('Step-1-Costs &amp; Revenues'!$D$22:$D$27)+'Step-5-Risk Analysis'!$C27</f>
        <v>#NAME?</v>
      </c>
    </row>
    <row r="28" spans="1:4" ht="16" customHeight="1" x14ac:dyDescent="0.2">
      <c r="A28" s="42">
        <v>20</v>
      </c>
      <c r="B28" s="2" t="e">
        <f t="shared" ca="1" si="0"/>
        <v>#NAME?</v>
      </c>
      <c r="C28" s="2" t="e">
        <f ca="1">$B28*'Step-1-Costs &amp; Revenues'!$B$6</f>
        <v>#NAME?</v>
      </c>
      <c r="D28" s="2" t="e">
        <f ca="1">SUM('Step-1-Costs &amp; Revenues'!$D$22:$D$27)+'Step-5-Risk Analysis'!$C28</f>
        <v>#NAME?</v>
      </c>
    </row>
    <row r="29" spans="1:4" ht="16" customHeight="1" x14ac:dyDescent="0.2">
      <c r="A29" s="42">
        <v>21</v>
      </c>
      <c r="B29" s="2" t="e">
        <f t="shared" ca="1" si="0"/>
        <v>#NAME?</v>
      </c>
      <c r="C29" s="2" t="e">
        <f ca="1">$B29*'Step-1-Costs &amp; Revenues'!$B$6</f>
        <v>#NAME?</v>
      </c>
      <c r="D29" s="2" t="e">
        <f ca="1">SUM('Step-1-Costs &amp; Revenues'!$D$22:$D$27)+'Step-5-Risk Analysis'!$C29</f>
        <v>#NAME?</v>
      </c>
    </row>
    <row r="30" spans="1:4" ht="16" customHeight="1" x14ac:dyDescent="0.2">
      <c r="A30" s="42">
        <v>22</v>
      </c>
      <c r="B30" s="2" t="e">
        <f t="shared" ca="1" si="0"/>
        <v>#NAME?</v>
      </c>
      <c r="C30" s="2" t="e">
        <f ca="1">$B30*'Step-1-Costs &amp; Revenues'!$B$6</f>
        <v>#NAME?</v>
      </c>
      <c r="D30" s="2" t="e">
        <f ca="1">SUM('Step-1-Costs &amp; Revenues'!$D$22:$D$27)+'Step-5-Risk Analysis'!$C30</f>
        <v>#NAME?</v>
      </c>
    </row>
    <row r="31" spans="1:4" ht="16" customHeight="1" x14ac:dyDescent="0.2">
      <c r="A31" s="42">
        <v>23</v>
      </c>
      <c r="B31" s="2" t="e">
        <f t="shared" ca="1" si="0"/>
        <v>#NAME?</v>
      </c>
      <c r="C31" s="2" t="e">
        <f ca="1">$B31*'Step-1-Costs &amp; Revenues'!$B$6</f>
        <v>#NAME?</v>
      </c>
      <c r="D31" s="2" t="e">
        <f ca="1">SUM('Step-1-Costs &amp; Revenues'!$D$22:$D$27)+'Step-5-Risk Analysis'!$C31</f>
        <v>#NAME?</v>
      </c>
    </row>
    <row r="32" spans="1:4" ht="16" customHeight="1" x14ac:dyDescent="0.2">
      <c r="A32" s="42">
        <v>24</v>
      </c>
      <c r="B32" s="2" t="e">
        <f t="shared" ca="1" si="0"/>
        <v>#NAME?</v>
      </c>
      <c r="C32" s="2" t="e">
        <f ca="1">$B32*'Step-1-Costs &amp; Revenues'!$B$6</f>
        <v>#NAME?</v>
      </c>
      <c r="D32" s="2" t="e">
        <f ca="1">SUM('Step-1-Costs &amp; Revenues'!$D$22:$D$27)+'Step-5-Risk Analysis'!$C32</f>
        <v>#NAME?</v>
      </c>
    </row>
    <row r="33" spans="1:11" ht="16" customHeight="1" x14ac:dyDescent="0.2">
      <c r="A33" s="42">
        <v>25</v>
      </c>
      <c r="B33" s="2" t="e">
        <f t="shared" ca="1" si="0"/>
        <v>#NAME?</v>
      </c>
      <c r="C33" s="2" t="e">
        <f ca="1">$B33*'Step-1-Costs &amp; Revenues'!$B$6</f>
        <v>#NAME?</v>
      </c>
      <c r="D33" s="2" t="e">
        <f ca="1">SUM('Step-1-Costs &amp; Revenues'!$D$22:$D$27)+'Step-5-Risk Analysis'!$C33</f>
        <v>#NAME?</v>
      </c>
    </row>
    <row r="34" spans="1:11" ht="16" customHeight="1" x14ac:dyDescent="0.2">
      <c r="A34" s="42">
        <v>26</v>
      </c>
      <c r="B34" s="2" t="e">
        <f t="shared" ca="1" si="0"/>
        <v>#NAME?</v>
      </c>
      <c r="C34" s="2" t="e">
        <f ca="1">$B34*'Step-1-Costs &amp; Revenues'!$B$6</f>
        <v>#NAME?</v>
      </c>
      <c r="D34" s="2" t="e">
        <f ca="1">SUM('Step-1-Costs &amp; Revenues'!$D$22:$D$27)+'Step-5-Risk Analysis'!$C34</f>
        <v>#NAME?</v>
      </c>
    </row>
    <row r="35" spans="1:11" ht="16" customHeight="1" x14ac:dyDescent="0.2">
      <c r="A35" s="42">
        <v>27</v>
      </c>
      <c r="B35" s="2" t="e">
        <f t="shared" ca="1" si="0"/>
        <v>#NAME?</v>
      </c>
      <c r="C35" s="2" t="e">
        <f ca="1">$B35*'Step-1-Costs &amp; Revenues'!$B$6</f>
        <v>#NAME?</v>
      </c>
      <c r="D35" s="2" t="e">
        <f ca="1">SUM('Step-1-Costs &amp; Revenues'!$D$22:$D$27)+'Step-5-Risk Analysis'!$C35</f>
        <v>#NAME?</v>
      </c>
    </row>
    <row r="36" spans="1:11" ht="16" customHeight="1" x14ac:dyDescent="0.2">
      <c r="A36" s="42">
        <v>28</v>
      </c>
      <c r="B36" s="2" t="e">
        <f t="shared" ca="1" si="0"/>
        <v>#NAME?</v>
      </c>
      <c r="C36" s="2" t="e">
        <f ca="1">$B36*'Step-1-Costs &amp; Revenues'!$B$6</f>
        <v>#NAME?</v>
      </c>
      <c r="D36" s="2" t="e">
        <f ca="1">SUM('Step-1-Costs &amp; Revenues'!$D$22:$D$27)+'Step-5-Risk Analysis'!$C36</f>
        <v>#NAME?</v>
      </c>
    </row>
    <row r="37" spans="1:11" ht="16" customHeight="1" x14ac:dyDescent="0.2">
      <c r="A37" s="42">
        <v>29</v>
      </c>
      <c r="B37" s="2" t="e">
        <f t="shared" ca="1" si="0"/>
        <v>#NAME?</v>
      </c>
      <c r="C37" s="2" t="e">
        <f ca="1">$B37*'Step-1-Costs &amp; Revenues'!$B$6</f>
        <v>#NAME?</v>
      </c>
      <c r="D37" s="2" t="e">
        <f ca="1">SUM('Step-1-Costs &amp; Revenues'!$D$22:$D$27)+'Step-5-Risk Analysis'!$C37</f>
        <v>#NAME?</v>
      </c>
    </row>
    <row r="38" spans="1:11" ht="16" customHeight="1" x14ac:dyDescent="0.2">
      <c r="A38" s="42">
        <v>30</v>
      </c>
      <c r="B38" s="2" t="e">
        <f t="shared" ca="1" si="0"/>
        <v>#NAME?</v>
      </c>
      <c r="C38" s="2" t="e">
        <f ca="1">$B38*'Step-1-Costs &amp; Revenues'!$B$6</f>
        <v>#NAME?</v>
      </c>
      <c r="D38" s="2" t="e">
        <f ca="1">SUM('Step-1-Costs &amp; Revenues'!$D$22:$D$27)+'Step-5-Risk Analysis'!$C38</f>
        <v>#NAME?</v>
      </c>
    </row>
    <row r="40" spans="1:11" ht="16" customHeight="1" x14ac:dyDescent="0.2">
      <c r="C40" s="43" t="s">
        <v>135</v>
      </c>
      <c r="D40" s="43" t="s">
        <v>132</v>
      </c>
      <c r="E40" s="43" t="s">
        <v>133</v>
      </c>
      <c r="F40" s="43" t="s">
        <v>134</v>
      </c>
    </row>
    <row r="41" spans="1:11" ht="16" customHeight="1" x14ac:dyDescent="0.2">
      <c r="A41" s="29" t="s">
        <v>63</v>
      </c>
      <c r="B41" s="9" t="e">
        <f ca="1">_xll.RiskTriang(D41,E41,F41)</f>
        <v>#NAME?</v>
      </c>
      <c r="C41" s="45" t="s">
        <v>171</v>
      </c>
      <c r="D41" s="13">
        <f>'Step-5-Distributions'!K$2</f>
        <v>0.02</v>
      </c>
      <c r="E41" s="13">
        <f>'Step-5-Distributions'!L$2</f>
        <v>0.08</v>
      </c>
      <c r="F41" s="13">
        <f>'Step-5-Distributions'!M$2</f>
        <v>0.1</v>
      </c>
    </row>
    <row r="43" spans="1:11" ht="16" customHeight="1" x14ac:dyDescent="0.2">
      <c r="A43" s="43" t="s">
        <v>59</v>
      </c>
      <c r="B43" s="28" t="s">
        <v>61</v>
      </c>
      <c r="C43" s="29" t="s">
        <v>96</v>
      </c>
    </row>
    <row r="44" spans="1:11" ht="16" customHeight="1" x14ac:dyDescent="0.2">
      <c r="A44" s="42">
        <v>0</v>
      </c>
      <c r="B44" s="27"/>
      <c r="E44" s="41" t="s">
        <v>24</v>
      </c>
      <c r="K44" s="43"/>
    </row>
    <row r="45" spans="1:11" ht="16" customHeight="1" x14ac:dyDescent="0.2">
      <c r="A45" s="42">
        <v>1</v>
      </c>
      <c r="B45" s="9">
        <v>0.5</v>
      </c>
      <c r="C45" s="2" t="e">
        <f ca="1">$B45*F51</f>
        <v>#NAME?</v>
      </c>
      <c r="H45" s="43" t="s">
        <v>135</v>
      </c>
      <c r="I45" s="43" t="s">
        <v>132</v>
      </c>
      <c r="J45" s="43" t="s">
        <v>133</v>
      </c>
    </row>
    <row r="46" spans="1:11" ht="16" customHeight="1" x14ac:dyDescent="0.2">
      <c r="A46" s="42">
        <v>2</v>
      </c>
      <c r="B46" s="9">
        <v>0.75</v>
      </c>
      <c r="C46" s="2" t="e">
        <f ca="1">$B46*F51*(1+$B$41)</f>
        <v>#NAME?</v>
      </c>
      <c r="E46" s="43" t="s">
        <v>25</v>
      </c>
      <c r="F46" s="2" t="e">
        <f ca="1">_xll.RiskNormal(I46,J46)</f>
        <v>#NAME?</v>
      </c>
      <c r="H46" s="45" t="s">
        <v>140</v>
      </c>
      <c r="I46" s="46">
        <f>'Step-5-Distributions'!K$23</f>
        <v>5761.9047619047615</v>
      </c>
      <c r="J46" s="46">
        <f>'Step-5-Distributions'!L$23</f>
        <v>677.1086991585554</v>
      </c>
    </row>
    <row r="47" spans="1:11" ht="16" customHeight="1" x14ac:dyDescent="0.2">
      <c r="A47" s="42">
        <v>3</v>
      </c>
      <c r="B47" s="9">
        <v>1</v>
      </c>
      <c r="C47" s="2" t="e">
        <f ca="1">$B47*F51*(1+B41)</f>
        <v>#NAME?</v>
      </c>
      <c r="E47" s="43" t="s">
        <v>26</v>
      </c>
      <c r="F47" s="2" t="e">
        <f ca="1">F46*'Step-1-Costs &amp; Revenues'!B4</f>
        <v>#NAME?</v>
      </c>
    </row>
    <row r="48" spans="1:11" ht="16" customHeight="1" x14ac:dyDescent="0.2">
      <c r="A48" s="42">
        <v>4</v>
      </c>
      <c r="B48" s="9">
        <v>1</v>
      </c>
      <c r="C48" s="2" t="e">
        <f t="shared" ref="C48:C74" ca="1" si="1">$C47*(1+$B$41)</f>
        <v>#NAME?</v>
      </c>
      <c r="E48" s="43" t="s">
        <v>27</v>
      </c>
      <c r="F48" s="2" t="e">
        <f ca="1">F47*'Step-1-Costs &amp; Revenues'!B5</f>
        <v>#NAME?</v>
      </c>
    </row>
    <row r="49" spans="1:6" ht="16" customHeight="1" x14ac:dyDescent="0.2">
      <c r="A49" s="42">
        <v>5</v>
      </c>
      <c r="B49" s="9">
        <v>1</v>
      </c>
      <c r="C49" s="2" t="e">
        <f t="shared" ca="1" si="1"/>
        <v>#NAME?</v>
      </c>
      <c r="E49" s="43" t="s">
        <v>28</v>
      </c>
      <c r="F49" s="2" t="e">
        <f ca="1">F48</f>
        <v>#NAME?</v>
      </c>
    </row>
    <row r="50" spans="1:6" ht="16" customHeight="1" x14ac:dyDescent="0.2">
      <c r="A50" s="42">
        <v>6</v>
      </c>
      <c r="B50" s="9">
        <v>1</v>
      </c>
      <c r="C50" s="2" t="e">
        <f t="shared" ca="1" si="1"/>
        <v>#NAME?</v>
      </c>
      <c r="E50" s="43" t="s">
        <v>30</v>
      </c>
      <c r="F50" s="2" t="e">
        <f ca="1">F49*12</f>
        <v>#NAME?</v>
      </c>
    </row>
    <row r="51" spans="1:6" ht="16" customHeight="1" x14ac:dyDescent="0.2">
      <c r="A51" s="42">
        <v>7</v>
      </c>
      <c r="B51" s="9">
        <v>1</v>
      </c>
      <c r="C51" s="2" t="e">
        <f t="shared" ca="1" si="1"/>
        <v>#NAME?</v>
      </c>
      <c r="E51" s="43" t="s">
        <v>29</v>
      </c>
      <c r="F51" s="2" t="e">
        <f ca="1">F50*4</f>
        <v>#NAME?</v>
      </c>
    </row>
    <row r="52" spans="1:6" ht="16" customHeight="1" x14ac:dyDescent="0.2">
      <c r="A52" s="42">
        <v>8</v>
      </c>
      <c r="B52" s="9">
        <v>1</v>
      </c>
      <c r="C52" s="2" t="e">
        <f t="shared" ca="1" si="1"/>
        <v>#NAME?</v>
      </c>
    </row>
    <row r="53" spans="1:6" ht="16" customHeight="1" x14ac:dyDescent="0.2">
      <c r="A53" s="42">
        <v>9</v>
      </c>
      <c r="B53" s="9">
        <v>1</v>
      </c>
      <c r="C53" s="2" t="e">
        <f t="shared" ca="1" si="1"/>
        <v>#NAME?</v>
      </c>
    </row>
    <row r="54" spans="1:6" ht="16" customHeight="1" x14ac:dyDescent="0.2">
      <c r="A54" s="42">
        <v>10</v>
      </c>
      <c r="B54" s="9">
        <v>1</v>
      </c>
      <c r="C54" s="2" t="e">
        <f t="shared" ca="1" si="1"/>
        <v>#NAME?</v>
      </c>
    </row>
    <row r="55" spans="1:6" ht="16" customHeight="1" x14ac:dyDescent="0.2">
      <c r="A55" s="42">
        <v>11</v>
      </c>
      <c r="B55" s="9">
        <v>1</v>
      </c>
      <c r="C55" s="2" t="e">
        <f t="shared" ca="1" si="1"/>
        <v>#NAME?</v>
      </c>
    </row>
    <row r="56" spans="1:6" ht="16" customHeight="1" x14ac:dyDescent="0.2">
      <c r="A56" s="42">
        <v>12</v>
      </c>
      <c r="B56" s="9">
        <v>1</v>
      </c>
      <c r="C56" s="2" t="e">
        <f t="shared" ca="1" si="1"/>
        <v>#NAME?</v>
      </c>
    </row>
    <row r="57" spans="1:6" ht="16" customHeight="1" x14ac:dyDescent="0.2">
      <c r="A57" s="42">
        <v>13</v>
      </c>
      <c r="B57" s="9">
        <v>1</v>
      </c>
      <c r="C57" s="2" t="e">
        <f t="shared" ca="1" si="1"/>
        <v>#NAME?</v>
      </c>
    </row>
    <row r="58" spans="1:6" ht="16" customHeight="1" x14ac:dyDescent="0.2">
      <c r="A58" s="42">
        <v>14</v>
      </c>
      <c r="B58" s="9">
        <v>1</v>
      </c>
      <c r="C58" s="2" t="e">
        <f t="shared" ca="1" si="1"/>
        <v>#NAME?</v>
      </c>
    </row>
    <row r="59" spans="1:6" ht="16" customHeight="1" x14ac:dyDescent="0.2">
      <c r="A59" s="42">
        <v>15</v>
      </c>
      <c r="B59" s="9">
        <v>1</v>
      </c>
      <c r="C59" s="2" t="e">
        <f t="shared" ca="1" si="1"/>
        <v>#NAME?</v>
      </c>
    </row>
    <row r="60" spans="1:6" ht="16" customHeight="1" x14ac:dyDescent="0.2">
      <c r="A60" s="42">
        <v>16</v>
      </c>
      <c r="B60" s="9">
        <v>1</v>
      </c>
      <c r="C60" s="2" t="e">
        <f t="shared" ca="1" si="1"/>
        <v>#NAME?</v>
      </c>
    </row>
    <row r="61" spans="1:6" ht="16" customHeight="1" x14ac:dyDescent="0.2">
      <c r="A61" s="42">
        <v>17</v>
      </c>
      <c r="B61" s="9">
        <v>1</v>
      </c>
      <c r="C61" s="2" t="e">
        <f t="shared" ca="1" si="1"/>
        <v>#NAME?</v>
      </c>
    </row>
    <row r="62" spans="1:6" ht="16" customHeight="1" x14ac:dyDescent="0.2">
      <c r="A62" s="42">
        <v>18</v>
      </c>
      <c r="B62" s="9">
        <v>1</v>
      </c>
      <c r="C62" s="2" t="e">
        <f t="shared" ca="1" si="1"/>
        <v>#NAME?</v>
      </c>
    </row>
    <row r="63" spans="1:6" ht="16" customHeight="1" x14ac:dyDescent="0.2">
      <c r="A63" s="42">
        <v>19</v>
      </c>
      <c r="B63" s="9">
        <v>1</v>
      </c>
      <c r="C63" s="2" t="e">
        <f t="shared" ca="1" si="1"/>
        <v>#NAME?</v>
      </c>
    </row>
    <row r="64" spans="1:6" ht="16" customHeight="1" x14ac:dyDescent="0.2">
      <c r="A64" s="42">
        <v>20</v>
      </c>
      <c r="B64" s="9">
        <v>1</v>
      </c>
      <c r="C64" s="2" t="e">
        <f t="shared" ca="1" si="1"/>
        <v>#NAME?</v>
      </c>
    </row>
    <row r="65" spans="1:5" ht="16" customHeight="1" x14ac:dyDescent="0.2">
      <c r="A65" s="42">
        <v>21</v>
      </c>
      <c r="B65" s="9">
        <v>1</v>
      </c>
      <c r="C65" s="2" t="e">
        <f t="shared" ca="1" si="1"/>
        <v>#NAME?</v>
      </c>
    </row>
    <row r="66" spans="1:5" ht="16" customHeight="1" x14ac:dyDescent="0.2">
      <c r="A66" s="42">
        <v>22</v>
      </c>
      <c r="B66" s="9">
        <v>1</v>
      </c>
      <c r="C66" s="2" t="e">
        <f t="shared" ca="1" si="1"/>
        <v>#NAME?</v>
      </c>
    </row>
    <row r="67" spans="1:5" ht="16" customHeight="1" x14ac:dyDescent="0.2">
      <c r="A67" s="42">
        <v>23</v>
      </c>
      <c r="B67" s="9">
        <v>1</v>
      </c>
      <c r="C67" s="2" t="e">
        <f t="shared" ca="1" si="1"/>
        <v>#NAME?</v>
      </c>
    </row>
    <row r="68" spans="1:5" ht="16" customHeight="1" x14ac:dyDescent="0.2">
      <c r="A68" s="42">
        <v>24</v>
      </c>
      <c r="B68" s="9">
        <v>1</v>
      </c>
      <c r="C68" s="2" t="e">
        <f t="shared" ca="1" si="1"/>
        <v>#NAME?</v>
      </c>
    </row>
    <row r="69" spans="1:5" ht="16" customHeight="1" x14ac:dyDescent="0.2">
      <c r="A69" s="42">
        <v>25</v>
      </c>
      <c r="B69" s="9">
        <v>1</v>
      </c>
      <c r="C69" s="2" t="e">
        <f t="shared" ca="1" si="1"/>
        <v>#NAME?</v>
      </c>
    </row>
    <row r="70" spans="1:5" ht="16" customHeight="1" x14ac:dyDescent="0.2">
      <c r="A70" s="42">
        <v>26</v>
      </c>
      <c r="B70" s="9">
        <v>1</v>
      </c>
      <c r="C70" s="2" t="e">
        <f t="shared" ca="1" si="1"/>
        <v>#NAME?</v>
      </c>
    </row>
    <row r="71" spans="1:5" ht="16" customHeight="1" x14ac:dyDescent="0.2">
      <c r="A71" s="42">
        <v>27</v>
      </c>
      <c r="B71" s="9">
        <v>1</v>
      </c>
      <c r="C71" s="2" t="e">
        <f t="shared" ca="1" si="1"/>
        <v>#NAME?</v>
      </c>
    </row>
    <row r="72" spans="1:5" ht="16" customHeight="1" x14ac:dyDescent="0.2">
      <c r="A72" s="42">
        <v>28</v>
      </c>
      <c r="B72" s="9">
        <v>1</v>
      </c>
      <c r="C72" s="2" t="e">
        <f t="shared" ca="1" si="1"/>
        <v>#NAME?</v>
      </c>
    </row>
    <row r="73" spans="1:5" ht="16" customHeight="1" x14ac:dyDescent="0.2">
      <c r="A73" s="42">
        <v>29</v>
      </c>
      <c r="B73" s="9">
        <v>1</v>
      </c>
      <c r="C73" s="2" t="e">
        <f t="shared" ca="1" si="1"/>
        <v>#NAME?</v>
      </c>
    </row>
    <row r="74" spans="1:5" ht="16" customHeight="1" x14ac:dyDescent="0.2">
      <c r="A74" s="42">
        <v>30</v>
      </c>
      <c r="B74" s="9">
        <v>1</v>
      </c>
      <c r="C74" s="2" t="e">
        <f t="shared" ca="1" si="1"/>
        <v>#NAME?</v>
      </c>
    </row>
    <row r="77" spans="1:5" ht="16" customHeight="1" x14ac:dyDescent="0.2">
      <c r="A77" s="43" t="s">
        <v>59</v>
      </c>
      <c r="B77" s="43" t="s">
        <v>131</v>
      </c>
    </row>
    <row r="78" spans="1:5" ht="16" customHeight="1" x14ac:dyDescent="0.2">
      <c r="A78" s="42">
        <v>0</v>
      </c>
      <c r="B78" s="30" t="e">
        <f ca="1">-B2</f>
        <v>#NAME?</v>
      </c>
    </row>
    <row r="79" spans="1:5" ht="16" customHeight="1" x14ac:dyDescent="0.2">
      <c r="A79" s="42">
        <v>1</v>
      </c>
      <c r="B79" s="30" t="e">
        <f t="shared" ref="B79:B107" ca="1" si="2">$C45-$D9</f>
        <v>#NAME?</v>
      </c>
      <c r="D79" s="43" t="s">
        <v>75</v>
      </c>
      <c r="E79" s="11">
        <f>'Step-2-WACC'!B23</f>
        <v>8.8141414141414146E-2</v>
      </c>
    </row>
    <row r="80" spans="1:5" ht="16" customHeight="1" x14ac:dyDescent="0.2">
      <c r="A80" s="42">
        <v>2</v>
      </c>
      <c r="B80" s="30" t="e">
        <f t="shared" ca="1" si="2"/>
        <v>#NAME?</v>
      </c>
      <c r="D80" s="59" t="s">
        <v>210</v>
      </c>
      <c r="E80" s="46">
        <v>800000000</v>
      </c>
    </row>
    <row r="81" spans="1:2" ht="16" customHeight="1" x14ac:dyDescent="0.2">
      <c r="A81" s="42">
        <v>3</v>
      </c>
      <c r="B81" s="30" t="e">
        <f t="shared" ca="1" si="2"/>
        <v>#NAME?</v>
      </c>
    </row>
    <row r="82" spans="1:2" ht="16" customHeight="1" x14ac:dyDescent="0.2">
      <c r="A82" s="42">
        <v>4</v>
      </c>
      <c r="B82" s="30" t="e">
        <f t="shared" ca="1" si="2"/>
        <v>#NAME?</v>
      </c>
    </row>
    <row r="83" spans="1:2" ht="16" customHeight="1" x14ac:dyDescent="0.2">
      <c r="A83" s="42">
        <v>5</v>
      </c>
      <c r="B83" s="30" t="e">
        <f t="shared" ca="1" si="2"/>
        <v>#NAME?</v>
      </c>
    </row>
    <row r="84" spans="1:2" ht="16" customHeight="1" x14ac:dyDescent="0.2">
      <c r="A84" s="42">
        <v>6</v>
      </c>
      <c r="B84" s="30" t="e">
        <f t="shared" ca="1" si="2"/>
        <v>#NAME?</v>
      </c>
    </row>
    <row r="85" spans="1:2" ht="16" customHeight="1" x14ac:dyDescent="0.2">
      <c r="A85" s="42">
        <v>7</v>
      </c>
      <c r="B85" s="30" t="e">
        <f t="shared" ca="1" si="2"/>
        <v>#NAME?</v>
      </c>
    </row>
    <row r="86" spans="1:2" ht="16" customHeight="1" x14ac:dyDescent="0.2">
      <c r="A86" s="42">
        <v>8</v>
      </c>
      <c r="B86" s="30" t="e">
        <f t="shared" ca="1" si="2"/>
        <v>#NAME?</v>
      </c>
    </row>
    <row r="87" spans="1:2" ht="16" customHeight="1" x14ac:dyDescent="0.2">
      <c r="A87" s="42">
        <v>9</v>
      </c>
      <c r="B87" s="30" t="e">
        <f t="shared" ca="1" si="2"/>
        <v>#NAME?</v>
      </c>
    </row>
    <row r="88" spans="1:2" ht="16" customHeight="1" x14ac:dyDescent="0.2">
      <c r="A88" s="42">
        <v>10</v>
      </c>
      <c r="B88" s="30" t="e">
        <f t="shared" ca="1" si="2"/>
        <v>#NAME?</v>
      </c>
    </row>
    <row r="89" spans="1:2" ht="16" customHeight="1" x14ac:dyDescent="0.2">
      <c r="A89" s="42">
        <v>11</v>
      </c>
      <c r="B89" s="30" t="e">
        <f t="shared" ca="1" si="2"/>
        <v>#NAME?</v>
      </c>
    </row>
    <row r="90" spans="1:2" ht="16" customHeight="1" x14ac:dyDescent="0.2">
      <c r="A90" s="42">
        <v>12</v>
      </c>
      <c r="B90" s="30" t="e">
        <f t="shared" ca="1" si="2"/>
        <v>#NAME?</v>
      </c>
    </row>
    <row r="91" spans="1:2" ht="16" customHeight="1" x14ac:dyDescent="0.2">
      <c r="A91" s="42">
        <v>13</v>
      </c>
      <c r="B91" s="30" t="e">
        <f t="shared" ca="1" si="2"/>
        <v>#NAME?</v>
      </c>
    </row>
    <row r="92" spans="1:2" ht="16" customHeight="1" x14ac:dyDescent="0.2">
      <c r="A92" s="42">
        <v>14</v>
      </c>
      <c r="B92" s="30" t="e">
        <f t="shared" ca="1" si="2"/>
        <v>#NAME?</v>
      </c>
    </row>
    <row r="93" spans="1:2" ht="16" customHeight="1" x14ac:dyDescent="0.2">
      <c r="A93" s="42">
        <v>15</v>
      </c>
      <c r="B93" s="30" t="e">
        <f t="shared" ca="1" si="2"/>
        <v>#NAME?</v>
      </c>
    </row>
    <row r="94" spans="1:2" ht="16" customHeight="1" x14ac:dyDescent="0.2">
      <c r="A94" s="42">
        <v>16</v>
      </c>
      <c r="B94" s="30" t="e">
        <f t="shared" ca="1" si="2"/>
        <v>#NAME?</v>
      </c>
    </row>
    <row r="95" spans="1:2" ht="16" customHeight="1" x14ac:dyDescent="0.2">
      <c r="A95" s="42">
        <v>17</v>
      </c>
      <c r="B95" s="30" t="e">
        <f t="shared" ca="1" si="2"/>
        <v>#NAME?</v>
      </c>
    </row>
    <row r="96" spans="1:2" ht="16" customHeight="1" x14ac:dyDescent="0.2">
      <c r="A96" s="42">
        <v>18</v>
      </c>
      <c r="B96" s="30" t="e">
        <f t="shared" ca="1" si="2"/>
        <v>#NAME?</v>
      </c>
    </row>
    <row r="97" spans="1:2" ht="16" customHeight="1" x14ac:dyDescent="0.2">
      <c r="A97" s="42">
        <v>19</v>
      </c>
      <c r="B97" s="30" t="e">
        <f t="shared" ca="1" si="2"/>
        <v>#NAME?</v>
      </c>
    </row>
    <row r="98" spans="1:2" ht="16" customHeight="1" x14ac:dyDescent="0.2">
      <c r="A98" s="42">
        <v>20</v>
      </c>
      <c r="B98" s="30" t="e">
        <f t="shared" ca="1" si="2"/>
        <v>#NAME?</v>
      </c>
    </row>
    <row r="99" spans="1:2" ht="16" customHeight="1" x14ac:dyDescent="0.2">
      <c r="A99" s="42">
        <v>21</v>
      </c>
      <c r="B99" s="30" t="e">
        <f t="shared" ca="1" si="2"/>
        <v>#NAME?</v>
      </c>
    </row>
    <row r="100" spans="1:2" ht="16" customHeight="1" x14ac:dyDescent="0.2">
      <c r="A100" s="42">
        <v>22</v>
      </c>
      <c r="B100" s="30" t="e">
        <f t="shared" ca="1" si="2"/>
        <v>#NAME?</v>
      </c>
    </row>
    <row r="101" spans="1:2" ht="16" customHeight="1" x14ac:dyDescent="0.2">
      <c r="A101" s="42">
        <v>23</v>
      </c>
      <c r="B101" s="30" t="e">
        <f t="shared" ca="1" si="2"/>
        <v>#NAME?</v>
      </c>
    </row>
    <row r="102" spans="1:2" ht="16" customHeight="1" x14ac:dyDescent="0.2">
      <c r="A102" s="42">
        <v>24</v>
      </c>
      <c r="B102" s="30" t="e">
        <f t="shared" ca="1" si="2"/>
        <v>#NAME?</v>
      </c>
    </row>
    <row r="103" spans="1:2" ht="16" customHeight="1" x14ac:dyDescent="0.2">
      <c r="A103" s="42">
        <v>25</v>
      </c>
      <c r="B103" s="30" t="e">
        <f t="shared" ca="1" si="2"/>
        <v>#NAME?</v>
      </c>
    </row>
    <row r="104" spans="1:2" ht="16" customHeight="1" x14ac:dyDescent="0.2">
      <c r="A104" s="42">
        <v>26</v>
      </c>
      <c r="B104" s="30" t="e">
        <f t="shared" ca="1" si="2"/>
        <v>#NAME?</v>
      </c>
    </row>
    <row r="105" spans="1:2" ht="16" customHeight="1" x14ac:dyDescent="0.2">
      <c r="A105" s="42">
        <v>27</v>
      </c>
      <c r="B105" s="30" t="e">
        <f t="shared" ca="1" si="2"/>
        <v>#NAME?</v>
      </c>
    </row>
    <row r="106" spans="1:2" ht="16" customHeight="1" x14ac:dyDescent="0.2">
      <c r="A106" s="42">
        <v>28</v>
      </c>
      <c r="B106" s="30" t="e">
        <f t="shared" ca="1" si="2"/>
        <v>#NAME?</v>
      </c>
    </row>
    <row r="107" spans="1:2" ht="16" customHeight="1" x14ac:dyDescent="0.2">
      <c r="A107" s="42">
        <v>29</v>
      </c>
      <c r="B107" s="30" t="e">
        <f t="shared" ca="1" si="2"/>
        <v>#NAME?</v>
      </c>
    </row>
    <row r="108" spans="1:2" ht="16" customHeight="1" x14ac:dyDescent="0.2">
      <c r="A108" s="42">
        <v>30</v>
      </c>
      <c r="B108" s="30" t="e">
        <f ca="1">$C74-$D38+'Step-1-Costs &amp; Revenues'!G91</f>
        <v>#NAME?</v>
      </c>
    </row>
    <row r="110" spans="1:2" ht="16" customHeight="1" x14ac:dyDescent="0.2">
      <c r="A110" s="66" t="s">
        <v>139</v>
      </c>
      <c r="B110" s="66"/>
    </row>
    <row r="111" spans="1:2" ht="16" customHeight="1" x14ac:dyDescent="0.2">
      <c r="A111" s="43" t="s">
        <v>33</v>
      </c>
      <c r="B111" s="2" t="e">
        <f ca="1">_xll.RiskOutput(,A110,1)+NPV(E79,B79:B108)+B78</f>
        <v>#NAME?</v>
      </c>
    </row>
    <row r="112" spans="1:2" ht="16" customHeight="1" x14ac:dyDescent="0.2">
      <c r="A112" s="43" t="s">
        <v>83</v>
      </c>
      <c r="B112" s="14" t="e">
        <f ca="1">_xll.RiskOutput(,A110,2)+IRR(B78:B108)</f>
        <v>#NAME?</v>
      </c>
    </row>
    <row r="113" spans="1:2" s="58" customFormat="1" ht="16" customHeight="1" x14ac:dyDescent="0.2">
      <c r="A113" s="59" t="s">
        <v>207</v>
      </c>
      <c r="B113" s="46" t="e">
        <f ca="1">_xll.RiskOutput()+MAX(B111-E80,0)</f>
        <v>#NAME?</v>
      </c>
    </row>
    <row r="115" spans="1:2" ht="16" customHeight="1" x14ac:dyDescent="0.2">
      <c r="A115" s="66" t="s">
        <v>196</v>
      </c>
      <c r="B115" s="66"/>
    </row>
    <row r="116" spans="1:2" ht="16" customHeight="1" x14ac:dyDescent="0.2">
      <c r="A116" s="44" t="s">
        <v>197</v>
      </c>
      <c r="B116" s="46" t="e">
        <f ca="1">_xll.RiskMean(B111)</f>
        <v>#NAME?</v>
      </c>
    </row>
    <row r="117" spans="1:2" ht="16" customHeight="1" x14ac:dyDescent="0.2">
      <c r="A117" s="44" t="s">
        <v>198</v>
      </c>
      <c r="B117" s="42" t="e">
        <f ca="1">_xll.RiskTarget(B111,0)</f>
        <v>#NAME?</v>
      </c>
    </row>
    <row r="118" spans="1:2" ht="16" customHeight="1" x14ac:dyDescent="0.2">
      <c r="A118" s="59" t="s">
        <v>208</v>
      </c>
      <c r="B118" s="46" t="e">
        <f ca="1">_xll.RiskMean(B113)</f>
        <v>#NAME?</v>
      </c>
    </row>
    <row r="119" spans="1:2" ht="16" customHeight="1" x14ac:dyDescent="0.2">
      <c r="A119" s="59" t="s">
        <v>209</v>
      </c>
      <c r="B119" s="42" t="e">
        <f ca="1">_xll.RiskTarget(B113,0)</f>
        <v>#NAME?</v>
      </c>
    </row>
  </sheetData>
  <mergeCells count="2">
    <mergeCell ref="A110:B110"/>
    <mergeCell ref="A115:B11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Step-1-Costs &amp; Revenues</vt:lpstr>
      <vt:lpstr>Step-1-Plan-3 vs Plan-4</vt:lpstr>
      <vt:lpstr>Step-1-Regression</vt:lpstr>
      <vt:lpstr>Step-2-WACC</vt:lpstr>
      <vt:lpstr>Step-3 &amp; 4-AT Analysis</vt:lpstr>
      <vt:lpstr>Step-4-Summary for PW &amp; IRR</vt:lpstr>
      <vt:lpstr>Step-5-Distributions</vt:lpstr>
      <vt:lpstr>rsklibSimData</vt:lpstr>
      <vt:lpstr>Step-5-Risk Analysis</vt:lpstr>
      <vt:lpstr>Step-6-AHP Analysis</vt:lpstr>
      <vt:lpstr>_@RISKFitInformation</vt:lpstr>
      <vt:lpstr>RiskSerializationData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Samria</dc:creator>
  <cp:lastModifiedBy>Microsoft Office User</cp:lastModifiedBy>
  <dcterms:created xsi:type="dcterms:W3CDTF">2019-06-06T03:52:08Z</dcterms:created>
  <dcterms:modified xsi:type="dcterms:W3CDTF">2019-11-13T00:48:17Z</dcterms:modified>
</cp:coreProperties>
</file>