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TATL201902DATA3-master\01-Excel\Homework\Instructions\"/>
    </mc:Choice>
  </mc:AlternateContent>
  <xr:revisionPtr revIDLastSave="0" documentId="8_{33CB7B20-88A1-4391-9D67-C5C4C09A3E42}" xr6:coauthVersionLast="40" xr6:coauthVersionMax="40" xr10:uidLastSave="{00000000-0000-0000-0000-000000000000}"/>
  <bookViews>
    <workbookView xWindow="-120" yWindow="-120" windowWidth="29040" windowHeight="1584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91029"/>
  <pivotCaches>
    <pivotCache cacheId="4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2" i="1"/>
</calcChain>
</file>

<file path=xl/sharedStrings.xml><?xml version="1.0" encoding="utf-8"?>
<sst xmlns="http://schemas.openxmlformats.org/spreadsheetml/2006/main" count="24758" uniqueCount="8341">
  <si>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</si>
  <si>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</si>
  <si>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</si>
  <si>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</si>
  <si>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</si>
  <si>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</si>
  <si>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</si>
  <si>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</si>
  <si>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</si>
  <si>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</si>
  <si>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</si>
  <si>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</si>
  <si>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</si>
  <si>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</si>
  <si>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</si>
  <si>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</si>
  <si>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</si>
  <si>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</si>
  <si>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</si>
  <si>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</si>
  <si>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</si>
  <si>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</si>
  <si>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</si>
  <si>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</si>
  <si>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</si>
  <si>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</si>
  <si>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</si>
  <si>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</si>
  <si>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</si>
  <si>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</si>
  <si>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</si>
  <si>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</si>
  <si>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</si>
  <si>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</si>
  <si>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</si>
  <si>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</si>
  <si>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</si>
  <si>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</si>
  <si>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</si>
  <si>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</si>
  <si>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</si>
  <si>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</si>
  <si>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</si>
  <si>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</si>
  <si>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</si>
  <si>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</si>
  <si>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</si>
  <si>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</si>
  <si>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</si>
  <si>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</si>
  <si>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</si>
  <si>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</si>
  <si>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</si>
  <si>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</si>
  <si>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</si>
  <si>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</si>
  <si>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</si>
  <si>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</si>
  <si>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</si>
  <si>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</si>
  <si>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</si>
  <si>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</si>
  <si>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</si>
  <si>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</si>
  <si>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</si>
  <si>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</si>
  <si>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</si>
  <si>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</si>
  <si>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</si>
  <si>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</si>
  <si>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</si>
  <si>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</si>
  <si>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</si>
  <si>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</si>
  <si>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</si>
  <si>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</si>
  <si>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</si>
  <si>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</si>
  <si>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</si>
  <si>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</si>
  <si>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</si>
  <si>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</si>
  <si>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</si>
  <si>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</si>
  <si>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</si>
  <si>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</si>
  <si>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</si>
  <si>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</si>
  <si>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</si>
  <si>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</si>
  <si>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</si>
  <si>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</si>
  <si>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</si>
  <si>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</si>
  <si>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</si>
  <si>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</si>
  <si>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</si>
  <si>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</si>
  <si>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</si>
  <si>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</si>
  <si>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</si>
  <si>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</si>
  <si>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</si>
  <si>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</si>
  <si>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</si>
  <si>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</si>
  <si>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</si>
  <si>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</si>
  <si>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</si>
  <si>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</si>
  <si>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</si>
  <si>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</si>
  <si>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</si>
  <si>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</si>
  <si>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</si>
  <si>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</si>
  <si>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</si>
  <si>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</si>
  <si>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</si>
  <si>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</si>
  <si>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</si>
  <si>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</si>
  <si>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</si>
  <si>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</si>
  <si>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</si>
  <si>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</si>
  <si>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</si>
  <si>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</si>
  <si>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</si>
  <si>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</si>
  <si>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</si>
  <si>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</si>
  <si>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</si>
  <si>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</si>
  <si>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</si>
  <si>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</si>
  <si>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</si>
  <si>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</si>
  <si>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</si>
  <si>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</si>
  <si>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</si>
  <si>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</si>
  <si>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</si>
  <si>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</si>
  <si>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</si>
  <si>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</si>
  <si>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</si>
  <si>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</si>
  <si>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</si>
  <si>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</si>
  <si>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</si>
  <si>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</si>
  <si>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</si>
  <si>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</si>
  <si>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</si>
  <si>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</si>
  <si>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</si>
  <si>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</si>
  <si>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</si>
  <si>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</si>
  <si>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</si>
  <si>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</si>
  <si>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</si>
  <si>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</si>
  <si>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</si>
  <si>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</si>
  <si>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</si>
  <si>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</si>
  <si>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</si>
  <si>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</si>
  <si>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</si>
  <si>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</si>
  <si>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</si>
  <si>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</si>
  <si>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</si>
  <si>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</si>
  <si>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</si>
  <si>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</si>
  <si>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</si>
  <si>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</si>
  <si>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</si>
  <si>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</si>
  <si>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</si>
  <si>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</si>
  <si>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</si>
  <si>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</si>
  <si>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</si>
  <si>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</si>
  <si>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</si>
  <si>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</si>
  <si>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</si>
  <si>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</si>
  <si>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</si>
  <si>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</si>
  <si>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</si>
  <si>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</si>
  <si>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</si>
  <si>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</si>
  <si>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</si>
  <si>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</si>
  <si>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</si>
  <si>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</si>
  <si>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</si>
  <si>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</si>
  <si>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</si>
  <si>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</si>
  <si>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</si>
  <si>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</si>
  <si>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</si>
  <si>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</si>
  <si>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</si>
  <si>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</si>
  <si>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</si>
  <si>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</si>
  <si>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</si>
  <si>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</si>
  <si>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</si>
  <si>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</si>
  <si>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</si>
  <si>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</si>
  <si>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</si>
  <si>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</si>
  <si>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</si>
  <si>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</si>
  <si>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</si>
  <si>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</si>
  <si>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</si>
  <si>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</si>
  <si>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</si>
  <si>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</si>
  <si>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</si>
  <si>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</si>
  <si>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</si>
  <si>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</si>
  <si>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</si>
  <si>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</si>
  <si>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</si>
  <si>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</si>
  <si>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</si>
  <si>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</si>
  <si>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</si>
  <si>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</si>
  <si>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</si>
  <si>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</si>
  <si>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</si>
  <si>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</si>
  <si>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</si>
  <si>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</si>
  <si>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</si>
  <si>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</si>
  <si>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</si>
  <si>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</si>
  <si>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</si>
  <si>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</si>
  <si>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</si>
  <si>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</si>
  <si>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</si>
  <si>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</si>
  <si>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</si>
  <si>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</si>
  <si>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</si>
  <si>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</si>
  <si>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</si>
  <si>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</si>
  <si>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</si>
  <si>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</si>
  <si>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</si>
  <si>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</si>
  <si>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</si>
  <si>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</si>
  <si>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</si>
  <si>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</si>
  <si>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</si>
  <si>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</si>
  <si>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</si>
  <si>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</si>
  <si>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</si>
  <si>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</si>
  <si>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</si>
  <si>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</si>
  <si>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</si>
  <si>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</si>
  <si>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</si>
  <si>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</si>
  <si>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</si>
  <si>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</si>
  <si>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</si>
  <si>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</si>
  <si>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</si>
  <si>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</si>
  <si>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</si>
  <si>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</si>
  <si>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</si>
  <si>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</si>
  <si>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</si>
  <si>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</si>
  <si>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</si>
  <si>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</si>
  <si>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</si>
  <si>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</si>
  <si>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</si>
  <si>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</si>
  <si>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</si>
  <si>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</si>
  <si>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</si>
  <si>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</si>
  <si>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</si>
  <si>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</si>
  <si>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</si>
  <si>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</si>
  <si>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</si>
  <si>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</si>
  <si>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</si>
  <si>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</si>
  <si>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</si>
  <si>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</si>
  <si>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</si>
  <si>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</si>
  <si>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</si>
  <si>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</si>
  <si>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</si>
  <si>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</si>
  <si>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</si>
  <si>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</si>
  <si>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</si>
  <si>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</si>
  <si>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</si>
  <si>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</si>
  <si>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</si>
  <si>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</si>
  <si>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</si>
  <si>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</si>
  <si>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</si>
  <si>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</si>
  <si>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</si>
  <si>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</si>
  <si>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</si>
  <si>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</si>
  <si>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</si>
  <si>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</si>
  <si>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</si>
  <si>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</si>
  <si>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</si>
  <si>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</si>
  <si>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</si>
  <si>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</si>
  <si>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</si>
  <si>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</si>
  <si>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</si>
  <si>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</si>
  <si>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</si>
  <si>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</si>
  <si>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</si>
  <si>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</si>
  <si>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</si>
  <si>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</si>
  <si>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</si>
  <si>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</si>
  <si>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</si>
  <si>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</si>
  <si>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</si>
  <si>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</si>
  <si>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</si>
  <si>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</si>
  <si>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</si>
  <si>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</si>
  <si>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</si>
  <si>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</si>
  <si>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</si>
  <si>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</si>
  <si>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</si>
  <si>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</si>
  <si>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</si>
  <si>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</si>
  <si>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</si>
  <si>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</si>
  <si>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</si>
  <si>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</si>
  <si>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</si>
  <si>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</si>
  <si>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</si>
  <si>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</si>
  <si>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</si>
  <si>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</si>
  <si>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</si>
  <si>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</si>
  <si>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</si>
  <si>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</si>
  <si>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</si>
  <si>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</si>
  <si>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</si>
  <si>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</si>
  <si>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</si>
  <si>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</si>
  <si>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</si>
  <si>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</si>
  <si>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</si>
  <si>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</si>
  <si>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</si>
  <si>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</si>
  <si>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</si>
  <si>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</si>
  <si>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</si>
  <si>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</si>
  <si>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</si>
  <si>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</si>
  <si>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</si>
  <si>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</si>
  <si>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</si>
  <si>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</si>
  <si>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</si>
  <si>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</si>
  <si>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</si>
  <si>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</si>
  <si>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</si>
  <si>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</si>
  <si>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</si>
  <si>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</si>
  <si>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</si>
  <si>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</si>
  <si>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</si>
  <si>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</si>
  <si>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</si>
  <si>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</si>
  <si>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</si>
  <si>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</si>
  <si>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</si>
  <si>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</si>
  <si>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</si>
  <si>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</si>
  <si>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</si>
  <si>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</si>
  <si>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</si>
  <si>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</si>
  <si>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</si>
  <si>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</si>
  <si>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</si>
  <si>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</si>
  <si>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</si>
  <si>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</si>
  <si>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</si>
  <si>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</si>
  <si>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</si>
  <si>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</si>
  <si>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</si>
  <si>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</si>
  <si>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</si>
  <si>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</si>
  <si>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</si>
  <si>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</si>
  <si>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</si>
  <si>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</si>
  <si>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</si>
  <si>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</si>
  <si>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</si>
  <si>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</si>
  <si>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</si>
  <si>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</si>
  <si>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</si>
  <si>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</si>
  <si>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</si>
  <si>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</si>
  <si>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</si>
  <si>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</si>
  <si>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</si>
  <si>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</si>
  <si>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</si>
  <si>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</si>
  <si>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</si>
  <si>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</si>
  <si>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</si>
  <si>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</si>
  <si>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</si>
  <si>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</si>
  <si>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</si>
  <si>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</si>
  <si>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</si>
  <si>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</si>
  <si>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</si>
  <si>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</si>
  <si>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</si>
  <si>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</si>
  <si>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</si>
  <si>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</si>
  <si>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</si>
  <si>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</si>
  <si>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</si>
  <si>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</si>
  <si>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</si>
  <si>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</si>
  <si>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</si>
  <si>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</si>
  <si>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</si>
  <si>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</si>
  <si>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</si>
  <si>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</si>
  <si>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</si>
  <si>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</si>
  <si>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</si>
  <si>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</si>
  <si>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</si>
  <si>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</si>
  <si>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</si>
  <si>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</si>
  <si>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</si>
  <si>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</si>
  <si>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</si>
  <si>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</si>
  <si>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</si>
  <si>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</si>
  <si>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</si>
  <si>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</si>
  <si>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</si>
  <si>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</si>
  <si>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</si>
  <si>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</si>
  <si>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</si>
  <si>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</si>
  <si>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</si>
  <si>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</si>
  <si>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</si>
  <si>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</si>
  <si>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</si>
  <si>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</si>
  <si>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</si>
  <si>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</si>
  <si>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</si>
  <si>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</si>
  <si>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</si>
  <si>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</si>
  <si>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</si>
  <si>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</si>
  <si>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</si>
  <si>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</si>
  <si>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</si>
  <si>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</si>
  <si>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</si>
  <si>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</si>
  <si>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</si>
  <si>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</si>
  <si>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</si>
  <si>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</si>
  <si>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</si>
  <si>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</si>
  <si>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</si>
  <si>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</si>
  <si>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</si>
  <si>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</si>
  <si>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</si>
  <si>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</si>
  <si>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</si>
  <si>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</si>
  <si>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</si>
  <si>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</si>
  <si>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</si>
  <si>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</si>
  <si>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</si>
  <si>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</si>
  <si>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</si>
  <si>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</si>
  <si>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</si>
  <si>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</si>
  <si>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</si>
  <si>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</si>
  <si>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</si>
  <si>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</si>
  <si>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</si>
  <si>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</si>
  <si>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</si>
  <si>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</si>
  <si>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</si>
  <si>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</si>
  <si>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</si>
  <si>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</si>
  <si>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</si>
  <si>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</si>
  <si>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</si>
  <si>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</si>
  <si>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</si>
  <si>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</si>
  <si>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</si>
  <si>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</si>
  <si>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</si>
  <si>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</si>
  <si>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</si>
  <si>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</si>
  <si>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</si>
  <si>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</si>
  <si>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</si>
  <si>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</si>
  <si>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</si>
  <si>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</si>
  <si>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</si>
  <si>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</si>
  <si>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</si>
  <si>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</si>
  <si>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</si>
  <si>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</si>
  <si>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</si>
  <si>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</si>
  <si>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</si>
  <si>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</si>
  <si>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</si>
  <si>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</si>
  <si>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</si>
  <si>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</si>
  <si>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</si>
  <si>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</si>
  <si>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</si>
  <si>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</si>
  <si>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</si>
  <si>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</si>
  <si>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</si>
  <si>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</si>
  <si>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</si>
  <si>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</si>
  <si>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</si>
  <si>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</si>
  <si>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</si>
  <si>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</si>
  <si>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</si>
  <si>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</si>
  <si>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</si>
  <si>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</si>
  <si>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</si>
  <si>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</si>
  <si>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</si>
  <si>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</si>
  <si>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</si>
  <si>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</si>
  <si>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</si>
  <si>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</si>
  <si>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</si>
  <si>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</si>
  <si>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</si>
  <si>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</si>
  <si>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</si>
  <si>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</si>
  <si>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</si>
  <si>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</si>
  <si>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</si>
  <si>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</si>
  <si>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</si>
  <si>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</si>
  <si>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</si>
  <si>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</si>
  <si>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</si>
  <si>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</si>
  <si>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</si>
  <si>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</si>
  <si>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</si>
  <si>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</si>
  <si>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</si>
  <si>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</si>
  <si>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</si>
  <si>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</si>
  <si>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</si>
  <si>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</si>
  <si>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</si>
  <si>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</si>
  <si>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</si>
  <si>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</si>
  <si>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</si>
  <si>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</si>
  <si>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</si>
  <si>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</si>
  <si>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</si>
  <si>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</si>
  <si>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</si>
  <si>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</si>
  <si>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</si>
  <si>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</si>
  <si>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</si>
  <si>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</si>
  <si>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</si>
  <si>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</si>
  <si>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</si>
  <si>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</si>
  <si>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</si>
  <si>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</si>
  <si>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</si>
  <si>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</si>
  <si>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</si>
  <si>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</si>
  <si>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</si>
  <si>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</si>
  <si>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</si>
  <si>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</si>
  <si>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</si>
  <si>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</si>
  <si>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</si>
  <si>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</si>
  <si>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</si>
  <si>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</si>
  <si>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</si>
  <si>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</si>
  <si>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</si>
  <si>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</si>
  <si>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</si>
  <si>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</si>
  <si>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</si>
  <si>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</si>
  <si>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</si>
  <si>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</si>
  <si>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</si>
  <si>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</si>
  <si>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</si>
  <si>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</si>
  <si>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</si>
  <si>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</si>
  <si>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</si>
  <si>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</si>
  <si>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</si>
  <si>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</si>
  <si>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</si>
  <si>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</si>
  <si>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</si>
  <si>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</si>
  <si>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</si>
  <si>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</si>
  <si>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</si>
  <si>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</si>
  <si>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</si>
  <si>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</si>
  <si>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</si>
  <si>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</si>
  <si>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</si>
  <si>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</si>
  <si>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</si>
  <si>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</si>
  <si>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</si>
  <si>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</si>
  <si>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</si>
  <si>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</si>
  <si>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</si>
  <si>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</si>
  <si>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</si>
  <si>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</si>
  <si>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</si>
  <si>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</si>
  <si>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</si>
  <si>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</si>
  <si>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</si>
  <si>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</si>
  <si>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</si>
  <si>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</si>
  <si>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</si>
  <si>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</si>
  <si>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</si>
  <si>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</si>
  <si>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</si>
  <si>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</si>
  <si>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</si>
  <si>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</si>
  <si>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</si>
  <si>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</si>
  <si>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</si>
  <si>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</si>
  <si>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</si>
  <si>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</si>
  <si>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</si>
  <si>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</si>
  <si>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</si>
  <si>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</si>
  <si>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</si>
  <si>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</si>
  <si>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</si>
  <si>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</si>
  <si>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</si>
  <si>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</si>
  <si>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</si>
  <si>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</si>
  <si>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</si>
  <si>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</si>
  <si>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</si>
  <si>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</si>
  <si>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</si>
  <si>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</si>
  <si>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</si>
  <si>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</si>
  <si>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</si>
  <si>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</si>
  <si>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</si>
  <si>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</si>
  <si>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</si>
  <si>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</si>
  <si>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</si>
  <si>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</si>
  <si>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</si>
  <si>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</si>
  <si>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</si>
  <si>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</si>
  <si>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</si>
  <si>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</si>
  <si>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</si>
  <si>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</si>
  <si>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</si>
  <si>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</si>
  <si>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</si>
  <si>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</si>
  <si>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</si>
  <si>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</si>
  <si>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</si>
  <si>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</si>
  <si>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</si>
  <si>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</si>
  <si>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</si>
  <si>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</si>
  <si>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</si>
  <si>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</si>
  <si>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</si>
  <si>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</si>
  <si>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</si>
  <si>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</si>
  <si>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</si>
  <si>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</si>
  <si>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</si>
  <si>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</si>
  <si>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</si>
  <si>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</si>
  <si>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</si>
  <si>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</si>
  <si>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</si>
  <si>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</si>
  <si>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</si>
  <si>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</si>
  <si>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</si>
  <si>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</si>
  <si>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</si>
  <si>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</si>
  <si>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</si>
  <si>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</si>
  <si>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</si>
  <si>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</si>
  <si>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</si>
  <si>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</si>
  <si>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</si>
  <si>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</si>
  <si>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</si>
  <si>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</si>
  <si>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</si>
  <si>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</si>
  <si>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</si>
  <si>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</si>
  <si>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</si>
  <si>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</si>
  <si>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</si>
  <si>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</si>
  <si>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</si>
  <si>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</si>
  <si>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</si>
  <si>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</si>
  <si>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</si>
  <si>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</si>
  <si>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</si>
  <si>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</si>
  <si>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</si>
  <si>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</si>
  <si>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</si>
  <si>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</si>
  <si>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</si>
  <si>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</si>
  <si>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</si>
  <si>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</si>
  <si>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</si>
  <si>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</si>
  <si>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</si>
  <si>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</si>
  <si>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</si>
  <si>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</si>
  <si>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</si>
  <si>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</si>
  <si>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</si>
  <si>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</si>
  <si>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</si>
  <si>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</si>
  <si>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</si>
  <si>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</si>
  <si>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</si>
  <si>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</si>
  <si>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</si>
  <si>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</si>
  <si>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</si>
  <si>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</si>
  <si>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</si>
  <si>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</si>
  <si>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</si>
  <si>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</si>
  <si>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</si>
  <si>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</si>
  <si>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</si>
  <si>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</si>
  <si>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</si>
  <si>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</si>
  <si>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</si>
  <si>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</si>
  <si>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</si>
  <si>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</si>
  <si>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</si>
  <si>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</si>
  <si>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</si>
  <si>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</si>
  <si>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</si>
  <si>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</si>
  <si>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</si>
  <si>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</si>
  <si>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</si>
  <si>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</si>
  <si>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</si>
  <si>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</si>
  <si>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</si>
  <si>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</si>
  <si>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</si>
  <si>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</si>
  <si>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</si>
  <si>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</si>
  <si>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</si>
  <si>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</si>
  <si>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</si>
  <si>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</si>
  <si>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</si>
  <si>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</si>
  <si>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</si>
  <si>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</si>
  <si>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</si>
  <si>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</si>
  <si>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</si>
  <si>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</si>
  <si>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</si>
  <si>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</si>
  <si>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</si>
  <si>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</si>
  <si>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</si>
  <si>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</si>
  <si>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</si>
  <si>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</si>
  <si>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</si>
  <si>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</si>
  <si>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</si>
  <si>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</si>
  <si>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</si>
  <si>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</si>
  <si>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</si>
  <si>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</si>
  <si>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</si>
  <si>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</si>
  <si>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</si>
  <si>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</si>
  <si>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</si>
  <si>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</si>
  <si>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</si>
  <si>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</si>
  <si>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</si>
  <si>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</si>
  <si>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</si>
  <si>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</si>
  <si>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</si>
  <si>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</si>
  <si>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</si>
  <si>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</si>
  <si>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</si>
  <si>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</si>
  <si>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</si>
  <si>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</si>
  <si>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</si>
  <si>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</si>
  <si>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</si>
  <si>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</si>
  <si>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</si>
  <si>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</si>
  <si>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</si>
  <si>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</si>
  <si>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</si>
  <si>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</si>
  <si>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</si>
  <si>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</si>
  <si>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</si>
  <si>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</si>
  <si>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</si>
  <si>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</si>
  <si>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</si>
  <si>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</si>
  <si>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</si>
  <si>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</si>
  <si>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</si>
  <si>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</si>
  <si>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</si>
  <si>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</si>
  <si>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</si>
  <si>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</si>
  <si>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</si>
  <si>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</si>
  <si>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</si>
  <si>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</si>
  <si>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</si>
  <si>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</si>
  <si>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</si>
  <si>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</si>
  <si>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</si>
  <si>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</si>
  <si>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</si>
  <si>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</si>
  <si>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</si>
  <si>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</si>
  <si>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</si>
  <si>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</si>
  <si>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</si>
  <si>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</si>
  <si>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</si>
  <si>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</si>
  <si>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</si>
  <si>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</si>
  <si>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</si>
  <si>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</si>
  <si>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</si>
  <si>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</si>
  <si>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</si>
  <si>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</si>
  <si>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</si>
  <si>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</si>
  <si>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</si>
  <si>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</si>
  <si>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</si>
  <si>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</si>
  <si>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</si>
  <si>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</si>
  <si>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</si>
  <si>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</si>
  <si>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</si>
  <si>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</si>
  <si>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</si>
  <si>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</si>
  <si>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</si>
  <si>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</si>
  <si>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</si>
  <si>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</si>
  <si>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</si>
  <si>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</si>
  <si>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</si>
  <si>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</si>
  <si>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</si>
  <si>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</si>
  <si>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</si>
  <si>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</si>
  <si>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</si>
  <si>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</si>
  <si>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</si>
  <si>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</si>
  <si>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</si>
  <si>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</si>
  <si>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</si>
  <si>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</si>
  <si>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</si>
  <si>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</si>
  <si>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</si>
  <si>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</si>
  <si>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</si>
  <si>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</si>
  <si>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</si>
  <si>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</si>
  <si>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</si>
  <si>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</si>
  <si>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</si>
  <si>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</si>
  <si>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</si>
  <si>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</si>
  <si>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</si>
  <si>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</si>
  <si>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</si>
  <si>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</si>
  <si>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</si>
  <si>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</si>
  <si>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</si>
  <si>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</si>
  <si>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</si>
  <si>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</si>
  <si>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</si>
  <si>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</si>
  <si>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</si>
  <si>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</si>
  <si>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</si>
  <si>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</si>
  <si>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</si>
  <si>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</si>
  <si>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</si>
  <si>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</si>
  <si>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</si>
  <si>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</si>
  <si>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</si>
  <si>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</si>
  <si>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</si>
  <si>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</si>
  <si>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</si>
  <si>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</si>
  <si>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</si>
  <si>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</si>
  <si>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</si>
  <si>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</si>
  <si>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</si>
  <si>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</si>
  <si>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</si>
  <si>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</si>
  <si>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</si>
  <si>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</si>
  <si>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</si>
  <si>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</si>
  <si>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</si>
  <si>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</si>
  <si>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</si>
  <si>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</si>
  <si>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</si>
  <si>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</si>
  <si>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</si>
  <si>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</si>
  <si>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</si>
  <si>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</si>
  <si>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</si>
  <si>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</si>
  <si>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</si>
  <si>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</si>
  <si>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</si>
  <si>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</si>
  <si>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</si>
  <si>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</si>
  <si>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</si>
  <si>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</si>
  <si>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</si>
  <si>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</si>
  <si>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</si>
  <si>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</si>
  <si>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</si>
  <si>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</si>
  <si>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</si>
  <si>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</si>
  <si>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</si>
  <si>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</si>
  <si>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</si>
  <si>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</si>
  <si>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</si>
  <si>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</si>
  <si>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</si>
  <si>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</si>
  <si>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</si>
  <si>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</si>
  <si>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</si>
  <si>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</si>
  <si>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</si>
  <si>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</si>
  <si>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</si>
  <si>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</si>
  <si>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</si>
  <si>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</si>
  <si>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</si>
  <si>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</si>
  <si>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</si>
  <si>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</si>
  <si>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</si>
  <si>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</si>
  <si>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</si>
  <si>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</si>
  <si>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</si>
  <si>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</si>
  <si>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</si>
  <si>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</si>
  <si>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</si>
  <si>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</si>
  <si>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</si>
  <si>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</si>
  <si>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</si>
  <si>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</si>
  <si>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</si>
  <si>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</si>
  <si>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</si>
  <si>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</si>
  <si>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</si>
  <si>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</si>
  <si>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</si>
  <si>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</si>
  <si>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</si>
  <si>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</si>
  <si>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</si>
  <si>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</si>
  <si>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</si>
  <si>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</si>
  <si>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</si>
  <si>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</si>
  <si>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</si>
  <si>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</si>
  <si>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</si>
  <si>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</si>
  <si>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</si>
  <si>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</si>
  <si>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</si>
  <si>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</si>
  <si>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</si>
  <si>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</si>
  <si>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</si>
  <si>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</si>
  <si>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</si>
  <si>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</si>
  <si>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</si>
  <si>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</si>
  <si>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</si>
  <si>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</si>
  <si>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</si>
  <si>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</si>
  <si>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</si>
  <si>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</si>
  <si>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</si>
  <si>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</si>
  <si>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</si>
  <si>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</si>
  <si>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</si>
  <si>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</si>
  <si>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</si>
  <si>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</si>
  <si>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</si>
  <si>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</si>
  <si>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</si>
  <si>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</si>
  <si>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</si>
  <si>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</si>
  <si>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</si>
  <si>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</si>
  <si>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</si>
  <si>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</si>
  <si>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</si>
  <si>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</si>
  <si>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</si>
  <si>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</si>
  <si>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</si>
  <si>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</si>
  <si>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</si>
  <si>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</si>
  <si>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</si>
  <si>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</si>
  <si>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</si>
  <si>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</si>
  <si>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</si>
  <si>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</si>
  <si>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</si>
  <si>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</si>
  <si>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</si>
  <si>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</si>
  <si>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</si>
  <si>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</si>
  <si>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</si>
  <si>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</si>
  <si>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</si>
  <si>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</si>
  <si>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</si>
  <si>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</si>
  <si>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</si>
  <si>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</si>
  <si>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</si>
  <si>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</si>
  <si>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</si>
  <si>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</si>
  <si>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</si>
  <si>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</si>
  <si>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</si>
  <si>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</si>
  <si>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</si>
  <si>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</si>
  <si>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</si>
  <si>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</si>
  <si>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</si>
  <si>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</si>
  <si>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</si>
  <si>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</si>
  <si>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</si>
  <si>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</si>
  <si>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</si>
  <si>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</si>
  <si>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</si>
  <si>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</si>
  <si>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</si>
  <si>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</si>
  <si>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</si>
  <si>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</si>
  <si>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</si>
  <si>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</si>
  <si>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</si>
  <si>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</si>
  <si>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</si>
  <si>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</si>
  <si>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</si>
  <si>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</si>
  <si>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</si>
  <si>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</si>
  <si>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</si>
  <si>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</si>
  <si>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</si>
  <si>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</si>
  <si>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</si>
  <si>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</si>
  <si>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</si>
  <si>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</si>
  <si>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</si>
  <si>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</si>
  <si>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</si>
  <si>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</si>
  <si>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</si>
  <si>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</si>
  <si>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</si>
  <si>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</si>
  <si>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</si>
  <si>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</si>
  <si>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</si>
  <si>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</si>
  <si>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</si>
  <si>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</si>
  <si>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</si>
  <si>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</si>
  <si>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</si>
  <si>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</si>
  <si>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</si>
  <si>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</si>
  <si>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</si>
  <si>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</si>
  <si>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</si>
  <si>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</si>
  <si>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</si>
  <si>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</si>
  <si>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</si>
  <si>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</si>
  <si>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</si>
  <si>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</si>
  <si>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</si>
  <si>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</si>
  <si>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</si>
  <si>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</si>
  <si>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</si>
  <si>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</si>
  <si>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</si>
  <si>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</si>
  <si>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</si>
  <si>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</si>
  <si>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</si>
  <si>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</si>
  <si>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</si>
  <si>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</si>
  <si>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</si>
  <si>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</si>
  <si>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</si>
  <si>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</si>
  <si>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</si>
  <si>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</si>
  <si>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</si>
  <si>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</si>
  <si>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</si>
  <si>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</si>
  <si>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</si>
  <si>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</si>
  <si>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</si>
  <si>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</si>
  <si>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</si>
  <si>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</si>
  <si>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</si>
  <si>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</si>
  <si>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</si>
  <si>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</si>
  <si>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</si>
  <si>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</si>
  <si>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</si>
  <si>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</si>
  <si>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</si>
  <si>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</si>
  <si>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</si>
  <si>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</si>
  <si>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</si>
  <si>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</si>
  <si>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</si>
  <si>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</si>
  <si>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</si>
  <si>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</si>
  <si>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</si>
  <si>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</si>
  <si>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</si>
  <si>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</si>
  <si>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</si>
  <si>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</si>
  <si>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</si>
  <si>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</si>
  <si>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</si>
  <si>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</si>
  <si>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</si>
  <si>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</si>
  <si>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</si>
  <si>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</si>
  <si>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</si>
  <si>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</si>
  <si>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</si>
  <si>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</si>
  <si>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</si>
  <si>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</si>
  <si>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</si>
  <si>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</si>
  <si>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</si>
  <si>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</si>
  <si>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</si>
  <si>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</si>
  <si>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</si>
  <si>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</si>
  <si>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</si>
  <si>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</si>
  <si>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</si>
  <si>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</si>
  <si>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</si>
  <si>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</si>
  <si>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</si>
  <si>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</si>
  <si>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</si>
  <si>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</si>
  <si>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</si>
  <si>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</si>
  <si>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</si>
  <si>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</si>
  <si>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</si>
  <si>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</si>
  <si>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</si>
  <si>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</si>
  <si>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</si>
  <si>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</si>
  <si>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</si>
  <si>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</si>
  <si>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</si>
  <si>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</si>
  <si>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</si>
  <si>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</si>
  <si>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</si>
  <si>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</si>
  <si>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</si>
  <si>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</si>
  <si>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</si>
  <si>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</si>
  <si>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</si>
  <si>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</si>
  <si>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</si>
  <si>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</si>
  <si>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</si>
  <si>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</si>
  <si>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</si>
  <si>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</si>
  <si>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</si>
  <si>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</si>
  <si>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</si>
  <si>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</si>
  <si>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</si>
  <si>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</si>
  <si>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</si>
  <si>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</si>
  <si>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</si>
  <si>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</si>
  <si>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</si>
  <si>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</si>
  <si>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</si>
  <si>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</si>
  <si>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</si>
  <si>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</si>
  <si>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</si>
  <si>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</si>
  <si>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</si>
  <si>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</si>
  <si>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</si>
  <si>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</si>
  <si>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</si>
  <si>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</si>
  <si>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</si>
  <si>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</si>
  <si>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</si>
  <si>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</si>
  <si>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</si>
  <si>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</si>
  <si>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</si>
  <si>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</si>
  <si>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</si>
  <si>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</si>
  <si>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</si>
  <si>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</si>
  <si>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</si>
  <si>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</si>
  <si>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</si>
  <si>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</si>
  <si>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</si>
  <si>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</si>
  <si>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</si>
  <si>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</si>
  <si>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</si>
  <si>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</si>
  <si>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</si>
  <si>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</si>
  <si>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</si>
  <si>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</si>
  <si>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</si>
  <si>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</si>
  <si>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</si>
  <si>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</si>
  <si>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</si>
  <si>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</si>
  <si>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</si>
  <si>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</si>
  <si>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</si>
  <si>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</si>
  <si>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</si>
  <si>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</si>
  <si>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</si>
  <si>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</si>
  <si>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</si>
  <si>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</si>
  <si>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</si>
  <si>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</si>
  <si>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</si>
  <si>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</si>
  <si>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</si>
  <si>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</si>
  <si>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</si>
  <si>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</si>
  <si>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</si>
  <si>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</si>
  <si>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</si>
  <si>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</si>
  <si>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</si>
  <si>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</si>
  <si>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</si>
  <si>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</si>
  <si>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</si>
  <si>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</si>
  <si>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</si>
  <si>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</si>
  <si>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</si>
  <si>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</si>
  <si>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</si>
  <si>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</si>
  <si>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</si>
  <si>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</si>
  <si>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</si>
  <si>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</si>
  <si>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</si>
  <si>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</si>
  <si>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</si>
  <si>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</si>
  <si>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</si>
  <si>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</si>
  <si>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</si>
  <si>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</si>
  <si>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</si>
  <si>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</si>
  <si>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</si>
  <si>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</si>
  <si>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</si>
  <si>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</si>
  <si>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</si>
  <si>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</si>
  <si>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</si>
  <si>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</si>
  <si>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</si>
  <si>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</si>
  <si>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</si>
  <si>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</si>
  <si>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</si>
  <si>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</si>
  <si>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</si>
  <si>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</si>
  <si>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</si>
  <si>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</si>
  <si>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</si>
  <si>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</si>
  <si>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</si>
  <si>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</si>
  <si>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</si>
  <si>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</si>
  <si>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</si>
  <si>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</si>
  <si>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</si>
  <si>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</si>
  <si>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</si>
  <si>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</si>
  <si>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</si>
  <si>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</si>
  <si>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</si>
  <si>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</si>
  <si>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</si>
  <si>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</si>
  <si>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</si>
  <si>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</si>
  <si>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</si>
  <si>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</si>
  <si>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</si>
  <si>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</si>
  <si>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</si>
  <si>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</si>
  <si>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</si>
  <si>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</si>
  <si>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</si>
  <si>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</si>
  <si>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</si>
  <si>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</si>
  <si>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</si>
  <si>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</si>
  <si>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</si>
  <si>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</si>
  <si>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</si>
  <si>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</si>
  <si>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</si>
  <si>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</si>
  <si>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</si>
  <si>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</si>
  <si>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</si>
  <si>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</si>
  <si>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</si>
  <si>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</si>
  <si>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</si>
  <si>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</si>
  <si>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</si>
  <si>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</si>
  <si>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</si>
  <si>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</si>
  <si>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</si>
  <si>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</si>
  <si>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</si>
  <si>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</si>
  <si>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</si>
  <si>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</si>
  <si>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</si>
  <si>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</si>
  <si>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</si>
  <si>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</si>
  <si>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</si>
  <si>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</si>
  <si>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</si>
  <si>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</si>
  <si>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</si>
  <si>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</si>
  <si>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</si>
  <si>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</si>
  <si>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</si>
  <si>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</si>
  <si>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</si>
  <si>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</si>
  <si>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</si>
  <si>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</si>
  <si>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</si>
  <si>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</si>
  <si>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</si>
  <si>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</si>
  <si>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</si>
  <si>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</si>
  <si>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</si>
  <si>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</si>
  <si>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</si>
  <si>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</si>
  <si>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</si>
  <si>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</si>
  <si>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</si>
  <si>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</si>
  <si>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</si>
  <si>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</si>
  <si>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</si>
  <si>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</si>
  <si>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</si>
  <si>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</si>
  <si>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</si>
  <si>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</si>
  <si>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</si>
  <si>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</si>
  <si>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</si>
  <si>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</si>
  <si>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</si>
  <si>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</si>
  <si>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</si>
  <si>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</si>
  <si>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</si>
  <si>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</si>
  <si>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</si>
  <si>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</si>
  <si>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</si>
  <si>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</si>
  <si>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</si>
  <si>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</si>
  <si>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</si>
  <si>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</si>
  <si>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</si>
  <si>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</si>
  <si>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</si>
  <si>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</si>
  <si>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</si>
  <si>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</si>
  <si>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</si>
  <si>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</si>
  <si>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</si>
  <si>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</si>
  <si>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</si>
  <si>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</si>
  <si>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</si>
  <si>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</si>
  <si>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</si>
  <si>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</si>
  <si>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</si>
  <si>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</si>
  <si>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</si>
  <si>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</si>
  <si>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</si>
  <si>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</si>
  <si>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</si>
  <si>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</si>
  <si>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</si>
  <si>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</si>
  <si>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</si>
  <si>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</si>
  <si>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</si>
  <si>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</si>
  <si>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</si>
  <si>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</si>
  <si>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</si>
  <si>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</si>
  <si>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</si>
  <si>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</si>
  <si>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</si>
  <si>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</si>
  <si>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</si>
  <si>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</si>
  <si>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</si>
  <si>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</si>
  <si>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</si>
  <si>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</si>
  <si>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</si>
  <si>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</si>
  <si>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</si>
  <si>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</si>
  <si>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</si>
  <si>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</si>
  <si>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</si>
  <si>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</si>
  <si>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</si>
  <si>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</si>
  <si>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</si>
  <si>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</si>
  <si>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</si>
  <si>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</si>
  <si>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</si>
  <si>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</si>
  <si>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</si>
  <si>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</si>
  <si>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</si>
  <si>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</si>
  <si>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</si>
  <si>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</si>
  <si>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</si>
  <si>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</si>
  <si>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</si>
  <si>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</si>
  <si>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</si>
  <si>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</si>
  <si>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</si>
  <si>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</si>
  <si>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</si>
  <si>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</si>
  <si>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</si>
  <si>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</si>
  <si>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</si>
  <si>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</si>
  <si>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</si>
  <si>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</si>
  <si>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</si>
  <si>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</si>
  <si>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</si>
  <si>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</si>
  <si>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</si>
  <si>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</si>
  <si>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</si>
  <si>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</si>
  <si>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</si>
  <si>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</si>
  <si>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</si>
  <si>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</si>
  <si>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</si>
  <si>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</si>
  <si>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</si>
  <si>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</si>
  <si>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</si>
  <si>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</si>
  <si>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</si>
  <si>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</si>
  <si>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</si>
  <si>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</si>
  <si>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</si>
  <si>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</si>
  <si>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</si>
  <si>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</si>
  <si>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</si>
  <si>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</si>
  <si>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</si>
  <si>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</si>
  <si>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</si>
  <si>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</si>
  <si>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</si>
  <si>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</si>
  <si>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</si>
  <si>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</si>
  <si>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</si>
  <si>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</si>
  <si>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</si>
  <si>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</si>
  <si>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</si>
  <si>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</si>
  <si>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</si>
  <si>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</si>
  <si>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</si>
  <si>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</si>
  <si>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</si>
  <si>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</si>
  <si>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</si>
  <si>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</si>
  <si>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</si>
  <si>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</si>
  <si>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</si>
  <si>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</si>
  <si>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</si>
  <si>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</si>
  <si>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</si>
  <si>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</si>
  <si>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</si>
  <si>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</si>
  <si>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</si>
  <si>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</si>
  <si>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</si>
  <si>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</si>
  <si>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</si>
  <si>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</si>
  <si>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</si>
  <si>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</si>
  <si>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</si>
  <si>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</si>
  <si>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</si>
  <si>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</si>
  <si>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</si>
  <si>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</si>
  <si>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</si>
  <si>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</si>
  <si>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</si>
  <si>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</si>
  <si>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</si>
  <si>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</si>
  <si>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</si>
  <si>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</si>
  <si>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</si>
  <si>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</si>
  <si>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</si>
  <si>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</si>
  <si>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</si>
  <si>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</si>
  <si>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</si>
  <si>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</si>
  <si>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</si>
  <si>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</si>
  <si>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</si>
  <si>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</si>
  <si>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</si>
  <si>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</si>
  <si>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</si>
  <si>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</si>
  <si>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</si>
  <si>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</si>
  <si>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</si>
  <si>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</si>
  <si>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</si>
  <si>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</si>
  <si>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</si>
  <si>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</si>
  <si>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</si>
  <si>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</si>
  <si>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</si>
  <si>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</si>
  <si>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</si>
  <si>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</si>
  <si>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</si>
  <si>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</si>
  <si>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</si>
  <si>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</si>
  <si>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</si>
  <si>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</si>
  <si>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</si>
  <si>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</si>
  <si>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</si>
  <si>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</si>
  <si>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</si>
  <si>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</si>
  <si>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</si>
  <si>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</si>
  <si>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</si>
  <si>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</si>
  <si>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</si>
  <si>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</si>
  <si>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</si>
  <si>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</si>
  <si>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</si>
  <si>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</si>
  <si>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</si>
  <si>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</si>
  <si>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</si>
  <si>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</si>
  <si>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</si>
  <si>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</si>
  <si>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</si>
  <si>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</si>
  <si>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</si>
  <si>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</si>
  <si>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</si>
  <si>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</si>
  <si>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</si>
  <si>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</si>
  <si>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</si>
  <si>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</si>
  <si>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</si>
  <si>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</si>
  <si>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</si>
  <si>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</si>
  <si>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</si>
  <si>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</si>
  <si>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</si>
  <si>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</si>
  <si>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</si>
  <si>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</si>
  <si>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</si>
  <si>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</si>
  <si>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</si>
  <si>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</si>
  <si>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</si>
  <si>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</si>
  <si>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</si>
  <si>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</si>
  <si>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</si>
  <si>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</si>
  <si>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</si>
  <si>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</si>
  <si>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</si>
  <si>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</si>
  <si>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</si>
  <si>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</si>
  <si>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</si>
  <si>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</si>
  <si>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</si>
  <si>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</si>
  <si>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</si>
  <si>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</si>
  <si>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</si>
  <si>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</si>
  <si>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</si>
  <si>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</si>
  <si>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</si>
  <si>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</si>
  <si>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</si>
  <si>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</si>
  <si>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</si>
  <si>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</si>
  <si>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</si>
  <si>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</si>
  <si>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</si>
  <si>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</si>
  <si>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</si>
  <si>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</si>
  <si>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</si>
  <si>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</si>
  <si>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</si>
  <si>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</si>
  <si>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</si>
  <si>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</si>
  <si>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</si>
  <si>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</si>
  <si>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</si>
  <si>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</si>
  <si>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</si>
  <si>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</si>
  <si>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</si>
  <si>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</si>
  <si>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</si>
  <si>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</si>
  <si>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</si>
  <si>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</si>
  <si>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</si>
  <si>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</si>
  <si>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</si>
  <si>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</si>
  <si>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</si>
  <si>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</si>
  <si>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</si>
  <si>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</si>
  <si>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</si>
  <si>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</si>
  <si>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</si>
  <si>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</si>
  <si>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</si>
  <si>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</si>
  <si>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</si>
  <si>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</si>
  <si>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</si>
  <si>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</si>
  <si>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</si>
  <si>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</si>
  <si>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</si>
  <si>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</si>
  <si>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</si>
  <si>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</si>
  <si>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</si>
  <si>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</si>
  <si>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</si>
  <si>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</si>
  <si>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</si>
  <si>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</si>
  <si>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</si>
  <si>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</si>
  <si>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</si>
  <si>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</si>
  <si>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</si>
  <si>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</si>
  <si>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</si>
  <si>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</si>
  <si>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</si>
  <si>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</si>
  <si>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</si>
  <si>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</si>
  <si>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</si>
  <si>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</si>
  <si>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</si>
  <si>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</si>
  <si>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</si>
  <si>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</si>
  <si>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</si>
  <si>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</si>
  <si>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</si>
  <si>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</si>
  <si>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</si>
  <si>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</si>
  <si>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</si>
  <si>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</si>
  <si>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</si>
  <si>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</si>
  <si>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</si>
  <si>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</si>
  <si>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</si>
  <si>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</si>
  <si>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</si>
  <si>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</si>
  <si>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</si>
  <si>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</si>
  <si>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</si>
  <si>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</si>
  <si>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</si>
  <si>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</si>
  <si>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</si>
  <si>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</si>
  <si>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</si>
  <si>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</si>
  <si>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</si>
  <si>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</si>
  <si>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</si>
  <si>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</si>
  <si>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</si>
  <si>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</si>
  <si>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</si>
  <si>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</si>
  <si>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</si>
  <si>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</si>
  <si>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</si>
  <si>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</si>
  <si>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</si>
  <si>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</si>
  <si>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</si>
  <si>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</si>
  <si>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</si>
  <si>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</si>
  <si>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</si>
  <si>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</si>
  <si>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</si>
  <si>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</si>
  <si>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</si>
  <si>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</si>
  <si>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</si>
  <si>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</si>
  <si>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</si>
  <si>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</si>
  <si>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</si>
  <si>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</si>
  <si>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</si>
  <si>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</si>
  <si>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</si>
  <si>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</si>
  <si>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</si>
  <si>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</si>
  <si>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</si>
  <si>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</si>
  <si>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</si>
  <si>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</si>
  <si>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</si>
  <si>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</si>
  <si>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</si>
  <si>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</si>
  <si>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</si>
  <si>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</si>
  <si>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</si>
  <si>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</si>
  <si>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</si>
  <si>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</si>
  <si>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</si>
  <si>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</si>
  <si>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</si>
  <si>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</si>
  <si>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</si>
  <si>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</si>
  <si>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</si>
  <si>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</si>
  <si>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</si>
  <si>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</si>
  <si>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</si>
  <si>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</si>
  <si>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</si>
  <si>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</si>
  <si>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</si>
  <si>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</si>
  <si>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</si>
  <si>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</si>
  <si>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</si>
  <si>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</si>
  <si>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</si>
  <si>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</si>
  <si>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</si>
  <si>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</si>
  <si>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</si>
  <si>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</si>
  <si>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</si>
  <si>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</si>
  <si>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</si>
  <si>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</si>
  <si>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</si>
  <si>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</si>
  <si>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</si>
  <si>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</si>
  <si>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</si>
  <si>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</si>
  <si>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</si>
  <si>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</si>
  <si>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</si>
  <si>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</si>
  <si>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</si>
  <si>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</si>
  <si>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</si>
  <si>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</si>
  <si>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</si>
  <si>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</si>
  <si>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</si>
  <si>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</si>
  <si>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</si>
  <si>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</si>
  <si>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</si>
  <si>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</si>
  <si>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</si>
  <si>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</si>
  <si>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</si>
  <si>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</si>
  <si>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</si>
  <si>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</si>
  <si>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</si>
  <si>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</si>
  <si>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</si>
  <si>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</si>
  <si>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</si>
  <si>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</si>
  <si>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</si>
  <si>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</si>
  <si>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</si>
  <si>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</si>
  <si>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</si>
  <si>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</si>
  <si>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</si>
  <si>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</si>
  <si>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</si>
  <si>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</si>
  <si>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</si>
  <si>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</si>
  <si>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</si>
  <si>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</si>
  <si>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</si>
  <si>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</si>
  <si>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</si>
  <si>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</si>
  <si>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</si>
  <si>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</si>
  <si>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</si>
  <si>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</si>
  <si>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</si>
  <si>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</si>
  <si>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</si>
  <si>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</si>
  <si>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</si>
  <si>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</si>
  <si>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</si>
  <si>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</si>
  <si>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</si>
  <si>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</si>
  <si>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</si>
  <si>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</si>
  <si>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</si>
  <si>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</si>
  <si>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</si>
  <si>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</si>
  <si>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</si>
  <si>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</si>
  <si>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</si>
  <si>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</si>
  <si>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</si>
  <si>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</si>
  <si>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</si>
  <si>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</si>
  <si>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</si>
  <si>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</si>
  <si>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</si>
  <si>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</si>
  <si>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</si>
  <si>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</si>
  <si>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</si>
  <si>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</si>
  <si>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</si>
  <si>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</si>
  <si>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</si>
  <si>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</si>
  <si>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</si>
  <si>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</si>
  <si>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</si>
  <si>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</si>
  <si>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</si>
  <si>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</si>
  <si>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</si>
  <si>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</si>
  <si>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</si>
  <si>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</si>
  <si>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</si>
  <si>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</si>
  <si>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</si>
  <si>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</si>
  <si>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</si>
  <si>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</si>
  <si>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</si>
  <si>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</si>
  <si>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</si>
  <si>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</si>
  <si>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</si>
  <si>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</si>
  <si>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</si>
  <si>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</si>
  <si>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</si>
  <si>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</si>
  <si>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</si>
  <si>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</si>
  <si>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</si>
  <si>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</si>
  <si>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</si>
  <si>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</si>
  <si>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</si>
  <si>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</si>
  <si>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</si>
  <si>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</si>
  <si>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</si>
  <si>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</si>
  <si>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</si>
  <si>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</si>
  <si>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</si>
  <si>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</si>
  <si>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</si>
  <si>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</si>
  <si>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</si>
  <si>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</si>
  <si>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</si>
  <si>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</si>
  <si>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</si>
  <si>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</si>
  <si>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</si>
  <si>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</si>
  <si>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</si>
  <si>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</si>
  <si>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</si>
  <si>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</si>
  <si>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</si>
  <si>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</si>
  <si>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</si>
  <si>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</si>
  <si>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</si>
  <si>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</si>
  <si>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</si>
  <si>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</si>
  <si>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</si>
  <si>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</si>
  <si>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</si>
  <si>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</si>
  <si>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</si>
  <si>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</si>
  <si>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</si>
  <si>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</si>
  <si>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</si>
  <si>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</si>
  <si>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</si>
  <si>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</si>
  <si>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</si>
  <si>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</si>
  <si>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</si>
  <si>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</si>
  <si>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</si>
  <si>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</si>
  <si>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</si>
  <si>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</si>
  <si>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</si>
  <si>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</si>
  <si>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</si>
  <si>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</si>
  <si>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</si>
  <si>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</si>
  <si>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</si>
  <si>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</si>
  <si>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</si>
  <si>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</si>
  <si>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</si>
  <si>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</si>
  <si>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</si>
  <si>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</si>
  <si>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</si>
  <si>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</si>
  <si>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</si>
  <si>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</si>
  <si>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</si>
  <si>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</si>
  <si>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</si>
  <si>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</si>
  <si>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</si>
  <si>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</si>
  <si>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</si>
  <si>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</si>
  <si>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</si>
  <si>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</si>
  <si>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</si>
  <si>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</si>
  <si>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</si>
  <si>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</si>
  <si>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</si>
  <si>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</si>
  <si>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</si>
  <si>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</si>
  <si>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</si>
  <si>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</si>
  <si>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</si>
  <si>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</si>
  <si>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</si>
  <si>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</si>
  <si>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</si>
  <si>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</si>
  <si>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</si>
  <si>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</si>
  <si>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</si>
  <si>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</si>
  <si>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</si>
  <si>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</si>
  <si>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</si>
  <si>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</si>
  <si>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</si>
  <si>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</si>
  <si>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</si>
  <si>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</si>
  <si>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</si>
  <si>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</si>
  <si>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</si>
  <si>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</si>
  <si>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</si>
  <si>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</si>
  <si>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</si>
  <si>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</si>
  <si>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</si>
  <si>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</si>
  <si>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</si>
  <si>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</si>
  <si>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</si>
  <si>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</si>
  <si>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</si>
  <si>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</si>
  <si>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</si>
  <si>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</si>
  <si>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</si>
  <si>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</si>
  <si>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</si>
  <si>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</si>
  <si>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</si>
  <si>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</si>
  <si>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</si>
  <si>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</si>
  <si>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</si>
  <si>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</si>
  <si>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</si>
  <si>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</si>
  <si>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</si>
  <si>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</si>
  <si>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</si>
  <si>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</si>
  <si>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</si>
  <si>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</si>
  <si>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</si>
  <si>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</si>
  <si>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</si>
  <si>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</si>
  <si>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</si>
  <si>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</si>
  <si>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</si>
  <si>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</si>
  <si>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</si>
  <si>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</si>
  <si>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</si>
  <si>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</si>
  <si>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</si>
  <si>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</si>
  <si>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</si>
  <si>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</si>
  <si>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</si>
  <si>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</si>
  <si>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</si>
  <si>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</si>
  <si>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</si>
  <si>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</si>
  <si>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</si>
  <si>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</si>
  <si>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</si>
  <si>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</si>
  <si>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</si>
  <si>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</si>
  <si>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</si>
  <si>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</si>
  <si>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</si>
  <si>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</si>
  <si>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</si>
  <si>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</si>
  <si>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</si>
  <si>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</si>
  <si>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</si>
  <si>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</si>
  <si>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</si>
  <si>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</si>
  <si>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</si>
  <si>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</si>
  <si>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</si>
  <si>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</si>
  <si>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</si>
  <si>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</si>
  <si>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</si>
  <si>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</si>
  <si>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</si>
  <si>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</si>
  <si>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</si>
  <si>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</si>
  <si>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</si>
  <si>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</si>
  <si>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</si>
  <si>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</si>
  <si>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</si>
  <si>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</si>
  <si>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</si>
  <si>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</si>
  <si>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</si>
  <si>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</si>
  <si>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</si>
  <si>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</si>
  <si>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</si>
  <si>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</si>
  <si>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</si>
  <si>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</si>
  <si>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</si>
  <si>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</si>
  <si>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</si>
  <si>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</si>
  <si>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</si>
  <si>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</si>
  <si>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</si>
  <si>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</si>
  <si>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</si>
  <si>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</si>
  <si>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</si>
  <si>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</si>
  <si>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</si>
  <si>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</si>
  <si>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</si>
  <si>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</si>
  <si>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</si>
  <si>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</si>
  <si>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</si>
  <si>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</si>
  <si>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</si>
  <si>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</si>
  <si>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</si>
  <si>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</si>
  <si>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</si>
  <si>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</si>
  <si>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</si>
  <si>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</si>
  <si>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</si>
  <si>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</si>
  <si>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</si>
  <si>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</si>
  <si>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</si>
  <si>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</si>
  <si>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</si>
  <si>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</si>
  <si>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</si>
  <si>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</si>
  <si>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</si>
  <si>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</si>
  <si>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</si>
  <si>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</si>
  <si>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</si>
  <si>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</si>
  <si>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</si>
  <si>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</si>
  <si>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</si>
  <si>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</si>
  <si>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</si>
  <si>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</si>
  <si>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</si>
  <si>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</si>
  <si>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</si>
  <si>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</si>
  <si>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</si>
  <si>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</si>
  <si>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</si>
  <si>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</si>
  <si>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</si>
  <si>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</si>
  <si>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</si>
  <si>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</si>
  <si>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</si>
  <si>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</si>
  <si>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</si>
  <si>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</si>
  <si>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</si>
  <si>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</si>
  <si>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</si>
  <si>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</si>
  <si>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</si>
  <si>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</si>
  <si>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</si>
  <si>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</si>
  <si>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</si>
  <si>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</si>
  <si>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</si>
  <si>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</si>
  <si>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</si>
  <si>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</si>
  <si>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</si>
  <si>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</si>
  <si>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</si>
  <si>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</si>
  <si>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</si>
  <si>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</si>
  <si>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</si>
  <si>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</si>
  <si>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</si>
  <si>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</si>
  <si>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</si>
  <si>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</si>
  <si>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</si>
  <si>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</si>
  <si>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</si>
  <si>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</si>
  <si>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</si>
  <si>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</si>
  <si>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</si>
  <si>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</si>
  <si>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</si>
  <si>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</si>
  <si>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</si>
  <si>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</si>
  <si>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</si>
  <si>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</si>
  <si>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</si>
  <si>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</si>
  <si>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</si>
  <si>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</si>
  <si>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</si>
  <si>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</si>
  <si>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</si>
  <si>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</si>
  <si>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</si>
  <si>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</si>
  <si>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</si>
  <si>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</si>
  <si>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</si>
  <si>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</si>
  <si>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</si>
  <si>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</si>
  <si>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</si>
  <si>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</si>
  <si>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</si>
  <si>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</si>
  <si>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</si>
  <si>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</si>
  <si>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</si>
  <si>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</si>
  <si>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</si>
  <si>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</si>
  <si>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</si>
  <si>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</si>
  <si>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</si>
  <si>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</si>
  <si>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</si>
  <si>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</si>
  <si>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</si>
  <si>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</si>
  <si>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</si>
  <si>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</si>
  <si>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</si>
  <si>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</si>
  <si>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</si>
  <si>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</si>
  <si>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</si>
  <si>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</si>
  <si>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</si>
  <si>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</si>
  <si>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</si>
  <si>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</si>
  <si>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</si>
  <si>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</si>
  <si>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</si>
  <si>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</si>
  <si>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</si>
  <si>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</si>
  <si>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</si>
  <si>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</si>
  <si>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</si>
  <si>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</si>
  <si>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</si>
  <si>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</si>
  <si>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</si>
  <si>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</si>
  <si>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</si>
  <si>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</si>
  <si>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</si>
  <si>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</si>
  <si>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</si>
  <si>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</si>
  <si>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</si>
  <si>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</si>
  <si>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</si>
  <si>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</si>
  <si>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</si>
  <si>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</si>
  <si>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</si>
  <si>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</si>
  <si>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</si>
  <si>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</si>
  <si>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</si>
  <si>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</si>
  <si>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</si>
  <si>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</si>
  <si>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</si>
  <si>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</si>
  <si>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</si>
  <si>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</si>
  <si>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</si>
  <si>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</si>
  <si>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</si>
  <si>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</si>
  <si>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</si>
  <si>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</si>
  <si>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</si>
  <si>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</si>
  <si>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</si>
  <si>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</si>
  <si>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</si>
  <si>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</si>
  <si>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</si>
  <si>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</si>
  <si>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</si>
  <si>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</si>
  <si>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</si>
  <si>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</si>
  <si>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</si>
  <si>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</si>
  <si>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</si>
  <si>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</si>
  <si>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</si>
  <si>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</si>
  <si>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</si>
  <si>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</si>
  <si>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</si>
  <si>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</si>
  <si>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</si>
  <si>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</si>
  <si>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</si>
  <si>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</si>
  <si>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</si>
  <si>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</si>
  <si>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</si>
  <si>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</si>
  <si>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</si>
  <si>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</si>
  <si>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</si>
  <si>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</si>
  <si>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</si>
  <si>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</si>
  <si>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</si>
  <si>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</si>
  <si>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</si>
  <si>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</si>
  <si>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</si>
  <si>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</si>
  <si>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</si>
  <si>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</si>
  <si>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</si>
  <si>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</si>
  <si>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</si>
  <si>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</si>
  <si>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</si>
  <si>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</si>
  <si>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</si>
  <si>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</si>
  <si>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</si>
  <si>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</si>
  <si>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</si>
  <si>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</si>
  <si>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</si>
  <si>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</si>
  <si>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</si>
  <si>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</si>
  <si>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</si>
  <si>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</si>
  <si>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</si>
  <si>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</si>
  <si>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</si>
  <si>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</si>
  <si>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</si>
  <si>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</si>
  <si>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</si>
  <si>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</si>
  <si>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</si>
  <si>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</si>
  <si>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</si>
  <si>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</si>
  <si>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</si>
  <si>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</si>
  <si>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</si>
  <si>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</si>
  <si>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</si>
  <si>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</si>
  <si>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</si>
  <si>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</si>
  <si>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</si>
  <si>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</si>
  <si>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</si>
  <si>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</si>
  <si>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</si>
  <si>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</si>
  <si>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</si>
  <si>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</si>
  <si>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</si>
  <si>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</si>
  <si>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</si>
  <si>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</si>
  <si>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</si>
  <si>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</si>
  <si>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</si>
  <si>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</si>
  <si>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</si>
  <si>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</si>
  <si>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</si>
  <si>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</si>
  <si>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</si>
  <si>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</si>
  <si>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</si>
  <si>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</si>
  <si>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</si>
  <si>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</si>
  <si>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</si>
  <si>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</si>
  <si>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</si>
  <si>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</si>
  <si>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</si>
  <si>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</si>
  <si>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</si>
  <si>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</si>
  <si>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</si>
  <si>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</si>
  <si>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</si>
  <si>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</si>
  <si>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</si>
  <si>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</si>
  <si>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</si>
  <si>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</si>
  <si>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</si>
  <si>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</si>
  <si>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</si>
  <si>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</si>
  <si>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</si>
  <si>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</si>
  <si>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</si>
  <si>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</si>
  <si>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</si>
  <si>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</si>
  <si>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</si>
  <si>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</si>
  <si>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</si>
  <si>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</si>
  <si>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</si>
  <si>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</si>
  <si>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</si>
  <si>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</si>
  <si>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</si>
  <si>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</si>
  <si>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</si>
  <si>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</si>
  <si>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</si>
  <si>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</si>
  <si>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</si>
  <si>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</si>
  <si>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</si>
  <si>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</si>
  <si>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</si>
  <si>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</si>
  <si>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</si>
  <si>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</si>
  <si>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</si>
  <si>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</si>
  <si>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</si>
  <si>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</si>
  <si>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</si>
  <si>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</si>
  <si>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</si>
  <si>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</si>
  <si>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</si>
  <si>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</si>
  <si>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</si>
  <si>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</si>
  <si>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</si>
  <si>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</si>
  <si>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</si>
  <si>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</si>
  <si>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</si>
  <si>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</si>
  <si>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</si>
  <si>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</si>
  <si>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</si>
  <si>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</si>
  <si>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</si>
  <si>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</si>
  <si>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</si>
  <si>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</si>
  <si>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</si>
  <si>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</si>
  <si>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</si>
  <si>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</si>
  <si>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</si>
  <si>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</si>
  <si>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</si>
  <si>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</si>
  <si>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</si>
  <si>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</si>
  <si>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</si>
  <si>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</si>
  <si>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</si>
  <si>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</si>
  <si>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</si>
  <si>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</si>
  <si>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</si>
  <si>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</si>
  <si>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</si>
  <si>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</si>
  <si>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</si>
  <si>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</si>
  <si>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</si>
  <si>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</si>
  <si>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</si>
  <si>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</si>
  <si>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</si>
  <si>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</si>
  <si>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</si>
  <si>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</si>
  <si>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</si>
  <si>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</si>
  <si>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</si>
  <si>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</si>
  <si>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</si>
  <si>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</si>
  <si>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</si>
  <si>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</si>
  <si>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</si>
  <si>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</si>
  <si>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</si>
  <si>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</si>
  <si>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</si>
  <si>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</si>
  <si>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</si>
  <si>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</si>
  <si>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</si>
  <si>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</si>
  <si>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</si>
  <si>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</si>
  <si>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</si>
  <si>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</si>
  <si>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</si>
  <si>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</si>
  <si>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</si>
  <si>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</si>
  <si>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</si>
  <si>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</si>
  <si>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</si>
  <si>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</si>
  <si>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</si>
  <si>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</si>
  <si>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</si>
  <si>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</si>
  <si>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</si>
  <si>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</si>
  <si>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</si>
  <si>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</si>
  <si>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</si>
  <si>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</si>
  <si>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</si>
  <si>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</si>
  <si>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</si>
  <si>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</si>
  <si>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</si>
  <si>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</si>
  <si>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</si>
  <si>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</si>
  <si>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</si>
  <si>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</si>
  <si>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</si>
  <si>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</si>
  <si>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</si>
  <si>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</si>
  <si>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</si>
  <si>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</si>
  <si>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</si>
  <si>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</si>
  <si>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</si>
  <si>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</si>
  <si>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</si>
  <si>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</si>
  <si>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</si>
  <si>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</si>
  <si>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</si>
  <si>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</si>
  <si>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</si>
  <si>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</si>
  <si>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</si>
  <si>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</si>
  <si>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</si>
  <si>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</si>
  <si>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</si>
  <si>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</si>
  <si>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</si>
  <si>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</si>
  <si>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</si>
  <si>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</si>
  <si>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</si>
  <si>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</si>
  <si>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</si>
  <si>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</si>
  <si>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</si>
  <si>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</si>
  <si>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</si>
  <si>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</si>
  <si>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</si>
  <si>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</si>
  <si>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</si>
  <si>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</si>
  <si>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</si>
  <si>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</si>
  <si>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</si>
  <si>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</si>
  <si>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</si>
  <si>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</si>
  <si>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</si>
  <si>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</si>
  <si>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</si>
  <si>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</si>
  <si>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</si>
  <si>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</si>
  <si>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</si>
  <si>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</si>
  <si>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</si>
  <si>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</si>
  <si>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</si>
  <si>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</si>
  <si>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</si>
  <si>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</si>
  <si>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</si>
  <si>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</si>
  <si>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</si>
  <si>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</si>
  <si>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</si>
  <si>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</si>
  <si>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</si>
  <si>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</si>
  <si>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</si>
  <si>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</si>
  <si>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</si>
  <si>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</si>
  <si>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</si>
  <si>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</si>
  <si>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</si>
  <si>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</si>
  <si>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</si>
  <si>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</si>
  <si>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</si>
  <si>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</si>
  <si>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</si>
  <si>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</si>
  <si>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</si>
  <si>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</si>
  <si>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</si>
  <si>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</si>
  <si>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</si>
  <si>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</si>
  <si>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</si>
  <si>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</si>
  <si>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</si>
  <si>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</si>
  <si>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</si>
  <si>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</si>
  <si>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</si>
  <si>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</si>
  <si>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</si>
  <si>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</si>
  <si>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</si>
  <si>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</si>
  <si>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</si>
  <si>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</si>
  <si>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</si>
  <si>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</si>
  <si>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</si>
  <si>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</si>
  <si>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</si>
  <si>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</si>
  <si>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</si>
  <si>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</si>
  <si>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</si>
  <si>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</si>
  <si>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</si>
  <si>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</si>
  <si>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</si>
  <si>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</si>
  <si>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</si>
  <si>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</si>
  <si>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</si>
  <si>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</si>
  <si>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</si>
  <si>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</si>
  <si>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</si>
  <si>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</si>
  <si>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</si>
  <si>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</si>
  <si>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</si>
  <si>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</si>
  <si>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</si>
  <si>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</si>
  <si>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</si>
  <si>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</si>
  <si>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</si>
  <si>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</si>
  <si>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</si>
  <si>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</si>
  <si>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</si>
  <si>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</si>
  <si>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</si>
  <si>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</si>
  <si>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</si>
  <si>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</si>
  <si>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</si>
  <si>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</si>
  <si>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</si>
  <si>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</si>
  <si>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</si>
  <si>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</si>
  <si>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</si>
  <si>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</si>
  <si>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</si>
  <si>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</si>
  <si>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</si>
  <si>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</si>
  <si>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</si>
  <si>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</si>
  <si>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</si>
  <si>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</si>
  <si>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</si>
  <si>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</si>
  <si>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</si>
  <si>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</si>
  <si>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</si>
  <si>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</si>
  <si>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</si>
  <si>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</si>
  <si>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</si>
  <si>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</si>
  <si>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</si>
  <si>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</si>
  <si>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</si>
  <si>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</si>
  <si>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</si>
  <si>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</si>
  <si>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</si>
  <si>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</si>
  <si>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</si>
  <si>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</si>
  <si>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</si>
  <si>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</si>
  <si>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</si>
  <si>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</si>
  <si>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</si>
  <si>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</si>
  <si>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</si>
  <si>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</si>
  <si>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</si>
  <si>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</si>
  <si>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</si>
  <si>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</si>
  <si>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</si>
  <si>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</si>
  <si>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</si>
  <si>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</si>
  <si>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</si>
  <si>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</si>
  <si>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</si>
  <si>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</si>
  <si>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</si>
  <si>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</si>
  <si>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</si>
  <si>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</si>
  <si>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</si>
  <si>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</si>
  <si>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</si>
  <si>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</si>
  <si>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</si>
  <si>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</si>
  <si>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</si>
  <si>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</si>
  <si>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</si>
  <si>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</si>
  <si>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</si>
  <si>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</si>
  <si>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</si>
  <si>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</si>
  <si>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</si>
  <si>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</si>
  <si>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</si>
  <si>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</si>
  <si>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</si>
  <si>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</si>
  <si>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</si>
  <si>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</si>
  <si>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</si>
  <si>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</si>
  <si>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</si>
  <si>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</si>
  <si>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</si>
  <si>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</si>
  <si>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</si>
  <si>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</si>
  <si>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</si>
  <si>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</si>
  <si>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</si>
  <si>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</si>
  <si>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</si>
  <si>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</si>
  <si>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</si>
  <si>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</si>
  <si>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</si>
  <si>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</si>
  <si>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</si>
  <si>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</si>
  <si>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</si>
  <si>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</si>
  <si>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</si>
  <si>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</si>
  <si>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</si>
  <si>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</si>
  <si>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</si>
  <si>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</si>
  <si>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</si>
  <si>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</si>
  <si>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</si>
  <si>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</si>
  <si>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</si>
  <si>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</si>
  <si>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</si>
  <si>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</si>
  <si>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</si>
  <si>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</si>
  <si>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</si>
  <si>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</si>
  <si>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</si>
  <si>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</si>
  <si>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</si>
  <si>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</si>
  <si>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</si>
  <si>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</si>
  <si>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</si>
  <si>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</si>
  <si>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</si>
  <si>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</si>
  <si>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</si>
  <si>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</si>
  <si>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</si>
  <si>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</si>
  <si>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</si>
  <si>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</si>
  <si>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</si>
  <si>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</si>
  <si>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</si>
  <si>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</si>
  <si>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</si>
  <si>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</si>
  <si>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</si>
  <si>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</si>
  <si>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</si>
  <si>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</si>
  <si>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</si>
  <si>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</si>
  <si>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</si>
  <si>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</si>
  <si>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</si>
  <si>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</si>
  <si>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</si>
  <si>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</si>
  <si>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</si>
  <si>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</si>
  <si>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</si>
  <si>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</si>
  <si>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</si>
  <si>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</si>
  <si>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</si>
  <si>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</si>
  <si>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</si>
  <si>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</si>
  <si>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</si>
  <si>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</si>
  <si>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</si>
  <si>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</si>
  <si>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</si>
  <si>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</si>
  <si>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</si>
  <si>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</si>
  <si>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</si>
  <si>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</si>
  <si>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</si>
  <si>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</si>
  <si>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</si>
  <si>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</si>
  <si>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</si>
  <si>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</si>
  <si>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</si>
  <si>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</si>
  <si>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</si>
  <si>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</si>
  <si>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</si>
  <si>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</si>
  <si>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</si>
  <si>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</si>
  <si>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</si>
  <si>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</si>
  <si>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</si>
  <si>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</si>
  <si>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</si>
  <si>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</si>
  <si>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</si>
  <si>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</si>
  <si>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</si>
  <si>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</si>
  <si>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</si>
  <si>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</si>
  <si>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</si>
  <si>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</si>
  <si>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</si>
  <si>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</si>
  <si>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</si>
  <si>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</si>
  <si>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</si>
  <si>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</si>
  <si>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</si>
  <si>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</si>
  <si>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</si>
  <si>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</si>
  <si>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</si>
  <si>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</si>
  <si>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</si>
  <si>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</si>
  <si>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</si>
  <si>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</si>
  <si>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</si>
  <si>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</si>
  <si>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</si>
  <si>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</si>
  <si>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</si>
  <si>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</si>
  <si>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</si>
  <si>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</si>
  <si>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</si>
  <si>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</si>
  <si>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</si>
  <si>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</si>
  <si>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</si>
  <si>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</si>
  <si>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</si>
  <si>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</si>
  <si>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</si>
  <si>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</si>
  <si>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</si>
  <si>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</si>
  <si>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</si>
  <si>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</si>
  <si>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</si>
  <si>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</si>
  <si>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</si>
  <si>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</si>
  <si>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</si>
  <si>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</si>
  <si>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</si>
  <si>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</si>
  <si>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</si>
  <si>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</si>
  <si>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</si>
  <si>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</si>
  <si>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</si>
  <si>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</si>
  <si>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</si>
  <si>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</si>
  <si>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</si>
  <si>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</si>
  <si>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</si>
  <si>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</si>
  <si>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</si>
  <si>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</si>
  <si>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</si>
  <si>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</si>
  <si>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</si>
  <si>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</si>
  <si>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</si>
  <si>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</si>
  <si>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</si>
  <si>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</si>
  <si>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</si>
  <si>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</si>
  <si>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</si>
  <si>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</si>
  <si>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</si>
  <si>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</si>
  <si>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</si>
  <si>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</si>
  <si>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</si>
  <si>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</si>
  <si>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</si>
  <si>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</si>
  <si>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</si>
  <si>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</si>
  <si>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</si>
  <si>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</si>
  <si>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</si>
  <si>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</si>
  <si>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</si>
  <si>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</si>
  <si>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</si>
  <si>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</si>
  <si>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</si>
  <si>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</si>
  <si>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</si>
  <si>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</si>
  <si>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</si>
  <si>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</si>
  <si>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</si>
  <si>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</si>
  <si>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</si>
  <si>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</si>
  <si>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</si>
  <si>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</si>
  <si>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</si>
  <si>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</si>
  <si>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</si>
  <si>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</si>
  <si>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</si>
  <si>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</si>
  <si>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</si>
  <si>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</si>
  <si>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</si>
  <si>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</si>
  <si>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</si>
  <si>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</si>
  <si>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</si>
  <si>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</si>
  <si>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</si>
  <si>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</si>
  <si>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</si>
  <si>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</si>
  <si>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</si>
  <si>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</si>
  <si>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</si>
  <si>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</si>
  <si>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</si>
  <si>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</si>
  <si>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</si>
  <si>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</si>
  <si>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</si>
  <si>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</si>
  <si>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</si>
  <si>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</si>
  <si>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</si>
  <si>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</si>
  <si>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</si>
  <si>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</si>
  <si>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</si>
  <si>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</si>
  <si>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</si>
  <si>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</si>
  <si>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</si>
  <si>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</si>
  <si>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</si>
  <si>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</si>
  <si>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</si>
  <si>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</si>
  <si>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</si>
  <si>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</si>
  <si>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</si>
  <si>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</si>
  <si>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</si>
  <si>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</si>
  <si>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</si>
  <si>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</si>
  <si>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</si>
  <si>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</si>
  <si>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</si>
  <si>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</si>
  <si>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</si>
  <si>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</si>
  <si>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</si>
  <si>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</si>
  <si>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</si>
  <si>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</si>
  <si>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</si>
  <si>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</si>
  <si>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</si>
  <si>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</si>
  <si>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</si>
  <si>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</si>
  <si>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</si>
  <si>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</si>
  <si>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</si>
  <si>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</si>
  <si>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</si>
  <si>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</si>
  <si>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</si>
  <si>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</si>
  <si>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</si>
  <si>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</si>
  <si>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</si>
  <si>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</si>
  <si>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</si>
  <si>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</si>
  <si>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</si>
  <si>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</si>
  <si>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</si>
  <si>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</si>
  <si>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</si>
  <si>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</si>
  <si>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</si>
  <si>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</si>
  <si>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</si>
  <si>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</si>
  <si>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</si>
  <si>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</si>
  <si>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</si>
  <si>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</si>
  <si>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</si>
  <si>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</si>
  <si>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</si>
  <si>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</si>
  <si>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</si>
  <si>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</si>
  <si>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</si>
  <si>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</si>
  <si>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</si>
  <si>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</si>
  <si>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</si>
  <si>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</si>
  <si>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</si>
  <si>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</si>
  <si>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</si>
  <si>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</si>
  <si>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</si>
  <si>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</si>
  <si>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</si>
  <si>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</si>
  <si>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</si>
  <si>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</si>
  <si>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</si>
  <si>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</si>
  <si>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</si>
  <si>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</si>
  <si>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</si>
  <si>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</si>
  <si>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</si>
  <si>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</si>
  <si>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</si>
  <si>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</si>
  <si>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</si>
  <si>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</si>
  <si>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</si>
  <si>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</si>
  <si>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</si>
  <si>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</si>
  <si>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</si>
  <si>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</si>
  <si>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</si>
  <si>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</si>
  <si>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</si>
  <si>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</si>
  <si>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</si>
  <si>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</si>
  <si>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</si>
  <si>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</si>
  <si>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</si>
  <si>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</si>
  <si>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</si>
  <si>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</si>
  <si>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</si>
  <si>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</si>
  <si>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</si>
  <si>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</si>
  <si>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</si>
  <si>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</si>
  <si>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</si>
  <si>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</si>
  <si>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</si>
  <si>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</si>
  <si>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</si>
  <si>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</si>
  <si>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</si>
  <si>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</si>
  <si>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</si>
  <si>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</si>
  <si>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</si>
  <si>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</si>
  <si>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</si>
  <si>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</si>
  <si>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</si>
  <si>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</si>
  <si>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</si>
  <si>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</si>
  <si>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</si>
  <si>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</si>
  <si>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</si>
  <si>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</si>
  <si>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</si>
  <si>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</si>
  <si>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</si>
  <si>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</si>
  <si>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</si>
  <si>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</si>
  <si>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</si>
  <si>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</si>
  <si>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</si>
  <si>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</si>
  <si>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</si>
  <si>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</si>
  <si>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</si>
  <si>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</si>
  <si>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</si>
  <si>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</si>
  <si>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</si>
  <si>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</si>
  <si>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</si>
  <si>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</si>
  <si>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</si>
  <si>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</si>
  <si>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</si>
  <si>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</si>
  <si>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</si>
  <si>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</si>
  <si>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</si>
  <si>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</si>
  <si>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</si>
  <si>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</si>
  <si>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</si>
  <si>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</si>
  <si>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</si>
  <si>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</si>
  <si>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</si>
  <si>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</si>
  <si>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</si>
  <si>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</si>
  <si>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</si>
  <si>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</si>
  <si>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</si>
  <si>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</si>
  <si>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</si>
  <si>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</si>
  <si>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</si>
  <si>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</si>
  <si>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</si>
  <si>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</si>
  <si>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</si>
  <si>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</si>
  <si>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</si>
  <si>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</si>
  <si>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</si>
  <si>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</si>
  <si>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</si>
  <si>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</si>
  <si>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</si>
  <si>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</si>
  <si>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</si>
  <si>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</si>
  <si>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</si>
  <si>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</si>
  <si>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</si>
  <si>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</si>
  <si>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</si>
  <si>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</si>
  <si>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</si>
  <si>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</si>
  <si>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</si>
  <si>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</si>
  <si>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</si>
  <si>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</si>
  <si>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</si>
  <si>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</si>
  <si>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</si>
  <si>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</si>
  <si>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</si>
  <si>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</si>
  <si>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</si>
  <si>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</si>
  <si>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</si>
  <si>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</si>
  <si>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</si>
  <si>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</si>
  <si>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</si>
  <si>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</si>
  <si>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</si>
  <si>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</si>
  <si>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</si>
  <si>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</si>
  <si>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</si>
  <si>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</si>
  <si>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</si>
  <si>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</si>
  <si>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</si>
  <si>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</si>
  <si>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</si>
  <si>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</si>
  <si>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</si>
  <si>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</si>
  <si>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</si>
  <si>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</si>
  <si>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</si>
  <si>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</si>
  <si>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</si>
  <si>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</si>
  <si>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</si>
  <si>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</si>
  <si>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</si>
  <si>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</si>
  <si>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</si>
  <si>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</si>
  <si>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</si>
  <si>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</si>
  <si>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</si>
  <si>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</si>
  <si>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</si>
  <si>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</si>
  <si>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</si>
  <si>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</si>
  <si>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</si>
  <si>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</si>
  <si>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</si>
  <si>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</si>
  <si>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</si>
  <si>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</si>
  <si>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</si>
  <si>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</si>
  <si>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</si>
  <si>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</si>
  <si>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</si>
  <si>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</si>
  <si>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</si>
  <si>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</si>
  <si>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</si>
  <si>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</si>
  <si>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</si>
  <si>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</si>
  <si>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</si>
  <si>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</si>
  <si>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</si>
  <si>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</si>
  <si>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</si>
  <si>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</si>
  <si>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</si>
  <si>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</si>
  <si>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</si>
  <si>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</si>
  <si>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</si>
  <si>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</si>
  <si>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</si>
  <si>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</si>
  <si>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</si>
  <si>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</si>
  <si>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</si>
  <si>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</si>
  <si>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</si>
  <si>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</si>
  <si>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</si>
  <si>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</si>
  <si>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</si>
  <si>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</si>
  <si>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</si>
  <si>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</si>
  <si>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</si>
  <si>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</si>
  <si>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</si>
  <si>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</si>
  <si>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</si>
  <si>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</si>
  <si>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</si>
  <si>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</si>
  <si>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</si>
  <si>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</si>
  <si>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</si>
  <si>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</si>
  <si>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</si>
  <si>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</si>
  <si>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</si>
  <si>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</si>
  <si>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</si>
  <si>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</si>
  <si>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</si>
  <si>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</si>
  <si>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</si>
  <si>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</si>
  <si>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</si>
  <si>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</si>
  <si>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</si>
  <si>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</si>
  <si>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</si>
  <si>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</si>
  <si>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</si>
  <si>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</si>
  <si>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</si>
  <si>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</si>
  <si>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</si>
  <si>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</si>
  <si>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</si>
  <si>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</si>
  <si>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</si>
  <si>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</si>
  <si>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</si>
  <si>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</si>
  <si>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</si>
  <si>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</si>
  <si>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</si>
  <si>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</si>
  <si>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</si>
  <si>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</si>
  <si>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</si>
  <si>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</si>
  <si>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</si>
  <si>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</si>
  <si>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</si>
  <si>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</si>
  <si>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</si>
  <si>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</si>
  <si>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</si>
  <si>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</si>
  <si>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</si>
  <si>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</si>
  <si>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</si>
  <si>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</si>
  <si>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</si>
  <si>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</si>
  <si>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</si>
  <si>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</si>
  <si>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</si>
  <si>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</si>
  <si>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</si>
  <si>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</si>
  <si>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</si>
  <si>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</si>
  <si>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</si>
  <si>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</si>
  <si>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</si>
  <si>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</si>
  <si>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</si>
  <si>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</si>
  <si>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</si>
  <si>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</si>
  <si>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</si>
  <si>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</si>
  <si>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</si>
  <si>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</si>
  <si>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</si>
  <si>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</si>
  <si>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</si>
  <si>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</si>
  <si>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</si>
  <si>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</si>
  <si>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</si>
  <si>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</si>
  <si>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</si>
  <si>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</si>
  <si>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</si>
  <si>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</si>
  <si>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</si>
  <si>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</si>
  <si>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</si>
  <si>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</si>
  <si>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</si>
  <si>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</si>
  <si>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</si>
  <si>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</si>
  <si>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</si>
  <si>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</si>
  <si>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</si>
  <si>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</si>
  <si>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</si>
  <si>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</si>
  <si>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</si>
  <si>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</si>
  <si>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</si>
  <si>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</si>
  <si>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</si>
  <si>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</si>
  <si>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</si>
  <si>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</si>
  <si>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</si>
  <si>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</si>
  <si>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</si>
  <si>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</si>
  <si>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</si>
  <si>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</si>
  <si>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</si>
  <si>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</si>
  <si>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</si>
  <si>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</si>
  <si>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</si>
  <si>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</si>
  <si>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</si>
  <si>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</si>
  <si>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</si>
  <si>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</si>
  <si>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</si>
  <si>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</si>
  <si>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</si>
  <si>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</si>
  <si>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</si>
  <si>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</si>
  <si>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</si>
  <si>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</si>
  <si>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</si>
  <si>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</si>
  <si>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</si>
  <si>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</si>
  <si>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</si>
  <si>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</si>
  <si>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</si>
  <si>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</si>
  <si>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</si>
  <si>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</si>
  <si>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</si>
  <si>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</si>
  <si>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</si>
  <si>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</si>
  <si>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</si>
  <si>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</si>
  <si>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</si>
  <si>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</si>
  <si>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</si>
  <si>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</si>
  <si>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</si>
  <si>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</si>
  <si>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</si>
  <si>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</si>
  <si>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</si>
  <si>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</si>
  <si>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</si>
  <si>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</si>
  <si>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</si>
  <si>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</si>
  <si>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</si>
  <si>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</si>
  <si>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</si>
  <si>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</si>
  <si>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</si>
  <si>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</si>
  <si>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</si>
  <si>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</si>
  <si>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</si>
  <si>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</si>
  <si>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</si>
  <si>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</si>
  <si>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</si>
  <si>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</si>
  <si>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</si>
  <si>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</si>
  <si>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</si>
  <si>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</si>
  <si>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</si>
  <si>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</si>
  <si>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</si>
  <si>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</si>
  <si>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</si>
  <si>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</si>
  <si>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</si>
  <si>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</si>
  <si>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</si>
  <si>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</si>
  <si>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</si>
  <si>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</si>
  <si>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</si>
  <si>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</si>
  <si>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</si>
  <si>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</si>
  <si>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</si>
  <si>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</si>
  <si>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</si>
  <si>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</si>
  <si>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</si>
  <si>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</si>
  <si>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</si>
  <si>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</si>
  <si>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</si>
  <si>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</si>
  <si>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</si>
  <si>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</si>
  <si>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</si>
  <si>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</si>
  <si>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</si>
  <si>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</si>
  <si>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</si>
  <si>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</si>
  <si>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</si>
  <si>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</si>
  <si>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</si>
  <si>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</si>
  <si>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</si>
  <si>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</si>
  <si>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</si>
  <si>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</si>
  <si>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</si>
  <si>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</si>
  <si>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</si>
  <si>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</si>
  <si>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</si>
  <si>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</si>
  <si>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</si>
  <si>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</si>
  <si>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</si>
  <si>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</si>
  <si>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</si>
  <si>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</si>
  <si>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</si>
  <si>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</si>
  <si>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</si>
  <si>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</si>
  <si>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</si>
  <si>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</si>
  <si>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</si>
  <si>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</si>
  <si>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</si>
  <si>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</si>
  <si>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</si>
  <si>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</si>
  <si>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</si>
  <si>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</si>
  <si>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</si>
  <si>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</si>
  <si>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</si>
  <si>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</si>
  <si>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</si>
  <si>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</si>
  <si>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</si>
  <si>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</si>
  <si>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</si>
  <si>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</si>
  <si>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</si>
  <si>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</si>
  <si>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</si>
  <si>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</si>
  <si>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</si>
  <si>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</si>
  <si>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</si>
  <si>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</si>
  <si>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</si>
  <si>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</si>
  <si>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</si>
  <si>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</si>
  <si>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</si>
  <si>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</si>
  <si>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</si>
  <si>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</si>
  <si>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</si>
  <si>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</si>
  <si>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</si>
  <si>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</si>
  <si>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</si>
  <si>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</si>
  <si>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</si>
  <si>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</si>
  <si>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</si>
  <si>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</si>
  <si>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</si>
  <si>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</si>
  <si>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</si>
  <si>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</si>
  <si>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</si>
  <si>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</si>
  <si>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</si>
  <si>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</si>
  <si>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</si>
  <si>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</si>
  <si>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</si>
  <si>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</si>
  <si>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</si>
  <si>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</si>
  <si>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</si>
  <si>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</si>
  <si>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</si>
  <si>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</si>
  <si>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</si>
  <si>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</si>
  <si>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</si>
  <si>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</si>
  <si>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</si>
  <si>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</si>
  <si>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</si>
  <si>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</si>
  <si>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</si>
  <si>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</si>
  <si>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</si>
  <si>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</si>
  <si>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</si>
  <si>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</si>
  <si>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</si>
  <si>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</si>
  <si>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</si>
  <si>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</si>
  <si>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</si>
  <si>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</si>
  <si>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</si>
  <si>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</si>
  <si>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</si>
  <si>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</si>
  <si>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</si>
  <si>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</si>
  <si>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</si>
  <si>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</si>
  <si>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</si>
  <si>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</si>
  <si>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</si>
  <si>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</si>
  <si>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</si>
  <si>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</si>
  <si>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</si>
  <si>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</si>
  <si>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</si>
  <si>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</si>
  <si>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</si>
  <si>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</si>
  <si>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</si>
  <si>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</si>
  <si>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</si>
  <si>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</si>
  <si>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</si>
  <si>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</si>
  <si>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</si>
  <si>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</si>
  <si>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</si>
  <si>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</si>
  <si>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</si>
  <si>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</si>
  <si>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</si>
  <si>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</si>
  <si>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</si>
  <si>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</si>
  <si>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</si>
  <si>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</si>
  <si>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</si>
  <si>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</si>
  <si>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</si>
  <si>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</si>
  <si>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</si>
  <si>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</si>
  <si>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</si>
  <si>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</si>
  <si>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</si>
  <si>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</si>
  <si>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</si>
  <si>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</si>
  <si>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</si>
  <si>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</si>
  <si>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</si>
  <si>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</si>
  <si>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</si>
  <si>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</si>
  <si>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</si>
  <si>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</si>
  <si>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</si>
  <si>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</si>
  <si>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</si>
  <si>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</si>
  <si>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</si>
  <si>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</si>
  <si>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</si>
  <si>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</si>
  <si>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</si>
  <si>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</si>
  <si>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</si>
  <si>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</si>
  <si>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</si>
  <si>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</si>
  <si>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</si>
  <si>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</si>
  <si>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</si>
  <si>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</si>
  <si>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</si>
  <si>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</si>
  <si>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</si>
  <si>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</si>
  <si>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</si>
  <si>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</si>
  <si>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</si>
  <si>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</si>
  <si>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</si>
  <si>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</si>
  <si>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</si>
  <si>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</si>
  <si>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</si>
  <si>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</si>
  <si>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</si>
  <si>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</si>
  <si>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</si>
  <si>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</si>
  <si>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</si>
  <si>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</si>
  <si>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</si>
  <si>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</si>
  <si>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</si>
  <si>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</si>
  <si>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</si>
  <si>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</si>
  <si>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</si>
  <si>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</si>
  <si>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</si>
  <si>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</si>
  <si>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</si>
  <si>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</si>
  <si>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</si>
  <si>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</si>
  <si>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</si>
  <si>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</si>
  <si>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</si>
  <si>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</si>
  <si>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</si>
  <si>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</si>
  <si>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</si>
  <si>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</si>
  <si>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</si>
  <si>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</si>
  <si>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</si>
  <si>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</si>
  <si>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</si>
  <si>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</si>
  <si>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</si>
  <si>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</si>
  <si>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</si>
  <si>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</si>
  <si>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</si>
  <si>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</si>
  <si>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</si>
  <si>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</si>
  <si>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</si>
  <si>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</si>
  <si>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</si>
  <si>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</si>
  <si>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</si>
  <si>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</si>
  <si>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</si>
  <si>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</si>
  <si>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</si>
  <si>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</si>
  <si>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</si>
  <si>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</si>
  <si>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</si>
  <si>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</si>
  <si>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</si>
  <si>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</si>
  <si>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</si>
  <si>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</si>
  <si>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</si>
  <si>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</si>
  <si>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</si>
  <si>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</si>
  <si>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</si>
  <si>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</si>
  <si>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</si>
  <si>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</si>
  <si>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</si>
  <si>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</si>
  <si>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</si>
  <si>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</si>
  <si>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</si>
  <si>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</si>
  <si>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</si>
  <si>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</si>
  <si>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</si>
  <si>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</si>
  <si>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</si>
  <si>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</si>
  <si>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</si>
  <si>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</si>
  <si>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</si>
  <si>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</si>
  <si>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</si>
  <si>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</si>
  <si>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</si>
  <si>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</si>
  <si>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</si>
  <si>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</si>
  <si>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</si>
  <si>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</si>
  <si>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</si>
  <si>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</si>
  <si>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</si>
  <si>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</si>
  <si>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</si>
  <si>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</si>
  <si>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</si>
  <si>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</si>
  <si>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</si>
  <si>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</si>
  <si>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</si>
  <si>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</si>
  <si>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</si>
  <si>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</si>
  <si>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</si>
  <si>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</si>
  <si>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</si>
  <si>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</si>
  <si>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</si>
  <si>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</si>
  <si>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</si>
  <si>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</si>
  <si>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</si>
  <si>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</si>
  <si>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</si>
  <si>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</si>
  <si>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</si>
  <si>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</si>
  <si>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</si>
  <si>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</si>
  <si>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</si>
  <si>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</si>
  <si>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</si>
  <si>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</si>
  <si>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</si>
  <si>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</si>
  <si>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</si>
  <si>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</si>
  <si>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</si>
  <si>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</si>
  <si>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</si>
  <si>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</si>
  <si>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</si>
  <si>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</si>
  <si>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</si>
  <si>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</si>
  <si>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</si>
  <si>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</si>
  <si>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</si>
  <si>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</si>
  <si>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</si>
  <si>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</si>
  <si>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</si>
  <si>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</si>
  <si>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</si>
  <si>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</si>
  <si>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</si>
  <si>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</si>
  <si>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</si>
  <si>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</si>
  <si>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</si>
  <si>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</si>
  <si>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</si>
  <si>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</si>
  <si>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</si>
  <si>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</si>
  <si>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</si>
  <si>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</si>
  <si>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</si>
  <si>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</si>
  <si>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</si>
  <si>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</si>
  <si>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</si>
  <si>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</si>
  <si>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</si>
  <si>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</si>
  <si>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</si>
  <si>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</si>
  <si>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</si>
  <si>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</si>
  <si>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</si>
  <si>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</si>
  <si>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</si>
  <si>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</si>
  <si>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</si>
  <si>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</si>
  <si>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</si>
  <si>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</si>
  <si>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</si>
  <si>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</si>
  <si>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</si>
  <si>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</si>
  <si>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</si>
  <si>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</si>
  <si>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</si>
  <si>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</si>
  <si>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</si>
  <si>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</si>
  <si>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</si>
  <si>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</si>
  <si>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</si>
  <si>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</si>
  <si>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</si>
  <si>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</si>
  <si>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</si>
  <si>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</si>
  <si>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</si>
  <si>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</si>
  <si>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</si>
  <si>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</si>
  <si>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</si>
  <si>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</si>
  <si>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</si>
  <si>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</si>
  <si>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</si>
  <si>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</si>
  <si>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</si>
  <si>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</si>
  <si>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</si>
  <si>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</si>
  <si>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</si>
  <si>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</si>
  <si>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</si>
  <si>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</si>
  <si>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</si>
  <si>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</si>
  <si>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</si>
  <si>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</si>
  <si>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</si>
  <si>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</si>
  <si>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</si>
  <si>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</si>
  <si>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</si>
  <si>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</si>
  <si>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</si>
  <si>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</si>
  <si>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</si>
  <si>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</si>
  <si>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</si>
  <si>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</si>
  <si>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</si>
  <si>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</si>
  <si>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</si>
  <si>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</si>
  <si>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</si>
  <si>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</si>
  <si>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</si>
  <si>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</si>
  <si>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</si>
  <si>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</si>
  <si>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</si>
  <si>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</si>
  <si>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</si>
  <si>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</si>
  <si>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</si>
  <si>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</si>
  <si>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</si>
  <si>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</si>
  <si>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</si>
  <si>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</si>
  <si>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</si>
  <si>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</si>
  <si>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</si>
  <si>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</si>
  <si>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</si>
  <si>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</si>
  <si>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</si>
  <si>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</si>
  <si>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</si>
  <si>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</si>
  <si>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</si>
  <si>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</si>
  <si>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</si>
  <si>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</si>
  <si>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</si>
  <si>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</si>
  <si>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</si>
  <si>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</si>
  <si>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</si>
  <si>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</si>
  <si>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</si>
  <si>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</si>
  <si>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</si>
  <si>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</si>
  <si>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</si>
  <si>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</si>
  <si>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</si>
  <si>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</si>
  <si>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</si>
  <si>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</si>
  <si>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</si>
  <si>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</si>
  <si>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</si>
  <si>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</si>
  <si>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</si>
  <si>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</si>
  <si>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</si>
  <si>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</si>
  <si>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</si>
  <si>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</si>
  <si>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</si>
  <si>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</si>
  <si>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</si>
  <si>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</si>
  <si>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</si>
  <si>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</si>
  <si>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</si>
  <si>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</si>
  <si>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</si>
  <si>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</si>
  <si>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</si>
  <si>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</si>
  <si>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</si>
  <si>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</si>
  <si>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</si>
  <si>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</si>
  <si>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</si>
  <si>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</si>
  <si>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</si>
  <si>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</si>
  <si>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</si>
  <si>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</si>
  <si>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</si>
  <si>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</si>
  <si>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</si>
  <si>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</si>
  <si>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</si>
  <si>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</si>
  <si>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</si>
  <si>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</si>
  <si>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</si>
  <si>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</si>
  <si>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</si>
  <si>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</si>
  <si>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</si>
  <si>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</si>
  <si>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</si>
  <si>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</si>
  <si>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</si>
  <si>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</si>
  <si>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</si>
  <si>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</si>
  <si>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</si>
  <si>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</si>
  <si>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</si>
  <si>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</si>
  <si>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</si>
  <si>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</si>
  <si>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</si>
  <si>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</si>
  <si>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</si>
  <si>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</si>
  <si>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</si>
  <si>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</si>
  <si>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</si>
  <si>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</si>
  <si>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</si>
  <si>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</si>
  <si>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</si>
  <si>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</si>
  <si>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</si>
  <si>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</si>
  <si>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</si>
  <si>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</si>
  <si>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</si>
  <si>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</si>
  <si>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</si>
  <si>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</si>
  <si>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</si>
  <si>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</si>
  <si>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</si>
  <si>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</si>
  <si>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</si>
  <si>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</si>
  <si>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</si>
  <si>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</si>
  <si>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</si>
  <si>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</si>
  <si>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</si>
  <si>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</si>
  <si>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</si>
  <si>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</si>
  <si>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</si>
  <si>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</si>
  <si>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</si>
  <si>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</si>
  <si>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</si>
  <si>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</si>
  <si>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</si>
  <si>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</si>
  <si>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</si>
  <si>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</si>
  <si>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</si>
  <si>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</si>
  <si>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</si>
  <si>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</si>
  <si>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</si>
  <si>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</si>
  <si>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</si>
  <si>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</si>
  <si>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</si>
  <si>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</si>
  <si>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</si>
  <si>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</si>
  <si>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</si>
  <si>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</si>
  <si>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</si>
  <si>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</si>
  <si>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</si>
  <si>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</si>
  <si>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</si>
  <si>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</si>
  <si>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</si>
  <si>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</si>
  <si>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</si>
  <si>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</si>
  <si>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</si>
  <si>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</si>
  <si>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</si>
  <si>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</si>
  <si>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</si>
  <si>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</si>
  <si>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</si>
  <si>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</si>
  <si>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</si>
  <si>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</si>
  <si>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</si>
  <si>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</si>
  <si>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</si>
  <si>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</si>
  <si>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</si>
  <si>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</si>
  <si>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</si>
  <si>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</si>
  <si>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</si>
  <si>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</si>
  <si>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</si>
  <si>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</si>
  <si>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</si>
  <si>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</si>
  <si>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</si>
  <si>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</si>
  <si>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</si>
  <si>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</si>
  <si>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</si>
  <si>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</si>
  <si>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</si>
  <si>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</si>
  <si>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</si>
  <si>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</si>
  <si>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</si>
  <si>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</si>
  <si>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</si>
  <si>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</si>
  <si>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</si>
  <si>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</si>
  <si>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</si>
  <si>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</si>
  <si>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</si>
  <si>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</si>
  <si>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</si>
  <si>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</si>
  <si>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</si>
  <si>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</si>
  <si>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</si>
  <si>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</si>
  <si>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</si>
  <si>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</si>
  <si>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</si>
  <si>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</si>
  <si>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</si>
  <si>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</si>
  <si>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</si>
  <si>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</si>
  <si>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</si>
  <si>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</si>
  <si>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</si>
  <si>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</si>
  <si>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</si>
  <si>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</si>
  <si>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</si>
  <si>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</si>
  <si>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</si>
  <si>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</si>
  <si>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</si>
  <si>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</si>
  <si>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</si>
  <si>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</si>
  <si>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</si>
  <si>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</si>
  <si>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</si>
  <si>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</si>
  <si>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</si>
  <si>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</si>
  <si>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</si>
  <si>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</si>
  <si>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</si>
  <si>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</si>
  <si>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</si>
  <si>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</si>
  <si>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</si>
  <si>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</si>
  <si>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</si>
  <si>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</si>
  <si>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</si>
  <si>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</si>
  <si>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</si>
  <si>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</si>
  <si>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</si>
  <si>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</si>
  <si>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</si>
  <si>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</si>
  <si>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</si>
  <si>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</si>
  <si>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</si>
  <si>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</si>
  <si>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</si>
  <si>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</si>
  <si>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</si>
  <si>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</si>
  <si>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</si>
  <si>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</si>
  <si>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</si>
  <si>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</si>
  <si>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</si>
  <si>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</si>
  <si>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</si>
  <si>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</si>
  <si>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</si>
  <si>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</si>
  <si>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</si>
  <si>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</si>
  <si>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</si>
  <si>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</si>
  <si>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</si>
  <si>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</si>
  <si>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</si>
  <si>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</si>
  <si>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</si>
  <si>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</si>
  <si>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</si>
  <si>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</si>
  <si>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</si>
  <si>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</si>
  <si>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</si>
  <si>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</si>
  <si>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</si>
  <si>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</si>
  <si>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</si>
  <si>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</si>
  <si>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</si>
  <si>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</si>
  <si>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</si>
  <si>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</si>
  <si>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</si>
  <si>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</si>
  <si>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</si>
  <si>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</si>
  <si>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</si>
  <si>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</si>
  <si>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</si>
  <si>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</si>
  <si>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</si>
  <si>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</si>
  <si>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</si>
  <si>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</si>
  <si>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</si>
  <si>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</si>
  <si>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</si>
  <si>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</si>
  <si>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</si>
  <si>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</si>
  <si>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</si>
  <si>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</si>
  <si>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</si>
  <si>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</si>
  <si>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</si>
  <si>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</si>
  <si>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</si>
  <si>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</si>
  <si>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</si>
  <si>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</si>
  <si>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</si>
  <si>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</si>
  <si>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</si>
  <si>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</si>
  <si>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</si>
  <si>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</si>
  <si>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</si>
  <si>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</si>
  <si>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</si>
  <si>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</si>
  <si>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</si>
  <si>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</si>
  <si>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</si>
  <si>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</si>
  <si>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</si>
  <si>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</si>
  <si>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</si>
  <si>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</si>
  <si>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</si>
  <si>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</si>
  <si>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</si>
  <si>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</si>
  <si>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</si>
  <si>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</si>
  <si>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</si>
  <si>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</si>
  <si>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</si>
  <si>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</si>
  <si>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</si>
  <si>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</si>
  <si>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</si>
  <si>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</si>
  <si>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</si>
  <si>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</si>
  <si>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</si>
  <si>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</si>
  <si>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</si>
  <si>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</si>
  <si>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</si>
  <si>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</si>
  <si>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</si>
  <si>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</si>
  <si>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</si>
  <si>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</si>
  <si>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</si>
  <si>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</si>
  <si>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</si>
  <si>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</si>
  <si>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</si>
  <si>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</si>
  <si>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</si>
  <si>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</si>
  <si>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</si>
  <si>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</si>
  <si>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</si>
  <si>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</si>
  <si>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</si>
  <si>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</si>
  <si>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</si>
  <si>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</si>
  <si>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</si>
  <si>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</si>
  <si>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</si>
  <si>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</si>
  <si>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</si>
  <si>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</si>
  <si>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</si>
  <si>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</si>
  <si>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</si>
  <si>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</si>
  <si>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</si>
  <si>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</si>
  <si>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</si>
  <si>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</si>
  <si>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</si>
  <si>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</si>
  <si>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</si>
  <si>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</si>
  <si>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</si>
  <si>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</si>
  <si>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</si>
  <si>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</si>
  <si>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</si>
  <si>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</si>
  <si>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</si>
  <si>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</si>
  <si>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</si>
  <si>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</si>
  <si>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</si>
  <si>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</si>
  <si>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</si>
  <si>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</si>
  <si>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</si>
  <si>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</si>
  <si>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</si>
  <si>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</si>
  <si>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</si>
  <si>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</si>
  <si>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</si>
  <si>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</si>
  <si>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</si>
  <si>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</si>
  <si>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</si>
  <si>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</si>
  <si>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</si>
  <si>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</si>
  <si>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</si>
  <si>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</si>
  <si>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</si>
  <si>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</si>
  <si>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</si>
  <si>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</si>
  <si>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</si>
  <si>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</si>
  <si>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</si>
  <si>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</si>
  <si>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</si>
  <si>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</si>
  <si>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</si>
  <si>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</si>
  <si>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</si>
  <si>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</si>
  <si>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</si>
  <si>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</si>
  <si>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</si>
  <si>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</si>
  <si>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</si>
  <si>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</si>
  <si>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</si>
  <si>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</si>
  <si>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</si>
  <si>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</si>
  <si>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</si>
  <si>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</si>
  <si>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</si>
  <si>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</si>
  <si>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</si>
  <si>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</si>
  <si>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</si>
  <si>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</si>
  <si>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</si>
  <si>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</si>
  <si>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</si>
  <si>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</si>
  <si>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</si>
  <si>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</si>
  <si>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</si>
  <si>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</si>
  <si>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</si>
  <si>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</si>
  <si>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</si>
  <si>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</si>
  <si>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</si>
  <si>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</si>
  <si>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</si>
  <si>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</si>
  <si>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</si>
  <si>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</si>
  <si>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</si>
  <si>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</si>
  <si>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</si>
  <si>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</si>
  <si>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</si>
  <si>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</si>
  <si>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</si>
  <si>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</si>
  <si>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</si>
  <si>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</si>
  <si>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</si>
  <si>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</si>
  <si>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</si>
  <si>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</si>
  <si>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</si>
  <si>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</si>
  <si>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</si>
  <si>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</si>
  <si>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</si>
  <si>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</si>
  <si>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</si>
  <si>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</si>
  <si>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</si>
  <si>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</si>
  <si>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</si>
  <si>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</si>
  <si>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</si>
  <si>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</si>
  <si>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</si>
  <si>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</si>
  <si>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</si>
  <si>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</si>
  <si>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</si>
  <si>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</si>
  <si>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</si>
  <si>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</si>
  <si>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</si>
  <si>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</si>
  <si>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</si>
  <si>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</si>
  <si>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</si>
  <si>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</si>
  <si>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</si>
  <si>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</si>
  <si>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</si>
  <si>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</si>
  <si>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</si>
  <si>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</si>
  <si>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</si>
  <si>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</si>
  <si>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</si>
  <si>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</si>
  <si>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</si>
  <si>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</si>
  <si>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</si>
  <si>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</si>
  <si>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</si>
  <si>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</si>
  <si>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</si>
  <si>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</si>
  <si>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</si>
  <si>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</si>
  <si>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</si>
  <si>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</si>
  <si>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</si>
  <si>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</si>
  <si>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</si>
  <si>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</si>
  <si>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</si>
  <si>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</si>
  <si>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</si>
  <si>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</si>
  <si>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</si>
  <si>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</si>
  <si>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</si>
  <si>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</si>
  <si>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</si>
  <si>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</si>
  <si>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</si>
  <si>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</si>
  <si>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</si>
  <si>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</si>
  <si>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</si>
  <si>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</si>
  <si>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</si>
  <si>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</si>
  <si>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</si>
  <si>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</si>
  <si>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</si>
  <si>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</si>
  <si>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</si>
  <si>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</si>
  <si>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</si>
  <si>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</si>
  <si>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</si>
  <si>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</si>
  <si>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</si>
  <si>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</si>
  <si>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</si>
  <si>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</si>
  <si>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</si>
  <si>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</si>
  <si>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</si>
  <si>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</si>
  <si>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</si>
  <si>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</si>
  <si>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</si>
  <si>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</si>
  <si>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</si>
  <si>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</si>
  <si>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</si>
  <si>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</si>
  <si>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</si>
  <si>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</si>
  <si>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</si>
  <si>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</si>
  <si>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</si>
  <si>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</si>
  <si>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</si>
  <si>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</si>
  <si>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</si>
  <si>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</si>
  <si>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</si>
  <si>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</si>
  <si>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</si>
  <si>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</si>
  <si>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</si>
  <si>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</si>
  <si>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</si>
  <si>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</si>
  <si>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</si>
  <si>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</si>
  <si>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</si>
  <si>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</si>
  <si>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</si>
  <si>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</si>
  <si>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</si>
  <si>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</si>
  <si>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</si>
  <si>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</si>
  <si>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</si>
  <si>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</si>
  <si>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</si>
  <si>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</si>
  <si>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</si>
  <si>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</si>
  <si>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</si>
  <si>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</si>
  <si>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</si>
  <si>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</si>
  <si>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</si>
  <si>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</si>
  <si>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</si>
  <si>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</si>
  <si>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</si>
  <si>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</si>
  <si>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</si>
  <si>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</si>
  <si>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</si>
  <si>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</si>
  <si>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</si>
  <si>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</si>
  <si>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</si>
  <si>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</si>
  <si>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</si>
  <si>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</si>
  <si>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</si>
  <si>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</si>
  <si>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</si>
  <si>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</si>
  <si>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</si>
  <si>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</si>
  <si>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</si>
  <si>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</si>
  <si>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</si>
  <si>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</si>
  <si>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</si>
  <si>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</si>
  <si>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</si>
  <si>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</si>
  <si>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</si>
  <si>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</si>
  <si>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</si>
  <si>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</si>
  <si>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</si>
  <si>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</si>
  <si>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</si>
  <si>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</si>
  <si>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</si>
  <si>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</si>
  <si>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</si>
  <si>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</si>
  <si>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</si>
  <si>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</si>
  <si>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</si>
  <si>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</si>
  <si>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</si>
  <si>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</si>
  <si>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</si>
  <si>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</si>
  <si>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</si>
  <si>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</si>
  <si>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</si>
  <si>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</si>
  <si>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</si>
  <si>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</si>
  <si>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</si>
  <si>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</si>
  <si>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</si>
  <si>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</si>
  <si>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</si>
  <si>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</si>
  <si>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</si>
  <si>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</si>
  <si>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</si>
  <si>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</si>
  <si>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</si>
  <si>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</si>
  <si>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</si>
  <si>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</si>
  <si>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</si>
  <si>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</si>
  <si>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</si>
  <si>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</si>
  <si>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</si>
  <si>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</si>
  <si>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</si>
  <si>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</si>
  <si>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</si>
  <si>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</si>
  <si>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</si>
  <si>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</si>
  <si>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</si>
  <si>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</si>
  <si>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</si>
  <si>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</si>
  <si>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</si>
  <si>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</si>
  <si>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</si>
  <si>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</si>
  <si>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</si>
  <si>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</si>
  <si>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</si>
  <si>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</si>
  <si>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</si>
  <si>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</si>
  <si>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</si>
  <si>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</si>
  <si>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</si>
  <si>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</si>
  <si>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</si>
  <si>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</si>
  <si>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</si>
  <si>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</si>
  <si>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</si>
  <si>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</si>
  <si>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</si>
  <si>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</si>
  <si>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</si>
  <si>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</si>
  <si>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</si>
  <si>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</si>
  <si>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</si>
  <si>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</si>
  <si>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</si>
  <si>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</si>
  <si>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</si>
  <si>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</si>
  <si>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</si>
  <si>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</si>
  <si>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</si>
  <si>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</si>
  <si>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</si>
  <si>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</si>
  <si>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</si>
  <si>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</si>
  <si>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</si>
  <si>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</si>
  <si>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</si>
  <si>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</si>
  <si>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</si>
  <si>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</si>
  <si>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</si>
  <si>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</si>
  <si>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</si>
  <si>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</si>
  <si>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</si>
  <si>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</si>
  <si>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</si>
  <si>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</si>
  <si>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</si>
  <si>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</si>
  <si>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</si>
  <si>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</si>
  <si>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</si>
  <si>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</si>
  <si>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</si>
  <si>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</si>
  <si>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</si>
  <si>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</si>
  <si>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</si>
  <si>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</si>
  <si>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</si>
  <si>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</si>
  <si>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</si>
  <si>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</si>
  <si>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</si>
  <si>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</si>
  <si>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</si>
  <si>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</si>
  <si>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</si>
  <si>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</si>
  <si>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</si>
  <si>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</si>
  <si>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</si>
  <si>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</si>
  <si>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</si>
  <si>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</si>
  <si>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</si>
  <si>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</si>
  <si>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</si>
  <si>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</si>
  <si>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</si>
  <si>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</si>
  <si>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</si>
  <si>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</si>
  <si>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</si>
  <si>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</si>
  <si>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</si>
  <si>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</si>
  <si>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</si>
  <si>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</si>
  <si>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</si>
  <si>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</si>
  <si>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</si>
  <si>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</si>
  <si>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</si>
  <si>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</si>
  <si>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</si>
  <si>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</si>
  <si>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</si>
  <si>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</si>
  <si>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</si>
  <si>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</si>
  <si>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</si>
  <si>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</si>
  <si>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</si>
  <si>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</si>
  <si>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</si>
  <si>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</si>
  <si>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</si>
  <si>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</si>
  <si>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</si>
  <si>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</si>
  <si>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</si>
  <si>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</si>
  <si>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</si>
  <si>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</si>
  <si>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</si>
  <si>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</si>
  <si>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</si>
  <si>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</si>
  <si>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</si>
  <si>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</si>
  <si>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</si>
  <si>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</si>
  <si>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</si>
  <si>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</si>
  <si>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</si>
  <si>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</si>
  <si>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</si>
  <si>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</si>
  <si>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</si>
  <si>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</si>
  <si>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</si>
  <si>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</si>
  <si>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</si>
  <si>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</si>
  <si>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</si>
  <si>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</si>
  <si>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</si>
  <si>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</si>
  <si>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</si>
  <si>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</si>
  <si>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</si>
  <si>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</si>
  <si>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</si>
  <si>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</si>
  <si>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</si>
  <si>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</si>
  <si>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</si>
  <si>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</si>
  <si>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</si>
  <si>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</si>
  <si>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</si>
  <si>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</si>
  <si>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</si>
  <si>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</si>
  <si>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</si>
  <si>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</si>
  <si>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</si>
  <si>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</si>
  <si>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</si>
  <si>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</si>
  <si>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</si>
  <si>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</si>
  <si>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</si>
  <si>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</si>
  <si>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</si>
  <si>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</si>
  <si>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</si>
  <si>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</si>
  <si>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</si>
  <si>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</si>
  <si>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</si>
  <si>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</si>
  <si>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</si>
  <si>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</si>
  <si>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</si>
  <si>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</si>
  <si>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</si>
  <si>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</si>
  <si>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</si>
  <si>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</si>
  <si>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</si>
  <si>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</si>
  <si>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</si>
  <si>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</si>
  <si>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</si>
  <si>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</si>
  <si>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</si>
  <si>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</si>
  <si>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</si>
  <si>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</si>
  <si>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</si>
  <si>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</si>
  <si>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</si>
  <si>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</si>
  <si>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</si>
  <si>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</si>
  <si>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</si>
  <si>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</si>
  <si>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</si>
  <si>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</si>
  <si>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</si>
  <si>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</si>
  <si>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</si>
  <si>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</si>
  <si>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</si>
  <si>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</si>
  <si>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</si>
  <si>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</si>
  <si>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</si>
  <si>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</si>
  <si>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</si>
  <si>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</si>
  <si>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</si>
  <si>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</si>
  <si>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</si>
  <si>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</si>
  <si>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</si>
  <si>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</si>
  <si>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</si>
  <si>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</si>
  <si>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</si>
  <si>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</si>
  <si>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</si>
  <si>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</si>
  <si>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</si>
  <si>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</si>
  <si>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</si>
  <si>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</si>
  <si>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</si>
  <si>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</si>
  <si>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</si>
  <si>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</si>
  <si>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</si>
  <si>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</si>
  <si>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</si>
  <si>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</si>
  <si>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</si>
  <si>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</si>
  <si>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</si>
  <si>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</si>
  <si>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</si>
  <si>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</si>
  <si>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</si>
  <si>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</si>
  <si>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</si>
  <si>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</si>
  <si>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</si>
  <si>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</si>
  <si>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</si>
  <si>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</si>
  <si>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</si>
  <si>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</si>
  <si>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</si>
  <si>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</si>
  <si>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</si>
  <si>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</si>
  <si>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</si>
  <si>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</si>
  <si>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</si>
  <si>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</si>
  <si>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</si>
  <si>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</si>
  <si>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</si>
  <si>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</si>
  <si>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</si>
  <si>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</si>
  <si>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</si>
  <si>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</si>
  <si>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</si>
  <si>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</si>
  <si>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</si>
  <si>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</si>
  <si>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</si>
  <si>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</si>
  <si>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</si>
  <si>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</si>
  <si>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</si>
  <si>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</si>
  <si>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</si>
  <si>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</si>
  <si>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</si>
  <si>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</si>
  <si>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</si>
  <si>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</si>
  <si>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</si>
  <si>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</si>
  <si>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</si>
  <si>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</si>
  <si>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</si>
  <si>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</si>
  <si>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</si>
  <si>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</si>
  <si>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</si>
  <si>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</si>
  <si>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</si>
  <si>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</si>
  <si>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</si>
  <si>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</si>
  <si>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</si>
  <si>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</si>
  <si>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</si>
  <si>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</si>
  <si>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</si>
  <si>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</si>
  <si>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</si>
  <si>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</si>
  <si>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</si>
  <si>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</si>
  <si>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</si>
  <si>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</si>
  <si>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</si>
  <si>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</si>
  <si>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</si>
  <si>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</si>
  <si>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</si>
  <si>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</si>
  <si>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</si>
  <si>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</si>
  <si>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</si>
  <si>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</si>
  <si>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</si>
  <si>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</si>
  <si>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</si>
  <si>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</si>
  <si>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</si>
  <si>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</si>
  <si>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</si>
  <si>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</si>
  <si>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</si>
  <si>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</si>
  <si>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</si>
  <si>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</si>
  <si>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</si>
  <si>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</si>
  <si>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</si>
  <si>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</si>
  <si>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</si>
  <si>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</si>
  <si>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</si>
  <si>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</si>
  <si>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</si>
  <si>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</si>
  <si>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</si>
  <si>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</si>
  <si>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</si>
  <si>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</si>
  <si>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</si>
  <si>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</si>
  <si>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</si>
  <si>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</si>
  <si>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</si>
  <si>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</si>
  <si>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</si>
  <si>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</si>
  <si>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</si>
  <si>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</si>
  <si>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</si>
  <si>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</si>
  <si>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</si>
  <si>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</si>
  <si>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</si>
  <si>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</si>
  <si>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</si>
  <si>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</si>
  <si>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</si>
  <si>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</si>
  <si>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</si>
  <si>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</si>
  <si>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</si>
  <si>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</si>
  <si>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</si>
  <si>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</si>
  <si>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</si>
  <si>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</si>
  <si>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</si>
  <si>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</si>
  <si>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</si>
  <si>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</si>
  <si>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</si>
  <si>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</si>
  <si>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</si>
  <si>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</si>
  <si>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</si>
  <si>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</si>
  <si>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</si>
  <si>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</si>
  <si>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</si>
  <si>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</si>
  <si>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</si>
  <si>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</si>
  <si>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</si>
  <si>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</si>
  <si>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</si>
  <si>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</si>
  <si>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</si>
  <si>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</si>
  <si>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</si>
  <si>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</si>
  <si>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</si>
  <si>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</si>
  <si>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</si>
  <si>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</si>
  <si>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</si>
  <si>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</si>
  <si>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</si>
  <si>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</si>
  <si>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</si>
  <si>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</si>
  <si>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</si>
  <si>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</si>
  <si>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</si>
  <si>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</si>
  <si>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</si>
  <si>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</si>
  <si>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</si>
  <si>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</si>
  <si>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</si>
  <si>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</si>
  <si>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</si>
  <si>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</si>
  <si>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</si>
  <si>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</si>
  <si>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</si>
  <si>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</si>
  <si>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</si>
  <si>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</si>
  <si>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</si>
  <si>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</si>
  <si>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</si>
  <si>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</si>
  <si>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</si>
  <si>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</si>
  <si>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</si>
  <si>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</si>
  <si>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</si>
  <si>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</si>
  <si>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</si>
  <si>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</si>
  <si>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</si>
  <si>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</si>
  <si>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</si>
  <si>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</si>
  <si>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</si>
  <si>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</si>
  <si>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</si>
  <si>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</si>
  <si>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</si>
  <si>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</si>
  <si>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</si>
  <si>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</si>
  <si>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</si>
  <si>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</si>
  <si>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</si>
  <si>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</si>
  <si>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</si>
  <si>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</si>
  <si>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</si>
  <si>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</si>
  <si>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</si>
  <si>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</si>
  <si>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</si>
  <si>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</si>
  <si>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</si>
  <si>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</si>
  <si>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</si>
  <si>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</si>
  <si>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</si>
  <si>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</si>
  <si>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</si>
  <si>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</si>
  <si>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</si>
  <si>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</si>
  <si>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</si>
  <si>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</si>
  <si>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</si>
  <si>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</si>
  <si>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</si>
  <si>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</si>
  <si>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</si>
  <si>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</si>
  <si>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</si>
  <si>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</si>
  <si>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</si>
  <si>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</si>
  <si>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</si>
  <si>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</si>
  <si>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</si>
  <si>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</si>
  <si>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</si>
  <si>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</si>
  <si>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</si>
  <si>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</si>
  <si>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</si>
  <si>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</si>
  <si>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</si>
  <si>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</si>
  <si>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</si>
  <si>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</si>
  <si>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</si>
  <si>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</si>
  <si>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</si>
  <si>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</si>
  <si>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</si>
  <si>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</si>
  <si>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</si>
  <si>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</si>
  <si>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</si>
  <si>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</si>
  <si>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</si>
  <si>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</si>
  <si>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</si>
  <si>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</si>
  <si>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</si>
  <si>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</si>
  <si>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</si>
  <si>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</si>
  <si>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</si>
  <si>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</si>
  <si>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</si>
  <si>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</si>
  <si>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</si>
  <si>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</si>
  <si>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</si>
  <si>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</si>
  <si>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</si>
  <si>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</si>
  <si>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</si>
  <si>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</si>
  <si>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</si>
  <si>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</si>
  <si>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</si>
  <si>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</si>
  <si>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</si>
  <si>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</si>
  <si>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</si>
  <si>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</si>
  <si>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</si>
  <si>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</si>
  <si>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</si>
  <si>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</si>
  <si>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</si>
  <si>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</si>
  <si>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</si>
  <si>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</si>
  <si>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</si>
  <si>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</si>
  <si>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</si>
  <si>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</si>
  <si>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</si>
  <si>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</si>
  <si>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</si>
  <si>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</si>
  <si>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</si>
  <si>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</si>
  <si>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</si>
  <si>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</si>
  <si>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</si>
  <si>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</si>
  <si>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</si>
  <si>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</si>
  <si>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</si>
  <si>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</si>
  <si>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</si>
  <si>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</si>
  <si>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</si>
  <si>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</si>
  <si>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</si>
  <si>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</si>
  <si>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</si>
  <si>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</si>
  <si>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</si>
  <si>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</si>
  <si>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</si>
  <si>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</si>
  <si>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</si>
  <si>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</si>
  <si>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</si>
  <si>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</si>
  <si>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</si>
  <si>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</si>
  <si>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</si>
  <si>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</si>
  <si>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</si>
  <si>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</si>
  <si>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</si>
  <si>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</si>
  <si>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</si>
  <si>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</si>
  <si>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</si>
  <si>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</si>
  <si>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</si>
  <si>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</si>
  <si>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</si>
  <si>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</si>
  <si>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</si>
  <si>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</si>
  <si>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</si>
  <si>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</si>
  <si>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</si>
  <si>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</si>
  <si>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</si>
  <si>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</si>
  <si>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</si>
  <si>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</si>
  <si>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</si>
  <si>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</si>
  <si>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</si>
  <si>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</si>
  <si>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</si>
  <si>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</si>
  <si>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</si>
  <si>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</si>
  <si>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</si>
  <si>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</si>
  <si>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</si>
  <si>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</si>
  <si>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</si>
  <si>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</si>
  <si>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</si>
  <si>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</si>
  <si>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</si>
  <si>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</si>
  <si>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</si>
  <si>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</si>
  <si>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</si>
  <si>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</si>
  <si>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</si>
  <si>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</si>
  <si>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</si>
  <si>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</si>
  <si>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</si>
  <si>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</si>
  <si>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</si>
  <si>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</si>
  <si>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</si>
  <si>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</si>
  <si>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</si>
  <si>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</si>
  <si>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</si>
  <si>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</si>
  <si>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</si>
  <si>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</si>
  <si>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</si>
  <si>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</si>
  <si>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</si>
  <si>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</si>
  <si>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</si>
  <si>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</si>
  <si>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</si>
  <si>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</si>
  <si>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</si>
  <si>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</si>
  <si>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</si>
  <si>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</si>
  <si>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</si>
  <si>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</si>
  <si>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</si>
  <si>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</si>
  <si>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</si>
  <si>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</si>
  <si>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</si>
  <si>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</si>
  <si>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</si>
  <si>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</si>
  <si>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</si>
  <si>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</si>
  <si>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</si>
  <si>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</si>
  <si>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</si>
  <si>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</si>
  <si>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</si>
  <si>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</si>
  <si>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</si>
  <si>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</si>
  <si>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</si>
  <si>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</si>
  <si>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</si>
  <si>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</si>
  <si>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</si>
  <si>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</si>
  <si>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</si>
  <si>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</si>
  <si>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</si>
  <si>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</si>
  <si>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</si>
  <si>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</si>
  <si>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</si>
  <si>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</si>
  <si>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</si>
  <si>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</si>
  <si>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</si>
  <si>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</si>
  <si>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</si>
  <si>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</si>
  <si>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</si>
  <si>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</si>
  <si>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</si>
  <si>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</si>
  <si>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</si>
  <si>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</si>
  <si>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</si>
  <si>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</si>
  <si>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</si>
  <si>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</si>
  <si>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</si>
  <si>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</si>
  <si>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</si>
  <si>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</si>
  <si>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</si>
  <si>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</si>
  <si>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</si>
  <si>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</si>
  <si>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</si>
  <si>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</si>
  <si>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</si>
  <si>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</si>
  <si>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</si>
  <si>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</si>
  <si>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</si>
  <si>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</si>
  <si>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</si>
  <si>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</si>
  <si>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</si>
  <si>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</si>
  <si>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</si>
  <si>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</si>
  <si>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</si>
  <si>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</si>
  <si>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</si>
  <si>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</si>
  <si>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</si>
  <si>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</si>
  <si>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</si>
  <si>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</si>
  <si>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</si>
  <si>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</si>
  <si>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</si>
  <si>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</si>
  <si>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</si>
  <si>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</si>
  <si>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</si>
  <si>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</si>
  <si>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</si>
  <si>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</si>
  <si>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</si>
  <si>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</si>
  <si>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</si>
  <si>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</si>
  <si>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</si>
  <si>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</si>
  <si>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</si>
  <si>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</si>
  <si>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</si>
  <si>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</si>
  <si>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</si>
  <si>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</si>
  <si>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</si>
  <si>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</si>
  <si>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</si>
  <si>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</si>
  <si>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</si>
  <si>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</si>
  <si>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</si>
  <si>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</si>
  <si>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</si>
  <si>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</si>
  <si>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</si>
  <si>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</si>
  <si>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</si>
  <si>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</si>
  <si>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</si>
  <si>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</si>
  <si>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</si>
  <si>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</si>
  <si>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</si>
  <si>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</si>
  <si>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</si>
  <si>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</si>
  <si>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</si>
  <si>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</si>
  <si>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</si>
  <si>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</si>
  <si>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</si>
  <si>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</si>
  <si>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</si>
  <si>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</si>
  <si>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</si>
  <si>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</si>
  <si>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</si>
  <si>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</si>
  <si>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</si>
  <si>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</si>
  <si>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</si>
  <si>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</si>
  <si>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</si>
  <si>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</si>
  <si>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</si>
  <si>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</si>
  <si>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</si>
  <si>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</si>
  <si>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</si>
  <si>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</si>
  <si>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</si>
  <si>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</si>
  <si>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</si>
  <si>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</si>
  <si>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</si>
  <si>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</si>
  <si>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</si>
  <si>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</si>
  <si>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</si>
  <si>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</si>
  <si>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</si>
  <si>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</si>
  <si>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</si>
  <si>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</si>
  <si>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</si>
  <si>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</si>
  <si>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</si>
  <si>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</si>
  <si>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</si>
  <si>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</si>
  <si>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</si>
  <si>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</si>
  <si>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</si>
  <si>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</si>
  <si>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</si>
  <si>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</si>
  <si>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</si>
  <si>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</si>
  <si>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</si>
  <si>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</si>
  <si>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</si>
  <si>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</si>
  <si>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</si>
  <si>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</si>
  <si>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</si>
  <si>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</si>
  <si>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</si>
  <si>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</si>
  <si>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</si>
  <si>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</si>
  <si>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</si>
  <si>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</si>
  <si>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</si>
  <si>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</si>
  <si>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</si>
  <si>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</si>
  <si>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</si>
  <si>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</si>
  <si>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</si>
  <si>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</si>
  <si>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</si>
  <si>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</si>
  <si>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</si>
  <si>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</si>
  <si>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</si>
  <si>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</si>
  <si>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</si>
  <si>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</si>
  <si>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</si>
  <si>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</si>
  <si>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</si>
  <si>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</si>
  <si>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</si>
  <si>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</si>
  <si>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</si>
  <si>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</si>
  <si>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</si>
  <si>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</si>
  <si>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</si>
  <si>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</si>
  <si>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</si>
  <si>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</si>
  <si>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</si>
  <si>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</si>
  <si>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</si>
  <si>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</si>
  <si>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</si>
  <si>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</si>
  <si>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</si>
  <si>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</si>
  <si>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</si>
  <si>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</si>
  <si>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</si>
  <si>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</si>
  <si>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</si>
  <si>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</si>
  <si>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</si>
  <si>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</si>
  <si>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</si>
  <si>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</si>
  <si>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</si>
  <si>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</si>
  <si>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</si>
  <si>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</si>
  <si>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</si>
  <si>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</si>
  <si>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</si>
  <si>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</si>
  <si>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</si>
  <si>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</si>
  <si>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</si>
  <si>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</si>
  <si>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</si>
  <si>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</si>
  <si>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</si>
  <si>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</si>
  <si>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</si>
  <si>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</si>
  <si>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</si>
  <si>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</si>
  <si>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</si>
  <si>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</si>
  <si>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</si>
  <si>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</si>
  <si>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</si>
  <si>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</si>
  <si>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</si>
  <si>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</si>
  <si>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</si>
  <si>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</si>
  <si>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</si>
  <si>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</si>
  <si>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</si>
  <si>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</si>
  <si>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</si>
  <si>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</si>
  <si>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</si>
  <si>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</si>
  <si>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</si>
  <si>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</si>
  <si>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</si>
  <si>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</si>
  <si>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</si>
  <si>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</si>
  <si>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</si>
  <si>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</si>
  <si>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</si>
  <si>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</si>
  <si>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</si>
  <si>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</si>
  <si>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</si>
  <si>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</si>
  <si>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</si>
  <si>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</si>
  <si>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</si>
  <si>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</si>
  <si>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</si>
  <si>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</si>
  <si>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</si>
  <si>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</si>
  <si>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</si>
  <si>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</si>
  <si>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</si>
  <si>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</si>
  <si>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</si>
  <si>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</si>
  <si>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</si>
  <si>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</si>
  <si>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</si>
  <si>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</si>
  <si>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</si>
  <si>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</si>
  <si>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</si>
  <si>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</si>
  <si>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</si>
  <si>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</si>
  <si>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</si>
  <si>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</si>
  <si>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</si>
  <si>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</si>
  <si>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</si>
  <si>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</si>
  <si>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</si>
  <si>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</si>
  <si>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</si>
  <si>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</si>
  <si>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</si>
  <si>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</si>
  <si>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</si>
  <si>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</si>
  <si>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</si>
  <si>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</si>
  <si>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</si>
  <si>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</si>
  <si>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</si>
  <si>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</si>
  <si>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</si>
  <si>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</si>
  <si>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</si>
  <si>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</si>
  <si>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</si>
  <si>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</si>
  <si>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</si>
  <si>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</si>
  <si>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</si>
  <si>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</si>
  <si>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</si>
  <si>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</si>
  <si>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</si>
  <si>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</si>
  <si>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</si>
  <si>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</si>
  <si>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</si>
  <si>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</si>
  <si>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</si>
  <si>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</si>
  <si>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</si>
  <si>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</si>
  <si>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</si>
  <si>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</si>
  <si>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</si>
  <si>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</si>
  <si>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</si>
  <si>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</si>
  <si>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</si>
  <si>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</si>
  <si>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</si>
  <si>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</si>
  <si>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</si>
  <si>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</si>
  <si>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</si>
  <si>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</si>
  <si>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</si>
  <si>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</si>
  <si>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</si>
  <si>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</si>
  <si>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</si>
  <si>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</si>
  <si>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</si>
  <si>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</si>
  <si>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</si>
  <si>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</si>
  <si>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</si>
  <si>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</si>
  <si>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</si>
  <si>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</si>
  <si>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</si>
  <si>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</si>
  <si>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</si>
  <si>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</si>
  <si>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</si>
  <si>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</si>
  <si>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</si>
  <si>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</si>
  <si>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</si>
  <si>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</si>
  <si>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</si>
  <si>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</si>
  <si>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</si>
  <si>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</si>
  <si>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</si>
  <si>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</si>
  <si>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</si>
  <si>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</si>
  <si>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</si>
  <si>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</si>
  <si>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</si>
  <si>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</si>
  <si>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</si>
  <si>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</si>
  <si>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</si>
  <si>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</si>
  <si>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</si>
  <si>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</si>
  <si>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</si>
  <si>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</si>
  <si>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</si>
  <si>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</si>
  <si>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</si>
  <si>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</si>
  <si>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</si>
  <si>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</si>
  <si>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</si>
  <si>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</si>
  <si>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</si>
  <si>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</si>
  <si>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</si>
  <si>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</si>
  <si>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</si>
  <si>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</si>
  <si>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</si>
  <si>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</si>
  <si>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</si>
  <si>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</si>
  <si>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</si>
  <si>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</si>
  <si>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</si>
  <si>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</si>
  <si>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</si>
  <si>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</si>
  <si>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</si>
  <si>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</si>
  <si>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</si>
  <si>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</si>
  <si>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</si>
  <si>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</si>
  <si>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</si>
  <si>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</si>
  <si>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</si>
  <si>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</si>
  <si>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</si>
  <si>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</si>
  <si>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</si>
  <si>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</si>
  <si>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</si>
  <si>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</si>
  <si>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</si>
  <si>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</si>
  <si>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</si>
  <si>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</si>
  <si>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</si>
  <si>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</si>
  <si>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</si>
  <si>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</si>
  <si>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</si>
  <si>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</si>
  <si>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</si>
  <si>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</si>
  <si>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</si>
  <si>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</si>
  <si>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</si>
  <si>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</si>
  <si>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</si>
  <si>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</si>
  <si>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</si>
  <si>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</si>
  <si>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</si>
  <si>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</si>
  <si>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</si>
  <si>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</si>
  <si>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</si>
  <si>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</si>
  <si>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</si>
  <si>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</si>
  <si>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</si>
  <si>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</si>
  <si>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</si>
  <si>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</si>
  <si>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</si>
  <si>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</si>
  <si>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</si>
  <si>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</si>
  <si>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</si>
  <si>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</si>
  <si>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</si>
  <si>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</si>
  <si>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</si>
  <si>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</si>
  <si>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</si>
  <si>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</si>
  <si>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</si>
  <si>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</si>
  <si>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</si>
  <si>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</si>
  <si>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</si>
  <si>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</si>
  <si>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</si>
  <si>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</si>
  <si>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</si>
  <si>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</si>
  <si>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</si>
  <si>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</si>
  <si>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</si>
  <si>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</si>
  <si>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</si>
  <si>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</si>
  <si>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</si>
  <si>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</si>
  <si>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</si>
  <si>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</si>
  <si>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</si>
  <si>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</si>
  <si>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</si>
  <si>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</si>
  <si>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</si>
  <si>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</si>
  <si>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</si>
  <si>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</si>
  <si>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</si>
  <si>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</si>
  <si>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</si>
  <si>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</si>
  <si>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</si>
  <si>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</si>
  <si>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</si>
  <si>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</si>
  <si>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</si>
  <si>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</si>
  <si>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</si>
  <si>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</si>
  <si>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</si>
  <si>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</si>
  <si>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</si>
  <si>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</si>
  <si>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</si>
  <si>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</si>
  <si>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</si>
  <si>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</si>
  <si>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</si>
  <si>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</si>
  <si>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</si>
  <si>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</si>
  <si>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</si>
  <si>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</si>
  <si>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</si>
  <si>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</si>
  <si>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</si>
  <si>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</si>
  <si>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</si>
  <si>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</si>
  <si>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</si>
  <si>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</si>
  <si>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</si>
  <si>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</si>
  <si>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</si>
  <si>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</si>
  <si>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</si>
  <si>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</si>
  <si>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</si>
  <si>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</si>
  <si>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</si>
  <si>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</si>
  <si>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</si>
  <si>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</si>
  <si>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</si>
  <si>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</si>
  <si>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</si>
  <si>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</si>
  <si>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</si>
  <si>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</si>
  <si>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</si>
  <si>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</si>
  <si>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</si>
  <si>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</si>
  <si>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</si>
  <si>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</si>
  <si>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</si>
  <si>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</si>
  <si>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</si>
  <si>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</si>
  <si>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</si>
  <si>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</si>
  <si>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</si>
  <si>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</si>
  <si>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</si>
  <si>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</si>
  <si>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</si>
  <si>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</si>
  <si>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</si>
  <si>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</si>
  <si>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</si>
  <si>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</si>
  <si>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</si>
  <si>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</si>
  <si>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</si>
  <si>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</si>
  <si>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</si>
  <si>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</si>
  <si>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</si>
  <si>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</si>
  <si>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</si>
  <si>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</si>
  <si>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</si>
  <si>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</si>
  <si>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</si>
  <si>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</si>
  <si>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</si>
  <si>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</si>
  <si>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</si>
  <si>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</si>
  <si>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</si>
  <si>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</si>
  <si>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</si>
  <si>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</si>
  <si>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</si>
  <si>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</si>
  <si>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</si>
  <si>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</si>
  <si>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</si>
  <si>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</si>
  <si>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</si>
  <si>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</si>
  <si>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</si>
  <si>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</si>
  <si>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</si>
  <si>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</si>
  <si>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</si>
  <si>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</si>
  <si>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</si>
  <si>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</si>
  <si>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</si>
  <si>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</si>
  <si>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</si>
  <si>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</si>
  <si>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</si>
  <si>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</si>
  <si>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</si>
  <si>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</si>
  <si>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</si>
  <si>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</si>
  <si>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</si>
  <si>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</si>
  <si>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</si>
  <si>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</si>
  <si>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</si>
  <si>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</si>
  <si>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</si>
  <si>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</si>
  <si>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</si>
  <si>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</si>
  <si>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</si>
  <si>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</si>
  <si>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</si>
  <si>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</si>
  <si>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</si>
  <si>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</si>
  <si>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</si>
  <si>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</si>
  <si>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</si>
  <si>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</si>
  <si>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</si>
  <si>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</si>
  <si>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</si>
  <si>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</si>
  <si>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</si>
  <si>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</si>
  <si>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</si>
  <si>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</si>
  <si>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</si>
  <si>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</si>
  <si>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</si>
  <si>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</si>
  <si>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</si>
  <si>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</si>
  <si>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</si>
  <si>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</si>
  <si>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</si>
  <si>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</si>
  <si>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</si>
  <si>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</si>
  <si>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</si>
  <si>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</si>
  <si>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</si>
  <si>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</si>
  <si>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</si>
  <si>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</si>
  <si>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</si>
  <si>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</si>
  <si>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</si>
  <si>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</si>
  <si>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</si>
  <si>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</si>
  <si>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</si>
  <si>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</si>
  <si>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</si>
  <si>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</si>
  <si>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</si>
  <si>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</si>
  <si>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</si>
  <si>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</si>
  <si>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</si>
  <si>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</si>
  <si>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</si>
  <si>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</si>
  <si>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</si>
  <si>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</si>
  <si>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</si>
  <si>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</si>
  <si>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</si>
  <si>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</si>
  <si>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</si>
  <si>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</si>
  <si>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</si>
  <si>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</si>
  <si>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</si>
  <si>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</si>
  <si>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</si>
  <si>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</si>
  <si>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</si>
  <si>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</si>
  <si>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</si>
  <si>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</si>
  <si>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</si>
  <si>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</si>
  <si>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</si>
  <si>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</si>
  <si>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</si>
  <si>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</si>
  <si>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</si>
  <si>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</si>
  <si>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</si>
  <si>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</si>
  <si>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</si>
  <si>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</si>
  <si>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</si>
  <si>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</si>
  <si>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</si>
  <si>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</si>
  <si>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</si>
  <si>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</si>
  <si>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</si>
  <si>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</si>
  <si>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</si>
  <si>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</si>
  <si>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</si>
  <si>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</si>
  <si>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</si>
  <si>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</si>
  <si>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</si>
  <si>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</si>
  <si>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</si>
  <si>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</si>
  <si>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</si>
  <si>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</si>
  <si>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</si>
  <si>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</si>
  <si>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</si>
  <si>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</si>
  <si>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</si>
  <si>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</si>
  <si>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</si>
  <si>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</si>
  <si>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</si>
  <si>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</si>
  <si>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</si>
  <si>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</si>
  <si>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</si>
  <si>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</si>
  <si>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</si>
  <si>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</si>
  <si>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</si>
  <si>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</si>
  <si>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</si>
  <si>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</si>
  <si>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</si>
  <si>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</si>
  <si>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</si>
  <si>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</si>
  <si>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</si>
  <si>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</si>
  <si>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</si>
  <si>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</si>
  <si>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</si>
  <si>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</si>
  <si>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</si>
  <si>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</si>
  <si>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</si>
  <si>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</si>
  <si>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</si>
  <si>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</si>
  <si>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</si>
  <si>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</si>
  <si>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</si>
  <si>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</si>
  <si>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</si>
  <si>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</si>
  <si>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</si>
  <si>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</si>
  <si>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</si>
  <si>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</si>
  <si>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</si>
  <si>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</si>
  <si>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</si>
  <si>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</si>
  <si>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</si>
  <si>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</si>
  <si>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</si>
  <si>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</si>
  <si>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</si>
  <si>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</si>
  <si>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</si>
  <si>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</si>
  <si>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</si>
  <si>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</si>
  <si>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</si>
  <si>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</si>
  <si>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</si>
  <si>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</si>
  <si>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</si>
  <si>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</si>
  <si>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</si>
  <si>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</si>
  <si>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</si>
  <si>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</si>
  <si>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</si>
  <si>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</si>
  <si>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</si>
  <si>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</si>
  <si>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</si>
  <si>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</si>
  <si>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</si>
  <si>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</si>
  <si>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</si>
  <si>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</si>
  <si>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</si>
  <si>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</si>
  <si>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</si>
  <si>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</si>
  <si>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</si>
  <si>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</si>
  <si>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</si>
  <si>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</si>
  <si>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</si>
  <si>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</si>
  <si>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</si>
  <si>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</si>
  <si>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</si>
  <si>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</si>
  <si>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</si>
  <si>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</si>
  <si>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</si>
  <si>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</si>
  <si>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</si>
  <si>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</si>
  <si>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</si>
  <si>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</si>
  <si>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</si>
  <si>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</si>
  <si>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</si>
  <si>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</si>
  <si>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</si>
  <si>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</si>
  <si>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</si>
  <si>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</si>
  <si>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</si>
  <si>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</si>
  <si>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</si>
  <si>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</si>
  <si>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</si>
  <si>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</si>
  <si>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</si>
  <si>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</si>
  <si>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</si>
  <si>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</si>
  <si>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</si>
  <si>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</si>
  <si>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</si>
  <si>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</si>
  <si>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</si>
  <si>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</si>
  <si>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</si>
  <si>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</si>
  <si>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</si>
  <si>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</si>
  <si>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</si>
  <si>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</si>
  <si>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</si>
  <si>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</si>
  <si>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</si>
  <si>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</si>
  <si>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</si>
  <si>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</si>
  <si>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</si>
  <si>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</si>
  <si>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</si>
  <si>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</si>
  <si>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</si>
  <si>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</si>
  <si>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</si>
  <si>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</si>
  <si>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</si>
  <si>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</si>
  <si>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</si>
  <si>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</si>
  <si>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</si>
  <si>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</si>
  <si>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</si>
  <si>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</si>
  <si>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</si>
  <si>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</si>
  <si>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</si>
  <si>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</si>
  <si>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</si>
  <si>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</si>
  <si>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</si>
  <si>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</si>
  <si>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</si>
  <si>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</si>
  <si>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</si>
  <si>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</si>
  <si>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</si>
  <si>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</si>
  <si>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</si>
  <si>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</si>
  <si>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</si>
  <si>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</si>
  <si>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</si>
  <si>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</si>
  <si>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</si>
  <si>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</si>
  <si>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</si>
  <si>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</si>
  <si>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</si>
  <si>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</si>
  <si>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</si>
  <si>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</si>
  <si>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</si>
  <si>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</si>
  <si>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</si>
  <si>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</si>
  <si>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</si>
  <si>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</si>
  <si>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</si>
  <si>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</si>
  <si>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</si>
  <si>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</si>
  <si>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</si>
  <si>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</si>
  <si>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</si>
  <si>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</si>
  <si>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</si>
  <si>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</si>
  <si>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</si>
  <si>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</si>
  <si>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</si>
  <si>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</si>
  <si>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</si>
  <si>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</si>
  <si>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</si>
  <si>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</si>
  <si>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</si>
  <si>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</si>
  <si>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</si>
  <si>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</si>
  <si>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</si>
  <si>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</si>
  <si>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</si>
  <si>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</si>
  <si>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</si>
  <si>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</si>
  <si>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</si>
  <si>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</si>
  <si>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</si>
  <si>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</si>
  <si>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</si>
  <si>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</si>
  <si>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</si>
  <si>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</si>
  <si>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</si>
  <si>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</si>
  <si>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</si>
  <si>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</si>
  <si>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</si>
  <si>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</si>
  <si>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</si>
  <si>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</si>
  <si>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</si>
  <si>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</si>
  <si>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</si>
  <si>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</si>
  <si>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</si>
  <si>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</si>
  <si>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</si>
  <si>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</si>
  <si>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</si>
  <si>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</si>
  <si>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</si>
  <si>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</si>
  <si>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</si>
  <si>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</si>
  <si>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</si>
  <si>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</si>
  <si>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</si>
  <si>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</si>
  <si>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</si>
  <si>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</si>
  <si>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</si>
  <si>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</si>
  <si>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</si>
  <si>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</si>
  <si>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</si>
  <si>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</si>
  <si>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</si>
  <si>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</si>
  <si>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</si>
  <si>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</si>
  <si>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</si>
  <si>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</si>
  <si>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</si>
  <si>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</si>
  <si>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</si>
  <si>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</si>
  <si>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</si>
  <si>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</si>
  <si>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</si>
  <si>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</si>
  <si>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</si>
  <si>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</si>
  <si>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</si>
  <si>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</si>
  <si>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</si>
  <si>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</si>
  <si>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</si>
  <si>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</si>
  <si>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</si>
  <si>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</si>
  <si>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</si>
  <si>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</si>
  <si>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</si>
  <si>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</si>
  <si>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</si>
  <si>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</si>
  <si>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</si>
  <si>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</si>
  <si>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</si>
  <si>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</si>
  <si>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</si>
  <si>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</si>
  <si>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</si>
  <si>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</si>
  <si>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</si>
  <si>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</si>
  <si>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</si>
  <si>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</si>
  <si>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</si>
  <si>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</si>
  <si>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</si>
  <si>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</si>
  <si>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</si>
  <si>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</si>
  <si>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</si>
  <si>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</si>
  <si>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</si>
  <si>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</si>
  <si>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</si>
  <si>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</si>
  <si>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</si>
  <si>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</si>
  <si>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</si>
  <si>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</si>
  <si>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</si>
  <si>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</si>
  <si>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</si>
  <si>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</si>
  <si>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</si>
  <si>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</si>
  <si>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</si>
  <si>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</si>
  <si>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</si>
  <si>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</si>
  <si>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</si>
  <si>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</si>
  <si>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</si>
  <si>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</si>
  <si>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</si>
  <si>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</si>
  <si>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</si>
  <si>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</si>
  <si>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</si>
  <si>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</si>
  <si>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</si>
  <si>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</si>
  <si>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</si>
  <si>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</si>
  <si>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</si>
  <si>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</si>
  <si>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</si>
  <si>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</si>
  <si>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</si>
  <si>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</si>
  <si>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</si>
  <si>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</si>
  <si>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</si>
  <si>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</si>
  <si>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</si>
  <si>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</si>
  <si>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</si>
  <si>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</si>
  <si>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</si>
  <si>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</si>
  <si>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</si>
  <si>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</si>
  <si>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</si>
  <si>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</si>
  <si>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</si>
  <si>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</si>
  <si>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</si>
  <si>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</si>
  <si>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</si>
  <si>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</si>
  <si>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</si>
  <si>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</si>
  <si>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</si>
  <si>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</si>
  <si>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</si>
  <si>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</si>
  <si>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</si>
  <si>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</si>
  <si>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</si>
  <si>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</si>
  <si>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</si>
  <si>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</si>
  <si>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</si>
  <si>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</si>
  <si>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</si>
  <si>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</si>
  <si>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</si>
  <si>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</si>
  <si>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</si>
  <si>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</si>
  <si>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</si>
  <si>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</si>
  <si>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</si>
  <si>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</si>
  <si>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</si>
  <si>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</si>
  <si>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</si>
  <si>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</si>
  <si>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</si>
  <si>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</si>
  <si>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</si>
  <si>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</si>
  <si>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</si>
  <si>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</si>
  <si>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</si>
  <si>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</si>
  <si>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</si>
  <si>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</si>
  <si>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</si>
  <si>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</si>
  <si>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</si>
  <si>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</si>
  <si>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</si>
  <si>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</si>
  <si>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</si>
  <si>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</si>
  <si>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</si>
  <si>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</si>
  <si>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</si>
  <si>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</si>
  <si>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</si>
  <si>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</si>
  <si>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</si>
  <si>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</si>
  <si>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</si>
  <si>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</si>
  <si>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</si>
  <si>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</si>
  <si>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</si>
  <si>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</si>
  <si>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</si>
  <si>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</si>
  <si>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</si>
  <si>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</si>
  <si>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</si>
  <si>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</si>
  <si>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</si>
  <si>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</si>
  <si>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</si>
  <si>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</si>
  <si>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</si>
  <si>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</si>
  <si>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</si>
  <si>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</si>
  <si>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</si>
  <si>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</si>
  <si>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</si>
  <si>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</si>
  <si>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</si>
  <si>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</si>
  <si>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</si>
  <si>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</si>
  <si>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</si>
  <si>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</si>
  <si>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</si>
  <si>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</si>
  <si>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</si>
  <si>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</si>
  <si>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</si>
  <si>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</si>
  <si>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</si>
  <si>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</si>
  <si>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</si>
  <si>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</si>
  <si>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</si>
  <si>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</si>
  <si>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</si>
  <si>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</si>
  <si>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</si>
  <si>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</si>
  <si>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</si>
  <si>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</si>
  <si>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</si>
  <si>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</si>
  <si>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</si>
  <si>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</si>
  <si>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</si>
  <si>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</si>
  <si>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</si>
  <si>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</si>
  <si>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</si>
  <si>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</si>
  <si>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</si>
  <si>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</si>
  <si>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</si>
  <si>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</si>
  <si>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</si>
  <si>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</si>
  <si>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</si>
  <si>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</si>
  <si>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</si>
  <si>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</si>
  <si>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</si>
  <si>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</si>
  <si>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</si>
  <si>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</si>
  <si>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</si>
  <si>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</si>
  <si>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</si>
  <si>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</si>
  <si>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</si>
  <si>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</si>
  <si>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</si>
  <si>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</si>
  <si>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</si>
  <si>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</si>
  <si>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</si>
  <si>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</si>
  <si>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</si>
  <si>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</si>
  <si>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</si>
  <si>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</si>
  <si>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</si>
  <si>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</si>
  <si>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</si>
  <si>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</si>
  <si>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</si>
  <si>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</si>
  <si>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</si>
  <si>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</si>
  <si>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</si>
  <si>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</si>
  <si>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</si>
  <si>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</si>
  <si>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</si>
  <si>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</si>
  <si>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</si>
  <si>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</si>
  <si>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</si>
  <si>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</si>
  <si>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</si>
  <si>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</si>
  <si>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</si>
  <si>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</si>
  <si>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</si>
  <si>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</si>
  <si>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</si>
  <si>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</si>
  <si>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</si>
  <si>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</si>
  <si>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</si>
  <si>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</si>
  <si>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</si>
  <si>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</si>
  <si>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</si>
  <si>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</si>
  <si>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</si>
  <si>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</si>
  <si>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</si>
  <si>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</si>
  <si>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</si>
  <si>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</si>
  <si>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</si>
  <si>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</si>
  <si>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</si>
  <si>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</si>
  <si>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</si>
  <si>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</si>
  <si>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</si>
  <si>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</si>
  <si>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</si>
  <si>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</si>
  <si>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</si>
  <si>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</si>
  <si>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</si>
  <si>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</si>
  <si>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</si>
  <si>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</si>
  <si>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</si>
  <si>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</si>
  <si>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</si>
  <si>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</si>
  <si>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</si>
  <si>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</si>
  <si>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</si>
  <si>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</si>
  <si>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</si>
  <si>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</si>
  <si>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</si>
  <si>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</si>
  <si>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</si>
  <si>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</si>
  <si>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</si>
  <si>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</si>
  <si>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</si>
  <si>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</si>
  <si>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</si>
  <si>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</si>
  <si>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</si>
  <si>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</si>
  <si>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</si>
  <si>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</si>
  <si>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</si>
  <si>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</si>
  <si>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</si>
  <si>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</si>
  <si>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</si>
  <si>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</si>
  <si>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</si>
  <si>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</si>
  <si>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</si>
  <si>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</si>
  <si>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</si>
  <si>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</si>
  <si>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</si>
  <si>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</si>
  <si>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</si>
  <si>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</si>
  <si>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</si>
  <si>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</si>
  <si>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</si>
  <si>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</si>
  <si>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</si>
  <si>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</si>
  <si>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</si>
  <si>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</si>
  <si>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</si>
  <si>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</si>
  <si>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</si>
  <si>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</si>
  <si>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</si>
  <si>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</si>
  <si>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</si>
  <si>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</si>
  <si>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</si>
  <si>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</si>
  <si>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</si>
  <si>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</si>
  <si>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</si>
  <si>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</si>
  <si>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</si>
  <si>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</si>
  <si>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</si>
  <si>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</si>
  <si>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</si>
  <si>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</si>
  <si>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</si>
  <si>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</si>
  <si>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</si>
  <si>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</si>
  <si>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</si>
  <si>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</si>
  <si>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</si>
  <si>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</si>
  <si>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</si>
  <si>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</si>
  <si>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</si>
  <si>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</si>
  <si>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</si>
  <si>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</si>
  <si>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</si>
  <si>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</si>
  <si>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</si>
  <si>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</si>
  <si>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</si>
  <si>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</si>
  <si>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</si>
  <si>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</si>
  <si>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</si>
  <si>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</si>
  <si>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</si>
  <si>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</si>
  <si>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</si>
  <si>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</si>
  <si>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</si>
  <si>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</si>
  <si>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</si>
  <si>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</si>
  <si>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</si>
  <si>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</si>
  <si>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</si>
  <si>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</si>
  <si>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</si>
  <si>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</si>
  <si>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</si>
  <si>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</si>
  <si>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</si>
  <si>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</si>
  <si>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</si>
  <si>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</si>
  <si>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</si>
  <si>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</si>
  <si>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</si>
  <si>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</si>
  <si>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</si>
  <si>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</si>
  <si>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</si>
  <si>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</si>
  <si>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</si>
  <si>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</si>
  <si>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</si>
  <si>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</si>
  <si>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</si>
  <si>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</si>
  <si>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</si>
  <si>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</si>
  <si>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</si>
  <si>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</si>
  <si>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</si>
  <si>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</si>
  <si>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</si>
  <si>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</si>
  <si>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</si>
  <si>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</si>
  <si>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</si>
  <si>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</si>
  <si>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</si>
  <si>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</si>
  <si>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</si>
  <si>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</si>
  <si>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</si>
  <si>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</si>
  <si>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</si>
  <si>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</si>
  <si>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</si>
  <si>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</si>
  <si>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</si>
  <si>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</si>
  <si>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</si>
  <si>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</si>
  <si>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</si>
  <si>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</si>
  <si>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</si>
  <si>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</si>
  <si>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</si>
  <si>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</si>
  <si>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</si>
  <si>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</si>
  <si>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</si>
  <si>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</si>
  <si>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</si>
  <si>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</si>
  <si>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</si>
  <si>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</si>
  <si>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</si>
  <si>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</si>
  <si>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</si>
  <si>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</si>
  <si>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</si>
  <si>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</si>
  <si>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</si>
  <si>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</si>
  <si>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</si>
  <si>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</si>
  <si>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</si>
  <si>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</si>
  <si>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</si>
  <si>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</si>
  <si>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</si>
  <si>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</si>
  <si>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</si>
  <si>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</si>
  <si>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</si>
  <si>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</si>
  <si>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</si>
  <si>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</si>
  <si>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</si>
  <si>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</si>
  <si>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</si>
  <si>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</si>
  <si>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</si>
  <si>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</si>
  <si>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</si>
  <si>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</si>
  <si>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</si>
  <si>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</si>
  <si>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</si>
  <si>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</si>
  <si>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</si>
  <si>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</si>
  <si>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</si>
  <si>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</si>
  <si>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</si>
  <si>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</si>
  <si>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</si>
  <si>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</si>
  <si>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</si>
  <si>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</si>
  <si>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</si>
  <si>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</si>
  <si>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</si>
  <si>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</si>
  <si>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</si>
  <si>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</si>
  <si>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</si>
  <si>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</si>
  <si>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</si>
  <si>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</si>
  <si>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</si>
  <si>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</si>
  <si>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</si>
  <si>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</si>
  <si>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</si>
  <si>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</si>
  <si>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</si>
  <si>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</si>
  <si>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</si>
  <si>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</si>
  <si>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</si>
  <si>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</si>
  <si>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</si>
  <si>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</si>
  <si>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</si>
  <si>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</si>
  <si>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</si>
  <si>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</si>
  <si>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</si>
  <si>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</si>
  <si>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</si>
  <si>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</si>
  <si>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</si>
  <si>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</si>
  <si>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</si>
  <si>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</si>
  <si>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</si>
  <si>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</si>
  <si>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</si>
  <si>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</si>
  <si>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</si>
  <si>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</si>
  <si>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</si>
  <si>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</si>
  <si>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</si>
  <si>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</si>
  <si>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</si>
  <si>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</si>
  <si>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</si>
  <si>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</si>
  <si>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</si>
  <si>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</si>
  <si>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</si>
  <si>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</si>
  <si>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</si>
  <si>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</si>
  <si>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</si>
  <si>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</si>
  <si>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</si>
  <si>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</si>
  <si>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</si>
  <si>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</si>
  <si>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</si>
  <si>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</si>
  <si>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</si>
  <si>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</si>
  <si>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</si>
  <si>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</si>
  <si>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</si>
  <si>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</si>
  <si>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</si>
  <si>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</si>
  <si>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</si>
  <si>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</si>
  <si>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</si>
  <si>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</si>
  <si>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</si>
  <si>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</si>
  <si>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</si>
  <si>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</si>
  <si>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</si>
  <si>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</si>
  <si>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</si>
  <si>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</si>
  <si>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</si>
  <si>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</si>
  <si>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</si>
  <si>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</si>
  <si>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</si>
  <si>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</si>
  <si>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</si>
  <si>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</si>
  <si>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</si>
  <si>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</si>
  <si>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</si>
  <si>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</si>
  <si>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</si>
  <si>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</si>
  <si>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</si>
  <si>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</si>
  <si>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</si>
  <si>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</si>
  <si>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</si>
  <si>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</si>
  <si>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</si>
  <si>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</si>
  <si>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</si>
  <si>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</si>
  <si>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</si>
  <si>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</si>
  <si>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</si>
  <si>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</si>
  <si>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</si>
  <si>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</si>
  <si>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</si>
  <si>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</si>
  <si>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</si>
  <si>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</si>
  <si>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</si>
  <si>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</si>
  <si>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</si>
  <si>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</si>
  <si>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</si>
  <si>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</si>
  <si>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</si>
  <si>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</si>
  <si>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</si>
  <si>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</si>
  <si>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</si>
  <si>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</si>
  <si>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</si>
  <si>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</si>
  <si>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</si>
  <si>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</si>
  <si>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</si>
  <si>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</si>
  <si>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</si>
  <si>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</si>
  <si>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</si>
  <si>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</si>
  <si>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</si>
  <si>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</si>
  <si>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</si>
  <si>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</si>
  <si>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</si>
  <si>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</si>
  <si>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</si>
  <si>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</si>
  <si>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</si>
  <si>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</si>
  <si>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</si>
  <si>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</si>
  <si>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</si>
  <si>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</si>
  <si>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</si>
  <si>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</si>
  <si>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</si>
  <si>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</si>
  <si>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</si>
  <si>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</si>
  <si>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</si>
  <si>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</si>
  <si>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</si>
  <si>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</si>
  <si>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</si>
  <si>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</si>
  <si>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</si>
  <si>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</si>
  <si>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</si>
  <si>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</si>
  <si>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</si>
  <si>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</si>
  <si>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</si>
  <si>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</si>
  <si>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</si>
  <si>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</si>
  <si>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</si>
  <si>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</si>
  <si>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</si>
  <si>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</si>
  <si>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</si>
  <si>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</si>
  <si>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</si>
  <si>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</si>
  <si>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</si>
  <si>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</si>
  <si>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</si>
  <si>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</si>
  <si>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</si>
  <si>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</si>
  <si>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</si>
  <si>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</si>
  <si>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</si>
  <si>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</si>
  <si>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</si>
  <si>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</si>
  <si>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</si>
  <si>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</si>
  <si>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</si>
  <si>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</si>
  <si>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</si>
  <si>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</si>
  <si>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</si>
  <si>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</si>
  <si>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</si>
  <si>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</si>
  <si>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</si>
  <si>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</si>
  <si>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</si>
  <si>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</si>
  <si>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</si>
  <si>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</si>
  <si>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</si>
  <si>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</si>
  <si>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</si>
  <si>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</si>
  <si>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</si>
  <si>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</si>
  <si>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</si>
  <si>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</si>
  <si>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</si>
  <si>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</si>
  <si>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</si>
  <si>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</si>
  <si>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</si>
  <si>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</si>
  <si>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</si>
  <si>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</si>
  <si>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</si>
  <si>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</si>
  <si>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</si>
  <si>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</si>
  <si>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</si>
  <si>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</si>
  <si>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</si>
  <si>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</si>
  <si>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</si>
  <si>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</si>
  <si>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</si>
  <si>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</si>
  <si>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</si>
  <si>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</si>
  <si>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</si>
  <si>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</si>
  <si>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</si>
  <si>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</si>
  <si>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</si>
  <si>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</si>
  <si>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</si>
  <si>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</si>
  <si>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</si>
  <si>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</si>
  <si>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</si>
  <si>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</si>
  <si>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</si>
  <si>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</si>
  <si>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</si>
  <si>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</si>
  <si>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</si>
  <si>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</si>
  <si>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</si>
  <si>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</si>
  <si>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</si>
  <si>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</si>
  <si>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</si>
  <si>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</si>
  <si>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</si>
  <si>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</si>
  <si>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</si>
  <si>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</si>
  <si>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</si>
  <si>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</si>
  <si>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</si>
  <si>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</si>
  <si>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</si>
  <si>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</si>
  <si>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</si>
  <si>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</si>
  <si>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</si>
  <si>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</si>
  <si>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</si>
  <si>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</si>
  <si>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</si>
  <si>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</si>
  <si>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</si>
  <si>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</si>
  <si>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</si>
  <si>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</si>
  <si>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</si>
  <si>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</si>
  <si>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</si>
  <si>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</si>
  <si>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</si>
  <si>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</si>
  <si>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</si>
  <si>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</si>
  <si>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</si>
  <si>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</si>
  <si>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</si>
  <si>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</si>
  <si>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</si>
  <si>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</si>
  <si>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</si>
  <si>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</si>
  <si>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</si>
  <si>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</si>
  <si>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</si>
  <si>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</si>
  <si>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</si>
  <si>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</si>
  <si>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</si>
  <si>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</si>
  <si>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</si>
  <si>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</si>
  <si>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</si>
  <si>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</si>
  <si>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</si>
  <si>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</si>
  <si>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</si>
  <si>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</si>
  <si>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</si>
  <si>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</si>
  <si>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</si>
  <si>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</si>
  <si>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</si>
  <si>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</si>
  <si>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</si>
  <si>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</si>
  <si>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</si>
  <si>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</si>
  <si>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</si>
  <si>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</si>
  <si>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</si>
  <si>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</si>
  <si>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</si>
  <si>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</si>
  <si>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</si>
  <si>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</si>
  <si>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</si>
  <si>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</si>
  <si>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</si>
  <si>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</si>
  <si>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</si>
  <si>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</si>
  <si>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</si>
  <si>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</si>
  <si>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</si>
  <si>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</si>
  <si>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</si>
  <si>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</si>
  <si>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</si>
  <si>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</si>
  <si>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</si>
  <si>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</si>
  <si>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</si>
  <si>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</si>
  <si>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</si>
  <si>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</si>
  <si>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</si>
  <si>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</si>
  <si>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</si>
  <si>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</si>
  <si>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</si>
  <si>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</si>
  <si>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</si>
  <si>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</si>
  <si>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</si>
  <si>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</si>
  <si>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</si>
  <si>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</si>
  <si>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</si>
  <si>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</si>
  <si>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</si>
  <si>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</si>
  <si>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</si>
  <si>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</si>
  <si>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</si>
  <si>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</si>
  <si>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</si>
  <si>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</si>
  <si>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</si>
  <si>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</si>
  <si>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</si>
  <si>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</si>
  <si>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</si>
  <si>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</si>
  <si>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</si>
  <si>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</si>
  <si>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</si>
  <si>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</si>
  <si>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</si>
  <si>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</si>
  <si>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</si>
  <si>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</si>
  <si>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</si>
  <si>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</si>
  <si>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</si>
  <si>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</si>
  <si>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</si>
  <si>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</si>
  <si>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</si>
  <si>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</si>
  <si>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</si>
  <si>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</si>
  <si>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</si>
  <si>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</si>
  <si>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</si>
  <si>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</si>
  <si>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</si>
  <si>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</si>
  <si>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</si>
  <si>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</si>
  <si>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</si>
  <si>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</si>
  <si>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</si>
  <si>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</si>
  <si>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</si>
  <si>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</si>
  <si>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</si>
  <si>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</si>
  <si>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</si>
  <si>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</si>
  <si>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</si>
  <si>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</si>
  <si>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</si>
  <si>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</si>
  <si>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</si>
  <si>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</si>
  <si>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</si>
  <si>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</si>
  <si>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</si>
  <si>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</si>
  <si>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</si>
  <si>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</si>
  <si>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</si>
  <si>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</si>
  <si>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</si>
  <si>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</si>
  <si>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</si>
  <si>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</si>
  <si>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</si>
  <si>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</si>
  <si>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</si>
  <si>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</si>
  <si>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</si>
  <si>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</si>
  <si>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</si>
  <si>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</si>
  <si>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</si>
  <si>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</si>
  <si>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</si>
  <si>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</si>
  <si>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</si>
  <si>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</si>
  <si>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</si>
  <si>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</si>
  <si>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</si>
  <si>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</si>
  <si>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</si>
  <si>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</si>
  <si>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</si>
  <si>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</si>
  <si>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</si>
  <si>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</si>
  <si>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</si>
  <si>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</si>
  <si>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</si>
  <si>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</si>
  <si>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</si>
  <si>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</si>
  <si>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</si>
  <si>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</si>
  <si>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</si>
  <si>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</si>
  <si>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</si>
  <si>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</si>
  <si>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</si>
  <si>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</si>
  <si>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</si>
  <si>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</si>
  <si>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</si>
  <si>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</si>
  <si>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</si>
  <si>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</si>
  <si>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</si>
  <si>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</si>
  <si>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</si>
  <si>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</si>
  <si>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</si>
  <si>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</si>
  <si>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</si>
  <si>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</si>
  <si>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</si>
  <si>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</si>
  <si>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</si>
  <si>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</si>
  <si>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</si>
  <si>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</si>
  <si>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</si>
  <si>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</si>
  <si>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</si>
  <si>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</si>
  <si>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</si>
  <si>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</si>
  <si>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</si>
  <si>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</si>
  <si>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</si>
  <si>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</si>
  <si>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</si>
  <si>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</si>
  <si>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</si>
  <si>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</si>
  <si>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</si>
  <si>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</si>
  <si>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</si>
  <si>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</si>
  <si>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</si>
  <si>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</si>
  <si>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</si>
  <si>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</si>
  <si>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</si>
  <si>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</si>
  <si>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</si>
  <si>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</si>
  <si>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</si>
  <si>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</si>
  <si>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</si>
  <si>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</si>
  <si>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</si>
  <si>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</si>
  <si>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</si>
  <si>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</si>
  <si>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</si>
  <si>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</si>
  <si>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</si>
  <si>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</si>
  <si>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</si>
  <si>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</si>
  <si>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</si>
  <si>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</si>
  <si>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</si>
  <si>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</si>
  <si>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</si>
  <si>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</si>
  <si>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</si>
  <si>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</si>
  <si>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</si>
  <si>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</si>
  <si>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</si>
  <si>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</si>
  <si>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</si>
  <si>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</si>
  <si>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</si>
  <si>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</si>
  <si>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</si>
  <si>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</si>
  <si>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</si>
  <si>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</si>
  <si>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</si>
  <si>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</si>
  <si>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</si>
  <si>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</si>
  <si>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</si>
  <si>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</si>
  <si>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</si>
  <si>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</si>
  <si>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</si>
  <si>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</si>
  <si>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</si>
  <si>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</si>
  <si>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</si>
  <si>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</si>
  <si>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</si>
  <si>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</si>
  <si>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</si>
  <si>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</si>
  <si>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</si>
  <si>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</si>
  <si>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</si>
  <si>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</si>
  <si>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</si>
  <si>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</si>
  <si>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</si>
  <si>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</si>
  <si>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</si>
  <si>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</si>
  <si>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</si>
  <si>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</si>
  <si>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</si>
  <si>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</si>
  <si>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</si>
  <si>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</si>
  <si>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</si>
  <si>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</si>
  <si>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</si>
  <si>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</si>
  <si>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</si>
  <si>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</si>
  <si>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</si>
  <si>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</si>
  <si>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</si>
  <si>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</si>
  <si>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</si>
  <si>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</si>
  <si>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</si>
  <si>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</si>
  <si>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</si>
  <si>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</si>
  <si>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</si>
  <si>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</si>
  <si>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</si>
  <si>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</si>
  <si>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</si>
  <si>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</si>
  <si>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</si>
  <si>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</si>
  <si>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</si>
  <si>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</si>
  <si>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</si>
  <si>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</si>
  <si>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</si>
  <si>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</si>
  <si>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</si>
  <si>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</si>
  <si>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</si>
  <si>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</si>
  <si>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</si>
  <si>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</si>
  <si>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</si>
  <si>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</si>
  <si>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</si>
  <si>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</si>
  <si>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</si>
  <si>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</si>
  <si>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</si>
  <si>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</si>
  <si>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</si>
  <si>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</si>
  <si>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</si>
  <si>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</si>
  <si>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</si>
  <si>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</si>
  <si>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</si>
  <si>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</si>
  <si>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</si>
  <si>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</si>
  <si>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</si>
  <si>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</si>
  <si>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</si>
  <si>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</si>
  <si>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</si>
  <si>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</si>
  <si>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</si>
  <si>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</si>
  <si>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</si>
  <si>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</si>
  <si>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</si>
  <si>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</si>
  <si>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</si>
  <si>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</si>
  <si>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</si>
  <si>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</si>
  <si>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</si>
  <si>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</si>
  <si>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</si>
  <si>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</si>
  <si>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</si>
  <si>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</si>
  <si>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</si>
  <si>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</si>
  <si>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</si>
  <si>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</si>
  <si>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</si>
  <si>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</si>
  <si>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</si>
  <si>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</si>
  <si>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</si>
  <si>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</si>
  <si>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</si>
  <si>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</si>
  <si>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</si>
  <si>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</si>
  <si>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</si>
  <si>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</si>
  <si>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</si>
  <si>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</si>
  <si>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</si>
  <si>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</si>
  <si>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</si>
  <si>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</si>
  <si>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</si>
  <si>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</si>
  <si>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</si>
  <si>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</si>
  <si>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</si>
  <si>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</si>
  <si>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</si>
  <si>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</si>
  <si>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</si>
  <si>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</si>
  <si>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</si>
  <si>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</si>
  <si>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</si>
  <si>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</si>
  <si>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</si>
  <si>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</si>
  <si>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</si>
  <si>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</si>
  <si>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</si>
  <si>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</si>
  <si>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</si>
  <si>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</si>
  <si>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</si>
  <si>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</si>
  <si>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</si>
  <si>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</si>
  <si>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</si>
  <si>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</si>
  <si>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</si>
  <si>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</si>
  <si>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</si>
  <si>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</si>
  <si>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</si>
  <si>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</si>
  <si>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</si>
  <si>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</si>
  <si>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</si>
  <si>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</si>
  <si>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</si>
  <si>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</si>
  <si>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</si>
  <si>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</si>
  <si>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</si>
  <si>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</si>
  <si>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</si>
  <si>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</si>
  <si>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</si>
  <si>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</si>
  <si>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</si>
  <si>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</si>
  <si>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</si>
  <si>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</si>
  <si>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</si>
  <si>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</si>
  <si>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</si>
  <si>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</si>
  <si>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</si>
  <si>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</si>
  <si>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</si>
  <si>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</si>
  <si>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</si>
  <si>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</si>
  <si>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</si>
  <si>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</si>
  <si>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</si>
  <si>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</si>
  <si>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</si>
  <si>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</si>
  <si>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</si>
  <si>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</si>
  <si>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</si>
  <si>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</si>
  <si>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</si>
  <si>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</si>
  <si>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</si>
  <si>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</si>
  <si>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</si>
  <si>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</si>
  <si>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</si>
  <si>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</si>
  <si>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</si>
  <si>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</si>
  <si>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</si>
  <si>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</si>
  <si>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</si>
  <si>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</si>
  <si>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</si>
  <si>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</si>
  <si>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</si>
  <si>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</si>
  <si>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</si>
  <si>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</si>
  <si>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</si>
  <si>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</si>
  <si>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</si>
  <si>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</si>
  <si>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</si>
  <si>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</si>
  <si>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</si>
  <si>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</si>
  <si>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</si>
  <si>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</si>
  <si>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</si>
  <si>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</si>
  <si>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</si>
  <si>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</si>
  <si>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</si>
  <si>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</si>
  <si>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</si>
  <si>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</si>
  <si>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</si>
  <si>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</si>
  <si>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</si>
  <si>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</si>
  <si>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</si>
  <si>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</si>
  <si>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</si>
  <si>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</si>
  <si>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</si>
  <si>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</si>
  <si>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</si>
  <si>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</si>
  <si>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</si>
  <si>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</si>
  <si>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</si>
  <si>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</si>
  <si>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</si>
  <si>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</si>
  <si>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</si>
  <si>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</si>
  <si>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</si>
  <si>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</si>
  <si>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</si>
  <si>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</si>
  <si>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</si>
  <si>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</si>
  <si>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</si>
  <si>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</si>
  <si>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</si>
  <si>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</si>
  <si>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</si>
  <si>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</si>
  <si>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</si>
  <si>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</si>
  <si>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</si>
  <si>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</si>
  <si>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</si>
  <si>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</si>
  <si>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</si>
  <si>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</si>
  <si>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</si>
  <si>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</si>
  <si>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</si>
  <si>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</si>
  <si>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</si>
  <si>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</si>
  <si>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</si>
  <si>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</si>
  <si>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</si>
  <si>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</si>
  <si>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</si>
  <si>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</si>
  <si>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</si>
  <si>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</si>
  <si>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</si>
  <si>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</si>
  <si>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</si>
  <si>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</si>
  <si>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</si>
  <si>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</si>
  <si>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</si>
  <si>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</si>
  <si>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</si>
  <si>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</si>
  <si>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</si>
  <si>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</si>
  <si>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</si>
  <si>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</si>
  <si>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</si>
  <si>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</si>
  <si>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</si>
  <si>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</si>
  <si>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</si>
  <si>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</si>
  <si>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</si>
  <si>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</si>
  <si>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</si>
  <si>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</si>
  <si>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</si>
  <si>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</si>
  <si>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</si>
  <si>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</si>
  <si>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</si>
  <si>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</si>
  <si>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</si>
  <si>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</si>
  <si>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</si>
  <si>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</si>
  <si>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</si>
  <si>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</si>
  <si>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</si>
  <si>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</si>
  <si>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</si>
  <si>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</si>
  <si>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</si>
  <si>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</si>
  <si>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</si>
  <si>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</si>
  <si>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</si>
  <si>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</si>
  <si>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</si>
  <si>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</si>
  <si>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</si>
  <si>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</si>
  <si>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</si>
  <si>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</si>
  <si>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</si>
  <si>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</si>
  <si>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</si>
  <si>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</si>
  <si>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</si>
  <si>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</si>
  <si>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</si>
  <si>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</si>
  <si>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</si>
  <si>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</si>
  <si>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</si>
  <si>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</si>
  <si>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</si>
  <si>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</si>
  <si>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</si>
  <si>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</si>
  <si>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</si>
  <si>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</si>
  <si>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</si>
  <si>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</si>
  <si>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</si>
  <si>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</si>
  <si>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</si>
  <si>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</si>
  <si>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</si>
  <si>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</si>
  <si>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</si>
  <si>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</si>
  <si>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</si>
  <si>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</si>
  <si>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</si>
  <si>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</si>
  <si>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</si>
  <si>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</si>
  <si>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</si>
  <si>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</si>
  <si>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</si>
  <si>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</si>
  <si>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</si>
  <si>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</si>
  <si>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</si>
  <si>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</si>
  <si>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</si>
  <si>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</si>
  <si>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</si>
  <si>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</si>
  <si>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</si>
  <si>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</si>
  <si>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</si>
  <si>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</si>
  <si>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</si>
  <si>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</si>
  <si>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</si>
  <si>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</si>
  <si>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</si>
  <si>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</si>
  <si>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</si>
  <si>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</si>
  <si>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</si>
  <si>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</si>
  <si>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</si>
  <si>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</si>
  <si>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</si>
  <si>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</si>
  <si>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</si>
  <si>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</si>
  <si>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</si>
  <si>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</si>
  <si>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</si>
  <si>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</si>
  <si>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</si>
  <si>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</si>
  <si>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</si>
  <si>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</si>
  <si>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</si>
  <si>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</si>
  <si>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</si>
  <si>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</si>
  <si>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</si>
  <si>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</si>
  <si>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</si>
  <si>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</si>
  <si>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</si>
  <si>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</si>
  <si>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</si>
  <si>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</si>
  <si>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</si>
  <si>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</si>
  <si>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</si>
  <si>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</si>
  <si>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</si>
  <si>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</si>
  <si>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</si>
  <si>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</si>
  <si>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</si>
  <si>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</si>
  <si>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</si>
  <si>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</si>
  <si>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</si>
  <si>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</si>
  <si>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</si>
  <si>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subcatagory</t>
  </si>
  <si>
    <t>Row Labels</t>
  </si>
  <si>
    <t>Grand Total</t>
  </si>
  <si>
    <t>Count of state</t>
  </si>
  <si>
    <t>Column Labels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</si>
  <si>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</si>
  <si>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</si>
  <si>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</si>
  <si>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</si>
  <si>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</si>
  <si>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</si>
  <si>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</si>
  <si>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</si>
  <si>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</si>
  <si>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</si>
  <si>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</si>
  <si>
    <t>date ended conversion</t>
  </si>
  <si>
    <t>gadgets</t>
  </si>
  <si>
    <t>hardware</t>
  </si>
  <si>
    <t>makerspaces</t>
  </si>
  <si>
    <t>space exploration</t>
  </si>
  <si>
    <t>wearables</t>
  </si>
  <si>
    <t>web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</si>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</sst>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85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F6969"/>
      <color rgb="FFFF858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 Book.xlsx]Sheet2!PivotTable1</c:name>
    <c:fmtId val="1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</c:pivotFmt>
      <c:pivotFmt>
        <c:idx val="1"/>
        <c:spPr>
          <a:solidFill>
            <a:srgbClr val="FF6969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</c:pivotFmt>
      <c:pivotFmt>
        <c:idx val="4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29-4B05-A6BF-B5EE2791EE03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969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29-4B05-A6BF-B5EE2791EE03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29-4B05-A6BF-B5EE2791EE03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29-4B05-A6BF-B5EE2791E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1291576"/>
        <c:axId val="661291256"/>
      </c:barChart>
      <c:catAx>
        <c:axId val="661291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291256"/>
        <c:crosses val="autoZero"/>
        <c:auto val="1"/>
        <c:lblAlgn val="ctr"/>
        <c:lblOffset val="100"/>
        <c:noMultiLvlLbl val="0"/>
      </c:catAx>
      <c:valAx>
        <c:axId val="661291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29157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 Book.xlsx]Sheet3!PivotTable2</c:name>
    <c:fmtId val="8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6969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Sheet3!$B$5:$B$11</c:f>
              <c:numCache>
                <c:formatCode>General</c:formatCode>
                <c:ptCount val="6"/>
                <c:pt idx="3">
                  <c:v>18</c:v>
                </c:pt>
                <c:pt idx="4">
                  <c:v>60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0E-4EBB-9BD0-C7D6C5F78B66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969"/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Sheet3!$C$5:$C$11</c:f>
              <c:numCache>
                <c:formatCode>General</c:formatCode>
                <c:ptCount val="6"/>
                <c:pt idx="0">
                  <c:v>20</c:v>
                </c:pt>
                <c:pt idx="2">
                  <c:v>11</c:v>
                </c:pt>
                <c:pt idx="3">
                  <c:v>2</c:v>
                </c:pt>
                <c:pt idx="4">
                  <c:v>120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0E-4EBB-9BD0-C7D6C5F78B66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Sheet3!$A$5:$A$11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Sheet3!$D$5:$D$11</c:f>
              <c:numCache>
                <c:formatCode>General</c:formatCode>
                <c:ptCount val="6"/>
                <c:pt idx="1">
                  <c:v>140</c:v>
                </c:pt>
                <c:pt idx="2">
                  <c:v>9</c:v>
                </c:pt>
                <c:pt idx="3">
                  <c:v>40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0E-4EBB-9BD0-C7D6C5F78B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5167992"/>
        <c:axId val="655169272"/>
      </c:barChart>
      <c:catAx>
        <c:axId val="655167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69272"/>
        <c:crosses val="autoZero"/>
        <c:auto val="1"/>
        <c:lblAlgn val="ctr"/>
        <c:lblOffset val="100"/>
        <c:noMultiLvlLbl val="0"/>
      </c:catAx>
      <c:valAx>
        <c:axId val="65516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67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1 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6969"/>
            </a:solidFill>
            <a:round/>
          </a:ln>
          <a:effectLst/>
        </c:spPr>
        <c:marker>
          <c:symbol val="circle"/>
          <c:size val="5"/>
          <c:spPr>
            <a:solidFill>
              <a:srgbClr val="FF6969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4.1657867479208778E-2"/>
          <c:y val="0.1021368507280539"/>
          <c:w val="0.8471505146363747"/>
          <c:h val="0.79916940334149056"/>
        </c:manualLayout>
      </c:layout>
      <c:lineChart>
        <c:grouping val="standar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8D-4579-9E98-B22A9BC6E6F9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696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969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8D-4579-9E98-B22A9BC6E6F9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D-4579-9E98-B22A9BC6E6F9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8D-4579-9E98-B22A9BC6E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8759608"/>
        <c:axId val="658761528"/>
      </c:lineChart>
      <c:catAx>
        <c:axId val="658759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761528"/>
        <c:crosses val="autoZero"/>
        <c:auto val="1"/>
        <c:lblAlgn val="ctr"/>
        <c:lblOffset val="100"/>
        <c:noMultiLvlLbl val="0"/>
      </c:catAx>
      <c:valAx>
        <c:axId val="658761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759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0517392222528"/>
          <c:y val="0.57227415314504193"/>
          <c:w val="0.10015345782926562"/>
          <c:h val="0.235732484076433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0</xdr:row>
      <xdr:rowOff>100012</xdr:rowOff>
    </xdr:from>
    <xdr:to>
      <xdr:col>17</xdr:col>
      <xdr:colOff>581025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7BCE82-AF29-47FD-B6C3-4F1EECC79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9526</xdr:rowOff>
    </xdr:from>
    <xdr:to>
      <xdr:col>23</xdr:col>
      <xdr:colOff>476250</xdr:colOff>
      <xdr:row>47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EF4366-49A9-4748-81D4-4747DEC272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133350</xdr:rowOff>
    </xdr:from>
    <xdr:to>
      <xdr:col>22</xdr:col>
      <xdr:colOff>314325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93AD0-DC4A-4070-818E-8D3F3FC70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shanth Saseenthar" refreshedDate="43526.460895949072" createdVersion="6" refreshedVersion="6" minRefreshableVersion="3" recordCount="4115" xr:uid="{ABD30D43-6602-4434-B716-E8CC67D664C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shanth Saseenthar" refreshedDate="43526.473536805555" createdVersion="6" refreshedVersion="6" minRefreshableVersion="3" recordCount="4115" xr:uid="{F882F68D-5C92-4309-A9A7-8B998A852B97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a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9B7FC0-D662-4990-953D-775EDBFF2882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835C0C-CBD8-4A50-9072-ED67BAAD213E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E11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7" hier="-1"/>
  </pageFields>
  <dataFields count="1">
    <dataField name="Count of state" fld="5" subtotal="count" baseField="0" baseItem="0"/>
  </dataFields>
  <chartFormats count="5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518D1-ACD3-4622-8520-6F6AB2376722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5" zoomScaleNormal="75" workbookViewId="0">
      <selection activeCell="H1"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7109375" style="6" customWidth="1"/>
    <col min="16" max="16" width="25.7109375" style="8" customWidth="1"/>
    <col min="17" max="17" width="27" customWidth="1"/>
    <col min="18" max="18" width="22.85546875" customWidth="1"/>
    <col min="19" max="19" width="26.28515625" customWidth="1"/>
    <col min="20" max="20" width="23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" t="s">
        <v>8324</v>
      </c>
      <c r="T1" s="1" t="s">
        <v>8325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 t="shared" ref="Q2:Q66" si="0">LEFT(N2, SEARCH("/", N2, 1)-1)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E3/D3</f>
        <v>1.4260827250608272</v>
      </c>
      <c r="P3" s="8">
        <f t="shared" ref="P3:P66" si="2">E3/L3</f>
        <v>185.48101265822785</v>
      </c>
      <c r="Q3" t="str">
        <f t="shared" si="0"/>
        <v>film &amp; video</v>
      </c>
      <c r="R3" t="str">
        <f t="shared" ref="R3:R66" si="3">RIGHT(N3,LEN(N3)-FIND("/",N3))</f>
        <v>television</v>
      </c>
      <c r="S3" s="11">
        <f t="shared" ref="S2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1.05</v>
      </c>
      <c r="P4" s="8">
        <f t="shared" si="2"/>
        <v>15</v>
      </c>
      <c r="Q4" t="str">
        <f t="shared" si="0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1.0389999999999999</v>
      </c>
      <c r="P5" s="8">
        <f t="shared" si="2"/>
        <v>69.266666666666666</v>
      </c>
      <c r="Q5" t="str">
        <f t="shared" si="0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1.2299154545454545</v>
      </c>
      <c r="P6" s="8">
        <f t="shared" si="2"/>
        <v>190.55028169014085</v>
      </c>
      <c r="Q6" t="str">
        <f t="shared" si="0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1.0977744436109027</v>
      </c>
      <c r="P7" s="8">
        <f t="shared" si="2"/>
        <v>93.40425531914893</v>
      </c>
      <c r="Q7" t="str">
        <f t="shared" si="0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1.064875</v>
      </c>
      <c r="P8" s="8">
        <f t="shared" si="2"/>
        <v>146.87931034482759</v>
      </c>
      <c r="Q8" t="str">
        <f t="shared" si="0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1.0122222222222221</v>
      </c>
      <c r="P9" s="8">
        <f t="shared" si="2"/>
        <v>159.82456140350877</v>
      </c>
      <c r="Q9" t="str">
        <f t="shared" si="0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1.0004342857142856</v>
      </c>
      <c r="P10" s="8">
        <f t="shared" si="2"/>
        <v>291.79333333333335</v>
      </c>
      <c r="Q10" t="str">
        <f t="shared" si="0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1.2599800000000001</v>
      </c>
      <c r="P11" s="8">
        <f t="shared" si="2"/>
        <v>31.499500000000001</v>
      </c>
      <c r="Q11" t="str">
        <f t="shared" si="0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1.0049999999999999</v>
      </c>
      <c r="P12" s="8">
        <f t="shared" si="2"/>
        <v>158.68421052631578</v>
      </c>
      <c r="Q12" t="str">
        <f t="shared" si="0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1.2050000000000001</v>
      </c>
      <c r="P13" s="8">
        <f t="shared" si="2"/>
        <v>80.333333333333329</v>
      </c>
      <c r="Q13" t="str">
        <f t="shared" si="0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1.6529333333333334</v>
      </c>
      <c r="P14" s="8">
        <f t="shared" si="2"/>
        <v>59.961305925030231</v>
      </c>
      <c r="Q14" t="str">
        <f t="shared" si="0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1.5997142857142856</v>
      </c>
      <c r="P15" s="8">
        <f t="shared" si="2"/>
        <v>109.78431372549019</v>
      </c>
      <c r="Q15" t="str">
        <f t="shared" si="0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1.0093333333333334</v>
      </c>
      <c r="P16" s="8">
        <f t="shared" si="2"/>
        <v>147.70731707317074</v>
      </c>
      <c r="Q16" t="str">
        <f t="shared" si="0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1.0660000000000001</v>
      </c>
      <c r="P17" s="8">
        <f t="shared" si="2"/>
        <v>21.755102040816325</v>
      </c>
      <c r="Q17" t="str">
        <f t="shared" si="0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1.0024166666666667</v>
      </c>
      <c r="P18" s="8">
        <f t="shared" si="2"/>
        <v>171.84285714285716</v>
      </c>
      <c r="Q18" t="str">
        <f t="shared" si="0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1.0066666666666666</v>
      </c>
      <c r="P19" s="8">
        <f t="shared" si="2"/>
        <v>41.944444444444443</v>
      </c>
      <c r="Q19" t="str">
        <f t="shared" si="0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1.0632110000000001</v>
      </c>
      <c r="P20" s="8">
        <f t="shared" si="2"/>
        <v>93.264122807017543</v>
      </c>
      <c r="Q20" t="str">
        <f t="shared" si="0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1.4529411764705882</v>
      </c>
      <c r="P21" s="8">
        <f t="shared" si="2"/>
        <v>56.136363636363633</v>
      </c>
      <c r="Q21" t="str">
        <f t="shared" si="0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1.002</v>
      </c>
      <c r="P22" s="8">
        <f t="shared" si="2"/>
        <v>80.16</v>
      </c>
      <c r="Q22" t="str">
        <f t="shared" si="0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1.0913513513513513</v>
      </c>
      <c r="P23" s="8">
        <f t="shared" si="2"/>
        <v>199.9009900990099</v>
      </c>
      <c r="Q23" t="str">
        <f t="shared" si="0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1.1714285714285715</v>
      </c>
      <c r="P24" s="8">
        <f t="shared" si="2"/>
        <v>51.25</v>
      </c>
      <c r="Q24" t="str">
        <f t="shared" si="0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1.1850000000000001</v>
      </c>
      <c r="P25" s="8">
        <f t="shared" si="2"/>
        <v>103.04347826086956</v>
      </c>
      <c r="Q25" t="str">
        <f t="shared" si="0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1.0880768571428572</v>
      </c>
      <c r="P26" s="8">
        <f t="shared" si="2"/>
        <v>66.346149825783982</v>
      </c>
      <c r="Q26" t="str">
        <f t="shared" si="0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1.3333333333333333</v>
      </c>
      <c r="P27" s="8">
        <f t="shared" si="2"/>
        <v>57.142857142857146</v>
      </c>
      <c r="Q27" t="str">
        <f t="shared" si="0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1.552</v>
      </c>
      <c r="P28" s="8">
        <f t="shared" si="2"/>
        <v>102.10526315789474</v>
      </c>
      <c r="Q28" t="str">
        <f t="shared" si="0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1.1172500000000001</v>
      </c>
      <c r="P29" s="8">
        <f t="shared" si="2"/>
        <v>148.96666666666667</v>
      </c>
      <c r="Q29" t="str">
        <f t="shared" si="0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1.0035000000000001</v>
      </c>
      <c r="P30" s="8">
        <f t="shared" si="2"/>
        <v>169.6056338028169</v>
      </c>
      <c r="Q30" t="str">
        <f t="shared" si="0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1.2333333333333334</v>
      </c>
      <c r="P31" s="8">
        <f t="shared" si="2"/>
        <v>31.623931623931625</v>
      </c>
      <c r="Q31" t="str">
        <f t="shared" si="0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1.0129975</v>
      </c>
      <c r="P32" s="8">
        <f t="shared" si="2"/>
        <v>76.45264150943396</v>
      </c>
      <c r="Q32" t="str">
        <f t="shared" si="0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</v>
      </c>
      <c r="P33" s="8">
        <f t="shared" si="2"/>
        <v>13</v>
      </c>
      <c r="Q33" t="str">
        <f t="shared" si="0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1.0024604569420035</v>
      </c>
      <c r="P34" s="8">
        <f t="shared" si="2"/>
        <v>320.44943820224717</v>
      </c>
      <c r="Q34" t="str">
        <f t="shared" si="0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1.0209523809523811</v>
      </c>
      <c r="P35" s="8">
        <f t="shared" si="2"/>
        <v>83.75</v>
      </c>
      <c r="Q35" t="str">
        <f t="shared" si="0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1.3046153846153845</v>
      </c>
      <c r="P36" s="8">
        <f t="shared" si="2"/>
        <v>49.882352941176471</v>
      </c>
      <c r="Q36" t="str">
        <f t="shared" si="0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1.665</v>
      </c>
      <c r="P37" s="8">
        <f t="shared" si="2"/>
        <v>59.464285714285715</v>
      </c>
      <c r="Q37" t="str">
        <f t="shared" si="0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1.4215</v>
      </c>
      <c r="P38" s="8">
        <f t="shared" si="2"/>
        <v>193.84090909090909</v>
      </c>
      <c r="Q38" t="str">
        <f t="shared" si="0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1.8344090909090909</v>
      </c>
      <c r="P39" s="8">
        <f t="shared" si="2"/>
        <v>159.51383399209487</v>
      </c>
      <c r="Q39" t="str">
        <f t="shared" si="0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1.1004</v>
      </c>
      <c r="P40" s="8">
        <f t="shared" si="2"/>
        <v>41.68181818181818</v>
      </c>
      <c r="Q40" t="str">
        <f t="shared" si="0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1.3098000000000001</v>
      </c>
      <c r="P41" s="8">
        <f t="shared" si="2"/>
        <v>150.89861751152074</v>
      </c>
      <c r="Q41" t="str">
        <f t="shared" si="0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1.0135000000000001</v>
      </c>
      <c r="P42" s="8">
        <f t="shared" si="2"/>
        <v>126.6875</v>
      </c>
      <c r="Q42" t="str">
        <f t="shared" si="0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</v>
      </c>
      <c r="P43" s="8">
        <f t="shared" si="2"/>
        <v>105.26315789473684</v>
      </c>
      <c r="Q43" t="str">
        <f t="shared" si="0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1.4185714285714286</v>
      </c>
      <c r="P44" s="8">
        <f t="shared" si="2"/>
        <v>117.51479289940828</v>
      </c>
      <c r="Q44" t="str">
        <f t="shared" si="0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3.0865999999999998</v>
      </c>
      <c r="P45" s="8">
        <f t="shared" si="2"/>
        <v>117.36121673003802</v>
      </c>
      <c r="Q45" t="str">
        <f t="shared" si="0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</v>
      </c>
      <c r="P46" s="8">
        <f t="shared" si="2"/>
        <v>133.33333333333334</v>
      </c>
      <c r="Q46" t="str">
        <f t="shared" si="0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1.2</v>
      </c>
      <c r="P47" s="8">
        <f t="shared" si="2"/>
        <v>98.360655737704917</v>
      </c>
      <c r="Q47" t="str">
        <f t="shared" si="0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1.0416666666666667</v>
      </c>
      <c r="P48" s="8">
        <f t="shared" si="2"/>
        <v>194.44444444444446</v>
      </c>
      <c r="Q48" t="str">
        <f t="shared" si="0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1.0761100000000001</v>
      </c>
      <c r="P49" s="8">
        <f t="shared" si="2"/>
        <v>76.865000000000009</v>
      </c>
      <c r="Q49" t="str">
        <f t="shared" si="0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1.0794999999999999</v>
      </c>
      <c r="P50" s="8">
        <f t="shared" si="2"/>
        <v>56.815789473684212</v>
      </c>
      <c r="Q50" t="str">
        <f t="shared" si="0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</v>
      </c>
      <c r="P51" s="8">
        <f t="shared" si="2"/>
        <v>137.93103448275863</v>
      </c>
      <c r="Q51" t="str">
        <f t="shared" si="0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</v>
      </c>
      <c r="P52" s="8">
        <f t="shared" si="2"/>
        <v>27.272727272727273</v>
      </c>
      <c r="Q52" t="str">
        <f t="shared" si="0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1.2801818181818181</v>
      </c>
      <c r="P53" s="8">
        <f t="shared" si="2"/>
        <v>118.33613445378151</v>
      </c>
      <c r="Q53" t="str">
        <f t="shared" si="0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1.1620999999999999</v>
      </c>
      <c r="P54" s="8">
        <f t="shared" si="2"/>
        <v>223.48076923076923</v>
      </c>
      <c r="Q54" t="str">
        <f t="shared" si="0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1.0963333333333334</v>
      </c>
      <c r="P55" s="8">
        <f t="shared" si="2"/>
        <v>28.111111111111111</v>
      </c>
      <c r="Q55" t="str">
        <f t="shared" si="0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1.01</v>
      </c>
      <c r="P56" s="8">
        <f t="shared" si="2"/>
        <v>194.23076923076923</v>
      </c>
      <c r="Q56" t="str">
        <f t="shared" si="0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1.2895348837209302</v>
      </c>
      <c r="P57" s="8">
        <f t="shared" si="2"/>
        <v>128.95348837209303</v>
      </c>
      <c r="Q57" t="str">
        <f t="shared" si="0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1.0726249999999999</v>
      </c>
      <c r="P58" s="8">
        <f t="shared" si="2"/>
        <v>49.316091954022987</v>
      </c>
      <c r="Q58" t="str">
        <f t="shared" si="0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1.0189999999999999</v>
      </c>
      <c r="P59" s="8">
        <f t="shared" si="2"/>
        <v>221.52173913043478</v>
      </c>
      <c r="Q59" t="str">
        <f t="shared" si="0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1.0290999999999999</v>
      </c>
      <c r="P60" s="8">
        <f t="shared" si="2"/>
        <v>137.21333333333334</v>
      </c>
      <c r="Q60" t="str">
        <f t="shared" si="0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1.0012570000000001</v>
      </c>
      <c r="P61" s="8">
        <f t="shared" si="2"/>
        <v>606.82242424242418</v>
      </c>
      <c r="Q61" t="str">
        <f t="shared" si="0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1.0329622222222221</v>
      </c>
      <c r="P62" s="8">
        <f t="shared" si="2"/>
        <v>43.040092592592593</v>
      </c>
      <c r="Q62" t="str">
        <f t="shared" si="0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1.4830000000000001</v>
      </c>
      <c r="P63" s="8">
        <f t="shared" si="2"/>
        <v>322.39130434782606</v>
      </c>
      <c r="Q63" t="str">
        <f t="shared" si="0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1.5473333333333332</v>
      </c>
      <c r="P64" s="8">
        <f t="shared" si="2"/>
        <v>96.708333333333329</v>
      </c>
      <c r="Q64" t="str">
        <f t="shared" si="0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1.1351849999999999</v>
      </c>
      <c r="P65" s="8">
        <f t="shared" si="2"/>
        <v>35.474531249999998</v>
      </c>
      <c r="Q65" t="str">
        <f t="shared" si="0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1.7333333333333334</v>
      </c>
      <c r="P66" s="8">
        <f t="shared" si="2"/>
        <v>86.666666666666671</v>
      </c>
      <c r="Q66" t="str">
        <f t="shared" si="0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 SEARCH("/", N67, 1)-1)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 SEARCH("/", N131, 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 SEARCH("/", N195, 1)-1)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 SEARCH("/", N259, 1)-1)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 SEARCH("/", N323, 1)-1)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 SEARCH("/", N387, 1)-1)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 SEARCH("/", N451, 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 SEARCH("/", N515, 1)-1)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 SEARCH("/", N579, 1)-1)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 SEARCH("/", N643, 1)-1)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 SEARCH("/", N707, 1)-1)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 SEARCH("/", N771, 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 SEARCH("/", N835, 1)-1)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 SEARCH("/", N899, 1)-1)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 SEARCH("/", N963, 1)-1)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 SEARCH("/", N1027, 1)-1)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 SEARCH("/", N1091, 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 SEARCH("/", N1155, 1)-1)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 SEARCH("/", N1219, 1)-1)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 SEARCH("/", N1283, 1)-1)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 SEARCH("/", N1347, 1)-1)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 SEARCH("/", N1411, 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 SEARCH("/", N1475, 1)-1)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 SEARCH("/", N1539, 1)-1)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 SEARCH("/", N1603, 1)-1)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 SEARCH("/", N1667, 1)-1)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 SEARCH("/", N1731, 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 SEARCH("/", N1795, 1)-1)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 SEARCH("/", N1859, 1)-1)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 SEARCH("/", N1923, 1)-1)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 SEARCH("/", N1987, 1)-1)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 SEARCH("/", N2051, 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 SEARCH("/", N2115, 1)-1)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 SEARCH("/", N2179, 1)-1)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 SEARCH("/", N2243, 1)-1)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 SEARCH("/", N2307, 1)-1)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 SEARCH("/", N2371, 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 SEARCH("/", N2435, 1)-1)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 SEARCH("/", N2499, 1)-1)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 SEARCH("/", N2563, 1)-1)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 SEARCH("/", N2627, 1)-1)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 SEARCH("/", N2691, 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 SEARCH("/", N2755, 1)-1)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 SEARCH("/", N2819, 1)-1)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 SEARCH("/", N2883, 1)-1)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 SEARCH("/", N2947, 1)-1)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 SEARCH("/", N3011, 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 SEARCH("/", N3075, 1)-1)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 SEARCH("/", N3139, 1)-1)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 SEARCH("/", N3203, 1)-1)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 SEARCH("/", N3267, 1)-1)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 SEARCH("/", N3331, 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 SEARCH("/", N3395, 1)-1)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 SEARCH("/", N3459, 1)-1)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 SEARCH("/", N3523, 1)-1)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 SEARCH("/", N3587, 1)-1)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 SEARCH("/", N3651, 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 SEARCH("/", N3715, 1)-1)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 SEARCH("/", N3779, 1)-1)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 SEARCH("/", N3843, 1)-1)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 SEARCH("/", N3907, 1)-1)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 SEARCH("/", N3971, 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 SEARCH("/", N4035, 1)-1)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 SEARCH("/", N4099, 1)-1)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3" priority="8" operator="containsText" text="successful">
      <formula>NOT(ISERROR(SEARCH("successful",F1)))</formula>
    </cfRule>
    <cfRule type="containsText" dxfId="2" priority="7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FF8585"/>
        <color theme="9" tint="0.59999389629810485"/>
        <color theme="8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A4341-1E2F-44A9-9487-FCB1B1823F82}">
  <sheetPr codeName="Sheet2"/>
  <dimension ref="A1:F14"/>
  <sheetViews>
    <sheetView workbookViewId="0">
      <selection sqref="A1:XFD104857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8223</v>
      </c>
      <c r="B1" t="s">
        <v>8314</v>
      </c>
    </row>
    <row r="3" spans="1:6" x14ac:dyDescent="0.25">
      <c r="A3" s="9" t="s">
        <v>8312</v>
      </c>
      <c r="B3" s="9" t="s">
        <v>8313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0" t="s">
        <v>8315</v>
      </c>
      <c r="B5">
        <v>40</v>
      </c>
      <c r="C5">
        <v>180</v>
      </c>
      <c r="E5">
        <v>300</v>
      </c>
      <c r="F5">
        <v>520</v>
      </c>
    </row>
    <row r="6" spans="1:6" x14ac:dyDescent="0.25">
      <c r="A6" s="10" t="s">
        <v>8316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25">
      <c r="A7" s="10" t="s">
        <v>8317</v>
      </c>
      <c r="C7">
        <v>140</v>
      </c>
      <c r="E7">
        <v>80</v>
      </c>
      <c r="F7">
        <v>220</v>
      </c>
    </row>
    <row r="8" spans="1:6" x14ac:dyDescent="0.25">
      <c r="A8" s="10" t="s">
        <v>8318</v>
      </c>
      <c r="B8">
        <v>24</v>
      </c>
      <c r="F8">
        <v>24</v>
      </c>
    </row>
    <row r="9" spans="1:6" x14ac:dyDescent="0.25">
      <c r="A9" s="10" t="s">
        <v>8319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25">
      <c r="A10" s="10" t="s">
        <v>8320</v>
      </c>
      <c r="C10">
        <v>117</v>
      </c>
      <c r="E10">
        <v>103</v>
      </c>
      <c r="F10">
        <v>220</v>
      </c>
    </row>
    <row r="11" spans="1:6" x14ac:dyDescent="0.25">
      <c r="A11" s="10" t="s">
        <v>8321</v>
      </c>
      <c r="B11">
        <v>30</v>
      </c>
      <c r="C11">
        <v>127</v>
      </c>
      <c r="E11">
        <v>80</v>
      </c>
      <c r="F11">
        <v>237</v>
      </c>
    </row>
    <row r="12" spans="1:6" x14ac:dyDescent="0.25">
      <c r="A12" s="10" t="s">
        <v>8322</v>
      </c>
      <c r="B12">
        <v>178</v>
      </c>
      <c r="C12">
        <v>213</v>
      </c>
      <c r="E12">
        <v>209</v>
      </c>
      <c r="F12">
        <v>600</v>
      </c>
    </row>
    <row r="13" spans="1:6" x14ac:dyDescent="0.25">
      <c r="A13" s="10" t="s">
        <v>8323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25">
      <c r="A14" s="10" t="s">
        <v>8311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5F6A1-2A28-47AA-909C-2C625112D09D}">
  <sheetPr codeName="Sheet3"/>
  <dimension ref="A1:E11"/>
  <sheetViews>
    <sheetView workbookViewId="0">
      <selection sqref="A1:XFD104857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9" t="s">
        <v>8308</v>
      </c>
      <c r="B1" t="s">
        <v>8322</v>
      </c>
    </row>
    <row r="3" spans="1:5" x14ac:dyDescent="0.25">
      <c r="A3" s="9" t="s">
        <v>8312</v>
      </c>
      <c r="B3" s="9" t="s">
        <v>8313</v>
      </c>
    </row>
    <row r="4" spans="1:5" x14ac:dyDescent="0.25">
      <c r="A4" s="9" t="s">
        <v>8310</v>
      </c>
      <c r="B4" t="s">
        <v>8220</v>
      </c>
      <c r="C4" t="s">
        <v>8221</v>
      </c>
      <c r="D4" t="s">
        <v>8219</v>
      </c>
      <c r="E4" t="s">
        <v>8311</v>
      </c>
    </row>
    <row r="5" spans="1:5" x14ac:dyDescent="0.25">
      <c r="A5" s="10" t="s">
        <v>8326</v>
      </c>
      <c r="C5">
        <v>20</v>
      </c>
      <c r="E5">
        <v>20</v>
      </c>
    </row>
    <row r="6" spans="1:5" x14ac:dyDescent="0.25">
      <c r="A6" s="10" t="s">
        <v>8327</v>
      </c>
      <c r="D6">
        <v>140</v>
      </c>
      <c r="E6">
        <v>140</v>
      </c>
    </row>
    <row r="7" spans="1:5" x14ac:dyDescent="0.25">
      <c r="A7" s="10" t="s">
        <v>8328</v>
      </c>
      <c r="C7">
        <v>11</v>
      </c>
      <c r="D7">
        <v>9</v>
      </c>
      <c r="E7">
        <v>20</v>
      </c>
    </row>
    <row r="8" spans="1:5" x14ac:dyDescent="0.25">
      <c r="A8" s="10" t="s">
        <v>8329</v>
      </c>
      <c r="B8">
        <v>18</v>
      </c>
      <c r="C8">
        <v>2</v>
      </c>
      <c r="D8">
        <v>40</v>
      </c>
      <c r="E8">
        <v>60</v>
      </c>
    </row>
    <row r="9" spans="1:5" x14ac:dyDescent="0.25">
      <c r="A9" s="10" t="s">
        <v>8330</v>
      </c>
      <c r="B9">
        <v>60</v>
      </c>
      <c r="C9">
        <v>120</v>
      </c>
      <c r="D9">
        <v>20</v>
      </c>
      <c r="E9">
        <v>200</v>
      </c>
    </row>
    <row r="10" spans="1:5" x14ac:dyDescent="0.25">
      <c r="A10" s="10" t="s">
        <v>8331</v>
      </c>
      <c r="B10">
        <v>100</v>
      </c>
      <c r="C10">
        <v>60</v>
      </c>
      <c r="E10">
        <v>160</v>
      </c>
    </row>
    <row r="11" spans="1:5" x14ac:dyDescent="0.25">
      <c r="A11" s="10" t="s">
        <v>8311</v>
      </c>
      <c r="B11">
        <v>178</v>
      </c>
      <c r="C11">
        <v>213</v>
      </c>
      <c r="D11">
        <v>209</v>
      </c>
      <c r="E11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E8D98-F149-4D39-858C-E6D031FA1651}">
  <sheetPr codeName="Sheet4"/>
  <dimension ref="A1:F14"/>
  <sheetViews>
    <sheetView tabSelected="1" workbookViewId="0">
      <selection activeCell="E25" sqref="E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9" t="s">
        <v>8308</v>
      </c>
      <c r="B1" t="s">
        <v>8314</v>
      </c>
    </row>
    <row r="3" spans="1:6" x14ac:dyDescent="0.25">
      <c r="A3" s="9" t="s">
        <v>8312</v>
      </c>
      <c r="B3" s="9" t="s">
        <v>8313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0" t="s">
        <v>8332</v>
      </c>
      <c r="B5">
        <v>1</v>
      </c>
      <c r="C5">
        <v>4</v>
      </c>
      <c r="E5">
        <v>9</v>
      </c>
      <c r="F5">
        <v>14</v>
      </c>
    </row>
    <row r="6" spans="1:6" x14ac:dyDescent="0.25">
      <c r="A6" s="10" t="s">
        <v>8333</v>
      </c>
      <c r="B6">
        <v>1</v>
      </c>
      <c r="C6">
        <v>15</v>
      </c>
      <c r="E6">
        <v>49</v>
      </c>
      <c r="F6">
        <v>65</v>
      </c>
    </row>
    <row r="7" spans="1:6" x14ac:dyDescent="0.25">
      <c r="A7" s="10" t="s">
        <v>8334</v>
      </c>
      <c r="B7">
        <v>7</v>
      </c>
      <c r="C7">
        <v>28</v>
      </c>
      <c r="E7">
        <v>136</v>
      </c>
      <c r="F7">
        <v>171</v>
      </c>
    </row>
    <row r="8" spans="1:6" x14ac:dyDescent="0.25">
      <c r="A8" s="10" t="s">
        <v>8335</v>
      </c>
      <c r="B8">
        <v>6</v>
      </c>
      <c r="C8">
        <v>60</v>
      </c>
      <c r="E8">
        <v>216</v>
      </c>
      <c r="F8">
        <v>282</v>
      </c>
    </row>
    <row r="9" spans="1:6" x14ac:dyDescent="0.25">
      <c r="A9" s="10" t="s">
        <v>8336</v>
      </c>
      <c r="B9">
        <v>7</v>
      </c>
      <c r="C9">
        <v>67</v>
      </c>
      <c r="E9">
        <v>200</v>
      </c>
      <c r="F9">
        <v>274</v>
      </c>
    </row>
    <row r="10" spans="1:6" x14ac:dyDescent="0.25">
      <c r="A10" s="10" t="s">
        <v>8337</v>
      </c>
      <c r="B10">
        <v>80</v>
      </c>
      <c r="C10">
        <v>422</v>
      </c>
      <c r="E10">
        <v>474</v>
      </c>
      <c r="F10">
        <v>976</v>
      </c>
    </row>
    <row r="11" spans="1:6" x14ac:dyDescent="0.25">
      <c r="A11" s="10" t="s">
        <v>8338</v>
      </c>
      <c r="B11">
        <v>131</v>
      </c>
      <c r="C11">
        <v>527</v>
      </c>
      <c r="E11">
        <v>567</v>
      </c>
      <c r="F11">
        <v>1225</v>
      </c>
    </row>
    <row r="12" spans="1:6" x14ac:dyDescent="0.25">
      <c r="A12" s="10" t="s">
        <v>8339</v>
      </c>
      <c r="B12">
        <v>99</v>
      </c>
      <c r="C12">
        <v>376</v>
      </c>
      <c r="E12">
        <v>475</v>
      </c>
      <c r="F12">
        <v>950</v>
      </c>
    </row>
    <row r="13" spans="1:6" x14ac:dyDescent="0.25">
      <c r="A13" s="10" t="s">
        <v>8340</v>
      </c>
      <c r="B13">
        <v>17</v>
      </c>
      <c r="C13">
        <v>31</v>
      </c>
      <c r="D13">
        <v>50</v>
      </c>
      <c r="E13">
        <v>59</v>
      </c>
      <c r="F13">
        <v>157</v>
      </c>
    </row>
    <row r="14" spans="1:6" x14ac:dyDescent="0.25">
      <c r="A14" s="10" t="s">
        <v>8311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Prashanth Saseenthar</cp:lastModifiedBy>
  <dcterms:created xsi:type="dcterms:W3CDTF">2017-04-20T15:17:24Z</dcterms:created>
  <dcterms:modified xsi:type="dcterms:W3CDTF">2019-03-02T16:40:52Z</dcterms:modified>
</cp:coreProperties>
</file>