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defaultThemeVersion="124226"/>
  <mc:AlternateContent xmlns:mc="http://schemas.openxmlformats.org/markup-compatibility/2006">
    <mc:Choice Requires="x15">
      <x15ac:absPath xmlns:x15ac="http://schemas.microsoft.com/office/spreadsheetml/2010/11/ac" url="E:\"/>
    </mc:Choice>
  </mc:AlternateContent>
  <bookViews>
    <workbookView xWindow="120" yWindow="150" windowWidth="9555" windowHeight="7425" tabRatio="956" activeTab="4"/>
  </bookViews>
  <sheets>
    <sheet name="Instructions" sheetId="5" r:id="rId1"/>
    <sheet name="All Belt Requirements" sheetId="4" r:id="rId2"/>
    <sheet name="Completed Example Self Assessme" sheetId="2" r:id="rId3"/>
    <sheet name="Sheet3" sheetId="3" state="hidden" r:id="rId4"/>
    <sheet name="Blank Self Assessment" sheetId="10" r:id="rId5"/>
    <sheet name="Personal Development Plan" sheetId="6" r:id="rId6"/>
    <sheet name="Blank PDP Template" sheetId="7" r:id="rId7"/>
    <sheet name="Lean Projects and Belt Tracking" sheetId="8" r:id="rId8"/>
    <sheet name="EXAMPLE Application Tracking" sheetId="9" r:id="rId9"/>
  </sheets>
  <externalReferences>
    <externalReference r:id="rId10"/>
    <externalReference r:id="rId11"/>
  </externalReferences>
  <definedNames>
    <definedName name="AreaProfile">'[1]_Area Profile:_Area Profile Blank'!$B$1:$B$1</definedName>
    <definedName name="AreaProfileInst2" localSheetId="4">#REF!</definedName>
    <definedName name="AreaProfileInst2" localSheetId="0">#REF!</definedName>
    <definedName name="AreaProfileInst2">#REF!</definedName>
    <definedName name="AreaProfileInstructions">NA()</definedName>
    <definedName name="AreaProfileInstructions___0" localSheetId="4">#REF!</definedName>
    <definedName name="AreaProfileInstructions___0" localSheetId="0">#REF!</definedName>
    <definedName name="AreaProfileInstructions___0">#REF!</definedName>
    <definedName name="AreaProfileInstructions___0___0" localSheetId="4">#REF!</definedName>
    <definedName name="AreaProfileInstructions___0___0" localSheetId="0">#REF!</definedName>
    <definedName name="AreaProfileInstructions___0___0">#REF!</definedName>
    <definedName name="AreaProfileInstructions___32" localSheetId="4">#REF!</definedName>
    <definedName name="AreaProfileInstructions___32" localSheetId="0">#REF!</definedName>
    <definedName name="AreaProfileInstructions___32">#REF!</definedName>
    <definedName name="ASDF" localSheetId="4">#REF!</definedName>
    <definedName name="ASDF">#REF!</definedName>
    <definedName name="Buyer" localSheetId="4">#REF!</definedName>
    <definedName name="Buyer">#REF!</definedName>
    <definedName name="Excel_BuiltIn_Print_Area_0">'[1]_Area Profile:_Area Profile Blank'!$B$1:$Q$42</definedName>
    <definedName name="IN" localSheetId="4">#REF!</definedName>
    <definedName name="IN" localSheetId="0">#REF!</definedName>
    <definedName name="IN">#REF!</definedName>
    <definedName name="new" localSheetId="4">#REF!</definedName>
    <definedName name="new" localSheetId="0">#REF!</definedName>
    <definedName name="new">#REF!</definedName>
    <definedName name="Newspaper" localSheetId="4">#REF!</definedName>
    <definedName name="Newspaper" localSheetId="0">#REF!</definedName>
    <definedName name="Newspaper">#REF!</definedName>
    <definedName name="old" localSheetId="4">#REF!</definedName>
    <definedName name="old">#REF!</definedName>
    <definedName name="_xlnm.Print_Area" localSheetId="4">'Blank Self Assessment'!$A$1:$Y$188</definedName>
    <definedName name="SDS" localSheetId="4">#REF!</definedName>
    <definedName name="SDS">#REF!</definedName>
    <definedName name="Wa">'[2]Prioritization Matrix '!$B$5</definedName>
    <definedName name="Wb">'[2]Prioritization Matrix '!$C$5</definedName>
    <definedName name="Wc">'[2]Prioritization Matrix '!$D$5</definedName>
    <definedName name="Wd">'[2]Prioritization Matrix '!$E$5</definedName>
    <definedName name="We">'[2]Prioritization Matrix '!$F$5</definedName>
    <definedName name="Wf">'[2]Prioritization Matrix '!$G$5</definedName>
    <definedName name="Wg">'[2]Prioritization Matrix '!$H$5</definedName>
  </definedNames>
  <calcPr calcId="171027"/>
</workbook>
</file>

<file path=xl/calcChain.xml><?xml version="1.0" encoding="utf-8"?>
<calcChain xmlns="http://schemas.openxmlformats.org/spreadsheetml/2006/main">
  <c r="R149" i="10" l="1"/>
  <c r="P149" i="10"/>
  <c r="N149" i="10"/>
  <c r="L149" i="10"/>
  <c r="J149" i="10"/>
  <c r="H149" i="10"/>
  <c r="F149" i="10"/>
  <c r="R129" i="10"/>
  <c r="P129" i="10"/>
  <c r="N129" i="10"/>
  <c r="L129" i="10"/>
  <c r="J129" i="10"/>
  <c r="H129" i="10"/>
  <c r="F129" i="10"/>
  <c r="R132" i="10"/>
  <c r="P132" i="10"/>
  <c r="N132" i="10"/>
  <c r="L132" i="10"/>
  <c r="J132" i="10"/>
  <c r="H132" i="10"/>
  <c r="F132" i="10"/>
  <c r="R131" i="10"/>
  <c r="P131" i="10"/>
  <c r="N131" i="10"/>
  <c r="L131" i="10"/>
  <c r="J131" i="10"/>
  <c r="H131" i="10"/>
  <c r="F131" i="10"/>
  <c r="R126" i="10"/>
  <c r="P126" i="10"/>
  <c r="N126" i="10"/>
  <c r="L126" i="10"/>
  <c r="J126" i="10"/>
  <c r="H126" i="10"/>
  <c r="F126" i="10"/>
  <c r="R125" i="10"/>
  <c r="P125" i="10"/>
  <c r="N125" i="10"/>
  <c r="L125" i="10"/>
  <c r="J125" i="10"/>
  <c r="H125" i="10"/>
  <c r="F125" i="10"/>
  <c r="R114" i="10"/>
  <c r="P114" i="10"/>
  <c r="N114" i="10"/>
  <c r="L114" i="10"/>
  <c r="J114" i="10"/>
  <c r="H114" i="10"/>
  <c r="F114" i="10"/>
  <c r="R106" i="10"/>
  <c r="P106" i="10"/>
  <c r="N106" i="10"/>
  <c r="L106" i="10"/>
  <c r="J106" i="10"/>
  <c r="H106" i="10"/>
  <c r="F106" i="10"/>
  <c r="R99" i="10"/>
  <c r="P99" i="10"/>
  <c r="N99" i="10"/>
  <c r="L99" i="10"/>
  <c r="J99" i="10"/>
  <c r="H99" i="10"/>
  <c r="F99" i="10"/>
  <c r="R94" i="10"/>
  <c r="P94" i="10"/>
  <c r="N94" i="10"/>
  <c r="L94" i="10"/>
  <c r="J94" i="10"/>
  <c r="H94" i="10"/>
  <c r="F94" i="10"/>
  <c r="R78" i="10"/>
  <c r="P78" i="10"/>
  <c r="N78" i="10"/>
  <c r="L78" i="10"/>
  <c r="J78" i="10"/>
  <c r="H78" i="10"/>
  <c r="F78" i="10"/>
  <c r="R66" i="10"/>
  <c r="P66" i="10"/>
  <c r="N66" i="10"/>
  <c r="L66" i="10"/>
  <c r="J66" i="10"/>
  <c r="H66" i="10"/>
  <c r="F66" i="10"/>
  <c r="R59" i="10"/>
  <c r="P59" i="10"/>
  <c r="N59" i="10"/>
  <c r="L59" i="10"/>
  <c r="J59" i="10"/>
  <c r="H59" i="10"/>
  <c r="F59" i="10"/>
  <c r="R56" i="10"/>
  <c r="P56" i="10"/>
  <c r="N56" i="10"/>
  <c r="L56" i="10"/>
  <c r="J56" i="10"/>
  <c r="H56" i="10"/>
  <c r="F56" i="10"/>
  <c r="R49" i="10"/>
  <c r="P49" i="10"/>
  <c r="N49" i="10"/>
  <c r="L49" i="10"/>
  <c r="J49" i="10"/>
  <c r="H49" i="10"/>
  <c r="R48" i="10"/>
  <c r="P48" i="10"/>
  <c r="N48" i="10"/>
  <c r="L48" i="10"/>
  <c r="J48" i="10"/>
  <c r="H48" i="10"/>
  <c r="F49" i="10"/>
  <c r="F48" i="10"/>
  <c r="D59" i="10" l="1"/>
  <c r="D49" i="10"/>
  <c r="D48" i="10"/>
  <c r="F129" i="2"/>
  <c r="D129" i="2"/>
  <c r="F126" i="2"/>
  <c r="F125" i="2"/>
  <c r="D126" i="2"/>
  <c r="D125" i="2"/>
  <c r="F106" i="2"/>
  <c r="D106" i="2"/>
  <c r="F99" i="2"/>
  <c r="D99" i="2"/>
  <c r="F66" i="2"/>
  <c r="F59" i="2"/>
  <c r="R128" i="2" l="1"/>
  <c r="P128" i="2"/>
  <c r="N128" i="2"/>
  <c r="L128" i="2"/>
  <c r="J128" i="2"/>
  <c r="H128" i="2"/>
  <c r="F128" i="2"/>
  <c r="D128" i="2"/>
  <c r="R128" i="10"/>
  <c r="P128" i="10"/>
  <c r="N128" i="10"/>
  <c r="L128" i="10"/>
  <c r="J128" i="10"/>
  <c r="H128" i="10"/>
  <c r="F128" i="10"/>
  <c r="D128" i="10"/>
  <c r="R100" i="2"/>
  <c r="P100" i="2"/>
  <c r="N100" i="2"/>
  <c r="L100" i="2"/>
  <c r="J100" i="2"/>
  <c r="H100" i="2"/>
  <c r="F100" i="2"/>
  <c r="D100" i="2"/>
  <c r="R48" i="2"/>
  <c r="P48" i="2"/>
  <c r="N48" i="2"/>
  <c r="L48" i="2"/>
  <c r="J48" i="2"/>
  <c r="H48" i="2"/>
  <c r="F48" i="2"/>
  <c r="D48" i="2"/>
  <c r="D152" i="2" l="1"/>
  <c r="F152" i="10"/>
  <c r="D152" i="10"/>
  <c r="R141" i="10"/>
  <c r="P141" i="10"/>
  <c r="N141" i="10"/>
  <c r="L141" i="10"/>
  <c r="J141" i="10"/>
  <c r="H141" i="10"/>
  <c r="F141" i="10"/>
  <c r="D141" i="10"/>
  <c r="R136" i="10"/>
  <c r="P136" i="10"/>
  <c r="N136" i="10"/>
  <c r="L136" i="10"/>
  <c r="J136" i="10"/>
  <c r="H136" i="10"/>
  <c r="F136" i="10"/>
  <c r="D136" i="10"/>
  <c r="R135" i="10"/>
  <c r="P135" i="10"/>
  <c r="N135" i="10"/>
  <c r="L135" i="10"/>
  <c r="J135" i="10"/>
  <c r="H135" i="10"/>
  <c r="F135" i="10"/>
  <c r="D135" i="10"/>
  <c r="R134" i="10"/>
  <c r="P134" i="10"/>
  <c r="N134" i="10"/>
  <c r="L134" i="10"/>
  <c r="J134" i="10"/>
  <c r="H134" i="10"/>
  <c r="F134" i="10"/>
  <c r="D134" i="10"/>
  <c r="R133" i="10"/>
  <c r="P133" i="10"/>
  <c r="N133" i="10"/>
  <c r="L133" i="10"/>
  <c r="J133" i="10"/>
  <c r="H133" i="10"/>
  <c r="F133" i="10"/>
  <c r="D133" i="10"/>
  <c r="R130" i="10"/>
  <c r="P130" i="10"/>
  <c r="N130" i="10"/>
  <c r="L130" i="10"/>
  <c r="J130" i="10"/>
  <c r="H130" i="10"/>
  <c r="F130" i="10"/>
  <c r="D130" i="10"/>
  <c r="R141" i="2"/>
  <c r="P141" i="2"/>
  <c r="N141" i="2"/>
  <c r="L141" i="2"/>
  <c r="J141" i="2"/>
  <c r="H141" i="2"/>
  <c r="F141" i="2"/>
  <c r="D141" i="2"/>
  <c r="R135" i="2" l="1"/>
  <c r="P135" i="2"/>
  <c r="N135" i="2"/>
  <c r="L135" i="2"/>
  <c r="J135" i="2"/>
  <c r="H135" i="2"/>
  <c r="F135" i="2"/>
  <c r="D135" i="2"/>
  <c r="R136" i="2"/>
  <c r="P136" i="2"/>
  <c r="N136" i="2"/>
  <c r="L136" i="2"/>
  <c r="J136" i="2"/>
  <c r="H136" i="2"/>
  <c r="F136" i="2"/>
  <c r="D136" i="2"/>
  <c r="R134" i="2"/>
  <c r="P134" i="2"/>
  <c r="N134" i="2"/>
  <c r="L134" i="2"/>
  <c r="J134" i="2"/>
  <c r="H134" i="2"/>
  <c r="F134" i="2"/>
  <c r="D134" i="2"/>
  <c r="R133" i="2"/>
  <c r="P133" i="2"/>
  <c r="N133" i="2"/>
  <c r="L133" i="2"/>
  <c r="J133" i="2"/>
  <c r="H133" i="2"/>
  <c r="F133" i="2"/>
  <c r="D133" i="2"/>
  <c r="R109" i="2"/>
  <c r="P109" i="2"/>
  <c r="N109" i="2"/>
  <c r="L109" i="2"/>
  <c r="J109" i="2"/>
  <c r="H109" i="2"/>
  <c r="F109" i="2"/>
  <c r="D109" i="2"/>
  <c r="R109" i="10"/>
  <c r="P109" i="10"/>
  <c r="N109" i="10"/>
  <c r="L109" i="10"/>
  <c r="J109" i="10"/>
  <c r="H109" i="10"/>
  <c r="F109" i="10"/>
  <c r="D109" i="10"/>
  <c r="R127" i="2"/>
  <c r="P127" i="2"/>
  <c r="N127" i="2"/>
  <c r="L127" i="2"/>
  <c r="J127" i="2"/>
  <c r="H127" i="2"/>
  <c r="F127" i="2"/>
  <c r="D127" i="2"/>
  <c r="R127" i="10"/>
  <c r="P127" i="10"/>
  <c r="N127" i="10"/>
  <c r="L127" i="10"/>
  <c r="J127" i="10"/>
  <c r="H127" i="10"/>
  <c r="F127" i="10"/>
  <c r="D127" i="10"/>
  <c r="R111" i="2"/>
  <c r="P111" i="2"/>
  <c r="N111" i="2"/>
  <c r="L111" i="2"/>
  <c r="J111" i="2"/>
  <c r="H111" i="2"/>
  <c r="F111" i="2"/>
  <c r="D111" i="2"/>
  <c r="R111" i="10"/>
  <c r="P111" i="10"/>
  <c r="N111" i="10"/>
  <c r="L111" i="10"/>
  <c r="J111" i="10"/>
  <c r="H111" i="10"/>
  <c r="F111" i="10"/>
  <c r="D111" i="10"/>
  <c r="R100" i="10"/>
  <c r="P100" i="10"/>
  <c r="N100" i="10"/>
  <c r="L100" i="10"/>
  <c r="J100" i="10"/>
  <c r="H100" i="10"/>
  <c r="F100" i="10"/>
  <c r="D100" i="10"/>
  <c r="F94" i="2"/>
  <c r="D94" i="2"/>
  <c r="F78" i="2"/>
  <c r="D78" i="2"/>
  <c r="D42" i="2"/>
  <c r="F42" i="2"/>
  <c r="H42" i="2"/>
  <c r="J42" i="2"/>
  <c r="L42" i="2"/>
  <c r="N42" i="2"/>
  <c r="P42" i="2"/>
  <c r="R42" i="2"/>
  <c r="R47" i="10" l="1"/>
  <c r="R46" i="10"/>
  <c r="R45" i="10"/>
  <c r="R44" i="10"/>
  <c r="R43" i="10"/>
  <c r="R42" i="10"/>
  <c r="R41" i="10"/>
  <c r="R40" i="10"/>
  <c r="R39" i="10"/>
  <c r="R38" i="10"/>
  <c r="R37" i="10"/>
  <c r="R36" i="10"/>
  <c r="R35" i="10"/>
  <c r="P47" i="10"/>
  <c r="P46" i="10"/>
  <c r="P45" i="10"/>
  <c r="P44" i="10"/>
  <c r="P43" i="10"/>
  <c r="P42" i="10"/>
  <c r="P41" i="10"/>
  <c r="P40" i="10"/>
  <c r="P39" i="10"/>
  <c r="P38" i="10"/>
  <c r="P37" i="10"/>
  <c r="P36" i="10"/>
  <c r="P35" i="10"/>
  <c r="R34" i="10"/>
  <c r="P34" i="10"/>
  <c r="N47" i="10"/>
  <c r="N46" i="10"/>
  <c r="N45" i="10"/>
  <c r="N44" i="10"/>
  <c r="N43" i="10"/>
  <c r="N42" i="10"/>
  <c r="N41" i="10"/>
  <c r="N40" i="10"/>
  <c r="N39" i="10"/>
  <c r="N38" i="10"/>
  <c r="N37" i="10"/>
  <c r="N36" i="10"/>
  <c r="N35" i="10"/>
  <c r="N34" i="10"/>
  <c r="L47" i="10"/>
  <c r="L46" i="10"/>
  <c r="L45" i="10"/>
  <c r="L44" i="10"/>
  <c r="L43" i="10"/>
  <c r="L42" i="10"/>
  <c r="L41" i="10"/>
  <c r="L40" i="10"/>
  <c r="L39" i="10"/>
  <c r="L38" i="10"/>
  <c r="L37" i="10"/>
  <c r="L36" i="10"/>
  <c r="L35" i="10"/>
  <c r="L34" i="10"/>
  <c r="J47" i="10"/>
  <c r="J46" i="10"/>
  <c r="J45" i="10"/>
  <c r="J44" i="10"/>
  <c r="J43" i="10"/>
  <c r="J42" i="10"/>
  <c r="J41" i="10"/>
  <c r="J40" i="10"/>
  <c r="J39" i="10"/>
  <c r="J38" i="10"/>
  <c r="J37" i="10"/>
  <c r="J36" i="10"/>
  <c r="J35" i="10"/>
  <c r="J34" i="10"/>
  <c r="H47" i="10"/>
  <c r="H46" i="10"/>
  <c r="H45" i="10"/>
  <c r="H44" i="10"/>
  <c r="H43" i="10"/>
  <c r="H42" i="10"/>
  <c r="H41" i="10"/>
  <c r="H40" i="10"/>
  <c r="H39" i="10"/>
  <c r="H38" i="10"/>
  <c r="H37" i="10"/>
  <c r="H36" i="10"/>
  <c r="H35" i="10"/>
  <c r="H34" i="10"/>
  <c r="F188" i="10"/>
  <c r="F187" i="10"/>
  <c r="F186" i="10"/>
  <c r="F185" i="10"/>
  <c r="F184" i="10"/>
  <c r="F183" i="10"/>
  <c r="F182" i="10"/>
  <c r="F181" i="10"/>
  <c r="F180" i="10"/>
  <c r="F177" i="10"/>
  <c r="F176" i="10"/>
  <c r="F174" i="10"/>
  <c r="F173" i="10"/>
  <c r="F172" i="10"/>
  <c r="F170" i="10"/>
  <c r="F169" i="10"/>
  <c r="F168" i="10"/>
  <c r="F167" i="10"/>
  <c r="F166" i="10"/>
  <c r="F165" i="10"/>
  <c r="F164" i="10"/>
  <c r="F163" i="10"/>
  <c r="F162" i="10"/>
  <c r="F161" i="10"/>
  <c r="F160" i="10"/>
  <c r="F159" i="10"/>
  <c r="F158" i="10"/>
  <c r="F157" i="10"/>
  <c r="F154" i="10"/>
  <c r="F153" i="10"/>
  <c r="F151" i="10"/>
  <c r="F150" i="10"/>
  <c r="F148" i="10"/>
  <c r="F147" i="10"/>
  <c r="F146" i="10"/>
  <c r="F142" i="10"/>
  <c r="F140" i="10"/>
  <c r="F139" i="10"/>
  <c r="F138" i="10"/>
  <c r="F124" i="10"/>
  <c r="F123" i="10"/>
  <c r="F122" i="10"/>
  <c r="F121" i="10"/>
  <c r="F120" i="10"/>
  <c r="F119" i="10"/>
  <c r="F118" i="10"/>
  <c r="F117" i="10"/>
  <c r="F116" i="10"/>
  <c r="F115" i="10"/>
  <c r="F113" i="10"/>
  <c r="F112" i="10"/>
  <c r="F110" i="10"/>
  <c r="F108" i="10"/>
  <c r="F107" i="10"/>
  <c r="F105" i="10"/>
  <c r="F104" i="10"/>
  <c r="F103" i="10"/>
  <c r="F102" i="10"/>
  <c r="F98" i="10"/>
  <c r="F97" i="10"/>
  <c r="F96" i="10"/>
  <c r="F93" i="10"/>
  <c r="F92" i="10"/>
  <c r="F90" i="10"/>
  <c r="F89" i="10"/>
  <c r="F88" i="10"/>
  <c r="F87" i="10"/>
  <c r="F86" i="10"/>
  <c r="F84" i="10"/>
  <c r="F83" i="10"/>
  <c r="F82" i="10"/>
  <c r="F81" i="10"/>
  <c r="F80" i="10"/>
  <c r="F79" i="10"/>
  <c r="F77" i="10"/>
  <c r="F76" i="10"/>
  <c r="F75" i="10"/>
  <c r="F74" i="10"/>
  <c r="F73" i="10"/>
  <c r="F72" i="10"/>
  <c r="F71" i="10"/>
  <c r="F70" i="10"/>
  <c r="F68" i="10"/>
  <c r="F67" i="10"/>
  <c r="F65" i="10"/>
  <c r="F64" i="10"/>
  <c r="F63" i="10"/>
  <c r="F62" i="10"/>
  <c r="F60" i="10"/>
  <c r="F58" i="10"/>
  <c r="F57" i="10"/>
  <c r="F55" i="10"/>
  <c r="F54" i="10"/>
  <c r="F47" i="10"/>
  <c r="F46" i="10"/>
  <c r="F45" i="10"/>
  <c r="F44" i="10"/>
  <c r="F43" i="10"/>
  <c r="F42" i="10"/>
  <c r="F41" i="10"/>
  <c r="F40" i="10"/>
  <c r="F39" i="10"/>
  <c r="F38" i="10"/>
  <c r="F37" i="10"/>
  <c r="F36" i="10"/>
  <c r="F35" i="10"/>
  <c r="F34" i="10"/>
  <c r="F45" i="2"/>
  <c r="F44" i="2"/>
  <c r="F43" i="2"/>
  <c r="F41" i="2"/>
  <c r="F40" i="2"/>
  <c r="F39" i="2"/>
  <c r="F38" i="2"/>
  <c r="F37" i="2"/>
  <c r="F36" i="2"/>
  <c r="F35" i="2"/>
  <c r="F34" i="2"/>
  <c r="K10" i="10" l="1"/>
  <c r="O10" i="10"/>
  <c r="I10" i="10"/>
  <c r="G10" i="10"/>
  <c r="R188" i="10"/>
  <c r="P188" i="10"/>
  <c r="N188" i="10"/>
  <c r="L188" i="10"/>
  <c r="J188" i="10"/>
  <c r="H188" i="10"/>
  <c r="D188" i="10"/>
  <c r="R187" i="10"/>
  <c r="P187" i="10"/>
  <c r="N187" i="10"/>
  <c r="L187" i="10"/>
  <c r="J187" i="10"/>
  <c r="H187" i="10"/>
  <c r="D187" i="10"/>
  <c r="R186" i="10"/>
  <c r="P186" i="10"/>
  <c r="N186" i="10"/>
  <c r="L186" i="10"/>
  <c r="J186" i="10"/>
  <c r="H186" i="10"/>
  <c r="D186" i="10"/>
  <c r="R185" i="10"/>
  <c r="P185" i="10"/>
  <c r="N185" i="10"/>
  <c r="L185" i="10"/>
  <c r="J185" i="10"/>
  <c r="H185" i="10"/>
  <c r="D185" i="10"/>
  <c r="R184" i="10"/>
  <c r="P184" i="10"/>
  <c r="N184" i="10"/>
  <c r="L184" i="10"/>
  <c r="J184" i="10"/>
  <c r="H184" i="10"/>
  <c r="D184" i="10"/>
  <c r="R183" i="10"/>
  <c r="P183" i="10"/>
  <c r="N183" i="10"/>
  <c r="L183" i="10"/>
  <c r="J183" i="10"/>
  <c r="H183" i="10"/>
  <c r="D183" i="10"/>
  <c r="R182" i="10"/>
  <c r="P182" i="10"/>
  <c r="N182" i="10"/>
  <c r="L182" i="10"/>
  <c r="J182" i="10"/>
  <c r="H182" i="10"/>
  <c r="D182" i="10"/>
  <c r="R181" i="10"/>
  <c r="P181" i="10"/>
  <c r="N181" i="10"/>
  <c r="L181" i="10"/>
  <c r="J181" i="10"/>
  <c r="H181" i="10"/>
  <c r="D181" i="10"/>
  <c r="R180" i="10"/>
  <c r="P180" i="10"/>
  <c r="N180" i="10"/>
  <c r="L180" i="10"/>
  <c r="J180" i="10"/>
  <c r="H180" i="10"/>
  <c r="D180" i="10"/>
  <c r="C178" i="10"/>
  <c r="R177" i="10"/>
  <c r="P177" i="10"/>
  <c r="N177" i="10"/>
  <c r="L177" i="10"/>
  <c r="J177" i="10"/>
  <c r="H177" i="10"/>
  <c r="D177" i="10"/>
  <c r="R176" i="10"/>
  <c r="P176" i="10"/>
  <c r="N176" i="10"/>
  <c r="L176" i="10"/>
  <c r="J176" i="10"/>
  <c r="H176" i="10"/>
  <c r="D176" i="10"/>
  <c r="R175" i="10"/>
  <c r="P175" i="10"/>
  <c r="N175" i="10"/>
  <c r="L175" i="10"/>
  <c r="J175" i="10"/>
  <c r="H175" i="10"/>
  <c r="F175" i="10"/>
  <c r="R174" i="10"/>
  <c r="P174" i="10"/>
  <c r="N174" i="10"/>
  <c r="L174" i="10"/>
  <c r="J174" i="10"/>
  <c r="H174" i="10"/>
  <c r="D174" i="10"/>
  <c r="R173" i="10"/>
  <c r="P173" i="10"/>
  <c r="N173" i="10"/>
  <c r="L173" i="10"/>
  <c r="J173" i="10"/>
  <c r="H173" i="10"/>
  <c r="D173" i="10"/>
  <c r="R172" i="10"/>
  <c r="P172" i="10"/>
  <c r="N172" i="10"/>
  <c r="L172" i="10"/>
  <c r="J172" i="10"/>
  <c r="H172" i="10"/>
  <c r="D172" i="10"/>
  <c r="R171" i="10"/>
  <c r="P171" i="10"/>
  <c r="N171" i="10"/>
  <c r="L171" i="10"/>
  <c r="J171" i="10"/>
  <c r="H171" i="10"/>
  <c r="F171" i="10"/>
  <c r="G13" i="10" s="1"/>
  <c r="R170" i="10"/>
  <c r="P170" i="10"/>
  <c r="N170" i="10"/>
  <c r="L170" i="10"/>
  <c r="J170" i="10"/>
  <c r="H170" i="10"/>
  <c r="D170" i="10"/>
  <c r="R169" i="10"/>
  <c r="P169" i="10"/>
  <c r="N169" i="10"/>
  <c r="L169" i="10"/>
  <c r="J169" i="10"/>
  <c r="H169" i="10"/>
  <c r="D169" i="10"/>
  <c r="R168" i="10"/>
  <c r="P168" i="10"/>
  <c r="N168" i="10"/>
  <c r="L168" i="10"/>
  <c r="J168" i="10"/>
  <c r="H168" i="10"/>
  <c r="D168" i="10"/>
  <c r="R167" i="10"/>
  <c r="P167" i="10"/>
  <c r="N167" i="10"/>
  <c r="L167" i="10"/>
  <c r="J167" i="10"/>
  <c r="H167" i="10"/>
  <c r="D167" i="10"/>
  <c r="R166" i="10"/>
  <c r="P166" i="10"/>
  <c r="N166" i="10"/>
  <c r="L166" i="10"/>
  <c r="J166" i="10"/>
  <c r="H166" i="10"/>
  <c r="D166" i="10"/>
  <c r="R165" i="10"/>
  <c r="P165" i="10"/>
  <c r="N165" i="10"/>
  <c r="L165" i="10"/>
  <c r="J165" i="10"/>
  <c r="H165" i="10"/>
  <c r="D165" i="10"/>
  <c r="R164" i="10"/>
  <c r="P164" i="10"/>
  <c r="N164" i="10"/>
  <c r="L164" i="10"/>
  <c r="J164" i="10"/>
  <c r="H164" i="10"/>
  <c r="D164" i="10"/>
  <c r="R163" i="10"/>
  <c r="P163" i="10"/>
  <c r="N163" i="10"/>
  <c r="L163" i="10"/>
  <c r="J163" i="10"/>
  <c r="H163" i="10"/>
  <c r="D163" i="10"/>
  <c r="R162" i="10"/>
  <c r="P162" i="10"/>
  <c r="N162" i="10"/>
  <c r="L162" i="10"/>
  <c r="J162" i="10"/>
  <c r="H162" i="10"/>
  <c r="D162" i="10"/>
  <c r="R161" i="10"/>
  <c r="P161" i="10"/>
  <c r="N161" i="10"/>
  <c r="L161" i="10"/>
  <c r="J161" i="10"/>
  <c r="H161" i="10"/>
  <c r="D161" i="10"/>
  <c r="R160" i="10"/>
  <c r="P160" i="10"/>
  <c r="N160" i="10"/>
  <c r="L160" i="10"/>
  <c r="J160" i="10"/>
  <c r="H160" i="10"/>
  <c r="D160" i="10"/>
  <c r="R159" i="10"/>
  <c r="P159" i="10"/>
  <c r="N159" i="10"/>
  <c r="L159" i="10"/>
  <c r="J159" i="10"/>
  <c r="H159" i="10"/>
  <c r="D159" i="10"/>
  <c r="R158" i="10"/>
  <c r="P158" i="10"/>
  <c r="N158" i="10"/>
  <c r="L158" i="10"/>
  <c r="J158" i="10"/>
  <c r="H158" i="10"/>
  <c r="D158" i="10"/>
  <c r="R157" i="10"/>
  <c r="P157" i="10"/>
  <c r="N157" i="10"/>
  <c r="L157" i="10"/>
  <c r="J157" i="10"/>
  <c r="H157" i="10"/>
  <c r="D157" i="10"/>
  <c r="R154" i="10"/>
  <c r="P154" i="10"/>
  <c r="N154" i="10"/>
  <c r="L154" i="10"/>
  <c r="J154" i="10"/>
  <c r="H154" i="10"/>
  <c r="D154" i="10"/>
  <c r="R153" i="10"/>
  <c r="P153" i="10"/>
  <c r="N153" i="10"/>
  <c r="L153" i="10"/>
  <c r="J153" i="10"/>
  <c r="H153" i="10"/>
  <c r="D153" i="10"/>
  <c r="R151" i="10"/>
  <c r="P151" i="10"/>
  <c r="N151" i="10"/>
  <c r="L151" i="10"/>
  <c r="J151" i="10"/>
  <c r="H151" i="10"/>
  <c r="D151" i="10"/>
  <c r="R150" i="10"/>
  <c r="P150" i="10"/>
  <c r="N150" i="10"/>
  <c r="L150" i="10"/>
  <c r="J150" i="10"/>
  <c r="H150" i="10"/>
  <c r="D150" i="10"/>
  <c r="R148" i="10"/>
  <c r="P148" i="10"/>
  <c r="N148" i="10"/>
  <c r="L148" i="10"/>
  <c r="J148" i="10"/>
  <c r="H148" i="10"/>
  <c r="D148" i="10"/>
  <c r="R147" i="10"/>
  <c r="P147" i="10"/>
  <c r="N147" i="10"/>
  <c r="L147" i="10"/>
  <c r="J147" i="10"/>
  <c r="H147" i="10"/>
  <c r="D147" i="10"/>
  <c r="R146" i="10"/>
  <c r="P146" i="10"/>
  <c r="N146" i="10"/>
  <c r="L146" i="10"/>
  <c r="J146" i="10"/>
  <c r="H146" i="10"/>
  <c r="D146" i="10"/>
  <c r="R142" i="10"/>
  <c r="P142" i="10"/>
  <c r="N142" i="10"/>
  <c r="L142" i="10"/>
  <c r="J142" i="10"/>
  <c r="H142" i="10"/>
  <c r="D142" i="10"/>
  <c r="R140" i="10"/>
  <c r="P140" i="10"/>
  <c r="N140" i="10"/>
  <c r="L140" i="10"/>
  <c r="J140" i="10"/>
  <c r="H140" i="10"/>
  <c r="D140" i="10"/>
  <c r="R139" i="10"/>
  <c r="P139" i="10"/>
  <c r="N139" i="10"/>
  <c r="L139" i="10"/>
  <c r="J139" i="10"/>
  <c r="H139" i="10"/>
  <c r="D139" i="10"/>
  <c r="R138" i="10"/>
  <c r="P138" i="10"/>
  <c r="N138" i="10"/>
  <c r="L138" i="10"/>
  <c r="J138" i="10"/>
  <c r="H138" i="10"/>
  <c r="D138" i="10"/>
  <c r="R137" i="10"/>
  <c r="P137" i="10"/>
  <c r="N137" i="10"/>
  <c r="L137" i="10"/>
  <c r="J137" i="10"/>
  <c r="H137" i="10"/>
  <c r="F137" i="10"/>
  <c r="R124" i="10"/>
  <c r="P124" i="10"/>
  <c r="N124" i="10"/>
  <c r="L124" i="10"/>
  <c r="J124" i="10"/>
  <c r="H124" i="10"/>
  <c r="D124" i="10"/>
  <c r="R123" i="10"/>
  <c r="P123" i="10"/>
  <c r="N123" i="10"/>
  <c r="L123" i="10"/>
  <c r="J123" i="10"/>
  <c r="H123" i="10"/>
  <c r="D123" i="10"/>
  <c r="R122" i="10"/>
  <c r="P122" i="10"/>
  <c r="N122" i="10"/>
  <c r="L122" i="10"/>
  <c r="J122" i="10"/>
  <c r="H122" i="10"/>
  <c r="D122" i="10"/>
  <c r="R121" i="10"/>
  <c r="P121" i="10"/>
  <c r="N121" i="10"/>
  <c r="L121" i="10"/>
  <c r="J121" i="10"/>
  <c r="H121" i="10"/>
  <c r="D121" i="10"/>
  <c r="R120" i="10"/>
  <c r="P120" i="10"/>
  <c r="N120" i="10"/>
  <c r="L120" i="10"/>
  <c r="J120" i="10"/>
  <c r="H120" i="10"/>
  <c r="D120" i="10"/>
  <c r="R119" i="10"/>
  <c r="P119" i="10"/>
  <c r="N119" i="10"/>
  <c r="L119" i="10"/>
  <c r="J119" i="10"/>
  <c r="H119" i="10"/>
  <c r="D119" i="10"/>
  <c r="R118" i="10"/>
  <c r="P118" i="10"/>
  <c r="N118" i="10"/>
  <c r="L118" i="10"/>
  <c r="J118" i="10"/>
  <c r="H118" i="10"/>
  <c r="D118" i="10"/>
  <c r="R117" i="10"/>
  <c r="P117" i="10"/>
  <c r="N117" i="10"/>
  <c r="L117" i="10"/>
  <c r="J117" i="10"/>
  <c r="H117" i="10"/>
  <c r="D117" i="10"/>
  <c r="R116" i="10"/>
  <c r="P116" i="10"/>
  <c r="N116" i="10"/>
  <c r="L116" i="10"/>
  <c r="J116" i="10"/>
  <c r="H116" i="10"/>
  <c r="D116" i="10"/>
  <c r="R115" i="10"/>
  <c r="P115" i="10"/>
  <c r="N115" i="10"/>
  <c r="L115" i="10"/>
  <c r="J115" i="10"/>
  <c r="H115" i="10"/>
  <c r="D115" i="10"/>
  <c r="R113" i="10"/>
  <c r="P113" i="10"/>
  <c r="N113" i="10"/>
  <c r="L113" i="10"/>
  <c r="J113" i="10"/>
  <c r="H113" i="10"/>
  <c r="D113" i="10"/>
  <c r="R112" i="10"/>
  <c r="P112" i="10"/>
  <c r="N112" i="10"/>
  <c r="L112" i="10"/>
  <c r="J112" i="10"/>
  <c r="H112" i="10"/>
  <c r="D112" i="10"/>
  <c r="R110" i="10"/>
  <c r="P110" i="10"/>
  <c r="N110" i="10"/>
  <c r="L110" i="10"/>
  <c r="J110" i="10"/>
  <c r="H110" i="10"/>
  <c r="D110" i="10"/>
  <c r="R108" i="10"/>
  <c r="P108" i="10"/>
  <c r="N108" i="10"/>
  <c r="L108" i="10"/>
  <c r="J108" i="10"/>
  <c r="H108" i="10"/>
  <c r="D108" i="10"/>
  <c r="R107" i="10"/>
  <c r="P107" i="10"/>
  <c r="N107" i="10"/>
  <c r="L107" i="10"/>
  <c r="J107" i="10"/>
  <c r="H107" i="10"/>
  <c r="D107" i="10"/>
  <c r="R105" i="10"/>
  <c r="P105" i="10"/>
  <c r="N105" i="10"/>
  <c r="L105" i="10"/>
  <c r="J105" i="10"/>
  <c r="H105" i="10"/>
  <c r="D105" i="10"/>
  <c r="R104" i="10"/>
  <c r="P104" i="10"/>
  <c r="N104" i="10"/>
  <c r="L104" i="10"/>
  <c r="J104" i="10"/>
  <c r="H104" i="10"/>
  <c r="D104" i="10"/>
  <c r="R103" i="10"/>
  <c r="P103" i="10"/>
  <c r="N103" i="10"/>
  <c r="L103" i="10"/>
  <c r="J103" i="10"/>
  <c r="H103" i="10"/>
  <c r="D103" i="10"/>
  <c r="R102" i="10"/>
  <c r="P102" i="10"/>
  <c r="N102" i="10"/>
  <c r="L102" i="10"/>
  <c r="J102" i="10"/>
  <c r="H102" i="10"/>
  <c r="D102" i="10"/>
  <c r="R101" i="10"/>
  <c r="P101" i="10"/>
  <c r="N101" i="10"/>
  <c r="L101" i="10"/>
  <c r="J101" i="10"/>
  <c r="H101" i="10"/>
  <c r="F101" i="10"/>
  <c r="R98" i="10"/>
  <c r="P98" i="10"/>
  <c r="N98" i="10"/>
  <c r="L98" i="10"/>
  <c r="J98" i="10"/>
  <c r="H98" i="10"/>
  <c r="D98" i="10"/>
  <c r="R97" i="10"/>
  <c r="P97" i="10"/>
  <c r="N97" i="10"/>
  <c r="L97" i="10"/>
  <c r="J97" i="10"/>
  <c r="H97" i="10"/>
  <c r="D97" i="10"/>
  <c r="R96" i="10"/>
  <c r="P96" i="10"/>
  <c r="N96" i="10"/>
  <c r="L96" i="10"/>
  <c r="J96" i="10"/>
  <c r="H96" i="10"/>
  <c r="D96" i="10"/>
  <c r="R95" i="10"/>
  <c r="P95" i="10"/>
  <c r="N95" i="10"/>
  <c r="L95" i="10"/>
  <c r="J95" i="10"/>
  <c r="H95" i="10"/>
  <c r="F95" i="10"/>
  <c r="R93" i="10"/>
  <c r="P93" i="10"/>
  <c r="N93" i="10"/>
  <c r="L93" i="10"/>
  <c r="J93" i="10"/>
  <c r="H93" i="10"/>
  <c r="D93" i="10"/>
  <c r="R92" i="10"/>
  <c r="P92" i="10"/>
  <c r="N92" i="10"/>
  <c r="L92" i="10"/>
  <c r="J92" i="10"/>
  <c r="H92" i="10"/>
  <c r="D92" i="10"/>
  <c r="R91" i="10"/>
  <c r="P91" i="10"/>
  <c r="N91" i="10"/>
  <c r="L91" i="10"/>
  <c r="J91" i="10"/>
  <c r="H91" i="10"/>
  <c r="F91" i="10"/>
  <c r="R90" i="10"/>
  <c r="P90" i="10"/>
  <c r="N90" i="10"/>
  <c r="L90" i="10"/>
  <c r="J90" i="10"/>
  <c r="H90" i="10"/>
  <c r="D90" i="10"/>
  <c r="R89" i="10"/>
  <c r="P89" i="10"/>
  <c r="N89" i="10"/>
  <c r="L89" i="10"/>
  <c r="J89" i="10"/>
  <c r="H89" i="10"/>
  <c r="D89" i="10"/>
  <c r="R88" i="10"/>
  <c r="P88" i="10"/>
  <c r="N88" i="10"/>
  <c r="L88" i="10"/>
  <c r="J88" i="10"/>
  <c r="H88" i="10"/>
  <c r="D88" i="10"/>
  <c r="R87" i="10"/>
  <c r="P87" i="10"/>
  <c r="N87" i="10"/>
  <c r="L87" i="10"/>
  <c r="J87" i="10"/>
  <c r="H87" i="10"/>
  <c r="D87" i="10"/>
  <c r="R86" i="10"/>
  <c r="P86" i="10"/>
  <c r="N86" i="10"/>
  <c r="L86" i="10"/>
  <c r="J86" i="10"/>
  <c r="H86" i="10"/>
  <c r="D86" i="10"/>
  <c r="R85" i="10"/>
  <c r="P85" i="10"/>
  <c r="N85" i="10"/>
  <c r="L85" i="10"/>
  <c r="J85" i="10"/>
  <c r="H85" i="10"/>
  <c r="F85" i="10"/>
  <c r="R84" i="10"/>
  <c r="P84" i="10"/>
  <c r="N84" i="10"/>
  <c r="L84" i="10"/>
  <c r="J84" i="10"/>
  <c r="H84" i="10"/>
  <c r="D84" i="10"/>
  <c r="R83" i="10"/>
  <c r="P83" i="10"/>
  <c r="N83" i="10"/>
  <c r="L83" i="10"/>
  <c r="J83" i="10"/>
  <c r="H83" i="10"/>
  <c r="D83" i="10"/>
  <c r="R82" i="10"/>
  <c r="P82" i="10"/>
  <c r="N82" i="10"/>
  <c r="L82" i="10"/>
  <c r="J82" i="10"/>
  <c r="H82" i="10"/>
  <c r="D82" i="10"/>
  <c r="R81" i="10"/>
  <c r="P81" i="10"/>
  <c r="N81" i="10"/>
  <c r="L81" i="10"/>
  <c r="J81" i="10"/>
  <c r="H81" i="10"/>
  <c r="D81" i="10"/>
  <c r="R80" i="10"/>
  <c r="P80" i="10"/>
  <c r="N80" i="10"/>
  <c r="L80" i="10"/>
  <c r="J80" i="10"/>
  <c r="H80" i="10"/>
  <c r="D80" i="10"/>
  <c r="R79" i="10"/>
  <c r="P79" i="10"/>
  <c r="N79" i="10"/>
  <c r="L79" i="10"/>
  <c r="J79" i="10"/>
  <c r="H79" i="10"/>
  <c r="D79" i="10"/>
  <c r="R77" i="10"/>
  <c r="P77" i="10"/>
  <c r="N77" i="10"/>
  <c r="L77" i="10"/>
  <c r="J77" i="10"/>
  <c r="H77" i="10"/>
  <c r="D77" i="10"/>
  <c r="R76" i="10"/>
  <c r="P76" i="10"/>
  <c r="N76" i="10"/>
  <c r="L76" i="10"/>
  <c r="J76" i="10"/>
  <c r="H76" i="10"/>
  <c r="D76" i="10"/>
  <c r="R75" i="10"/>
  <c r="P75" i="10"/>
  <c r="N75" i="10"/>
  <c r="L75" i="10"/>
  <c r="J75" i="10"/>
  <c r="H75" i="10"/>
  <c r="D75" i="10"/>
  <c r="R74" i="10"/>
  <c r="P74" i="10"/>
  <c r="N74" i="10"/>
  <c r="L74" i="10"/>
  <c r="J74" i="10"/>
  <c r="H74" i="10"/>
  <c r="D74" i="10"/>
  <c r="R73" i="10"/>
  <c r="P73" i="10"/>
  <c r="N73" i="10"/>
  <c r="L73" i="10"/>
  <c r="J73" i="10"/>
  <c r="H73" i="10"/>
  <c r="D73" i="10"/>
  <c r="R72" i="10"/>
  <c r="P72" i="10"/>
  <c r="N72" i="10"/>
  <c r="L72" i="10"/>
  <c r="J72" i="10"/>
  <c r="H72" i="10"/>
  <c r="D72" i="10"/>
  <c r="R71" i="10"/>
  <c r="P71" i="10"/>
  <c r="N71" i="10"/>
  <c r="L71" i="10"/>
  <c r="J71" i="10"/>
  <c r="H71" i="10"/>
  <c r="D71" i="10"/>
  <c r="R70" i="10"/>
  <c r="P70" i="10"/>
  <c r="N70" i="10"/>
  <c r="L70" i="10"/>
  <c r="J70" i="10"/>
  <c r="H70" i="10"/>
  <c r="D70" i="10"/>
  <c r="R69" i="10"/>
  <c r="P69" i="10"/>
  <c r="N69" i="10"/>
  <c r="L69" i="10"/>
  <c r="J69" i="10"/>
  <c r="H69" i="10"/>
  <c r="F69" i="10"/>
  <c r="R68" i="10"/>
  <c r="P68" i="10"/>
  <c r="N68" i="10"/>
  <c r="L68" i="10"/>
  <c r="J68" i="10"/>
  <c r="H68" i="10"/>
  <c r="D68" i="10"/>
  <c r="R67" i="10"/>
  <c r="P67" i="10"/>
  <c r="N67" i="10"/>
  <c r="L67" i="10"/>
  <c r="J67" i="10"/>
  <c r="H67" i="10"/>
  <c r="D67" i="10"/>
  <c r="R65" i="10"/>
  <c r="P65" i="10"/>
  <c r="N65" i="10"/>
  <c r="L65" i="10"/>
  <c r="J65" i="10"/>
  <c r="H65" i="10"/>
  <c r="D65" i="10"/>
  <c r="R64" i="10"/>
  <c r="P64" i="10"/>
  <c r="N64" i="10"/>
  <c r="L64" i="10"/>
  <c r="J64" i="10"/>
  <c r="H64" i="10"/>
  <c r="D64" i="10"/>
  <c r="R63" i="10"/>
  <c r="P63" i="10"/>
  <c r="N63" i="10"/>
  <c r="L63" i="10"/>
  <c r="J63" i="10"/>
  <c r="H63" i="10"/>
  <c r="D63" i="10"/>
  <c r="R62" i="10"/>
  <c r="P62" i="10"/>
  <c r="N62" i="10"/>
  <c r="L62" i="10"/>
  <c r="J62" i="10"/>
  <c r="H62" i="10"/>
  <c r="D62" i="10"/>
  <c r="R61" i="10"/>
  <c r="P61" i="10"/>
  <c r="N61" i="10"/>
  <c r="L61" i="10"/>
  <c r="J61" i="10"/>
  <c r="H61" i="10"/>
  <c r="F61" i="10"/>
  <c r="R60" i="10"/>
  <c r="P60" i="10"/>
  <c r="N60" i="10"/>
  <c r="L60" i="10"/>
  <c r="J60" i="10"/>
  <c r="H60" i="10"/>
  <c r="D60" i="10"/>
  <c r="R58" i="10"/>
  <c r="P58" i="10"/>
  <c r="N58" i="10"/>
  <c r="L58" i="10"/>
  <c r="J58" i="10"/>
  <c r="H58" i="10"/>
  <c r="D58" i="10"/>
  <c r="R57" i="10"/>
  <c r="P57" i="10"/>
  <c r="N57" i="10"/>
  <c r="L57" i="10"/>
  <c r="J57" i="10"/>
  <c r="H57" i="10"/>
  <c r="D57" i="10"/>
  <c r="R55" i="10"/>
  <c r="P55" i="10"/>
  <c r="N55" i="10"/>
  <c r="L55" i="10"/>
  <c r="J55" i="10"/>
  <c r="H55" i="10"/>
  <c r="D55" i="10"/>
  <c r="R54" i="10"/>
  <c r="P54" i="10"/>
  <c r="N54" i="10"/>
  <c r="L54" i="10"/>
  <c r="J54" i="10"/>
  <c r="H54" i="10"/>
  <c r="D54" i="10"/>
  <c r="D47" i="10"/>
  <c r="D46" i="10"/>
  <c r="D45" i="10"/>
  <c r="D44" i="10"/>
  <c r="D43" i="10"/>
  <c r="D42" i="10"/>
  <c r="D41" i="10"/>
  <c r="D40" i="10"/>
  <c r="D39" i="10"/>
  <c r="D38" i="10"/>
  <c r="D37" i="10"/>
  <c r="D36" i="10"/>
  <c r="Q10" i="10"/>
  <c r="D35" i="10"/>
  <c r="M10" i="10"/>
  <c r="D34" i="10"/>
  <c r="G14" i="10"/>
  <c r="C14" i="10"/>
  <c r="C13" i="10"/>
  <c r="G12" i="10"/>
  <c r="C12" i="10"/>
  <c r="C11" i="10"/>
  <c r="S10" i="10"/>
  <c r="C10" i="10"/>
  <c r="O12" i="10" l="1"/>
  <c r="I13" i="10"/>
  <c r="Q13" i="10"/>
  <c r="O14" i="10"/>
  <c r="M13" i="10"/>
  <c r="M14" i="10"/>
  <c r="M12" i="10"/>
  <c r="Q12" i="10"/>
  <c r="S14" i="10"/>
  <c r="E12" i="10"/>
  <c r="I12" i="10"/>
  <c r="K14" i="10"/>
  <c r="K12" i="10"/>
  <c r="S12" i="10"/>
  <c r="I11" i="10"/>
  <c r="Q11" i="10"/>
  <c r="I14" i="10"/>
  <c r="E14" i="10"/>
  <c r="M11" i="10"/>
  <c r="O13" i="10"/>
  <c r="Q14" i="10"/>
  <c r="K11" i="10"/>
  <c r="S11" i="10"/>
  <c r="O11" i="10"/>
  <c r="K13" i="10"/>
  <c r="S13" i="10"/>
  <c r="E13" i="10"/>
  <c r="G11" i="10"/>
  <c r="G9" i="10" s="1"/>
  <c r="E11" i="10"/>
  <c r="E10" i="10"/>
  <c r="S9" i="10" l="1"/>
  <c r="M9" i="10"/>
  <c r="I9" i="10"/>
  <c r="Q9" i="10"/>
  <c r="K9" i="10"/>
  <c r="O9" i="10"/>
  <c r="E9" i="10"/>
  <c r="D172" i="2" l="1"/>
  <c r="R188" i="2" l="1"/>
  <c r="R187" i="2"/>
  <c r="R186" i="2"/>
  <c r="R185" i="2"/>
  <c r="R184" i="2"/>
  <c r="R183" i="2"/>
  <c r="R182" i="2"/>
  <c r="R181" i="2"/>
  <c r="R180" i="2"/>
  <c r="P188" i="2"/>
  <c r="P187" i="2"/>
  <c r="P186" i="2"/>
  <c r="P185" i="2"/>
  <c r="P184" i="2"/>
  <c r="P183" i="2"/>
  <c r="P182" i="2"/>
  <c r="P181" i="2"/>
  <c r="P180" i="2"/>
  <c r="N188" i="2"/>
  <c r="N187" i="2"/>
  <c r="N186" i="2"/>
  <c r="N185" i="2"/>
  <c r="N184" i="2"/>
  <c r="N183" i="2"/>
  <c r="N182" i="2"/>
  <c r="N181" i="2"/>
  <c r="N180" i="2"/>
  <c r="L188" i="2"/>
  <c r="L187" i="2"/>
  <c r="L186" i="2"/>
  <c r="L185" i="2"/>
  <c r="L184" i="2"/>
  <c r="L183" i="2"/>
  <c r="L182" i="2"/>
  <c r="L181" i="2"/>
  <c r="L180" i="2"/>
  <c r="J188" i="2"/>
  <c r="J187" i="2"/>
  <c r="J186" i="2"/>
  <c r="J185" i="2"/>
  <c r="J184" i="2"/>
  <c r="J183" i="2"/>
  <c r="J182" i="2"/>
  <c r="J181" i="2"/>
  <c r="J180" i="2"/>
  <c r="H188" i="2"/>
  <c r="H187" i="2"/>
  <c r="H186" i="2"/>
  <c r="H185" i="2"/>
  <c r="H184" i="2"/>
  <c r="H183" i="2"/>
  <c r="H182" i="2"/>
  <c r="H181" i="2"/>
  <c r="H180" i="2"/>
  <c r="F188" i="2"/>
  <c r="F187" i="2"/>
  <c r="F186" i="2"/>
  <c r="F185" i="2"/>
  <c r="F184" i="2"/>
  <c r="F183" i="2"/>
  <c r="F182" i="2"/>
  <c r="F181" i="2"/>
  <c r="F180" i="2"/>
  <c r="D188" i="2"/>
  <c r="D187" i="2"/>
  <c r="D186" i="2"/>
  <c r="D185" i="2"/>
  <c r="D184" i="2"/>
  <c r="D183" i="2"/>
  <c r="D182" i="2"/>
  <c r="D181" i="2"/>
  <c r="D180" i="2"/>
  <c r="R177" i="2"/>
  <c r="R176" i="2"/>
  <c r="R175" i="2"/>
  <c r="R174" i="2"/>
  <c r="R173" i="2"/>
  <c r="R172" i="2"/>
  <c r="R171" i="2"/>
  <c r="R165" i="2"/>
  <c r="R170" i="2"/>
  <c r="R164" i="2"/>
  <c r="R169" i="2"/>
  <c r="R167" i="2"/>
  <c r="R166" i="2"/>
  <c r="R168" i="2"/>
  <c r="R163" i="2"/>
  <c r="R162" i="2"/>
  <c r="R161" i="2"/>
  <c r="R160" i="2"/>
  <c r="R159" i="2"/>
  <c r="R158" i="2"/>
  <c r="R157" i="2"/>
  <c r="P177" i="2"/>
  <c r="P176" i="2"/>
  <c r="P175" i="2"/>
  <c r="P174" i="2"/>
  <c r="P173" i="2"/>
  <c r="P172" i="2"/>
  <c r="P171" i="2"/>
  <c r="P165" i="2"/>
  <c r="P170" i="2"/>
  <c r="P164" i="2"/>
  <c r="P169" i="2"/>
  <c r="P167" i="2"/>
  <c r="P166" i="2"/>
  <c r="P168" i="2"/>
  <c r="P163" i="2"/>
  <c r="P162" i="2"/>
  <c r="P161" i="2"/>
  <c r="P160" i="2"/>
  <c r="P159" i="2"/>
  <c r="P158" i="2"/>
  <c r="P157" i="2"/>
  <c r="N177" i="2"/>
  <c r="N176" i="2"/>
  <c r="N175" i="2"/>
  <c r="N174" i="2"/>
  <c r="N173" i="2"/>
  <c r="N172" i="2"/>
  <c r="N171" i="2"/>
  <c r="N165" i="2"/>
  <c r="N170" i="2"/>
  <c r="N164" i="2"/>
  <c r="N169" i="2"/>
  <c r="N167" i="2"/>
  <c r="N166" i="2"/>
  <c r="N168" i="2"/>
  <c r="N163" i="2"/>
  <c r="N162" i="2"/>
  <c r="N161" i="2"/>
  <c r="N160" i="2"/>
  <c r="N159" i="2"/>
  <c r="N158" i="2"/>
  <c r="N157" i="2"/>
  <c r="L177" i="2"/>
  <c r="L176" i="2"/>
  <c r="L175" i="2"/>
  <c r="L174" i="2"/>
  <c r="L173" i="2"/>
  <c r="L172" i="2"/>
  <c r="L171" i="2"/>
  <c r="L165" i="2"/>
  <c r="L170" i="2"/>
  <c r="L164" i="2"/>
  <c r="L169" i="2"/>
  <c r="L167" i="2"/>
  <c r="L166" i="2"/>
  <c r="L168" i="2"/>
  <c r="L163" i="2"/>
  <c r="L162" i="2"/>
  <c r="L161" i="2"/>
  <c r="L160" i="2"/>
  <c r="L159" i="2"/>
  <c r="L158" i="2"/>
  <c r="L157" i="2"/>
  <c r="J177" i="2"/>
  <c r="J176" i="2"/>
  <c r="J175" i="2"/>
  <c r="J174" i="2"/>
  <c r="J173" i="2"/>
  <c r="J172" i="2"/>
  <c r="J171" i="2"/>
  <c r="J165" i="2"/>
  <c r="J170" i="2"/>
  <c r="J164" i="2"/>
  <c r="J169" i="2"/>
  <c r="J167" i="2"/>
  <c r="J166" i="2"/>
  <c r="J168" i="2"/>
  <c r="J163" i="2"/>
  <c r="J162" i="2"/>
  <c r="J161" i="2"/>
  <c r="J160" i="2"/>
  <c r="J159" i="2"/>
  <c r="J158" i="2"/>
  <c r="J157" i="2"/>
  <c r="H177" i="2"/>
  <c r="H176" i="2"/>
  <c r="H175" i="2"/>
  <c r="H174" i="2"/>
  <c r="H173" i="2"/>
  <c r="H172" i="2"/>
  <c r="H171" i="2"/>
  <c r="H165" i="2"/>
  <c r="H170" i="2"/>
  <c r="H164" i="2"/>
  <c r="H169" i="2"/>
  <c r="H167" i="2"/>
  <c r="H166" i="2"/>
  <c r="H168" i="2"/>
  <c r="H163" i="2"/>
  <c r="H162" i="2"/>
  <c r="H161" i="2"/>
  <c r="H160" i="2"/>
  <c r="H159" i="2"/>
  <c r="H158" i="2"/>
  <c r="H157" i="2"/>
  <c r="F177" i="2"/>
  <c r="F176" i="2"/>
  <c r="F175" i="2"/>
  <c r="F174" i="2"/>
  <c r="F173" i="2"/>
  <c r="F172" i="2"/>
  <c r="F171" i="2"/>
  <c r="F165" i="2"/>
  <c r="F170" i="2"/>
  <c r="F164" i="2"/>
  <c r="F169" i="2"/>
  <c r="F167" i="2"/>
  <c r="F166" i="2"/>
  <c r="F168" i="2"/>
  <c r="F163" i="2"/>
  <c r="F162" i="2"/>
  <c r="F161" i="2"/>
  <c r="F160" i="2"/>
  <c r="F159" i="2"/>
  <c r="F158" i="2"/>
  <c r="F157" i="2"/>
  <c r="D177" i="2"/>
  <c r="D176" i="2"/>
  <c r="D174" i="2"/>
  <c r="D173" i="2"/>
  <c r="D165" i="2"/>
  <c r="D170" i="2"/>
  <c r="D164" i="2"/>
  <c r="D169" i="2"/>
  <c r="D167" i="2"/>
  <c r="D166" i="2"/>
  <c r="D168" i="2"/>
  <c r="D163" i="2"/>
  <c r="D162" i="2"/>
  <c r="D161" i="2"/>
  <c r="D160" i="2"/>
  <c r="D159" i="2"/>
  <c r="D158" i="2"/>
  <c r="D157" i="2"/>
  <c r="R154" i="2"/>
  <c r="R153" i="2"/>
  <c r="R151" i="2"/>
  <c r="R150" i="2"/>
  <c r="R148" i="2"/>
  <c r="R147" i="2"/>
  <c r="R146" i="2"/>
  <c r="P154" i="2"/>
  <c r="P153" i="2"/>
  <c r="P151" i="2"/>
  <c r="P150" i="2"/>
  <c r="P148" i="2"/>
  <c r="P147" i="2"/>
  <c r="P146" i="2"/>
  <c r="N154" i="2"/>
  <c r="N153" i="2"/>
  <c r="N151" i="2"/>
  <c r="N150" i="2"/>
  <c r="N148" i="2"/>
  <c r="N147" i="2"/>
  <c r="N146" i="2"/>
  <c r="L154" i="2"/>
  <c r="L153" i="2"/>
  <c r="L151" i="2"/>
  <c r="L150" i="2"/>
  <c r="L148" i="2"/>
  <c r="L147" i="2"/>
  <c r="L146" i="2"/>
  <c r="J154" i="2"/>
  <c r="J153" i="2"/>
  <c r="J151" i="2"/>
  <c r="J150" i="2"/>
  <c r="J148" i="2"/>
  <c r="J147" i="2"/>
  <c r="J146" i="2"/>
  <c r="H154" i="2"/>
  <c r="H153" i="2"/>
  <c r="H151" i="2"/>
  <c r="H150" i="2"/>
  <c r="H148" i="2"/>
  <c r="H147" i="2"/>
  <c r="H146" i="2"/>
  <c r="F154" i="2"/>
  <c r="F153" i="2"/>
  <c r="F151" i="2"/>
  <c r="F150" i="2"/>
  <c r="F148" i="2"/>
  <c r="F147" i="2"/>
  <c r="F146" i="2"/>
  <c r="D154" i="2"/>
  <c r="D153" i="2"/>
  <c r="D151" i="2"/>
  <c r="D150" i="2"/>
  <c r="D148" i="2"/>
  <c r="D147" i="2"/>
  <c r="D146" i="2"/>
  <c r="R142" i="2"/>
  <c r="R140" i="2"/>
  <c r="R139" i="2"/>
  <c r="R138" i="2"/>
  <c r="R137" i="2"/>
  <c r="R130" i="2"/>
  <c r="R124" i="2"/>
  <c r="R123" i="2"/>
  <c r="R122" i="2"/>
  <c r="R121" i="2"/>
  <c r="R120" i="2"/>
  <c r="R114" i="2"/>
  <c r="R119" i="2"/>
  <c r="R118" i="2"/>
  <c r="R117" i="2"/>
  <c r="R116" i="2"/>
  <c r="R115" i="2"/>
  <c r="R113" i="2"/>
  <c r="R112" i="2"/>
  <c r="R110" i="2"/>
  <c r="R108" i="2"/>
  <c r="R107" i="2"/>
  <c r="R105" i="2"/>
  <c r="R104" i="2"/>
  <c r="R103" i="2"/>
  <c r="R102" i="2"/>
  <c r="R101" i="2"/>
  <c r="R98" i="2"/>
  <c r="R97" i="2"/>
  <c r="R96" i="2"/>
  <c r="R95" i="2"/>
  <c r="R93" i="2"/>
  <c r="R92" i="2"/>
  <c r="R91" i="2"/>
  <c r="R90" i="2"/>
  <c r="R89" i="2"/>
  <c r="R88" i="2"/>
  <c r="R87" i="2"/>
  <c r="R86" i="2"/>
  <c r="R85" i="2"/>
  <c r="R84" i="2"/>
  <c r="R83" i="2"/>
  <c r="R82" i="2"/>
  <c r="R81" i="2"/>
  <c r="R80" i="2"/>
  <c r="R79" i="2"/>
  <c r="R77" i="2"/>
  <c r="R76" i="2"/>
  <c r="R75" i="2"/>
  <c r="R74" i="2"/>
  <c r="R73" i="2"/>
  <c r="R72" i="2"/>
  <c r="R71" i="2"/>
  <c r="R70" i="2"/>
  <c r="R69" i="2"/>
  <c r="R68" i="2"/>
  <c r="R67" i="2"/>
  <c r="R65" i="2"/>
  <c r="R64" i="2"/>
  <c r="R63" i="2"/>
  <c r="R62" i="2"/>
  <c r="R61" i="2"/>
  <c r="R60" i="2"/>
  <c r="R58" i="2"/>
  <c r="R57" i="2"/>
  <c r="R55" i="2"/>
  <c r="R54" i="2"/>
  <c r="P142" i="2"/>
  <c r="P140" i="2"/>
  <c r="P139" i="2"/>
  <c r="P138" i="2"/>
  <c r="P137" i="2"/>
  <c r="P130" i="2"/>
  <c r="P124" i="2"/>
  <c r="P123" i="2"/>
  <c r="P122" i="2"/>
  <c r="P121" i="2"/>
  <c r="P120" i="2"/>
  <c r="P114" i="2"/>
  <c r="P119" i="2"/>
  <c r="P118" i="2"/>
  <c r="P117" i="2"/>
  <c r="P116" i="2"/>
  <c r="P115" i="2"/>
  <c r="P113" i="2"/>
  <c r="P112" i="2"/>
  <c r="P110" i="2"/>
  <c r="P108" i="2"/>
  <c r="P107" i="2"/>
  <c r="P105" i="2"/>
  <c r="P104" i="2"/>
  <c r="P103" i="2"/>
  <c r="P102" i="2"/>
  <c r="P101" i="2"/>
  <c r="P98" i="2"/>
  <c r="P97" i="2"/>
  <c r="P96" i="2"/>
  <c r="P95" i="2"/>
  <c r="P93" i="2"/>
  <c r="P92" i="2"/>
  <c r="P91" i="2"/>
  <c r="P90" i="2"/>
  <c r="P89" i="2"/>
  <c r="P88" i="2"/>
  <c r="P87" i="2"/>
  <c r="P86" i="2"/>
  <c r="P85" i="2"/>
  <c r="P84" i="2"/>
  <c r="P83" i="2"/>
  <c r="P82" i="2"/>
  <c r="P81" i="2"/>
  <c r="P80" i="2"/>
  <c r="P79" i="2"/>
  <c r="P77" i="2"/>
  <c r="P76" i="2"/>
  <c r="P75" i="2"/>
  <c r="P74" i="2"/>
  <c r="P73" i="2"/>
  <c r="P72" i="2"/>
  <c r="P71" i="2"/>
  <c r="P70" i="2"/>
  <c r="P69" i="2"/>
  <c r="P68" i="2"/>
  <c r="P67" i="2"/>
  <c r="P65" i="2"/>
  <c r="P64" i="2"/>
  <c r="P63" i="2"/>
  <c r="P62" i="2"/>
  <c r="P61" i="2"/>
  <c r="P60" i="2"/>
  <c r="P58" i="2"/>
  <c r="P57" i="2"/>
  <c r="P55" i="2"/>
  <c r="P54" i="2"/>
  <c r="N142" i="2"/>
  <c r="N140" i="2"/>
  <c r="N139" i="2"/>
  <c r="N138" i="2"/>
  <c r="N137" i="2"/>
  <c r="N130" i="2"/>
  <c r="N124" i="2"/>
  <c r="N123" i="2"/>
  <c r="N122" i="2"/>
  <c r="N121" i="2"/>
  <c r="N120" i="2"/>
  <c r="N114" i="2"/>
  <c r="N119" i="2"/>
  <c r="N118" i="2"/>
  <c r="N117" i="2"/>
  <c r="N116" i="2"/>
  <c r="N115" i="2"/>
  <c r="N113" i="2"/>
  <c r="N112" i="2"/>
  <c r="N110" i="2"/>
  <c r="N108" i="2"/>
  <c r="N107" i="2"/>
  <c r="N105" i="2"/>
  <c r="N104" i="2"/>
  <c r="N103" i="2"/>
  <c r="N102" i="2"/>
  <c r="N101" i="2"/>
  <c r="N98" i="2"/>
  <c r="N97" i="2"/>
  <c r="N96" i="2"/>
  <c r="N95" i="2"/>
  <c r="N93" i="2"/>
  <c r="N92" i="2"/>
  <c r="N91" i="2"/>
  <c r="N90" i="2"/>
  <c r="N89" i="2"/>
  <c r="N88" i="2"/>
  <c r="N87" i="2"/>
  <c r="N86" i="2"/>
  <c r="N85" i="2"/>
  <c r="N84" i="2"/>
  <c r="N83" i="2"/>
  <c r="N82" i="2"/>
  <c r="N81" i="2"/>
  <c r="N80" i="2"/>
  <c r="N79" i="2"/>
  <c r="N77" i="2"/>
  <c r="N76" i="2"/>
  <c r="N75" i="2"/>
  <c r="N74" i="2"/>
  <c r="N73" i="2"/>
  <c r="N72" i="2"/>
  <c r="N71" i="2"/>
  <c r="N70" i="2"/>
  <c r="N69" i="2"/>
  <c r="N68" i="2"/>
  <c r="N67" i="2"/>
  <c r="N65" i="2"/>
  <c r="N64" i="2"/>
  <c r="N63" i="2"/>
  <c r="N62" i="2"/>
  <c r="N61" i="2"/>
  <c r="N60" i="2"/>
  <c r="N58" i="2"/>
  <c r="N57" i="2"/>
  <c r="N55" i="2"/>
  <c r="N54" i="2"/>
  <c r="L142" i="2"/>
  <c r="L140" i="2"/>
  <c r="L139" i="2"/>
  <c r="L138" i="2"/>
  <c r="L137" i="2"/>
  <c r="L130" i="2"/>
  <c r="L124" i="2"/>
  <c r="L123" i="2"/>
  <c r="L122" i="2"/>
  <c r="L121" i="2"/>
  <c r="L120" i="2"/>
  <c r="L114" i="2"/>
  <c r="L119" i="2"/>
  <c r="L118" i="2"/>
  <c r="L117" i="2"/>
  <c r="L116" i="2"/>
  <c r="L115" i="2"/>
  <c r="L113" i="2"/>
  <c r="L112" i="2"/>
  <c r="L110" i="2"/>
  <c r="L108" i="2"/>
  <c r="L107" i="2"/>
  <c r="L105" i="2"/>
  <c r="L104" i="2"/>
  <c r="L103" i="2"/>
  <c r="L102" i="2"/>
  <c r="L101" i="2"/>
  <c r="L98" i="2"/>
  <c r="L97" i="2"/>
  <c r="L96" i="2"/>
  <c r="L95" i="2"/>
  <c r="L93" i="2"/>
  <c r="L92" i="2"/>
  <c r="L91" i="2"/>
  <c r="L90" i="2"/>
  <c r="L89" i="2"/>
  <c r="L88" i="2"/>
  <c r="L87" i="2"/>
  <c r="L86" i="2"/>
  <c r="L85" i="2"/>
  <c r="L84" i="2"/>
  <c r="L83" i="2"/>
  <c r="L82" i="2"/>
  <c r="L81" i="2"/>
  <c r="L80" i="2"/>
  <c r="L79" i="2"/>
  <c r="L77" i="2"/>
  <c r="L76" i="2"/>
  <c r="L75" i="2"/>
  <c r="L74" i="2"/>
  <c r="L73" i="2"/>
  <c r="L72" i="2"/>
  <c r="L71" i="2"/>
  <c r="L70" i="2"/>
  <c r="L69" i="2"/>
  <c r="L68" i="2"/>
  <c r="L67" i="2"/>
  <c r="L65" i="2"/>
  <c r="L64" i="2"/>
  <c r="L63" i="2"/>
  <c r="L62" i="2"/>
  <c r="L61" i="2"/>
  <c r="L60" i="2"/>
  <c r="L58" i="2"/>
  <c r="L57" i="2"/>
  <c r="L55" i="2"/>
  <c r="L54" i="2"/>
  <c r="J142" i="2"/>
  <c r="J140" i="2"/>
  <c r="J139" i="2"/>
  <c r="J138" i="2"/>
  <c r="J137" i="2"/>
  <c r="J130" i="2"/>
  <c r="J124" i="2"/>
  <c r="J123" i="2"/>
  <c r="J122" i="2"/>
  <c r="J121" i="2"/>
  <c r="J120" i="2"/>
  <c r="J114" i="2"/>
  <c r="J119" i="2"/>
  <c r="J118" i="2"/>
  <c r="J117" i="2"/>
  <c r="J116" i="2"/>
  <c r="J115" i="2"/>
  <c r="J113" i="2"/>
  <c r="J112" i="2"/>
  <c r="J110" i="2"/>
  <c r="J108" i="2"/>
  <c r="J107" i="2"/>
  <c r="J105" i="2"/>
  <c r="J104" i="2"/>
  <c r="J103" i="2"/>
  <c r="J102" i="2"/>
  <c r="J101" i="2"/>
  <c r="J98" i="2"/>
  <c r="J97" i="2"/>
  <c r="J96" i="2"/>
  <c r="J95" i="2"/>
  <c r="J93" i="2"/>
  <c r="J92" i="2"/>
  <c r="J91" i="2"/>
  <c r="J90" i="2"/>
  <c r="J89" i="2"/>
  <c r="J88" i="2"/>
  <c r="J87" i="2"/>
  <c r="J86" i="2"/>
  <c r="J85" i="2"/>
  <c r="J84" i="2"/>
  <c r="J83" i="2"/>
  <c r="J82" i="2"/>
  <c r="J81" i="2"/>
  <c r="J80" i="2"/>
  <c r="J79" i="2"/>
  <c r="J77" i="2"/>
  <c r="J76" i="2"/>
  <c r="J75" i="2"/>
  <c r="J74" i="2"/>
  <c r="J73" i="2"/>
  <c r="J72" i="2"/>
  <c r="J71" i="2"/>
  <c r="J70" i="2"/>
  <c r="J69" i="2"/>
  <c r="J68" i="2"/>
  <c r="J67" i="2"/>
  <c r="J65" i="2"/>
  <c r="J64" i="2"/>
  <c r="J63" i="2"/>
  <c r="J62" i="2"/>
  <c r="J61" i="2"/>
  <c r="J60" i="2"/>
  <c r="J58" i="2"/>
  <c r="J57" i="2"/>
  <c r="J55" i="2"/>
  <c r="J54" i="2"/>
  <c r="H142" i="2"/>
  <c r="H140" i="2"/>
  <c r="H139" i="2"/>
  <c r="H138" i="2"/>
  <c r="H137" i="2"/>
  <c r="H130" i="2"/>
  <c r="H124" i="2"/>
  <c r="H123" i="2"/>
  <c r="H122" i="2"/>
  <c r="H121" i="2"/>
  <c r="H120" i="2"/>
  <c r="H114" i="2"/>
  <c r="H119" i="2"/>
  <c r="H118" i="2"/>
  <c r="H117" i="2"/>
  <c r="H116" i="2"/>
  <c r="H115" i="2"/>
  <c r="H113" i="2"/>
  <c r="H112" i="2"/>
  <c r="H110" i="2"/>
  <c r="H108" i="2"/>
  <c r="H107" i="2"/>
  <c r="H105" i="2"/>
  <c r="H104" i="2"/>
  <c r="H103" i="2"/>
  <c r="H102" i="2"/>
  <c r="H101" i="2"/>
  <c r="H98" i="2"/>
  <c r="H97" i="2"/>
  <c r="H96" i="2"/>
  <c r="H95" i="2"/>
  <c r="H93" i="2"/>
  <c r="H92" i="2"/>
  <c r="H91" i="2"/>
  <c r="H90" i="2"/>
  <c r="H89" i="2"/>
  <c r="H88" i="2"/>
  <c r="H87" i="2"/>
  <c r="H86" i="2"/>
  <c r="H85" i="2"/>
  <c r="H84" i="2"/>
  <c r="H83" i="2"/>
  <c r="H82" i="2"/>
  <c r="H81" i="2"/>
  <c r="H80" i="2"/>
  <c r="H79" i="2"/>
  <c r="H77" i="2"/>
  <c r="H76" i="2"/>
  <c r="H75" i="2"/>
  <c r="H74" i="2"/>
  <c r="H73" i="2"/>
  <c r="H72" i="2"/>
  <c r="H71" i="2"/>
  <c r="H70" i="2"/>
  <c r="H69" i="2"/>
  <c r="H68" i="2"/>
  <c r="H67" i="2"/>
  <c r="H65" i="2"/>
  <c r="H64" i="2"/>
  <c r="H63" i="2"/>
  <c r="H62" i="2"/>
  <c r="H61" i="2"/>
  <c r="H60" i="2"/>
  <c r="H58" i="2"/>
  <c r="H57" i="2"/>
  <c r="H55" i="2"/>
  <c r="H54" i="2"/>
  <c r="F142" i="2"/>
  <c r="F138" i="2"/>
  <c r="F130" i="2"/>
  <c r="F124" i="2"/>
  <c r="F114" i="2"/>
  <c r="F116" i="2"/>
  <c r="F112" i="2"/>
  <c r="F104" i="2"/>
  <c r="F98" i="2"/>
  <c r="F95" i="2"/>
  <c r="F90" i="2"/>
  <c r="F86" i="2"/>
  <c r="F82" i="2"/>
  <c r="F77" i="2"/>
  <c r="F73" i="2"/>
  <c r="F69" i="2"/>
  <c r="F64" i="2"/>
  <c r="F60" i="2"/>
  <c r="F55" i="2"/>
  <c r="F140" i="2"/>
  <c r="F139" i="2"/>
  <c r="F137" i="2"/>
  <c r="F123" i="2"/>
  <c r="F122" i="2"/>
  <c r="F121" i="2"/>
  <c r="F120" i="2"/>
  <c r="F119" i="2"/>
  <c r="F118" i="2"/>
  <c r="F117" i="2"/>
  <c r="F115" i="2"/>
  <c r="F113" i="2"/>
  <c r="F110" i="2"/>
  <c r="F108" i="2"/>
  <c r="F107" i="2"/>
  <c r="F105" i="2"/>
  <c r="F103" i="2"/>
  <c r="F102" i="2"/>
  <c r="F101" i="2"/>
  <c r="F97" i="2"/>
  <c r="F96" i="2"/>
  <c r="F93" i="2"/>
  <c r="F92" i="2"/>
  <c r="F91" i="2"/>
  <c r="F89" i="2"/>
  <c r="F88" i="2"/>
  <c r="F87" i="2"/>
  <c r="F85" i="2"/>
  <c r="F84" i="2"/>
  <c r="F83" i="2"/>
  <c r="F81" i="2"/>
  <c r="F80" i="2"/>
  <c r="F79" i="2"/>
  <c r="F76" i="2"/>
  <c r="F75" i="2"/>
  <c r="F74" i="2"/>
  <c r="F72" i="2"/>
  <c r="F71" i="2"/>
  <c r="F70" i="2"/>
  <c r="F68" i="2"/>
  <c r="F67" i="2"/>
  <c r="F65" i="2"/>
  <c r="F63" i="2"/>
  <c r="F62" i="2"/>
  <c r="F61" i="2"/>
  <c r="F58" i="2"/>
  <c r="F57" i="2"/>
  <c r="F54" i="2"/>
  <c r="D142" i="2"/>
  <c r="D140" i="2"/>
  <c r="D139" i="2"/>
  <c r="D138" i="2"/>
  <c r="D130" i="2"/>
  <c r="D124" i="2"/>
  <c r="D123" i="2"/>
  <c r="D122" i="2"/>
  <c r="D121" i="2"/>
  <c r="D120" i="2"/>
  <c r="D114" i="2"/>
  <c r="D119" i="2"/>
  <c r="D118" i="2"/>
  <c r="D117" i="2"/>
  <c r="D116" i="2"/>
  <c r="D115" i="2"/>
  <c r="D113" i="2"/>
  <c r="D112" i="2"/>
  <c r="D110" i="2"/>
  <c r="D108" i="2"/>
  <c r="D107" i="2"/>
  <c r="D105" i="2"/>
  <c r="D104" i="2"/>
  <c r="D103" i="2"/>
  <c r="D102" i="2"/>
  <c r="D98" i="2"/>
  <c r="D97" i="2"/>
  <c r="D96" i="2"/>
  <c r="D93" i="2"/>
  <c r="D92" i="2"/>
  <c r="D90" i="2"/>
  <c r="D89" i="2"/>
  <c r="D88" i="2"/>
  <c r="D87" i="2"/>
  <c r="D86" i="2"/>
  <c r="D84" i="2"/>
  <c r="D83" i="2"/>
  <c r="D82" i="2"/>
  <c r="D81" i="2"/>
  <c r="D80" i="2"/>
  <c r="D79" i="2"/>
  <c r="D77" i="2"/>
  <c r="D76" i="2"/>
  <c r="D75" i="2"/>
  <c r="D74" i="2"/>
  <c r="D73" i="2"/>
  <c r="D72" i="2"/>
  <c r="D71" i="2"/>
  <c r="D70" i="2"/>
  <c r="D68" i="2"/>
  <c r="D67" i="2"/>
  <c r="D65" i="2"/>
  <c r="D64" i="2"/>
  <c r="D63" i="2"/>
  <c r="D62" i="2"/>
  <c r="D60" i="2"/>
  <c r="D58" i="2"/>
  <c r="D57" i="2"/>
  <c r="D55" i="2"/>
  <c r="D54" i="2"/>
  <c r="R47" i="2"/>
  <c r="R46" i="2"/>
  <c r="R45" i="2"/>
  <c r="R44" i="2"/>
  <c r="R43" i="2"/>
  <c r="R41" i="2"/>
  <c r="R40" i="2"/>
  <c r="R39" i="2"/>
  <c r="R38" i="2"/>
  <c r="R37" i="2"/>
  <c r="R36" i="2"/>
  <c r="R35" i="2"/>
  <c r="R34" i="2"/>
  <c r="P47" i="2"/>
  <c r="P46" i="2"/>
  <c r="P45" i="2"/>
  <c r="P44" i="2"/>
  <c r="P43" i="2"/>
  <c r="P41" i="2"/>
  <c r="P40" i="2"/>
  <c r="P39" i="2"/>
  <c r="P38" i="2"/>
  <c r="P37" i="2"/>
  <c r="P36" i="2"/>
  <c r="P35" i="2"/>
  <c r="P34" i="2"/>
  <c r="N47" i="2"/>
  <c r="N46" i="2"/>
  <c r="N45" i="2"/>
  <c r="N44" i="2"/>
  <c r="N43" i="2"/>
  <c r="N41" i="2"/>
  <c r="N40" i="2"/>
  <c r="N39" i="2"/>
  <c r="N38" i="2"/>
  <c r="N37" i="2"/>
  <c r="N36" i="2"/>
  <c r="N35" i="2"/>
  <c r="N34" i="2"/>
  <c r="L47" i="2"/>
  <c r="L46" i="2"/>
  <c r="L45" i="2"/>
  <c r="L44" i="2"/>
  <c r="L43" i="2"/>
  <c r="L41" i="2"/>
  <c r="L40" i="2"/>
  <c r="L39" i="2"/>
  <c r="L38" i="2"/>
  <c r="L37" i="2"/>
  <c r="L36" i="2"/>
  <c r="L35" i="2"/>
  <c r="L34" i="2"/>
  <c r="J47" i="2"/>
  <c r="J46" i="2"/>
  <c r="J45" i="2"/>
  <c r="J44" i="2"/>
  <c r="J43" i="2"/>
  <c r="J41" i="2"/>
  <c r="J40" i="2"/>
  <c r="J39" i="2"/>
  <c r="J38" i="2"/>
  <c r="J37" i="2"/>
  <c r="J36" i="2"/>
  <c r="J35" i="2"/>
  <c r="J34" i="2"/>
  <c r="H47" i="2"/>
  <c r="H46" i="2"/>
  <c r="H45" i="2"/>
  <c r="H44" i="2"/>
  <c r="H43" i="2"/>
  <c r="H41" i="2"/>
  <c r="H40" i="2"/>
  <c r="H39" i="2"/>
  <c r="H38" i="2"/>
  <c r="H37" i="2"/>
  <c r="H36" i="2"/>
  <c r="H35" i="2"/>
  <c r="H34" i="2"/>
  <c r="D47" i="2"/>
  <c r="D46" i="2"/>
  <c r="D45" i="2"/>
  <c r="D44" i="2"/>
  <c r="D43" i="2"/>
  <c r="D41" i="2"/>
  <c r="D40" i="2"/>
  <c r="D39" i="2"/>
  <c r="D38" i="2"/>
  <c r="D37" i="2"/>
  <c r="D36" i="2"/>
  <c r="D35" i="2"/>
  <c r="D34" i="2"/>
  <c r="F47" i="2"/>
  <c r="F46" i="2"/>
  <c r="E11" i="2" l="1"/>
  <c r="K13" i="2"/>
  <c r="M13" i="2"/>
  <c r="M14" i="2"/>
  <c r="I11" i="2"/>
  <c r="M11" i="2"/>
  <c r="Q11" i="2"/>
  <c r="E12" i="2"/>
  <c r="K12" i="2"/>
  <c r="M12" i="2"/>
  <c r="O12" i="2"/>
  <c r="Q12" i="2"/>
  <c r="E13" i="2"/>
  <c r="E14" i="2"/>
  <c r="I14" i="2"/>
  <c r="K14" i="2"/>
  <c r="O14" i="2"/>
  <c r="Q10" i="2"/>
  <c r="G12" i="2"/>
  <c r="I12" i="2"/>
  <c r="S12" i="2"/>
  <c r="G13" i="2"/>
  <c r="I13" i="2"/>
  <c r="O13" i="2"/>
  <c r="Q13" i="2"/>
  <c r="S13" i="2"/>
  <c r="O10" i="2"/>
  <c r="G11" i="2"/>
  <c r="K11" i="2"/>
  <c r="O11" i="2"/>
  <c r="S11" i="2"/>
  <c r="G14" i="2"/>
  <c r="Q14" i="2"/>
  <c r="S14" i="2"/>
  <c r="G10" i="2"/>
  <c r="S10" i="2"/>
  <c r="M10" i="2"/>
  <c r="K10" i="2"/>
  <c r="E10" i="2"/>
  <c r="I10" i="2"/>
  <c r="C178" i="2"/>
  <c r="C14" i="2"/>
  <c r="C13" i="2"/>
  <c r="C12" i="2"/>
  <c r="C11" i="2"/>
  <c r="C10" i="2"/>
  <c r="K9" i="2" l="1"/>
  <c r="S9" i="2"/>
  <c r="O9" i="2"/>
  <c r="Q9" i="2"/>
  <c r="M9" i="2"/>
  <c r="I9" i="2"/>
  <c r="G9" i="2"/>
  <c r="E9" i="2"/>
</calcChain>
</file>

<file path=xl/sharedStrings.xml><?xml version="1.0" encoding="utf-8"?>
<sst xmlns="http://schemas.openxmlformats.org/spreadsheetml/2006/main" count="812" uniqueCount="408">
  <si>
    <t>1. LEAN JOURNEY PATHWAY REQUIREMENTS</t>
  </si>
  <si>
    <t>2.  LEAN PRINCIPLES &amp; MAJOR LEAN CONCEPTS</t>
  </si>
  <si>
    <t>3. LEAN TOOLS or APPROACHES *</t>
  </si>
  <si>
    <t>Required Scores:  Green Belt 60% and Black Belt 80%</t>
  </si>
  <si>
    <t>4.  CULTURAL ENABLERS</t>
  </si>
  <si>
    <t>Your level of understanding regarding how these items can help in a Lean Culture</t>
  </si>
  <si>
    <t>5.  LEAN APPLICATION AND EXPERIENCE</t>
  </si>
  <si>
    <t>6. LEAN RESULTS</t>
  </si>
  <si>
    <t>Required Scores for Green Belt 60%; Black Belt 80%</t>
  </si>
  <si>
    <t>LEAN SELF ASSESSMENT MATRIX</t>
  </si>
  <si>
    <t xml:space="preserve">Name:   </t>
  </si>
  <si>
    <t>Unconsciously Competent</t>
  </si>
  <si>
    <t>Belt You are Pursuing:</t>
  </si>
  <si>
    <t>Consciously Competent</t>
  </si>
  <si>
    <t>Date of last update:</t>
  </si>
  <si>
    <t>Consciously Incompetent</t>
  </si>
  <si>
    <t>Unconsciously Incompetent</t>
  </si>
  <si>
    <t>*  White Belts - focus your learning on the items marked with the asterisk, even if colored for a different Belt level</t>
  </si>
  <si>
    <t>OVERALL AVERAGE</t>
  </si>
  <si>
    <t>Score Requirements:</t>
  </si>
  <si>
    <t>Yellow Belt - 40%</t>
  </si>
  <si>
    <t>Green Belt - 60%</t>
  </si>
  <si>
    <t>Black Belt - 80%</t>
  </si>
  <si>
    <t>GUIDANCE</t>
  </si>
  <si>
    <t>(Mark X for all that you have completed)</t>
  </si>
  <si>
    <t>Time Estimated to Complete</t>
  </si>
  <si>
    <r>
      <rPr>
        <b/>
        <sz val="11"/>
        <rFont val="Calibri"/>
        <family val="2"/>
        <scheme val="minor"/>
      </rPr>
      <t xml:space="preserve">Self-Assessment </t>
    </r>
    <r>
      <rPr>
        <sz val="11"/>
        <rFont val="Calibri"/>
        <family val="2"/>
        <scheme val="minor"/>
      </rPr>
      <t>(and Personal Development Plan for Yellow, Green, Black Belt)</t>
    </r>
  </si>
  <si>
    <t>Self-Assessment: 30-60 min
Personal Development Plan: 1-2 hours</t>
  </si>
  <si>
    <t>15 min</t>
  </si>
  <si>
    <t>Fulfilled Formal and Informal Learning Requirements</t>
  </si>
  <si>
    <t>White: 2.5 hrs | Yellow: 8 hrs | Green: 64 hrs | Black: 80 hrs</t>
  </si>
  <si>
    <t>Time to Identify Problem increases with complexity &amp; Belt
White: 2 hrs | Yellow: 2-4 hrs | Green, Black: 4-8 hrs</t>
  </si>
  <si>
    <t>Lean efforts are integrated into Cornerstone goals</t>
  </si>
  <si>
    <t>30-60 min</t>
  </si>
  <si>
    <t>Implemented Improvements</t>
  </si>
  <si>
    <t>White: 5-12 hrs | Yellow: 16-40 hrs |Green:  50-100 hrs | Black: 100+ hrs</t>
  </si>
  <si>
    <t>White, Yellow: 1-2 hrs | Green, Black: 2-4 hrs</t>
  </si>
  <si>
    <t>Documented Results in the 1-Page PowerPoint Template</t>
  </si>
  <si>
    <t>Repurpose &amp; adjust content from your 1-page PPT template and present or post:
30 min - 2 hrs</t>
  </si>
  <si>
    <t>Had Belt Level Requirements Reviewed and Approved</t>
  </si>
  <si>
    <t>White, Yellow: 1 hr | Green: 2 hrs | Black: 20 hrs (includes in-person exam)</t>
  </si>
  <si>
    <t>Value</t>
  </si>
  <si>
    <t>Lean Principles (Value, Value Stream, Flow, Pull, Perfection)*</t>
  </si>
  <si>
    <t>8 Wastes - TIMWOOD&amp;U*</t>
  </si>
  <si>
    <t>Unevenness (Mura) and Overburden (Muri) as wastes</t>
  </si>
  <si>
    <t>How Lean can be applied universally, to work and personal life *</t>
  </si>
  <si>
    <t>What Lean means at Haley &amp; Aldrich - the elevator pitch</t>
  </si>
  <si>
    <t>14 Lean Principles (See Toyota Way)</t>
  </si>
  <si>
    <t>4p (Philosophy, Process, People &amp; Partners, Problem Solving)</t>
  </si>
  <si>
    <t>Kaizen *</t>
  </si>
  <si>
    <t>Understand both noun and verb usage of this term</t>
  </si>
  <si>
    <t>Commonality between Lean and Sustainability</t>
  </si>
  <si>
    <t xml:space="preserve">The differences &amp; similarities between Lean and Six Sigma </t>
  </si>
  <si>
    <t>Lean in Manufacturing vs. Service Work</t>
  </si>
  <si>
    <t>Relationship between Lean and the Quality Movement and Quality Management Systems</t>
  </si>
  <si>
    <t>Shingo Model</t>
  </si>
  <si>
    <t>Toyota Production System "house"</t>
  </si>
  <si>
    <t>Customer Value</t>
  </si>
  <si>
    <t>Value Assessment</t>
  </si>
  <si>
    <t>Client Feedback Interviews / EVA assessment</t>
  </si>
  <si>
    <t>Voice of the Customer</t>
  </si>
  <si>
    <t>Business Ecosystem Diagram</t>
  </si>
  <si>
    <t>Kano Diagram / Analysis</t>
  </si>
  <si>
    <t>Method of classifying customer preferences</t>
  </si>
  <si>
    <t>A3 Thinking</t>
  </si>
  <si>
    <t>Improvement Profile</t>
  </si>
  <si>
    <t>Problem Solving A3</t>
  </si>
  <si>
    <t>X-Matrix</t>
  </si>
  <si>
    <t>Balanced Scorecard</t>
  </si>
  <si>
    <t>Measuring and managing our Company's 5 Critical Success Factors is an example of using a balanced scorecard approach</t>
  </si>
  <si>
    <t>Understanding and Defining the Current State</t>
  </si>
  <si>
    <t>Affinity Grouping</t>
  </si>
  <si>
    <t>Force Field Diagram</t>
  </si>
  <si>
    <t>Current State RACI (Responsible, Accountable, Consulted, Informed)</t>
  </si>
  <si>
    <t>Pain / Happiness Chart</t>
  </si>
  <si>
    <t xml:space="preserve">Going to Where the Work Is (Genchi Genbutsu) </t>
  </si>
  <si>
    <t>Aka Going to Gemba</t>
  </si>
  <si>
    <t>7 Quality Tools (used often in Six Sigma)</t>
  </si>
  <si>
    <t>Cause and Effect diagram; Check sheet; Control chart; Histogram; Pareto chart; Scatter diagram; Stratification</t>
  </si>
  <si>
    <t>Process Capability</t>
  </si>
  <si>
    <t>Technical work (problem or solution is known) vs. Adaptive work (problem or solution unknown)</t>
  </si>
  <si>
    <t>AKA understanding the difference between Type I, II and III work</t>
  </si>
  <si>
    <t>Causal loop diagram</t>
  </si>
  <si>
    <t>Aids in visualizing how different variables in a system are interrelated</t>
  </si>
  <si>
    <t>DMAIC (Define, Measure, Analyze, Improve, Control)</t>
  </si>
  <si>
    <t xml:space="preserve">Demand variability and bullwhip </t>
  </si>
  <si>
    <t>Useful in current state analysis; reduce these effects when designing the future state</t>
  </si>
  <si>
    <t>Time to produce 1 "unit" at a rate that will meet customer demand</t>
  </si>
  <si>
    <t>Root Causes Analysis</t>
  </si>
  <si>
    <t>5 Whys*</t>
  </si>
  <si>
    <t>Fishbone (Ishikawa)</t>
  </si>
  <si>
    <t>Aka Cause and Effect diagram, 1 of the 7 quality tools</t>
  </si>
  <si>
    <t>Cause Mapping</t>
  </si>
  <si>
    <t>Failure Modes and Effects Analysis (FMEA)</t>
  </si>
  <si>
    <t>Relations Diagram (Interrelationship Digraph)</t>
  </si>
  <si>
    <t>Setting Metrics &amp; Targets</t>
  </si>
  <si>
    <t>Value Calculator</t>
  </si>
  <si>
    <t>Target Sheet*</t>
  </si>
  <si>
    <t>Ranking &amp; Prioritizing &amp; Decision-Making</t>
  </si>
  <si>
    <t>Impact Difficulty analysis *</t>
  </si>
  <si>
    <t>Process Priorities Chart</t>
  </si>
  <si>
    <t>Pugh Concept Selection, Decision Matrix</t>
  </si>
  <si>
    <t>Developing and Implementing Improvements</t>
  </si>
  <si>
    <t>Improvement Newspaper (W)</t>
  </si>
  <si>
    <t>Often used as an action plan and to track status of improvements</t>
  </si>
  <si>
    <t>5 Idea Form</t>
  </si>
  <si>
    <t>Brainstorming methods</t>
  </si>
  <si>
    <t>RACI (Responsible, Accountable, Consulted, Informed)</t>
  </si>
  <si>
    <t>SIPOC (Suppliers, Inputs, Process, Outputs, Customers)</t>
  </si>
  <si>
    <t xml:space="preserve"> A common Six Sigma tool; can also be used to understand the Current State</t>
  </si>
  <si>
    <t>Improving Process Flow</t>
  </si>
  <si>
    <t>Sustainable Remediation Tool</t>
  </si>
  <si>
    <t>Visual Management</t>
  </si>
  <si>
    <t>Reliable promises / Reliable commitments</t>
  </si>
  <si>
    <t>Last Planner System</t>
  </si>
  <si>
    <t>Project management approach often used in Construction. Comprised of: Identifying constraints; Pull Planning; Make Ready; Weekly Schedule; Plan Percent Complete (PPC); and Root Cause Analysis</t>
  </si>
  <si>
    <t>Production Preparation Process (3P)</t>
  </si>
  <si>
    <t>Transformational production process change through rapid prototyping</t>
  </si>
  <si>
    <t>Choosing by Advantages</t>
  </si>
  <si>
    <t>A decision-making process often used in Planning, Design, Construction</t>
  </si>
  <si>
    <t>Future State Value Stream Mapping</t>
  </si>
  <si>
    <t>Improvement Kata</t>
  </si>
  <si>
    <t>A pattern of improvement practice; includes: understand direction, identify current situation, establish targets, and PDCA toward targets</t>
  </si>
  <si>
    <t>Big Room (Obeya)</t>
  </si>
  <si>
    <t>Single Piece Flow</t>
  </si>
  <si>
    <t>Pull Planning</t>
  </si>
  <si>
    <t>Error-proofing (Poke Yoke)</t>
  </si>
  <si>
    <t>Kanban</t>
  </si>
  <si>
    <t>Often used to promote "Pull" in a system</t>
  </si>
  <si>
    <t>Leveling, Balancing Work (heijunka)</t>
  </si>
  <si>
    <t>Helps address demand variability and prevent bullwhip</t>
  </si>
  <si>
    <t>Quality Assurance vs. Quality Control</t>
  </si>
  <si>
    <t xml:space="preserve">Total Productive Maintenance (TPM) </t>
  </si>
  <si>
    <t>Also can refer to Reliability-Centered Maintenance (RCM)</t>
  </si>
  <si>
    <t>Training Within Industry (TWI)</t>
  </si>
  <si>
    <t>An approach to ensure critical knowledge and effective application in your job role</t>
  </si>
  <si>
    <t>"Trystorm"</t>
  </si>
  <si>
    <t>Brainstorming combined with actual doing / trying</t>
  </si>
  <si>
    <t>Value Stream Management</t>
  </si>
  <si>
    <t>Mixed model value streams</t>
  </si>
  <si>
    <t>Standardized Work Form Methods: Time Observation, Combination, Spaghetti</t>
  </si>
  <si>
    <t>Single-Minute Exchange of Die (SMED)</t>
  </si>
  <si>
    <t>Enables rapid changeover from 1 product/service to the next</t>
  </si>
  <si>
    <t xml:space="preserve">Checking and Adjusting </t>
  </si>
  <si>
    <t>critical components of "PDCA"</t>
  </si>
  <si>
    <t xml:space="preserve">Plan, Do, Check, Act (PDCA) * </t>
  </si>
  <si>
    <t>AKA Plan, Do, Study, Act - PDSA</t>
  </si>
  <si>
    <t>Sustaining Improvements applying PDCA</t>
  </si>
  <si>
    <t xml:space="preserve">Andon cord / Stop work when problems occur (Jidoka) </t>
  </si>
  <si>
    <t>Morning Market</t>
  </si>
  <si>
    <t>Escalation and Corrective Action</t>
  </si>
  <si>
    <t>Can be used when the andon cord's been pulled</t>
  </si>
  <si>
    <t>Personal Mastery</t>
  </si>
  <si>
    <t>Recognition and Closing Celebration</t>
  </si>
  <si>
    <t>Dialogue</t>
  </si>
  <si>
    <t>Working with Teams (including Forming, Storming, Norming, Performing)</t>
  </si>
  <si>
    <t>Predictive Index (PI)</t>
  </si>
  <si>
    <t>Strategy Deployment (Hoshin Kanri)</t>
  </si>
  <si>
    <t>Management Drives</t>
  </si>
  <si>
    <t>Applying Lean in your day-to-day work</t>
  </si>
  <si>
    <t>Also known as Managing for Daily Improvement (MDI)</t>
  </si>
  <si>
    <t>Talking with your customers about what they value and how HAI is doing creating that value</t>
  </si>
  <si>
    <t>Including your customers in improvement efforts and asking if you've made things better</t>
  </si>
  <si>
    <t>Making improvements via Kaizen (improvement event)</t>
  </si>
  <si>
    <t>Formal or informal coaching of H&amp;A staff in Lean thinking</t>
  </si>
  <si>
    <t>Supporting standardization by USING standard work</t>
  </si>
  <si>
    <t>Helping others identify, select Kaizen needs and prepare an Improvement Profile</t>
  </si>
  <si>
    <t xml:space="preserve">Helping to leverage improvements across different services and value streams. </t>
  </si>
  <si>
    <t>Actively recognizing and celebrate learning &amp; improvement efforts</t>
  </si>
  <si>
    <t>Improvement Planning &amp; Logistics</t>
  </si>
  <si>
    <t>Kaizen - Team Leader and Facilitator Roles</t>
  </si>
  <si>
    <t>Kaizen Preparation: Improvement profile, agenda, data collection, team development, room setup</t>
  </si>
  <si>
    <t>Games and Simulation Exercises (Green and Black Belt only)</t>
  </si>
  <si>
    <t>Airplane</t>
  </si>
  <si>
    <t xml:space="preserve">OTHER? </t>
  </si>
  <si>
    <t>One Kaizen or improvement effort can contain multiple discrete improvements
Enter 0, 1, 2, 3, or 4. For &gt;4 enter 4</t>
  </si>
  <si>
    <t xml:space="preserve">Total NSR Value of projects affected by improvement efforts
</t>
  </si>
  <si>
    <t>Less than $500k=0; $500k =  1; $1Million = 2; $1.5Million = 3; $2.0Million or more = 4</t>
  </si>
  <si>
    <r>
      <t xml:space="preserve"># of Kaizens /improvement events where significant countermeasures were implemented </t>
    </r>
    <r>
      <rPr>
        <b/>
        <sz val="11"/>
        <rFont val="Calibri"/>
        <family val="2"/>
        <scheme val="minor"/>
      </rPr>
      <t>during the improvement event</t>
    </r>
  </si>
  <si>
    <t xml:space="preserve"> 0 Kaizens = 0; 1 or more Kaizens = 2; 2 or more Kaizens = 3; 3 or more Kaizens = 4</t>
  </si>
  <si>
    <t>1 or fewer Kaizens = 0; 2 or more Kaizens = 1; 3 or more Kaizens = 2; 4 or more Kaizens =3; 5 or more Kaizens = 4</t>
  </si>
  <si>
    <t># of improvements documented and posted for others to use on intranet or SharePoint (using standard PPT and/or iBoard)</t>
  </si>
  <si>
    <t>Enter 0, 1, 2, 3, or 4. For &gt;4 enter 4</t>
  </si>
  <si>
    <t># of improvements now applied beyond initial project / office</t>
  </si>
  <si>
    <t>HAI resume updated with Lean experience and results</t>
  </si>
  <si>
    <t>0= not updated; 4 = updated</t>
  </si>
  <si>
    <t xml:space="preserve"># of people I helped learn and apply Lean to their own work </t>
  </si>
  <si>
    <t xml:space="preserve">0 people = 0; 2 to 5 people = 1; 5 to 9 people = 2; 10 to 14 people = 3; 15 or more = 4 </t>
  </si>
  <si>
    <t>AKA "Large room" or "War room"; involves team Co-location</t>
  </si>
  <si>
    <t>X</t>
  </si>
  <si>
    <t>I have successfully helped others learn and apply and achieve results (ex: I have facilitated this with a team)</t>
  </si>
  <si>
    <t>I have applied or included in my own work</t>
  </si>
  <si>
    <t>I have learned, understand and started to apply</t>
  </si>
  <si>
    <t>I know a little about this and have/need a plan to learn/do more about this topic</t>
  </si>
  <si>
    <t>I don't know anything about this</t>
  </si>
  <si>
    <t>White</t>
  </si>
  <si>
    <t>Yellow</t>
  </si>
  <si>
    <t>Green</t>
  </si>
  <si>
    <t>Black</t>
  </si>
  <si>
    <t>Before</t>
  </si>
  <si>
    <t>After</t>
  </si>
  <si>
    <r>
      <t>-</t>
    </r>
    <r>
      <rPr>
        <sz val="7"/>
        <color rgb="FF1F497D"/>
        <rFont val="Times New Roman"/>
        <family val="1"/>
      </rPr>
      <t xml:space="preserve">          </t>
    </r>
    <r>
      <rPr>
        <sz val="11"/>
        <color rgb="FF1F497D"/>
        <rFont val="Calibri"/>
        <family val="2"/>
        <scheme val="minor"/>
      </rPr>
      <t>Construction</t>
    </r>
  </si>
  <si>
    <r>
      <t>-</t>
    </r>
    <r>
      <rPr>
        <sz val="7"/>
        <color rgb="FF1F497D"/>
        <rFont val="Times New Roman"/>
        <family val="1"/>
      </rPr>
      <t xml:space="preserve">          </t>
    </r>
    <r>
      <rPr>
        <sz val="11"/>
        <color rgb="FF1F497D"/>
        <rFont val="Calibri"/>
        <family val="2"/>
        <scheme val="minor"/>
      </rPr>
      <t xml:space="preserve">Facilities </t>
    </r>
  </si>
  <si>
    <r>
      <t>-</t>
    </r>
    <r>
      <rPr>
        <sz val="7"/>
        <color rgb="FF1F497D"/>
        <rFont val="Times New Roman"/>
        <family val="1"/>
      </rPr>
      <t xml:space="preserve">          </t>
    </r>
    <r>
      <rPr>
        <sz val="11"/>
        <color rgb="FF1F497D"/>
        <rFont val="Calibri"/>
        <family val="2"/>
        <scheme val="minor"/>
      </rPr>
      <t>Remediation</t>
    </r>
  </si>
  <si>
    <r>
      <t>-</t>
    </r>
    <r>
      <rPr>
        <sz val="7"/>
        <color rgb="FF1F497D"/>
        <rFont val="Times New Roman"/>
        <family val="1"/>
      </rPr>
      <t xml:space="preserve">          </t>
    </r>
    <r>
      <rPr>
        <sz val="11"/>
        <color rgb="FF1F497D"/>
        <rFont val="Calibri"/>
        <family val="2"/>
        <scheme val="minor"/>
      </rPr>
      <t>Engineering/Science</t>
    </r>
  </si>
  <si>
    <r>
      <t>-</t>
    </r>
    <r>
      <rPr>
        <sz val="7"/>
        <color rgb="FF1F497D"/>
        <rFont val="Times New Roman"/>
        <family val="1"/>
      </rPr>
      <t xml:space="preserve">          </t>
    </r>
    <r>
      <rPr>
        <sz val="11"/>
        <color rgb="FF1F497D"/>
        <rFont val="Calibri"/>
        <family val="2"/>
        <scheme val="minor"/>
      </rPr>
      <t>Lean Leader</t>
    </r>
  </si>
  <si>
    <r>
      <t>-</t>
    </r>
    <r>
      <rPr>
        <sz val="7"/>
        <color rgb="FF1F497D"/>
        <rFont val="Times New Roman"/>
        <family val="1"/>
      </rPr>
      <t xml:space="preserve">          </t>
    </r>
    <r>
      <rPr>
        <sz val="11"/>
        <color rgb="FF1F497D"/>
        <rFont val="Calibri"/>
        <family val="2"/>
        <scheme val="minor"/>
      </rPr>
      <t>Management</t>
    </r>
  </si>
  <si>
    <t>Target Value Design (TVD)</t>
  </si>
  <si>
    <t>Supporting Staff in their Lean goals; including in performance checks</t>
  </si>
  <si>
    <r>
      <t>White Belt - N/A (</t>
    </r>
    <r>
      <rPr>
        <sz val="12"/>
        <rFont val="Calibri"/>
        <family val="2"/>
        <scheme val="minor"/>
      </rPr>
      <t>No minimum)</t>
    </r>
  </si>
  <si>
    <r>
      <rPr>
        <b/>
        <sz val="11"/>
        <rFont val="Calibri"/>
        <family val="2"/>
        <scheme val="minor"/>
      </rPr>
      <t>Shared Results</t>
    </r>
    <r>
      <rPr>
        <sz val="11"/>
        <rFont val="Calibri"/>
        <family val="2"/>
        <scheme val="minor"/>
      </rPr>
      <t xml:space="preserve"> (</t>
    </r>
    <r>
      <rPr>
        <u/>
        <sz val="11"/>
        <rFont val="Calibri"/>
        <family val="2"/>
        <scheme val="minor"/>
      </rPr>
      <t>2</t>
    </r>
    <r>
      <rPr>
        <sz val="11"/>
        <rFont val="Calibri"/>
        <family val="2"/>
        <scheme val="minor"/>
      </rPr>
      <t xml:space="preserve"> or more of the following: Lean Practitioner call, your local Town Hall/Office meeting, iBoard, Market Segment call, Learning Lab, Brown Bag, HANK summary, Marketing)</t>
    </r>
  </si>
  <si>
    <t>0 = 0; 20% = 1; 50% = 2; 80% = 3; 100% = 4</t>
  </si>
  <si>
    <t>For the SDS that I influence, % of my target metrics achieved</t>
  </si>
  <si>
    <t xml:space="preserve"># of improvements implemented resulting in Quality, Cost, Delivery results (NOTE: Can apply to any project improvement - not just formal Kaizens) </t>
  </si>
  <si>
    <t>I have confirmed a person I can go to for Lean Coaching</t>
  </si>
  <si>
    <t>Notes and Questions for follow up with my Lean coach</t>
  </si>
  <si>
    <t>Mark an X for the Concepts or Tools you want to learn and integrate into your work and Cornerstone goals!</t>
  </si>
  <si>
    <r>
      <t xml:space="preserve"># of above improvement projects </t>
    </r>
    <r>
      <rPr>
        <u/>
        <sz val="11"/>
        <rFont val="Calibri"/>
        <family val="2"/>
        <scheme val="minor"/>
      </rPr>
      <t>or</t>
    </r>
    <r>
      <rPr>
        <sz val="11"/>
        <rFont val="Calibri"/>
        <family val="2"/>
        <scheme val="minor"/>
      </rPr>
      <t xml:space="preserve"> Kaizen events with documented countermeasure checks with Team Leader</t>
    </r>
  </si>
  <si>
    <t>Lean Coach:</t>
  </si>
  <si>
    <t>Staff Manager:</t>
  </si>
  <si>
    <t>Password: Lean</t>
  </si>
  <si>
    <t>(Rate yourself on ALL color coded to help you focus your learning, i.e., yellow-colored items for Yellow  Belt)</t>
  </si>
  <si>
    <t>How to use this document:</t>
  </si>
  <si>
    <t>PLEASE BE SURE TO FILL OUT YOUR SELF-ASSESSMENT BEFORE ANY LEARNING - THIS WILL GIVE A TRUE BASELINE TO TRACK PROGRESS</t>
  </si>
  <si>
    <t>1.  Fill out your Name and the Lean Belt that you are pursuing</t>
  </si>
  <si>
    <r>
      <rPr>
        <u/>
        <sz val="16"/>
        <color rgb="FF002060"/>
        <rFont val="Calibri"/>
        <family val="2"/>
        <scheme val="minor"/>
      </rPr>
      <t>Questions:</t>
    </r>
    <r>
      <rPr>
        <sz val="16"/>
        <color rgb="FF002060"/>
        <rFont val="Calibri"/>
        <family val="2"/>
        <scheme val="minor"/>
      </rPr>
      <t xml:space="preserve">
Kelly Meade
Senior Lean Practitioner
Kmeade@haleyaldrich.com
Office: 617.886.7513
Mobile: 617.803.6666</t>
    </r>
  </si>
  <si>
    <t>2.  Read through the matrix to familiarize your self with it.  Each Belt has different requirements and this matrix is meant to be used over your entire Lean Journey (possibly earning 2+ belts).  Not all items are applicable at all levels.  Review the Completed Example sheet for hints on how to complete this matrix.</t>
  </si>
  <si>
    <r>
      <t xml:space="preserve">3.  Complete the Blank Self-Assessment.  </t>
    </r>
    <r>
      <rPr>
        <b/>
        <u/>
        <sz val="16"/>
        <color theme="1"/>
        <rFont val="Arial"/>
        <family val="2"/>
      </rPr>
      <t xml:space="preserve">Rate yourself on </t>
    </r>
    <r>
      <rPr>
        <b/>
        <u/>
        <sz val="16"/>
        <color rgb="FFFF0000"/>
        <rFont val="Arial"/>
        <family val="2"/>
      </rPr>
      <t>ALL</t>
    </r>
    <r>
      <rPr>
        <b/>
        <u/>
        <sz val="16"/>
        <color theme="1"/>
        <rFont val="Arial"/>
        <family val="2"/>
      </rPr>
      <t xml:space="preserve"> of the items shown (although Section 6 is only required for Green and Black Belts).</t>
    </r>
    <r>
      <rPr>
        <sz val="16"/>
        <color theme="1"/>
        <rFont val="Arial"/>
        <family val="2"/>
      </rPr>
      <t xml:space="preserve">  Use key at the top of the spreadsheet.  Mark each Lean concept or tool 1,2,3 or 4 judging by your </t>
    </r>
    <r>
      <rPr>
        <i/>
        <sz val="16"/>
        <color theme="1"/>
        <rFont val="Arial"/>
        <family val="2"/>
      </rPr>
      <t>current</t>
    </r>
    <r>
      <rPr>
        <sz val="16"/>
        <color theme="1"/>
        <rFont val="Arial"/>
        <family val="2"/>
      </rPr>
      <t xml:space="preserve"> understanding and competence. </t>
    </r>
  </si>
  <si>
    <t>4.  Review the scores.  Recommended totals for Yellow and Green Belts are 40%, 60% respectively.  Score of 80% required to take the Certified Lean Practitioner/Black Belt exam.</t>
  </si>
  <si>
    <t>5.  Save a copy with your name and Belt you are pursing in the file name and upload to Lean\Lean Journey Pathway\LJP Belt Candidate Upload.  Name example 2014 02 06 Lean Self Assessment_Jones_White Belt.xls</t>
  </si>
  <si>
    <t>6.  Repeat a Self-Assessment at the beginning and end of each Belt.  This is important to do as you may have a delay between finishing one belt and starting the other in which you may move along your Journey of learning.</t>
  </si>
  <si>
    <r>
      <t xml:space="preserve">7. Develop a draft Lean Personal Development Plan with your Lean coach (you can start this as you do your Self-Assessment, or later in the process with your Lean coach, and be updated regularly as you go through the LJP. You can also update it once you’ve chosen your improvement project(s) </t>
    </r>
    <r>
      <rPr>
        <i/>
        <sz val="16"/>
        <color rgb="FF002060"/>
        <rFont val="Arial"/>
        <family val="2"/>
      </rPr>
      <t xml:space="preserve">(Coaches: you may need to help your coachee develop the elements of their PDP through just having a conversation about the elements of the PDP. The documentation of the PDP is less important than learning and applying Lean to generate results. White belts do not have to fill out a PDP on their own but you can use it as a guide to help them through their Lean Journey Pathway.) </t>
    </r>
  </si>
  <si>
    <t>Lean Personal Development Plan</t>
  </si>
  <si>
    <t>LJP Belt Candidate Name:</t>
  </si>
  <si>
    <t>Coach Name:</t>
  </si>
  <si>
    <t xml:space="preserve">Belt you are pursuing: </t>
  </si>
  <si>
    <t>Date Plan Developed:</t>
  </si>
  <si>
    <t>(White, Yellow, Green, Black)</t>
  </si>
  <si>
    <t>Date of Last Update:</t>
  </si>
  <si>
    <t>I will attain my Belt by this date:</t>
  </si>
  <si>
    <t>Development Goals:</t>
  </si>
  <si>
    <t>Long-term Desires / Plans</t>
  </si>
  <si>
    <t>Are there issues or development topics that you are thinking about that don't fit into this year's plans?  Capture them here</t>
  </si>
  <si>
    <t xml:space="preserve">Reflection on Long-term plans and Current State as You Begin to Develop your Plan: </t>
  </si>
  <si>
    <r>
      <t xml:space="preserve">THIS BOX IS FOR THINKING, NOT WRITING.
'Go back and review the information in the previous sections.  Current state, targets, Belt requirements, and long-term goals. Put the most important 5 actions in the box below. 
</t>
    </r>
    <r>
      <rPr>
        <sz val="14"/>
        <rFont val="Arial"/>
        <family val="2"/>
      </rPr>
      <t xml:space="preserve">
Be sure to include your responsibilities to coach others on their Lean Journey as well as include your own Lean coach's support of you by including them in the Who will you Consult? box below.
</t>
    </r>
    <r>
      <rPr>
        <b/>
        <u/>
        <sz val="14"/>
        <rFont val="Arial"/>
        <family val="2"/>
      </rPr>
      <t>Important:</t>
    </r>
    <r>
      <rPr>
        <sz val="14"/>
        <rFont val="Arial"/>
        <family val="2"/>
      </rPr>
      <t xml:space="preserve">  what steps can you take to improve your focus on </t>
    </r>
    <r>
      <rPr>
        <b/>
        <u/>
        <sz val="14"/>
        <rFont val="Arial"/>
        <family val="2"/>
      </rPr>
      <t>daily improvement</t>
    </r>
    <r>
      <rPr>
        <sz val="14"/>
        <rFont val="Arial"/>
        <family val="2"/>
      </rPr>
      <t xml:space="preserve"> by applying Lean thinking?  How can you help others with this important skill?</t>
    </r>
  </si>
  <si>
    <t>What is the Current State of your own Lean Journey?</t>
  </si>
  <si>
    <r>
      <rPr>
        <i/>
        <sz val="14"/>
        <rFont val="Arial"/>
        <family val="2"/>
      </rPr>
      <t>Example Questions to spur your thoughts:</t>
    </r>
    <r>
      <rPr>
        <sz val="14"/>
        <rFont val="Arial"/>
        <family val="2"/>
      </rPr>
      <t xml:space="preserve">
</t>
    </r>
    <r>
      <rPr>
        <b/>
        <sz val="14"/>
        <rFont val="Arial"/>
        <family val="2"/>
      </rPr>
      <t xml:space="preserve">Consider your current responsibilities: </t>
    </r>
    <r>
      <rPr>
        <sz val="14"/>
        <rFont val="Arial"/>
        <family val="2"/>
      </rPr>
      <t xml:space="preserve"> Are you a PM?  Client Leader?  Do you have a position in a Corporate Group?  Are you responsible for selling Lean?  Will you/do you have a lot of facilitation responsibilities?  
What are your </t>
    </r>
    <r>
      <rPr>
        <b/>
        <sz val="14"/>
        <rFont val="Arial"/>
        <family val="2"/>
      </rPr>
      <t>strengths with respect to Lean</t>
    </r>
    <r>
      <rPr>
        <sz val="14"/>
        <rFont val="Arial"/>
        <family val="2"/>
      </rPr>
      <t xml:space="preserve">?  In what areas, principles, tools do you feel confident? What areas would you like to leverage and build on? How are you already building Lean into your daily work?
What are your </t>
    </r>
    <r>
      <rPr>
        <b/>
        <sz val="14"/>
        <rFont val="Arial"/>
        <family val="2"/>
      </rPr>
      <t>weaker areas or gaps</t>
    </r>
    <r>
      <rPr>
        <sz val="14"/>
        <rFont val="Arial"/>
        <family val="2"/>
      </rPr>
      <t xml:space="preserve">? In what areas do you want to increase your knowledge and application skills?
</t>
    </r>
    <r>
      <rPr>
        <b/>
        <sz val="14"/>
        <rFont val="Arial"/>
        <family val="2"/>
      </rPr>
      <t>How are you already helping others use Lean principles</t>
    </r>
    <r>
      <rPr>
        <sz val="14"/>
        <rFont val="Arial"/>
        <family val="2"/>
      </rPr>
      <t xml:space="preserve"> (increasing value; reducing problems/waste; respecting people) in their work?
</t>
    </r>
    <r>
      <rPr>
        <i/>
        <sz val="14"/>
        <rFont val="Arial"/>
        <family val="2"/>
      </rPr>
      <t>Resources:  self-assessment matrix, conversations with Lean coach and staff manager, etc.</t>
    </r>
  </si>
  <si>
    <t>Actions Required:</t>
  </si>
  <si>
    <t>Activity/Deliverable</t>
  </si>
  <si>
    <t xml:space="preserve">Who is A/R
</t>
  </si>
  <si>
    <r>
      <t xml:space="preserve">Who will you Consult (C) to help you? </t>
    </r>
    <r>
      <rPr>
        <b/>
        <sz val="14"/>
        <rFont val="Arial"/>
        <family val="2"/>
      </rPr>
      <t>(could include your Lean coach)</t>
    </r>
  </si>
  <si>
    <t>Planned Due Date</t>
  </si>
  <si>
    <t>Actual Status, Adjustments</t>
  </si>
  <si>
    <t xml:space="preserve">Actions in this section can be both broad/general AND specific. They can related to achieving your short-term targets/target conditions, and your longer-term goals. </t>
  </si>
  <si>
    <t>Me</t>
  </si>
  <si>
    <t>Your Work Focus: Improvement Focus Areas and Target Conditions: what do you want to do in the short-term?</t>
  </si>
  <si>
    <r>
      <rPr>
        <b/>
        <sz val="14"/>
        <rFont val="Arial"/>
        <family val="2"/>
      </rPr>
      <t xml:space="preserve">What projects or initiatives are you involved in or needed for in which you will apply Lean to gain significant improvements to H&amp;A's business? </t>
    </r>
    <r>
      <rPr>
        <sz val="14"/>
        <rFont val="Arial"/>
        <family val="2"/>
      </rPr>
      <t xml:space="preserve">
What are some challenges that exist in your work where Lean could be applied to improve the business results to the Company?  Think about the challenges associated with your current role(s) plus the specific project challenges you may be facing.
How can you help others see problems and waste? 
Reflecting on actual challenges in your own work, what pain points will you address while also attaining some/all of the relevant Belt "Lean Experience" requirements (White, Yellow, Green, Black)?  </t>
    </r>
    <r>
      <rPr>
        <i/>
        <sz val="14"/>
        <color rgb="FFFF0000"/>
        <rFont val="Arial"/>
        <family val="2"/>
      </rPr>
      <t xml:space="preserve">Resource: See Self-Assessment Matrix. </t>
    </r>
    <r>
      <rPr>
        <i/>
        <sz val="14"/>
        <rFont val="Arial"/>
        <family val="2"/>
      </rPr>
      <t xml:space="preserve">
</t>
    </r>
    <r>
      <rPr>
        <b/>
        <sz val="14"/>
        <rFont val="Arial"/>
        <family val="2"/>
      </rPr>
      <t>What are your target conditions:</t>
    </r>
    <r>
      <rPr>
        <sz val="14"/>
        <rFont val="Arial"/>
        <family val="2"/>
      </rPr>
      <t xml:space="preserve"> A target condition describes a future set of desired circumstances, it paints a picture of what the process or situation will look like.  It answers questions like:  what do we want the process to look like (by date), how do we want our work to be functioning (by date), where do we want to be next?  Focus on process functionality and operating patterns and leading metrics - not merely outcomes measured by lagging metrics.
Example:  Problem = not enough sales of Lean Consulting Services.  Target:  $4M in 2014. Target Conditions:  X number of proposals, X number of sales calls, X % win rate on proposals submitted.  </t>
    </r>
  </si>
  <si>
    <t xml:space="preserve">Think of this section as evergreen - you should be able to check items off and put new actions in. </t>
  </si>
  <si>
    <t>Actions in this section can be both broad/general AND specific. They can related to achieving your short-term targets/target conditions, and your longer-term goals. Whatever helps you keep track of what you want to work on.</t>
  </si>
  <si>
    <t>Comments</t>
  </si>
  <si>
    <t>Application of Lean</t>
  </si>
  <si>
    <r>
      <t xml:space="preserve">THIS BOX IS FOR THINKING, NOT WRITING.
Go back and review the information in the previous sections.  Current state, targets, Belt requirements, and long-term goals. Put the most important 5 actions in the box below. 
</t>
    </r>
    <r>
      <rPr>
        <sz val="14"/>
        <rFont val="Arial"/>
        <family val="2"/>
      </rPr>
      <t xml:space="preserve">
Be sure to include your responsibilities to coach others on their Lean Journey as well as include your own Lean coach's support of you by including them in the Who will you Consult? box below.
</t>
    </r>
    <r>
      <rPr>
        <b/>
        <u/>
        <sz val="14"/>
        <rFont val="Arial"/>
        <family val="2"/>
      </rPr>
      <t>Important:</t>
    </r>
    <r>
      <rPr>
        <sz val="14"/>
        <rFont val="Arial"/>
        <family val="2"/>
      </rPr>
      <t xml:space="preserve">  what steps can you take to improve your focus on </t>
    </r>
    <r>
      <rPr>
        <b/>
        <u/>
        <sz val="14"/>
        <rFont val="Arial"/>
        <family val="2"/>
      </rPr>
      <t>daily improvement</t>
    </r>
    <r>
      <rPr>
        <sz val="14"/>
        <rFont val="Arial"/>
        <family val="2"/>
      </rPr>
      <t xml:space="preserve"> by applying Lean thinking?  How can you help others with this important skill?
</t>
    </r>
  </si>
  <si>
    <t>W</t>
  </si>
  <si>
    <t>Y</t>
  </si>
  <si>
    <t>G</t>
  </si>
  <si>
    <t>B</t>
  </si>
  <si>
    <t>Belt Level</t>
  </si>
  <si>
    <t>Improvement Title by Role</t>
  </si>
  <si>
    <t>Client or H&amp;A Group</t>
  </si>
  <si>
    <t>Quantification of Results 
(w/link to summary)</t>
  </si>
  <si>
    <r>
      <t xml:space="preserve">Sharing Venue*
</t>
    </r>
    <r>
      <rPr>
        <b/>
        <sz val="8"/>
        <rFont val="Arial"/>
        <family val="2"/>
      </rPr>
      <t>LP call, iBoard, Learning Lab, Brown Bag, HANK summary, marketing, other</t>
    </r>
  </si>
  <si>
    <t>Lean Facilitator:</t>
  </si>
  <si>
    <t>Lead Facilitator:</t>
  </si>
  <si>
    <t xml:space="preserve">Formal Lean Learning </t>
  </si>
  <si>
    <t>Activity</t>
  </si>
  <si>
    <t>Reading:</t>
  </si>
  <si>
    <t>Coaching</t>
  </si>
  <si>
    <t>Coaching of Others:</t>
  </si>
  <si>
    <t>Coaching of others:</t>
  </si>
  <si>
    <t>* LP call, iBoard, Learning Lab, Brown Bag, HANK summary, marketing</t>
  </si>
  <si>
    <t>NOTES:</t>
  </si>
  <si>
    <t>in progress</t>
  </si>
  <si>
    <t>Practice Gemba</t>
  </si>
  <si>
    <t>Lean Resume - here</t>
  </si>
  <si>
    <t>developed PDP, Self Assess</t>
  </si>
  <si>
    <t>Self Coach</t>
  </si>
  <si>
    <t>Self Coaching:</t>
  </si>
  <si>
    <t>25% complete</t>
  </si>
  <si>
    <t>Glenn White - White Belt</t>
  </si>
  <si>
    <t>Transfer from Megan K.</t>
  </si>
  <si>
    <t>Jon Becker - White Belt</t>
  </si>
  <si>
    <t>Files here</t>
  </si>
  <si>
    <t>ROC soils team (MCK, DMN, DBK, T Robataille, S McKenna, Noah Montaro)*</t>
  </si>
  <si>
    <t>on hold</t>
  </si>
  <si>
    <t>Ben Drayn - White Belt</t>
  </si>
  <si>
    <t>Part of Bath PII</t>
  </si>
  <si>
    <t>Dave Nostrant - White Belt</t>
  </si>
  <si>
    <t>75% complete</t>
  </si>
  <si>
    <t>Wanda Norris - White Belt</t>
  </si>
  <si>
    <t>Partial</t>
  </si>
  <si>
    <t>Getting the Right Things Done</t>
  </si>
  <si>
    <t>Started June 2015</t>
  </si>
  <si>
    <t>Toyota Way Fieldbook</t>
  </si>
  <si>
    <t>self</t>
  </si>
  <si>
    <t>Getting Naked</t>
  </si>
  <si>
    <t>Lean for Dummies</t>
  </si>
  <si>
    <t>Carlos, Sue - Spring 2014</t>
  </si>
  <si>
    <t>Managing to Learn</t>
  </si>
  <si>
    <t>Sue Boyle - Summer 2014</t>
  </si>
  <si>
    <t xml:space="preserve">Toyota Way - book club </t>
  </si>
  <si>
    <t>Aug 2015</t>
  </si>
  <si>
    <t>CI @ Paychex - presentation</t>
  </si>
  <si>
    <t>May 2014</t>
  </si>
  <si>
    <t>Green Belt Training Formal (2 days)</t>
  </si>
  <si>
    <t>Presented on Lean Materials (2014) and Bath PII work (Mar 2015)</t>
  </si>
  <si>
    <t>Lean Practitioner Ntwk calls (monthly); presented 2x</t>
  </si>
  <si>
    <t>Learning Lab May 2015</t>
  </si>
  <si>
    <t>Tool Selection Learning Lab (presenter)</t>
  </si>
  <si>
    <t>HANK Summary; Town Hall</t>
  </si>
  <si>
    <t>ROC Field</t>
  </si>
  <si>
    <t>ROC field Lab 5S</t>
  </si>
  <si>
    <t>improved materials</t>
  </si>
  <si>
    <t>RIT</t>
  </si>
  <si>
    <t>RIT Airplane</t>
  </si>
  <si>
    <t>HANK Summary</t>
  </si>
  <si>
    <t>UCSF</t>
  </si>
  <si>
    <t>HANK Summaries</t>
  </si>
  <si>
    <t>AFCEE</t>
  </si>
  <si>
    <t>Report out to Larry and Boeing</t>
  </si>
  <si>
    <t>Boeing</t>
  </si>
  <si>
    <t>Boeing Tour/rpt out w/ client</t>
  </si>
  <si>
    <t>pending</t>
  </si>
  <si>
    <t>W. Norris White Belt</t>
  </si>
  <si>
    <t>ROC Office</t>
  </si>
  <si>
    <t>ROC office the Joe 5S</t>
  </si>
  <si>
    <t>All other Tesoro work summarized here*</t>
  </si>
  <si>
    <t>Tesoro</t>
  </si>
  <si>
    <t>Tesoro workshops</t>
  </si>
  <si>
    <t>Participant:</t>
  </si>
  <si>
    <t>H&amp;A/HCS</t>
  </si>
  <si>
    <t>HCS/H&amp;A/H&amp;A of NY - business practices</t>
  </si>
  <si>
    <t>HANK, LP Network Call</t>
  </si>
  <si>
    <t>Std process and 6 tools</t>
  </si>
  <si>
    <t>H&amp;A - LAWD and LCS</t>
  </si>
  <si>
    <t>Initial Lean Materials process/work</t>
  </si>
  <si>
    <t>Learning Lab (May 2015)</t>
  </si>
  <si>
    <t>1 matrix developed and final on HANK</t>
  </si>
  <si>
    <t>Development of Lean Tool Selection Matrix</t>
  </si>
  <si>
    <t>LP Network Call; HANK summary pending</t>
  </si>
  <si>
    <t>Bath PII - summary once complete</t>
  </si>
  <si>
    <t>Philips</t>
  </si>
  <si>
    <t>Bath PII</t>
  </si>
  <si>
    <t>HANK summary</t>
  </si>
  <si>
    <t>Tesoro Programming RIE - V2 Long Beach</t>
  </si>
  <si>
    <t>Tesoro Team meetings, HANK summary</t>
  </si>
  <si>
    <t>Tesoro Consult Workshop - 30% to date</t>
  </si>
  <si>
    <t>Tesoro Consult Workshop</t>
  </si>
  <si>
    <t>ROC Town Hall, iBoard, Closing Celeb to ROC</t>
  </si>
  <si>
    <t>ROC soils ~50% QCD</t>
  </si>
  <si>
    <t>ROC soils</t>
  </si>
  <si>
    <r>
      <t xml:space="preserve">Sharing Venue*
</t>
    </r>
    <r>
      <rPr>
        <b/>
        <sz val="9"/>
        <rFont val="Arial"/>
        <family val="2"/>
      </rPr>
      <t>LP call, iBoard, Learning Lab, Brown Bag, HANK summary, marketing</t>
    </r>
  </si>
  <si>
    <t xml:space="preserve">AKA "Failure modes" </t>
  </si>
  <si>
    <t>OTHER</t>
  </si>
  <si>
    <t>Calculated Value Improvements Results Using the Standard Guidance &amp; Value Calculator</t>
  </si>
  <si>
    <r>
      <t xml:space="preserve">Write (or copy from your current LOS goals in Cornerstone) a </t>
    </r>
    <r>
      <rPr>
        <b/>
        <u/>
        <sz val="14"/>
        <rFont val="Arial"/>
        <family val="2"/>
      </rPr>
      <t>learning goal</t>
    </r>
    <r>
      <rPr>
        <sz val="14"/>
        <rFont val="Arial"/>
        <family val="2"/>
      </rPr>
      <t xml:space="preserve"> regarding attaining your Lean Belt (White, Yellow, Green, or Black)
Write (or copy from your current LOS goals in Cornerstones) a </t>
    </r>
    <r>
      <rPr>
        <b/>
        <u/>
        <sz val="14"/>
        <rFont val="Arial"/>
        <family val="2"/>
      </rPr>
      <t>performance goal</t>
    </r>
    <r>
      <rPr>
        <sz val="14"/>
        <rFont val="Arial"/>
        <family val="2"/>
      </rPr>
      <t xml:space="preserve"> regarding how you are applying Lean to your project work to gain results.
Resources: </t>
    </r>
    <r>
      <rPr>
        <i/>
        <sz val="14"/>
        <color rgb="FFFF0000"/>
        <rFont val="Arial"/>
        <family val="2"/>
      </rPr>
      <t>See Integrating Lean Into Goals on the Lean Journey Pathway home page on HANK</t>
    </r>
  </si>
  <si>
    <t>Leading the application of advanced Lean Principles and 4P (Operational and Overarching) in a complex organization</t>
  </si>
  <si>
    <t>Basic Current State Value Stream Mapping</t>
  </si>
  <si>
    <t>Advanced Value Stream Mapping</t>
  </si>
  <si>
    <t>Time Analysis: Cycle, Lead, Takt</t>
  </si>
  <si>
    <t>Target Conditions</t>
  </si>
  <si>
    <t>Multivoting (nominal group technique)</t>
  </si>
  <si>
    <t>1-2-4 all</t>
  </si>
  <si>
    <t>Basic Standardized Work and Work Standards</t>
  </si>
  <si>
    <t>Includes agreed upon terms: Customer, Performer, Timeframe, Competency, Conditions of Satisfaction.  Also used in Strategy deployment and in Pull Planning</t>
  </si>
  <si>
    <t>Advanced Future State Value Stream Mapping (redesigning a complex VS to meet specific flow conditions)</t>
  </si>
  <si>
    <t>Quality Function Deployment (QFD)</t>
  </si>
  <si>
    <t>Working with difficult people</t>
  </si>
  <si>
    <t>Respect</t>
  </si>
  <si>
    <t>Applying Lean to project planning &amp; execution, including tracking for Quality, Cost, and Delivery results</t>
  </si>
  <si>
    <t>Using Lean to help achieve your  goals</t>
  </si>
  <si>
    <t>Applying Lean to improve your services</t>
  </si>
  <si>
    <t>Talking to other departments or suppliers and applying Lean for/with them</t>
  </si>
  <si>
    <t>Agenda for simple improvement</t>
  </si>
  <si>
    <t>Helpful for some  people</t>
  </si>
  <si>
    <t>Management, not remediation</t>
  </si>
  <si>
    <t>Customer Experience Map</t>
  </si>
  <si>
    <t>Factors of Competition</t>
  </si>
  <si>
    <t xml:space="preserve">Required for Management </t>
  </si>
  <si>
    <t>Strategy A3</t>
  </si>
  <si>
    <t>Nemawashi</t>
  </si>
  <si>
    <t>Overall Equipment Effectiveness (OEE) and Overall Remediation Effectiveness (ORE)</t>
  </si>
  <si>
    <t>Stable and capable processes</t>
  </si>
  <si>
    <t>5S (and 6S)</t>
  </si>
  <si>
    <t>Advanced Standardized Work and Work Standards</t>
  </si>
  <si>
    <t>Consider using only internally at H&amp;A</t>
  </si>
  <si>
    <t>Bi-directional feedback and ownership for decision making and policy deployment</t>
  </si>
  <si>
    <t>Catchball</t>
  </si>
  <si>
    <t>Building defect-prevention into a process vs. checking for defects at the end</t>
  </si>
  <si>
    <t>Imagine using for reports for regulatory agency</t>
  </si>
  <si>
    <t>Making ready</t>
  </si>
  <si>
    <t>A3 Created (1-page story of what, why, when, who, how you will address the problem)</t>
  </si>
  <si>
    <t>(Mark X for all that you have completed. Tasks do not all have to occur in order.)</t>
  </si>
  <si>
    <t>1-3 hrs</t>
  </si>
  <si>
    <t>Check / Adjust done (or plan to do so firmly scheduled with customers)</t>
  </si>
  <si>
    <r>
      <t xml:space="preserve">1. LEAN JOURNEY PATHWAY </t>
    </r>
    <r>
      <rPr>
        <b/>
        <u/>
        <sz val="12"/>
        <rFont val="Calibri"/>
        <family val="2"/>
        <scheme val="minor"/>
      </rPr>
      <t>REQUIREMENTS</t>
    </r>
  </si>
  <si>
    <t>Identified &amp; Defined Problem</t>
  </si>
  <si>
    <t>Error-proofing (Poka Yoke)</t>
  </si>
  <si>
    <t>Calculated Value Generated Using the Standard Guidance &amp; Value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</si>
</sst>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
  </numFmts>
  <fonts count="65" x14ac:knownFonts="1">
    <font>
      <sz val="11"/>
      <color theme="1"/>
      <name val="Calibri"/>
      <family val="2"/>
      <scheme val="minor"/>
    </font>
    <font>
      <sz val="11"/>
      <color rgb="FFFF0000"/>
      <name val="Calibri"/>
      <family val="2"/>
      <scheme val="minor"/>
    </font>
    <font>
      <b/>
      <sz val="11"/>
      <color theme="1"/>
      <name val="Calibri"/>
      <family val="2"/>
      <scheme val="minor"/>
    </font>
    <font>
      <b/>
      <sz val="12"/>
      <name val="Calibri"/>
      <family val="2"/>
      <scheme val="minor"/>
    </font>
    <font>
      <b/>
      <i/>
      <sz val="11"/>
      <name val="Calibri"/>
      <family val="2"/>
      <scheme val="minor"/>
    </font>
    <font>
      <b/>
      <sz val="10"/>
      <name val="Calibri"/>
      <family val="2"/>
      <scheme val="minor"/>
    </font>
    <font>
      <b/>
      <sz val="11"/>
      <name val="Calibri"/>
      <family val="2"/>
      <scheme val="minor"/>
    </font>
    <font>
      <sz val="11"/>
      <name val="Calibri"/>
      <family val="2"/>
      <scheme val="minor"/>
    </font>
    <font>
      <b/>
      <sz val="12"/>
      <color theme="1"/>
      <name val="Calibri"/>
      <family val="2"/>
      <scheme val="minor"/>
    </font>
    <font>
      <sz val="12"/>
      <name val="Calibri"/>
      <family val="2"/>
      <scheme val="minor"/>
    </font>
    <font>
      <b/>
      <i/>
      <sz val="12"/>
      <name val="Calibri"/>
      <family val="2"/>
      <scheme val="minor"/>
    </font>
    <font>
      <b/>
      <sz val="10"/>
      <color rgb="FFC00000"/>
      <name val="Calibri"/>
      <family val="2"/>
      <scheme val="minor"/>
    </font>
    <font>
      <sz val="11"/>
      <color rgb="FF252525"/>
      <name val="Arial"/>
      <family val="2"/>
    </font>
    <font>
      <b/>
      <i/>
      <sz val="12"/>
      <color theme="1"/>
      <name val="Calibri"/>
      <family val="2"/>
      <scheme val="minor"/>
    </font>
    <font>
      <sz val="11"/>
      <color theme="0" tint="-0.249977111117893"/>
      <name val="Calibri"/>
      <family val="2"/>
      <scheme val="minor"/>
    </font>
    <font>
      <b/>
      <sz val="10"/>
      <color theme="3" tint="0.59999389629810485"/>
      <name val="Calibri"/>
      <family val="2"/>
      <scheme val="minor"/>
    </font>
    <font>
      <sz val="10"/>
      <name val="Calibri"/>
      <family val="2"/>
      <scheme val="minor"/>
    </font>
    <font>
      <sz val="11"/>
      <color theme="1"/>
      <name val="Calibri"/>
      <family val="2"/>
      <scheme val="minor"/>
    </font>
    <font>
      <b/>
      <sz val="11"/>
      <color theme="0"/>
      <name val="Calibri"/>
      <family val="2"/>
      <scheme val="minor"/>
    </font>
    <font>
      <sz val="8"/>
      <name val="Arial"/>
      <family val="2"/>
    </font>
    <font>
      <u/>
      <sz val="10"/>
      <color theme="10"/>
      <name val="Arial"/>
      <family val="2"/>
    </font>
    <font>
      <sz val="10"/>
      <name val="Times New Roman"/>
      <family val="1"/>
    </font>
    <font>
      <sz val="10"/>
      <name val="Arial"/>
      <family val="2"/>
    </font>
    <font>
      <b/>
      <sz val="10"/>
      <color theme="1"/>
      <name val="Calibri"/>
      <family val="2"/>
      <scheme val="minor"/>
    </font>
    <font>
      <sz val="11"/>
      <color theme="0"/>
      <name val="Calibri"/>
      <family val="2"/>
      <scheme val="minor"/>
    </font>
    <font>
      <sz val="11"/>
      <color rgb="FF1F497D"/>
      <name val="Calibri"/>
      <family val="2"/>
      <scheme val="minor"/>
    </font>
    <font>
      <sz val="7"/>
      <color rgb="FF1F497D"/>
      <name val="Times New Roman"/>
      <family val="1"/>
    </font>
    <font>
      <u/>
      <sz val="11"/>
      <name val="Calibri"/>
      <family val="2"/>
      <scheme val="minor"/>
    </font>
    <font>
      <b/>
      <sz val="12"/>
      <color theme="0"/>
      <name val="Calibri"/>
      <family val="2"/>
      <scheme val="minor"/>
    </font>
    <font>
      <b/>
      <i/>
      <u/>
      <sz val="12"/>
      <name val="Calibri"/>
      <family val="2"/>
      <scheme val="minor"/>
    </font>
    <font>
      <b/>
      <sz val="10"/>
      <color theme="1"/>
      <name val="Arial"/>
      <family val="2"/>
    </font>
    <font>
      <b/>
      <sz val="14"/>
      <color theme="1"/>
      <name val="Arial"/>
      <family val="2"/>
    </font>
    <font>
      <sz val="14"/>
      <color theme="1"/>
      <name val="Calibri"/>
      <family val="2"/>
      <scheme val="minor"/>
    </font>
    <font>
      <b/>
      <sz val="14"/>
      <color rgb="FFC00000"/>
      <name val="Arial"/>
      <family val="2"/>
    </font>
    <font>
      <sz val="14"/>
      <color rgb="FFFF0000"/>
      <name val="Arial"/>
      <family val="2"/>
    </font>
    <font>
      <sz val="16"/>
      <color theme="1"/>
      <name val="Arial"/>
      <family val="2"/>
    </font>
    <font>
      <sz val="16"/>
      <color rgb="FF002060"/>
      <name val="Calibri"/>
      <family val="2"/>
      <scheme val="minor"/>
    </font>
    <font>
      <u/>
      <sz val="16"/>
      <color rgb="FF002060"/>
      <name val="Calibri"/>
      <family val="2"/>
      <scheme val="minor"/>
    </font>
    <font>
      <b/>
      <u/>
      <sz val="16"/>
      <color theme="1"/>
      <name val="Arial"/>
      <family val="2"/>
    </font>
    <font>
      <b/>
      <u/>
      <sz val="16"/>
      <color rgb="FFFF0000"/>
      <name val="Arial"/>
      <family val="2"/>
    </font>
    <font>
      <i/>
      <sz val="16"/>
      <color theme="1"/>
      <name val="Arial"/>
      <family val="2"/>
    </font>
    <font>
      <i/>
      <sz val="16"/>
      <color rgb="FF002060"/>
      <name val="Arial"/>
      <family val="2"/>
    </font>
    <font>
      <b/>
      <sz val="22"/>
      <name val="Arial"/>
      <family val="2"/>
    </font>
    <font>
      <b/>
      <sz val="16"/>
      <name val="Arial"/>
      <family val="2"/>
    </font>
    <font>
      <sz val="14"/>
      <name val="Arial"/>
      <family val="2"/>
    </font>
    <font>
      <sz val="12"/>
      <name val="Arial"/>
      <family val="2"/>
    </font>
    <font>
      <sz val="22"/>
      <name val="Arial"/>
      <family val="2"/>
    </font>
    <font>
      <b/>
      <sz val="24"/>
      <name val="Verdana"/>
      <family val="2"/>
    </font>
    <font>
      <sz val="24"/>
      <name val="Arial"/>
      <family val="2"/>
    </font>
    <font>
      <b/>
      <sz val="14"/>
      <name val="Arial"/>
      <family val="2"/>
    </font>
    <font>
      <sz val="24"/>
      <name val="Verdana"/>
      <family val="2"/>
    </font>
    <font>
      <sz val="24"/>
      <name val="Wingdings"/>
      <charset val="2"/>
    </font>
    <font>
      <b/>
      <i/>
      <sz val="14"/>
      <name val="Arial"/>
      <family val="2"/>
    </font>
    <font>
      <i/>
      <sz val="14"/>
      <name val="Arial"/>
      <family val="2"/>
    </font>
    <font>
      <b/>
      <sz val="12"/>
      <name val="Arial"/>
      <family val="2"/>
    </font>
    <font>
      <b/>
      <u/>
      <sz val="14"/>
      <name val="Arial"/>
      <family val="2"/>
    </font>
    <font>
      <i/>
      <sz val="14"/>
      <color rgb="FFFF0000"/>
      <name val="Arial"/>
      <family val="2"/>
    </font>
    <font>
      <b/>
      <sz val="8"/>
      <name val="Arial"/>
      <family val="2"/>
    </font>
    <font>
      <u/>
      <sz val="11"/>
      <color theme="10"/>
      <name val="Calibri"/>
      <family val="2"/>
      <scheme val="minor"/>
    </font>
    <font>
      <i/>
      <sz val="11"/>
      <name val="Calibri"/>
      <family val="2"/>
      <scheme val="minor"/>
    </font>
    <font>
      <i/>
      <sz val="12"/>
      <name val="Arial"/>
      <family val="2"/>
    </font>
    <font>
      <u/>
      <sz val="11"/>
      <color theme="1"/>
      <name val="Calibri"/>
      <family val="2"/>
      <scheme val="minor"/>
    </font>
    <font>
      <b/>
      <sz val="9"/>
      <name val="Arial"/>
      <family val="2"/>
    </font>
    <font>
      <sz val="11"/>
      <color rgb="FF252525"/>
      <name val="Calibri"/>
      <family val="2"/>
      <scheme val="minor"/>
    </font>
    <font>
      <b/>
      <u/>
      <sz val="12"/>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22"/>
        <bgColor indexed="31"/>
      </patternFill>
    </fill>
    <fill>
      <patternFill patternType="solid">
        <fgColor indexed="26"/>
        <bgColor indexed="9"/>
      </patternFill>
    </fill>
    <fill>
      <patternFill patternType="solid">
        <fgColor theme="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0" tint="-0.34998626667073579"/>
        <bgColor indexed="64"/>
      </patternFill>
    </fill>
  </fills>
  <borders count="107">
    <border>
      <left/>
      <right/>
      <top/>
      <bottom/>
      <diagonal/>
    </border>
    <border>
      <left style="medium">
        <color indexed="64"/>
      </left>
      <right style="hair">
        <color indexed="64"/>
      </right>
      <top style="medium">
        <color indexed="64"/>
      </top>
      <bottom/>
      <diagonal/>
    </border>
    <border>
      <left style="medium">
        <color indexed="64"/>
      </left>
      <right style="hair">
        <color indexed="64"/>
      </right>
      <top/>
      <bottom style="hair">
        <color indexed="64"/>
      </bottom>
      <diagonal/>
    </border>
    <border>
      <left style="medium">
        <color indexed="64"/>
      </left>
      <right style="hair">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right/>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top style="hair">
        <color indexed="64"/>
      </top>
      <bottom style="hair">
        <color indexed="64"/>
      </bottom>
      <diagonal/>
    </border>
    <border>
      <left/>
      <right/>
      <top style="hair">
        <color indexed="64"/>
      </top>
      <bottom/>
      <diagonal/>
    </border>
    <border>
      <left/>
      <right/>
      <top style="hair">
        <color indexed="64"/>
      </top>
      <bottom style="medium">
        <color indexed="64"/>
      </bottom>
      <diagonal/>
    </border>
    <border>
      <left style="medium">
        <color indexed="64"/>
      </left>
      <right/>
      <top/>
      <bottom style="hair">
        <color indexed="64"/>
      </bottom>
      <diagonal/>
    </border>
    <border>
      <left style="hair">
        <color indexed="64"/>
      </left>
      <right/>
      <top style="medium">
        <color indexed="64"/>
      </top>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hair">
        <color auto="1"/>
      </top>
      <bottom style="hair">
        <color indexed="64"/>
      </bottom>
      <diagonal/>
    </border>
    <border>
      <left style="medium">
        <color indexed="64"/>
      </left>
      <right style="medium">
        <color indexed="64"/>
      </right>
      <top/>
      <bottom/>
      <diagonal/>
    </border>
    <border>
      <left/>
      <right/>
      <top style="dotted">
        <color indexed="64"/>
      </top>
      <bottom/>
      <diagonal/>
    </border>
    <border>
      <left/>
      <right/>
      <top/>
      <bottom style="medium">
        <color indexed="64"/>
      </bottom>
      <diagonal/>
    </border>
    <border>
      <left style="hair">
        <color indexed="64"/>
      </left>
      <right style="medium">
        <color indexed="64"/>
      </right>
      <top/>
      <bottom/>
      <diagonal/>
    </border>
    <border>
      <left/>
      <right style="hair">
        <color indexed="64"/>
      </right>
      <top/>
      <bottom/>
      <diagonal/>
    </border>
    <border>
      <left style="thin">
        <color indexed="64"/>
      </left>
      <right style="medium">
        <color auto="1"/>
      </right>
      <top style="thin">
        <color indexed="64"/>
      </top>
      <bottom style="thin">
        <color indexed="64"/>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medium">
        <color auto="1"/>
      </right>
      <top/>
      <bottom/>
      <diagonal/>
    </border>
    <border>
      <left/>
      <right style="medium">
        <color auto="1"/>
      </right>
      <top/>
      <bottom style="medium">
        <color auto="1"/>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thin">
        <color auto="1"/>
      </left>
      <right style="thin">
        <color auto="1"/>
      </right>
      <top style="medium">
        <color auto="1"/>
      </top>
      <bottom style="hair">
        <color indexed="64"/>
      </bottom>
      <diagonal/>
    </border>
    <border>
      <left style="thin">
        <color auto="1"/>
      </left>
      <right style="thin">
        <color auto="1"/>
      </right>
      <top style="hair">
        <color indexed="64"/>
      </top>
      <bottom style="hair">
        <color indexed="64"/>
      </bottom>
      <diagonal/>
    </border>
    <border>
      <left style="thin">
        <color auto="1"/>
      </left>
      <right style="thin">
        <color auto="1"/>
      </right>
      <top style="hair">
        <color indexed="64"/>
      </top>
      <bottom/>
      <diagonal/>
    </border>
    <border>
      <left style="thin">
        <color auto="1"/>
      </left>
      <right style="thin">
        <color auto="1"/>
      </right>
      <top/>
      <bottom/>
      <diagonal/>
    </border>
    <border>
      <left style="thin">
        <color auto="1"/>
      </left>
      <right style="thin">
        <color auto="1"/>
      </right>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auto="1"/>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top style="thin">
        <color indexed="64"/>
      </top>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top/>
      <bottom/>
      <diagonal/>
    </border>
    <border>
      <left style="double">
        <color auto="1"/>
      </left>
      <right style="double">
        <color auto="1"/>
      </right>
      <top/>
      <bottom style="double">
        <color auto="1"/>
      </bottom>
      <diagonal/>
    </border>
    <border>
      <left/>
      <right/>
      <top style="medium">
        <color indexed="64"/>
      </top>
      <bottom style="thin">
        <color auto="1"/>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auto="1"/>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thin">
        <color auto="1"/>
      </right>
      <top style="hair">
        <color indexed="64"/>
      </top>
      <bottom style="medium">
        <color indexed="64"/>
      </bottom>
      <diagonal/>
    </border>
    <border>
      <left style="medium">
        <color indexed="64"/>
      </left>
      <right/>
      <top style="hair">
        <color indexed="64"/>
      </top>
      <bottom style="medium">
        <color indexed="64"/>
      </bottom>
      <diagonal/>
    </border>
    <border>
      <left/>
      <right style="medium">
        <color auto="1"/>
      </right>
      <top style="medium">
        <color indexed="64"/>
      </top>
      <bottom style="hair">
        <color indexed="64"/>
      </bottom>
      <diagonal/>
    </border>
    <border>
      <left/>
      <right style="thin">
        <color auto="1"/>
      </right>
      <top/>
      <bottom style="hair">
        <color indexed="64"/>
      </bottom>
      <diagonal/>
    </border>
  </borders>
  <cellStyleXfs count="13">
    <xf numFmtId="0" fontId="0" fillId="0" borderId="0"/>
    <xf numFmtId="0" fontId="19" fillId="8" borderId="0" applyNumberFormat="0" applyBorder="0" applyAlignment="0" applyProtection="0"/>
    <xf numFmtId="0" fontId="20" fillId="0" borderId="0" applyNumberFormat="0" applyFill="0" applyBorder="0" applyAlignment="0" applyProtection="0"/>
    <xf numFmtId="0" fontId="19" fillId="9" borderId="0" applyNumberFormat="0" applyBorder="0" applyAlignment="0" applyProtection="0"/>
    <xf numFmtId="0" fontId="21" fillId="0" borderId="0"/>
    <xf numFmtId="0" fontId="22" fillId="0" borderId="0"/>
    <xf numFmtId="0" fontId="22" fillId="0" borderId="0"/>
    <xf numFmtId="0" fontId="22" fillId="0" borderId="0"/>
    <xf numFmtId="0" fontId="17" fillId="0" borderId="0"/>
    <xf numFmtId="164" fontId="22" fillId="0" borderId="0" applyFont="0" applyFill="0" applyBorder="0" applyAlignment="0" applyProtection="0"/>
    <xf numFmtId="165" fontId="22" fillId="0" borderId="0" applyFont="0" applyFill="0" applyBorder="0" applyAlignment="0" applyProtection="0"/>
    <xf numFmtId="0" fontId="22" fillId="0" borderId="0" applyNumberFormat="0" applyFill="0" applyBorder="0" applyAlignment="0" applyProtection="0"/>
    <xf numFmtId="0" fontId="58" fillId="0" borderId="0" applyNumberFormat="0" applyFill="0" applyBorder="0" applyAlignment="0" applyProtection="0"/>
  </cellStyleXfs>
  <cellXfs count="684">
    <xf numFmtId="0" fontId="0" fillId="0" borderId="0" xfId="0"/>
    <xf numFmtId="0" fontId="25" fillId="0" borderId="0" xfId="0" applyFont="1" applyAlignment="1">
      <alignment horizontal="left" vertical="center" indent="5"/>
    </xf>
    <xf numFmtId="0" fontId="0" fillId="0" borderId="0" xfId="0" applyFont="1" applyBorder="1" applyAlignment="1" applyProtection="1">
      <alignment vertical="center"/>
      <protection locked="0"/>
    </xf>
    <xf numFmtId="0" fontId="0" fillId="0" borderId="18"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8" fillId="0" borderId="15" xfId="0" applyFont="1" applyBorder="1" applyAlignment="1" applyProtection="1">
      <alignment vertical="center"/>
      <protection locked="0"/>
    </xf>
    <xf numFmtId="0" fontId="0" fillId="0" borderId="15" xfId="0" applyBorder="1" applyProtection="1">
      <protection locked="0"/>
    </xf>
    <xf numFmtId="0" fontId="0" fillId="0" borderId="16" xfId="0" applyBorder="1" applyProtection="1">
      <protection locked="0"/>
    </xf>
    <xf numFmtId="0" fontId="0" fillId="0" borderId="0" xfId="0" applyProtection="1">
      <protection locked="0"/>
    </xf>
    <xf numFmtId="0" fontId="30" fillId="0" borderId="32" xfId="0" applyFont="1" applyFill="1" applyBorder="1" applyAlignment="1" applyProtection="1">
      <alignment horizontal="center" vertical="center"/>
      <protection locked="0"/>
    </xf>
    <xf numFmtId="2" fontId="0" fillId="0" borderId="0" xfId="0" applyNumberFormat="1" applyAlignment="1" applyProtection="1">
      <alignment horizontal="center"/>
      <protection locked="0"/>
    </xf>
    <xf numFmtId="0" fontId="2" fillId="0" borderId="4" xfId="0" applyFont="1" applyBorder="1" applyAlignment="1" applyProtection="1">
      <alignment horizontal="center" vertical="center" wrapText="1"/>
      <protection locked="0"/>
    </xf>
    <xf numFmtId="0" fontId="23" fillId="0" borderId="4" xfId="0" applyFont="1" applyFill="1" applyBorder="1" applyAlignment="1" applyProtection="1">
      <alignment horizontal="center" vertical="center"/>
      <protection locked="0"/>
    </xf>
    <xf numFmtId="0" fontId="0" fillId="0" borderId="0" xfId="0" applyBorder="1" applyProtection="1">
      <protection locked="0"/>
    </xf>
    <xf numFmtId="0" fontId="30" fillId="0" borderId="0" xfId="0" applyFont="1" applyFill="1" applyBorder="1" applyAlignment="1" applyProtection="1">
      <alignment horizontal="center" vertical="center"/>
      <protection locked="0"/>
    </xf>
    <xf numFmtId="0" fontId="0" fillId="0" borderId="18" xfId="0" applyFont="1" applyFill="1" applyBorder="1" applyAlignment="1" applyProtection="1">
      <alignment vertical="center" wrapText="1"/>
      <protection locked="0"/>
    </xf>
    <xf numFmtId="0" fontId="0" fillId="0" borderId="0" xfId="0" applyFont="1" applyFill="1" applyBorder="1" applyAlignment="1" applyProtection="1">
      <alignment vertical="center" wrapText="1"/>
      <protection locked="0"/>
    </xf>
    <xf numFmtId="0" fontId="0" fillId="0" borderId="17" xfId="0" applyFont="1" applyBorder="1" applyAlignment="1" applyProtection="1">
      <alignment vertical="center"/>
      <protection locked="0"/>
    </xf>
    <xf numFmtId="0" fontId="0" fillId="0" borderId="33" xfId="0" applyBorder="1" applyProtection="1">
      <protection locked="0"/>
    </xf>
    <xf numFmtId="0" fontId="0" fillId="0" borderId="0" xfId="0" applyFont="1" applyFill="1" applyBorder="1" applyAlignment="1" applyProtection="1">
      <alignment vertical="center"/>
      <protection locked="0"/>
    </xf>
    <xf numFmtId="0" fontId="2" fillId="0" borderId="0" xfId="0" applyFont="1" applyFill="1" applyBorder="1" applyAlignment="1" applyProtection="1">
      <alignment horizontal="center" vertical="center" wrapText="1"/>
      <protection locked="0"/>
    </xf>
    <xf numFmtId="0" fontId="2" fillId="3" borderId="15"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5" borderId="15" xfId="0" applyFont="1" applyFill="1" applyBorder="1" applyAlignment="1" applyProtection="1">
      <alignment horizontal="center" vertical="center"/>
      <protection locked="0"/>
    </xf>
    <xf numFmtId="0" fontId="2" fillId="0" borderId="0" xfId="0" applyFont="1" applyFill="1" applyBorder="1" applyAlignment="1" applyProtection="1">
      <alignment horizontal="left" wrapText="1"/>
      <protection locked="0"/>
    </xf>
    <xf numFmtId="0" fontId="0" fillId="0" borderId="0" xfId="0" applyFill="1" applyProtection="1">
      <protection locked="0"/>
    </xf>
    <xf numFmtId="0" fontId="0" fillId="0" borderId="4" xfId="0" applyFont="1" applyFill="1" applyBorder="1" applyAlignment="1" applyProtection="1">
      <alignment horizontal="center" vertical="center"/>
      <protection locked="0"/>
    </xf>
    <xf numFmtId="0" fontId="0" fillId="4" borderId="4" xfId="0" applyFont="1" applyFill="1" applyBorder="1" applyAlignment="1" applyProtection="1">
      <alignment horizontal="center" vertical="center"/>
      <protection locked="0"/>
    </xf>
    <xf numFmtId="0" fontId="0" fillId="5" borderId="4" xfId="0" applyFont="1" applyFill="1" applyBorder="1" applyAlignment="1" applyProtection="1">
      <alignment horizontal="center" vertical="center"/>
      <protection locked="0"/>
    </xf>
    <xf numFmtId="0" fontId="24" fillId="10" borderId="4" xfId="0" applyFont="1" applyFill="1" applyBorder="1" applyAlignment="1" applyProtection="1">
      <alignment horizontal="center" vertical="center"/>
      <protection locked="0"/>
    </xf>
    <xf numFmtId="9" fontId="2" fillId="0" borderId="4" xfId="0" applyNumberFormat="1" applyFont="1" applyBorder="1" applyAlignment="1" applyProtection="1">
      <alignment horizontal="center" vertical="center"/>
      <protection locked="0"/>
    </xf>
    <xf numFmtId="0" fontId="5" fillId="0" borderId="0" xfId="0" applyFont="1" applyFill="1" applyAlignment="1" applyProtection="1">
      <alignment horizontal="right" vertical="center" wrapText="1"/>
      <protection locked="0"/>
    </xf>
    <xf numFmtId="0" fontId="0" fillId="0" borderId="0" xfId="0" applyFont="1" applyAlignment="1" applyProtection="1">
      <alignment vertical="center"/>
      <protection locked="0"/>
    </xf>
    <xf numFmtId="0" fontId="5" fillId="0" borderId="0" xfId="0" applyFont="1" applyFill="1" applyBorder="1" applyAlignment="1" applyProtection="1">
      <alignment horizontal="right" vertical="center" wrapText="1"/>
      <protection locked="0"/>
    </xf>
    <xf numFmtId="0" fontId="5" fillId="0" borderId="0" xfId="0" applyFont="1" applyFill="1" applyBorder="1" applyAlignment="1" applyProtection="1">
      <alignment horizontal="center" vertical="center" wrapText="1"/>
      <protection locked="0"/>
    </xf>
    <xf numFmtId="0" fontId="11" fillId="3" borderId="0" xfId="0" applyFont="1" applyFill="1" applyBorder="1" applyAlignment="1" applyProtection="1">
      <alignment horizontal="center" vertical="center" wrapText="1"/>
      <protection locked="0"/>
    </xf>
    <xf numFmtId="0" fontId="3" fillId="2" borderId="3" xfId="0" applyFont="1" applyFill="1" applyBorder="1" applyAlignment="1" applyProtection="1">
      <alignment vertical="center" wrapText="1"/>
      <protection locked="0"/>
    </xf>
    <xf numFmtId="0" fontId="3" fillId="2" borderId="0" xfId="0" applyFont="1" applyFill="1" applyBorder="1" applyAlignment="1" applyProtection="1">
      <alignment horizontal="center" vertical="center" wrapText="1"/>
      <protection locked="0"/>
    </xf>
    <xf numFmtId="0" fontId="11" fillId="2" borderId="22" xfId="0" applyFont="1" applyFill="1" applyBorder="1" applyAlignment="1" applyProtection="1">
      <alignment vertical="center" wrapText="1"/>
      <protection locked="0"/>
    </xf>
    <xf numFmtId="0" fontId="7" fillId="3" borderId="11" xfId="0" applyFont="1" applyFill="1" applyBorder="1" applyAlignment="1" applyProtection="1">
      <alignment vertical="center" wrapText="1"/>
      <protection locked="0"/>
    </xf>
    <xf numFmtId="0" fontId="6" fillId="3" borderId="11" xfId="0" applyFont="1" applyFill="1" applyBorder="1" applyAlignment="1" applyProtection="1">
      <alignment vertical="center" wrapText="1"/>
      <protection locked="0"/>
    </xf>
    <xf numFmtId="0" fontId="6" fillId="3" borderId="12" xfId="0" applyFont="1" applyFill="1" applyBorder="1" applyAlignment="1" applyProtection="1">
      <alignment vertical="center" wrapText="1"/>
      <protection locked="0"/>
    </xf>
    <xf numFmtId="0" fontId="5" fillId="2" borderId="24" xfId="0" applyFont="1" applyFill="1" applyBorder="1" applyAlignment="1" applyProtection="1">
      <alignment horizontal="center" vertical="center" wrapText="1"/>
      <protection locked="0"/>
    </xf>
    <xf numFmtId="0" fontId="0" fillId="0" borderId="0" xfId="0" applyFont="1" applyBorder="1" applyAlignment="1" applyProtection="1">
      <alignment horizontal="center" vertical="center" wrapText="1"/>
      <protection locked="0"/>
    </xf>
    <xf numFmtId="0" fontId="0" fillId="0" borderId="0" xfId="0" applyFont="1" applyFill="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4" fillId="2" borderId="2" xfId="0" applyFont="1" applyFill="1" applyBorder="1" applyAlignment="1" applyProtection="1">
      <alignment vertical="center" wrapText="1"/>
      <protection locked="0"/>
    </xf>
    <xf numFmtId="0" fontId="7" fillId="0" borderId="2" xfId="0" applyFont="1" applyFill="1" applyBorder="1" applyAlignment="1" applyProtection="1">
      <alignment vertical="center" wrapText="1"/>
      <protection locked="0"/>
    </xf>
    <xf numFmtId="0" fontId="7" fillId="0" borderId="0" xfId="0" applyFont="1" applyFill="1" applyBorder="1" applyAlignment="1" applyProtection="1">
      <alignment horizontal="center" vertical="center" wrapText="1"/>
      <protection locked="0"/>
    </xf>
    <xf numFmtId="0" fontId="12" fillId="0" borderId="0" xfId="0" applyFont="1" applyAlignment="1" applyProtection="1">
      <alignment wrapText="1"/>
      <protection locked="0"/>
    </xf>
    <xf numFmtId="0" fontId="12" fillId="0" borderId="0" xfId="0" applyFont="1" applyAlignment="1" applyProtection="1">
      <alignment horizontal="center" vertical="center" wrapText="1"/>
      <protection locked="0"/>
    </xf>
    <xf numFmtId="0" fontId="0" fillId="0" borderId="9" xfId="0" applyFont="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7" fillId="3" borderId="7" xfId="0" applyFont="1" applyFill="1" applyBorder="1" applyAlignment="1" applyProtection="1">
      <alignment vertical="center" wrapText="1"/>
      <protection locked="0"/>
    </xf>
    <xf numFmtId="0" fontId="14" fillId="3" borderId="0" xfId="0" applyFont="1" applyFill="1" applyBorder="1" applyAlignment="1" applyProtection="1">
      <alignment horizontal="center" vertical="center" wrapText="1"/>
      <protection locked="0"/>
    </xf>
    <xf numFmtId="0" fontId="6" fillId="2" borderId="1" xfId="0" applyFont="1" applyFill="1" applyBorder="1" applyAlignment="1" applyProtection="1">
      <alignment vertical="center" wrapText="1"/>
      <protection locked="0"/>
    </xf>
    <xf numFmtId="0" fontId="15" fillId="2" borderId="23" xfId="0" applyFont="1" applyFill="1" applyBorder="1" applyAlignment="1" applyProtection="1">
      <alignment horizontal="center" vertical="center" wrapText="1"/>
      <protection locked="0"/>
    </xf>
    <xf numFmtId="0" fontId="15" fillId="2" borderId="0" xfId="0"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protection locked="0"/>
    </xf>
    <xf numFmtId="0" fontId="16" fillId="0" borderId="24"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0" borderId="25" xfId="0" applyFont="1" applyFill="1" applyBorder="1" applyAlignment="1" applyProtection="1">
      <alignment horizontal="center" vertical="center" wrapText="1"/>
      <protection locked="0"/>
    </xf>
    <xf numFmtId="0" fontId="7" fillId="3" borderId="8" xfId="0" applyFont="1" applyFill="1" applyBorder="1" applyAlignment="1" applyProtection="1">
      <alignment vertical="center" wrapText="1"/>
      <protection locked="0"/>
    </xf>
    <xf numFmtId="0" fontId="7" fillId="3" borderId="26" xfId="0" applyFont="1" applyFill="1" applyBorder="1" applyAlignment="1" applyProtection="1">
      <alignment horizontal="center" vertical="center" wrapText="1"/>
      <protection locked="0"/>
    </xf>
    <xf numFmtId="0" fontId="7" fillId="3" borderId="10" xfId="0" applyFont="1" applyFill="1" applyBorder="1" applyAlignment="1" applyProtection="1">
      <alignment vertical="center" wrapText="1"/>
      <protection locked="0"/>
    </xf>
    <xf numFmtId="0" fontId="7" fillId="3" borderId="28" xfId="0" applyFont="1" applyFill="1" applyBorder="1"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0" fontId="0" fillId="0" borderId="4" xfId="0" applyBorder="1" applyAlignment="1" applyProtection="1">
      <alignment horizontal="center" vertical="center"/>
    </xf>
    <xf numFmtId="0" fontId="2" fillId="3" borderId="0" xfId="0"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protection locked="0"/>
    </xf>
    <xf numFmtId="0" fontId="2" fillId="5" borderId="0" xfId="0" applyFont="1" applyFill="1" applyBorder="1" applyAlignment="1" applyProtection="1">
      <alignment horizontal="center" vertical="center"/>
      <protection locked="0"/>
    </xf>
    <xf numFmtId="0" fontId="0" fillId="0" borderId="33" xfId="0" applyFont="1" applyBorder="1" applyAlignment="1" applyProtection="1">
      <alignment vertical="center"/>
      <protection locked="0"/>
    </xf>
    <xf numFmtId="0" fontId="2" fillId="0" borderId="37" xfId="0" applyFont="1" applyBorder="1" applyAlignment="1" applyProtection="1">
      <alignment horizontal="center" vertical="center" wrapText="1"/>
      <protection locked="0"/>
    </xf>
    <xf numFmtId="0" fontId="23" fillId="0" borderId="37" xfId="0" applyFont="1" applyFill="1" applyBorder="1" applyAlignment="1" applyProtection="1">
      <alignment horizontal="center" vertical="center"/>
      <protection locked="0"/>
    </xf>
    <xf numFmtId="9" fontId="2" fillId="0" borderId="39" xfId="0" applyNumberFormat="1" applyFont="1" applyBorder="1" applyAlignment="1" applyProtection="1">
      <alignment horizontal="center" vertical="center"/>
      <protection locked="0"/>
    </xf>
    <xf numFmtId="0" fontId="0" fillId="0" borderId="37" xfId="0" applyFont="1" applyFill="1" applyBorder="1" applyAlignment="1" applyProtection="1">
      <alignment horizontal="center" vertical="center"/>
      <protection locked="0"/>
    </xf>
    <xf numFmtId="0" fontId="0" fillId="4" borderId="37" xfId="0" applyFont="1" applyFill="1" applyBorder="1" applyAlignment="1" applyProtection="1">
      <alignment horizontal="center" vertical="center"/>
      <protection locked="0"/>
    </xf>
    <xf numFmtId="0" fontId="0" fillId="5" borderId="37" xfId="0" applyFont="1" applyFill="1" applyBorder="1" applyAlignment="1" applyProtection="1">
      <alignment horizontal="center" vertical="center"/>
      <protection locked="0"/>
    </xf>
    <xf numFmtId="0" fontId="24" fillId="10" borderId="37" xfId="0" applyFont="1" applyFill="1" applyBorder="1" applyAlignment="1" applyProtection="1">
      <alignment horizontal="center" vertical="center"/>
      <protection locked="0"/>
    </xf>
    <xf numFmtId="0" fontId="5" fillId="3" borderId="33" xfId="0" applyFont="1" applyFill="1" applyBorder="1" applyAlignment="1" applyProtection="1">
      <alignment horizontal="right" vertical="center" wrapText="1"/>
      <protection locked="0"/>
    </xf>
    <xf numFmtId="9" fontId="2" fillId="12" borderId="40" xfId="0" applyNumberFormat="1" applyFont="1" applyFill="1" applyBorder="1" applyAlignment="1" applyProtection="1">
      <alignment horizontal="center" vertical="center"/>
      <protection locked="0"/>
    </xf>
    <xf numFmtId="0" fontId="3" fillId="3" borderId="14" xfId="0" applyFont="1" applyFill="1" applyBorder="1" applyAlignment="1" applyProtection="1">
      <alignment vertical="center" wrapText="1"/>
      <protection locked="0"/>
    </xf>
    <xf numFmtId="0" fontId="3" fillId="3" borderId="16" xfId="0" applyFont="1" applyFill="1" applyBorder="1" applyAlignment="1" applyProtection="1">
      <alignment vertical="center" wrapText="1"/>
      <protection locked="0"/>
    </xf>
    <xf numFmtId="0" fontId="3" fillId="3" borderId="18" xfId="0" applyFont="1" applyFill="1" applyBorder="1" applyAlignment="1" applyProtection="1">
      <alignment vertical="center" wrapText="1"/>
      <protection locked="0"/>
    </xf>
    <xf numFmtId="0" fontId="3" fillId="3" borderId="41" xfId="0" applyFont="1" applyFill="1" applyBorder="1" applyAlignment="1" applyProtection="1">
      <alignment vertical="center" wrapText="1"/>
      <protection locked="0"/>
    </xf>
    <xf numFmtId="0" fontId="7" fillId="4" borderId="18" xfId="0" applyFont="1" applyFill="1" applyBorder="1" applyAlignment="1" applyProtection="1">
      <alignment horizontal="left" vertical="center" wrapText="1"/>
      <protection locked="0"/>
    </xf>
    <xf numFmtId="0" fontId="7" fillId="4" borderId="41" xfId="0" applyFont="1" applyFill="1" applyBorder="1" applyAlignment="1" applyProtection="1">
      <alignment horizontal="left" vertical="center" wrapText="1"/>
      <protection locked="0"/>
    </xf>
    <xf numFmtId="0" fontId="7" fillId="5" borderId="18" xfId="0" applyFont="1" applyFill="1" applyBorder="1" applyAlignment="1" applyProtection="1">
      <alignment horizontal="left" vertical="center" wrapText="1"/>
      <protection locked="0"/>
    </xf>
    <xf numFmtId="0" fontId="7" fillId="5" borderId="41" xfId="0" applyFont="1" applyFill="1" applyBorder="1" applyAlignment="1" applyProtection="1">
      <alignment horizontal="left" vertical="center" wrapText="1"/>
      <protection locked="0"/>
    </xf>
    <xf numFmtId="0" fontId="24" fillId="10" borderId="18" xfId="0" applyFont="1" applyFill="1" applyBorder="1" applyAlignment="1" applyProtection="1">
      <alignment horizontal="left" vertical="center" wrapText="1"/>
      <protection locked="0"/>
    </xf>
    <xf numFmtId="0" fontId="24" fillId="10" borderId="41" xfId="0" applyFont="1" applyFill="1" applyBorder="1" applyAlignment="1" applyProtection="1">
      <alignment horizontal="left" vertical="center" wrapText="1"/>
      <protection locked="0"/>
    </xf>
    <xf numFmtId="0" fontId="0" fillId="0" borderId="41" xfId="0" applyFont="1" applyBorder="1" applyAlignment="1" applyProtection="1">
      <alignment vertical="center"/>
      <protection locked="0"/>
    </xf>
    <xf numFmtId="0" fontId="2" fillId="0" borderId="41" xfId="0" applyFont="1" applyBorder="1" applyAlignment="1" applyProtection="1">
      <alignment vertical="center" wrapText="1"/>
      <protection locked="0"/>
    </xf>
    <xf numFmtId="0" fontId="28" fillId="0" borderId="17" xfId="0" applyFont="1" applyFill="1" applyBorder="1" applyAlignment="1" applyProtection="1">
      <alignment horizontal="center" vertical="center" wrapText="1"/>
      <protection locked="0"/>
    </xf>
    <xf numFmtId="0" fontId="28" fillId="0" borderId="42" xfId="0" applyFont="1" applyFill="1" applyBorder="1" applyAlignment="1" applyProtection="1">
      <alignment horizontal="center" vertical="center" wrapText="1"/>
      <protection locked="0"/>
    </xf>
    <xf numFmtId="0" fontId="4" fillId="2" borderId="9" xfId="0" applyFont="1" applyFill="1" applyBorder="1" applyAlignment="1" applyProtection="1">
      <alignment horizontal="center" vertical="center" wrapText="1"/>
      <protection locked="0"/>
    </xf>
    <xf numFmtId="0" fontId="6" fillId="2" borderId="15" xfId="0" applyFont="1" applyFill="1" applyBorder="1" applyAlignment="1" applyProtection="1">
      <alignment horizontal="center" vertical="center" wrapText="1"/>
      <protection locked="0"/>
    </xf>
    <xf numFmtId="0" fontId="6" fillId="0" borderId="9" xfId="0" applyFont="1" applyFill="1" applyBorder="1" applyAlignment="1" applyProtection="1">
      <alignment horizontal="center" vertical="center" wrapText="1"/>
      <protection locked="0"/>
    </xf>
    <xf numFmtId="0" fontId="6" fillId="3" borderId="19" xfId="0" applyFont="1" applyFill="1" applyBorder="1" applyAlignment="1" applyProtection="1">
      <alignment horizontal="center" vertical="center" wrapText="1"/>
      <protection locked="0"/>
    </xf>
    <xf numFmtId="0" fontId="6" fillId="3" borderId="20" xfId="0" applyFont="1" applyFill="1" applyBorder="1" applyAlignment="1" applyProtection="1">
      <alignment horizontal="center" vertical="center" wrapText="1"/>
      <protection locked="0"/>
    </xf>
    <xf numFmtId="0" fontId="6" fillId="3" borderId="21" xfId="0" applyFont="1" applyFill="1" applyBorder="1" applyAlignment="1" applyProtection="1">
      <alignment horizontal="center" vertical="center" wrapText="1"/>
      <protection locked="0"/>
    </xf>
    <xf numFmtId="0" fontId="11" fillId="3" borderId="30" xfId="0" applyFont="1" applyFill="1" applyBorder="1" applyAlignment="1" applyProtection="1">
      <alignment horizontal="center" vertical="center" wrapText="1"/>
      <protection locked="0"/>
    </xf>
    <xf numFmtId="0" fontId="11" fillId="3" borderId="43" xfId="0" applyFont="1" applyFill="1" applyBorder="1" applyAlignment="1" applyProtection="1">
      <alignment horizontal="center" vertical="center" wrapText="1"/>
      <protection locked="0"/>
    </xf>
    <xf numFmtId="0" fontId="11" fillId="3" borderId="44" xfId="0" applyFont="1" applyFill="1" applyBorder="1" applyAlignment="1" applyProtection="1">
      <alignment horizontal="center" vertical="center" wrapText="1"/>
      <protection locked="0"/>
    </xf>
    <xf numFmtId="0" fontId="11" fillId="3" borderId="45"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3" fillId="2" borderId="46" xfId="0" applyFont="1" applyFill="1" applyBorder="1" applyAlignment="1" applyProtection="1">
      <alignment vertical="center"/>
      <protection locked="0"/>
    </xf>
    <xf numFmtId="0" fontId="2" fillId="2" borderId="11" xfId="0" applyFont="1" applyFill="1" applyBorder="1" applyAlignment="1" applyProtection="1">
      <alignment vertical="center" wrapText="1"/>
      <protection locked="0"/>
    </xf>
    <xf numFmtId="0" fontId="0" fillId="3" borderId="11" xfId="0" applyFont="1" applyFill="1" applyBorder="1" applyAlignment="1" applyProtection="1">
      <alignment vertical="center" wrapText="1"/>
      <protection locked="0"/>
    </xf>
    <xf numFmtId="0" fontId="0" fillId="3" borderId="12" xfId="0" applyFont="1" applyFill="1" applyBorder="1" applyAlignment="1" applyProtection="1">
      <alignment vertical="center" wrapText="1"/>
      <protection locked="0"/>
    </xf>
    <xf numFmtId="0" fontId="0" fillId="4" borderId="11" xfId="0" applyFont="1" applyFill="1" applyBorder="1" applyAlignment="1" applyProtection="1">
      <alignment vertical="center" wrapText="1"/>
      <protection locked="0"/>
    </xf>
    <xf numFmtId="0" fontId="0" fillId="5" borderId="11" xfId="0" applyFont="1" applyFill="1" applyBorder="1" applyAlignment="1" applyProtection="1">
      <alignment vertical="center" wrapText="1"/>
      <protection locked="0"/>
    </xf>
    <xf numFmtId="0" fontId="4" fillId="2" borderId="22" xfId="0" applyFont="1" applyFill="1" applyBorder="1" applyAlignment="1" applyProtection="1">
      <alignment vertical="center" wrapText="1"/>
      <protection locked="0"/>
    </xf>
    <xf numFmtId="0" fontId="29" fillId="0" borderId="22" xfId="0" applyFont="1" applyFill="1" applyBorder="1" applyAlignment="1" applyProtection="1">
      <alignment vertical="center" wrapText="1"/>
      <protection locked="0"/>
    </xf>
    <xf numFmtId="0" fontId="7" fillId="0" borderId="22" xfId="0" applyFont="1" applyFill="1" applyBorder="1" applyAlignment="1" applyProtection="1">
      <alignment vertical="center" wrapText="1"/>
      <protection locked="0"/>
    </xf>
    <xf numFmtId="0" fontId="7" fillId="5" borderId="22" xfId="0" applyFont="1" applyFill="1" applyBorder="1" applyAlignment="1" applyProtection="1">
      <alignment vertical="center" wrapText="1"/>
      <protection locked="0"/>
    </xf>
    <xf numFmtId="0" fontId="0" fillId="6" borderId="11" xfId="0" applyFont="1" applyFill="1" applyBorder="1" applyAlignment="1" applyProtection="1">
      <alignment vertical="center" wrapText="1"/>
      <protection locked="0"/>
    </xf>
    <xf numFmtId="0" fontId="7" fillId="4" borderId="22"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0" fillId="0" borderId="11" xfId="0" applyFont="1" applyFill="1" applyBorder="1" applyAlignment="1" applyProtection="1">
      <alignment vertical="center" wrapText="1"/>
      <protection locked="0"/>
    </xf>
    <xf numFmtId="0" fontId="5" fillId="2" borderId="14" xfId="0" applyFont="1" applyFill="1" applyBorder="1" applyAlignment="1" applyProtection="1">
      <alignment vertical="center" wrapText="1"/>
      <protection locked="0"/>
    </xf>
    <xf numFmtId="0" fontId="5" fillId="2" borderId="22" xfId="0" applyFont="1" applyFill="1" applyBorder="1" applyAlignment="1" applyProtection="1">
      <alignment vertical="center" wrapText="1"/>
      <protection locked="0"/>
    </xf>
    <xf numFmtId="0" fontId="5" fillId="2" borderId="46" xfId="0" applyFont="1" applyFill="1" applyBorder="1" applyAlignment="1" applyProtection="1">
      <alignment vertical="center" wrapText="1"/>
      <protection locked="0"/>
    </xf>
    <xf numFmtId="0" fontId="7" fillId="4" borderId="11" xfId="0" applyFont="1" applyFill="1" applyBorder="1" applyAlignment="1" applyProtection="1">
      <alignment vertical="center" wrapText="1"/>
      <protection locked="0"/>
    </xf>
    <xf numFmtId="0" fontId="7" fillId="5" borderId="11" xfId="0" applyFont="1" applyFill="1" applyBorder="1" applyAlignment="1" applyProtection="1">
      <alignment vertical="center" wrapText="1"/>
      <protection locked="0"/>
    </xf>
    <xf numFmtId="0" fontId="7" fillId="2" borderId="19" xfId="0" applyFont="1" applyFill="1" applyBorder="1" applyAlignment="1" applyProtection="1">
      <alignment horizontal="center" vertical="center" wrapText="1"/>
      <protection locked="0"/>
    </xf>
    <xf numFmtId="0" fontId="0" fillId="0" borderId="19" xfId="0" applyFont="1" applyBorder="1" applyAlignment="1" applyProtection="1">
      <alignment horizontal="center" vertical="center" wrapText="1"/>
      <protection locked="0"/>
    </xf>
    <xf numFmtId="0" fontId="0" fillId="0" borderId="19" xfId="0" applyFont="1" applyFill="1" applyBorder="1" applyAlignment="1" applyProtection="1">
      <alignment horizontal="center" vertical="center" wrapText="1"/>
      <protection locked="0"/>
    </xf>
    <xf numFmtId="0" fontId="0" fillId="0" borderId="20" xfId="0" applyFont="1" applyBorder="1" applyAlignment="1" applyProtection="1">
      <alignment horizontal="center" vertical="center" wrapText="1"/>
      <protection locked="0"/>
    </xf>
    <xf numFmtId="0" fontId="0" fillId="2" borderId="9"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1" fillId="0" borderId="9" xfId="0" applyFont="1" applyFill="1" applyBorder="1" applyAlignment="1" applyProtection="1">
      <alignment horizontal="center" vertical="center" wrapText="1"/>
      <protection locked="0"/>
    </xf>
    <xf numFmtId="0" fontId="8" fillId="2" borderId="48" xfId="0" applyFont="1" applyFill="1" applyBorder="1" applyAlignment="1" applyProtection="1">
      <alignment horizontal="center" vertical="center"/>
      <protection locked="0"/>
    </xf>
    <xf numFmtId="0" fontId="10" fillId="0" borderId="51" xfId="0" applyFont="1" applyFill="1" applyBorder="1" applyAlignment="1" applyProtection="1">
      <alignment horizontal="center" vertical="center" wrapText="1"/>
      <protection locked="0"/>
    </xf>
    <xf numFmtId="0" fontId="6" fillId="5" borderId="51"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center" vertical="center" wrapText="1"/>
      <protection locked="0"/>
    </xf>
    <xf numFmtId="0" fontId="2" fillId="5" borderId="51" xfId="0" applyFont="1" applyFill="1" applyBorder="1" applyAlignment="1" applyProtection="1">
      <alignment horizontal="center" vertical="center" wrapText="1"/>
      <protection locked="0"/>
    </xf>
    <xf numFmtId="0" fontId="2" fillId="7" borderId="51" xfId="0" applyFont="1" applyFill="1" applyBorder="1" applyAlignment="1" applyProtection="1">
      <alignment horizontal="center" vertical="center" wrapText="1"/>
      <protection locked="0"/>
    </xf>
    <xf numFmtId="0" fontId="2" fillId="4" borderId="51" xfId="0" applyFont="1" applyFill="1" applyBorder="1" applyAlignment="1" applyProtection="1">
      <alignment horizontal="center" vertical="center" wrapText="1"/>
      <protection locked="0"/>
    </xf>
    <xf numFmtId="0" fontId="2" fillId="0" borderId="51" xfId="0" applyFont="1" applyFill="1" applyBorder="1" applyAlignment="1" applyProtection="1">
      <alignment horizontal="center" vertical="center" wrapText="1"/>
      <protection locked="0"/>
    </xf>
    <xf numFmtId="0" fontId="5" fillId="2" borderId="50" xfId="0" applyFont="1" applyFill="1" applyBorder="1" applyAlignment="1" applyProtection="1">
      <alignment horizontal="center" vertical="center" wrapText="1"/>
      <protection locked="0"/>
    </xf>
    <xf numFmtId="0" fontId="5" fillId="2" borderId="51" xfId="0" applyFont="1" applyFill="1" applyBorder="1" applyAlignment="1" applyProtection="1">
      <alignment horizontal="center" vertical="center" wrapText="1"/>
      <protection locked="0"/>
    </xf>
    <xf numFmtId="0" fontId="6" fillId="3" borderId="51" xfId="0" applyFont="1" applyFill="1" applyBorder="1" applyAlignment="1" applyProtection="1">
      <alignment horizontal="center" vertical="center" wrapText="1"/>
      <protection locked="0"/>
    </xf>
    <xf numFmtId="0" fontId="13" fillId="3" borderId="50" xfId="0" applyFont="1" applyFill="1" applyBorder="1" applyAlignment="1" applyProtection="1">
      <alignment horizontal="center" vertical="center" wrapText="1"/>
      <protection locked="0"/>
    </xf>
    <xf numFmtId="0" fontId="2" fillId="0" borderId="40" xfId="0" applyFont="1" applyFill="1" applyBorder="1" applyAlignment="1" applyProtection="1">
      <alignment horizontal="center" vertical="center" wrapText="1"/>
      <protection locked="0"/>
    </xf>
    <xf numFmtId="0" fontId="0" fillId="0" borderId="37" xfId="0" applyBorder="1" applyAlignment="1" applyProtection="1">
      <alignment horizontal="center" vertical="center"/>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3" fillId="2" borderId="63" xfId="0" applyFont="1" applyFill="1" applyBorder="1" applyAlignment="1" applyProtection="1">
      <alignment horizontal="center" vertical="center" wrapText="1"/>
      <protection locked="0"/>
    </xf>
    <xf numFmtId="0" fontId="10" fillId="2" borderId="44" xfId="0" applyFont="1" applyFill="1" applyBorder="1" applyAlignment="1" applyProtection="1">
      <alignment horizontal="center" vertical="center" wrapText="1"/>
      <protection locked="0"/>
    </xf>
    <xf numFmtId="0" fontId="2" fillId="0" borderId="42" xfId="0" applyFont="1" applyFill="1" applyBorder="1" applyAlignment="1" applyProtection="1">
      <alignment horizontal="center" vertical="center" wrapText="1"/>
      <protection locked="0"/>
    </xf>
    <xf numFmtId="0" fontId="0" fillId="0" borderId="14" xfId="0" applyFont="1" applyFill="1" applyBorder="1" applyAlignment="1" applyProtection="1">
      <alignment vertical="center"/>
      <protection locked="0"/>
    </xf>
    <xf numFmtId="0" fontId="0" fillId="0" borderId="17" xfId="0" applyFont="1" applyFill="1" applyBorder="1" applyAlignment="1" applyProtection="1">
      <alignment vertical="center"/>
      <protection locked="0"/>
    </xf>
    <xf numFmtId="0" fontId="5" fillId="12" borderId="13" xfId="0" applyFont="1" applyFill="1" applyBorder="1" applyAlignment="1" applyProtection="1">
      <alignment horizontal="right" vertical="center" wrapText="1"/>
      <protection locked="0"/>
    </xf>
    <xf numFmtId="0" fontId="5" fillId="0" borderId="31" xfId="0" applyFont="1" applyFill="1" applyBorder="1" applyAlignment="1" applyProtection="1">
      <alignment horizontal="right" vertical="center" wrapText="1"/>
      <protection locked="0"/>
    </xf>
    <xf numFmtId="0" fontId="5" fillId="0" borderId="31"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3" fillId="2" borderId="65" xfId="0" applyFont="1" applyFill="1" applyBorder="1" applyAlignment="1" applyProtection="1">
      <alignment vertical="center" wrapText="1"/>
      <protection locked="0"/>
    </xf>
    <xf numFmtId="0" fontId="3"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31" fillId="0" borderId="68" xfId="0" applyFont="1" applyBorder="1"/>
    <xf numFmtId="0" fontId="32" fillId="0" borderId="0" xfId="0" applyFont="1"/>
    <xf numFmtId="0" fontId="33" fillId="0" borderId="69" xfId="0" applyFont="1" applyBorder="1" applyAlignment="1">
      <alignment wrapText="1"/>
    </xf>
    <xf numFmtId="0" fontId="34" fillId="0" borderId="69" xfId="0" applyFont="1" applyBorder="1" applyAlignment="1">
      <alignment wrapText="1"/>
    </xf>
    <xf numFmtId="0" fontId="35" fillId="0" borderId="69" xfId="0" applyFont="1" applyBorder="1" applyAlignment="1">
      <alignment wrapText="1"/>
    </xf>
    <xf numFmtId="0" fontId="35" fillId="0" borderId="71" xfId="0" applyFont="1" applyBorder="1" applyAlignment="1">
      <alignment wrapText="1"/>
    </xf>
    <xf numFmtId="0" fontId="32" fillId="0" borderId="0" xfId="0" applyFont="1" applyAlignment="1">
      <alignment vertical="center" wrapText="1"/>
    </xf>
    <xf numFmtId="0" fontId="35" fillId="0" borderId="0" xfId="0" applyFont="1" applyBorder="1" applyAlignment="1">
      <alignment wrapText="1"/>
    </xf>
    <xf numFmtId="0" fontId="44" fillId="0" borderId="15" xfId="6" applyFont="1" applyBorder="1"/>
    <xf numFmtId="0" fontId="43" fillId="0" borderId="15" xfId="6" applyFont="1" applyBorder="1" applyAlignment="1">
      <alignment horizontal="right"/>
    </xf>
    <xf numFmtId="0" fontId="45" fillId="0" borderId="0" xfId="6" applyFont="1"/>
    <xf numFmtId="14" fontId="42" fillId="0" borderId="18" xfId="6" applyNumberFormat="1" applyFont="1" applyBorder="1" applyAlignment="1">
      <alignment horizontal="left"/>
    </xf>
    <xf numFmtId="0" fontId="46" fillId="0" borderId="0" xfId="6" applyFont="1" applyBorder="1"/>
    <xf numFmtId="0" fontId="44" fillId="0" borderId="0" xfId="6" applyFont="1" applyBorder="1"/>
    <xf numFmtId="0" fontId="43" fillId="0" borderId="0" xfId="6" applyFont="1" applyBorder="1" applyAlignment="1">
      <alignment horizontal="right"/>
    </xf>
    <xf numFmtId="0" fontId="45" fillId="0" borderId="0" xfId="6" applyFont="1" applyBorder="1"/>
    <xf numFmtId="14" fontId="43" fillId="0" borderId="18" xfId="6" applyNumberFormat="1" applyFont="1" applyBorder="1" applyAlignment="1">
      <alignment horizontal="left"/>
    </xf>
    <xf numFmtId="0" fontId="44" fillId="0" borderId="33" xfId="6" applyFont="1" applyBorder="1"/>
    <xf numFmtId="0" fontId="47" fillId="0" borderId="0" xfId="6" applyFont="1" applyBorder="1" applyAlignment="1">
      <alignment vertical="center"/>
    </xf>
    <xf numFmtId="0" fontId="48" fillId="0" borderId="0" xfId="6" applyFont="1" applyBorder="1"/>
    <xf numFmtId="0" fontId="44" fillId="0" borderId="18" xfId="6" applyFont="1" applyBorder="1"/>
    <xf numFmtId="0" fontId="49" fillId="0" borderId="0" xfId="6" applyFont="1" applyBorder="1" applyAlignment="1">
      <alignment horizontal="center"/>
    </xf>
    <xf numFmtId="0" fontId="43" fillId="0" borderId="58" xfId="6" applyFont="1" applyBorder="1" applyAlignment="1">
      <alignment horizontal="left" wrapText="1"/>
    </xf>
    <xf numFmtId="0" fontId="43" fillId="0" borderId="74" xfId="6" applyFont="1" applyBorder="1" applyAlignment="1">
      <alignment horizontal="left" wrapText="1"/>
    </xf>
    <xf numFmtId="0" fontId="50" fillId="0" borderId="0" xfId="6" applyFont="1" applyBorder="1" applyAlignment="1">
      <alignment horizontal="left" vertical="center" indent="1"/>
    </xf>
    <xf numFmtId="0" fontId="49" fillId="0" borderId="0" xfId="6" applyFont="1" applyBorder="1" applyAlignment="1">
      <alignment horizontal="left" vertical="top" wrapText="1"/>
    </xf>
    <xf numFmtId="0" fontId="49" fillId="0" borderId="41" xfId="6" applyFont="1" applyBorder="1" applyAlignment="1">
      <alignment horizontal="left" vertical="top" wrapText="1"/>
    </xf>
    <xf numFmtId="0" fontId="51" fillId="0" borderId="0" xfId="6" applyFont="1" applyBorder="1" applyAlignment="1">
      <alignment horizontal="left" vertical="center" indent="8"/>
    </xf>
    <xf numFmtId="0" fontId="49" fillId="13" borderId="75" xfId="6" applyFont="1" applyFill="1" applyBorder="1" applyAlignment="1">
      <alignment vertical="center"/>
    </xf>
    <xf numFmtId="0" fontId="44" fillId="13" borderId="58" xfId="6" applyFont="1" applyFill="1" applyBorder="1" applyAlignment="1">
      <alignment vertical="center"/>
    </xf>
    <xf numFmtId="0" fontId="44" fillId="13" borderId="74" xfId="6" applyFont="1" applyFill="1" applyBorder="1" applyAlignment="1">
      <alignment vertical="center"/>
    </xf>
    <xf numFmtId="0" fontId="52" fillId="13" borderId="29" xfId="6" applyFont="1" applyFill="1" applyBorder="1" applyAlignment="1">
      <alignment vertical="center"/>
    </xf>
    <xf numFmtId="0" fontId="53" fillId="13" borderId="58" xfId="6" applyFont="1" applyFill="1" applyBorder="1" applyAlignment="1">
      <alignment vertical="center"/>
    </xf>
    <xf numFmtId="0" fontId="53" fillId="13" borderId="59" xfId="6" applyFont="1" applyFill="1" applyBorder="1" applyAlignment="1">
      <alignment vertical="center"/>
    </xf>
    <xf numFmtId="0" fontId="54" fillId="0" borderId="0" xfId="6" applyFont="1" applyAlignment="1">
      <alignment wrapText="1"/>
    </xf>
    <xf numFmtId="0" fontId="54" fillId="0" borderId="0" xfId="6" applyFont="1" applyBorder="1" applyAlignment="1">
      <alignment wrapText="1"/>
    </xf>
    <xf numFmtId="0" fontId="44" fillId="0" borderId="18" xfId="6" applyFont="1" applyBorder="1" applyAlignment="1">
      <alignment horizontal="left" vertical="top" wrapText="1"/>
    </xf>
    <xf numFmtId="0" fontId="44" fillId="0" borderId="0" xfId="6" applyFont="1" applyBorder="1" applyAlignment="1">
      <alignment horizontal="left" vertical="top" wrapText="1"/>
    </xf>
    <xf numFmtId="0" fontId="50" fillId="0" borderId="0" xfId="6" applyFont="1" applyBorder="1" applyAlignment="1">
      <alignment horizontal="left" vertical="center"/>
    </xf>
    <xf numFmtId="0" fontId="44" fillId="0" borderId="58" xfId="6" applyFont="1" applyBorder="1" applyAlignment="1">
      <alignment vertical="top" wrapText="1"/>
    </xf>
    <xf numFmtId="0" fontId="44" fillId="0" borderId="59" xfId="6" applyFont="1" applyBorder="1" applyAlignment="1">
      <alignment vertical="top" wrapText="1"/>
    </xf>
    <xf numFmtId="0" fontId="49" fillId="13" borderId="29" xfId="6" applyFont="1" applyFill="1" applyBorder="1" applyAlignment="1">
      <alignment vertical="center"/>
    </xf>
    <xf numFmtId="0" fontId="44" fillId="13" borderId="59" xfId="6" applyFont="1" applyFill="1" applyBorder="1" applyAlignment="1">
      <alignment vertical="center"/>
    </xf>
    <xf numFmtId="0" fontId="44" fillId="0" borderId="75" xfId="6" quotePrefix="1" applyFont="1" applyBorder="1" applyAlignment="1">
      <alignment vertical="top" wrapText="1"/>
    </xf>
    <xf numFmtId="0" fontId="44" fillId="0" borderId="58" xfId="6" quotePrefix="1" applyFont="1" applyBorder="1" applyAlignment="1">
      <alignment vertical="top" wrapText="1"/>
    </xf>
    <xf numFmtId="0" fontId="45" fillId="0" borderId="18" xfId="6" applyFont="1" applyBorder="1"/>
    <xf numFmtId="0" fontId="45" fillId="0" borderId="33" xfId="6" applyFont="1" applyBorder="1"/>
    <xf numFmtId="0" fontId="0" fillId="0" borderId="89" xfId="0" applyBorder="1" applyAlignment="1">
      <alignment horizontal="center" vertical="center"/>
    </xf>
    <xf numFmtId="0" fontId="0" fillId="4" borderId="50" xfId="0" applyFill="1" applyBorder="1" applyAlignment="1">
      <alignment horizontal="center" vertical="center"/>
    </xf>
    <xf numFmtId="0" fontId="0" fillId="5" borderId="50" xfId="0" applyFill="1" applyBorder="1" applyAlignment="1">
      <alignment horizontal="center" vertical="center"/>
    </xf>
    <xf numFmtId="0" fontId="0" fillId="15" borderId="90" xfId="0" applyFill="1" applyBorder="1" applyAlignment="1">
      <alignment horizontal="center" vertical="center"/>
    </xf>
    <xf numFmtId="0" fontId="54" fillId="16" borderId="64" xfId="6" applyFont="1" applyFill="1" applyBorder="1" applyAlignment="1">
      <alignment horizontal="center" vertical="center"/>
    </xf>
    <xf numFmtId="0" fontId="54" fillId="16" borderId="88" xfId="6" applyFont="1" applyFill="1" applyBorder="1" applyAlignment="1">
      <alignment horizontal="center" vertical="center" wrapText="1"/>
    </xf>
    <xf numFmtId="0" fontId="54" fillId="16" borderId="94" xfId="6" applyFont="1" applyFill="1" applyBorder="1" applyAlignment="1">
      <alignment horizontal="center" vertical="center" wrapText="1"/>
    </xf>
    <xf numFmtId="0" fontId="54" fillId="16" borderId="42" xfId="6" applyFont="1" applyFill="1" applyBorder="1" applyAlignment="1">
      <alignment horizontal="center" vertical="center" wrapText="1"/>
    </xf>
    <xf numFmtId="0" fontId="45" fillId="0" borderId="0" xfId="6" applyFont="1" applyAlignment="1">
      <alignment horizontal="left" vertical="center"/>
    </xf>
    <xf numFmtId="0" fontId="0" fillId="0" borderId="86" xfId="0"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15" borderId="4" xfId="0" applyFill="1" applyBorder="1" applyAlignment="1">
      <alignment horizontal="center" vertical="center"/>
    </xf>
    <xf numFmtId="0" fontId="45" fillId="0" borderId="74" xfId="6" applyFont="1" applyBorder="1" applyAlignment="1">
      <alignment horizontal="left" vertical="center" indent="1"/>
    </xf>
    <xf numFmtId="0" fontId="45" fillId="0" borderId="4" xfId="6" applyFont="1" applyBorder="1" applyAlignment="1">
      <alignment horizontal="left" vertical="center"/>
    </xf>
    <xf numFmtId="0" fontId="58" fillId="0" borderId="4" xfId="12" applyBorder="1" applyAlignment="1">
      <alignment horizontal="left" vertical="center" wrapText="1"/>
    </xf>
    <xf numFmtId="0" fontId="7" fillId="0" borderId="81" xfId="12" applyFont="1" applyFill="1" applyBorder="1" applyAlignment="1">
      <alignment horizontal="left" vertical="center" wrapText="1"/>
    </xf>
    <xf numFmtId="0" fontId="58" fillId="0" borderId="4" xfId="12" applyFill="1" applyBorder="1" applyAlignment="1">
      <alignment horizontal="left" vertical="center" wrapText="1"/>
    </xf>
    <xf numFmtId="0" fontId="45" fillId="0" borderId="74" xfId="6" applyFont="1" applyBorder="1" applyAlignment="1">
      <alignment horizontal="left" vertical="center" wrapText="1" indent="1"/>
    </xf>
    <xf numFmtId="0" fontId="58" fillId="0" borderId="4" xfId="12" applyBorder="1" applyAlignment="1">
      <alignment horizontal="left" wrapText="1"/>
    </xf>
    <xf numFmtId="0" fontId="45" fillId="0" borderId="4" xfId="6" applyFont="1" applyBorder="1" applyAlignment="1">
      <alignment horizontal="left" vertical="center" wrapText="1"/>
    </xf>
    <xf numFmtId="0" fontId="0" fillId="0" borderId="95" xfId="0" applyBorder="1" applyAlignment="1">
      <alignment horizontal="center" vertical="center"/>
    </xf>
    <xf numFmtId="0" fontId="0" fillId="4" borderId="66" xfId="0" applyFill="1" applyBorder="1" applyAlignment="1">
      <alignment horizontal="center" vertical="center"/>
    </xf>
    <xf numFmtId="0" fontId="0" fillId="5" borderId="66" xfId="0" applyFill="1" applyBorder="1" applyAlignment="1">
      <alignment horizontal="center" vertical="center"/>
    </xf>
    <xf numFmtId="0" fontId="0" fillId="15" borderId="66" xfId="0" applyFill="1" applyBorder="1" applyAlignment="1">
      <alignment horizontal="center" vertical="center"/>
    </xf>
    <xf numFmtId="0" fontId="58" fillId="0" borderId="81" xfId="12" applyFill="1" applyBorder="1" applyAlignment="1">
      <alignment horizontal="left" vertical="center" wrapText="1"/>
    </xf>
    <xf numFmtId="0" fontId="59" fillId="0" borderId="81" xfId="12" applyFont="1" applyFill="1" applyBorder="1" applyAlignment="1">
      <alignment horizontal="left" vertical="center" wrapText="1"/>
    </xf>
    <xf numFmtId="0" fontId="0" fillId="0" borderId="96" xfId="0" applyBorder="1" applyAlignment="1">
      <alignment horizontal="center" vertical="center"/>
    </xf>
    <xf numFmtId="0" fontId="0" fillId="4" borderId="37" xfId="0" applyFill="1" applyBorder="1" applyAlignment="1">
      <alignment horizontal="center" vertical="center"/>
    </xf>
    <xf numFmtId="0" fontId="0" fillId="5" borderId="37" xfId="0" applyFill="1" applyBorder="1" applyAlignment="1">
      <alignment horizontal="center" vertical="center"/>
    </xf>
    <xf numFmtId="0" fontId="0" fillId="15" borderId="37" xfId="0" applyFill="1" applyBorder="1" applyAlignment="1">
      <alignment horizontal="center" vertical="center"/>
    </xf>
    <xf numFmtId="0" fontId="45" fillId="0" borderId="97" xfId="6" applyFont="1" applyBorder="1" applyAlignment="1">
      <alignment horizontal="left" vertical="center" indent="1"/>
    </xf>
    <xf numFmtId="0" fontId="0" fillId="0" borderId="37" xfId="0" applyBorder="1" applyAlignment="1">
      <alignment horizontal="left" vertical="center"/>
    </xf>
    <xf numFmtId="0" fontId="45" fillId="0" borderId="37" xfId="6" applyFont="1" applyBorder="1" applyAlignment="1">
      <alignment horizontal="left" vertical="center"/>
    </xf>
    <xf numFmtId="0" fontId="45" fillId="0" borderId="62" xfId="6" applyFont="1" applyBorder="1" applyAlignment="1">
      <alignment horizontal="left" vertical="center"/>
    </xf>
    <xf numFmtId="0" fontId="0" fillId="0" borderId="0" xfId="0" applyFill="1" applyBorder="1" applyAlignment="1">
      <alignment horizontal="center" vertical="center"/>
    </xf>
    <xf numFmtId="0" fontId="45" fillId="0" borderId="0" xfId="6" applyFont="1" applyFill="1" applyBorder="1" applyAlignment="1">
      <alignment horizontal="left" vertical="center" indent="1"/>
    </xf>
    <xf numFmtId="0" fontId="0" fillId="0" borderId="0" xfId="0" applyFill="1" applyBorder="1" applyAlignment="1">
      <alignment horizontal="left" vertical="center"/>
    </xf>
    <xf numFmtId="0" fontId="45" fillId="0" borderId="0" xfId="6" applyFont="1" applyFill="1" applyBorder="1" applyAlignment="1">
      <alignment horizontal="left" vertical="center"/>
    </xf>
    <xf numFmtId="0" fontId="0" fillId="0" borderId="0" xfId="0" applyFill="1"/>
    <xf numFmtId="0" fontId="0" fillId="0" borderId="0" xfId="0" applyFill="1" applyAlignment="1">
      <alignment wrapText="1"/>
    </xf>
    <xf numFmtId="0" fontId="54" fillId="16" borderId="13" xfId="6" applyFont="1" applyFill="1" applyBorder="1" applyAlignment="1">
      <alignment horizontal="center" vertical="center"/>
    </xf>
    <xf numFmtId="0" fontId="0" fillId="0" borderId="98" xfId="0" applyBorder="1" applyAlignment="1">
      <alignment horizontal="center" vertical="center"/>
    </xf>
    <xf numFmtId="0" fontId="0" fillId="4" borderId="39" xfId="0" applyFill="1" applyBorder="1" applyAlignment="1">
      <alignment horizontal="center" vertical="center"/>
    </xf>
    <xf numFmtId="0" fontId="0" fillId="5" borderId="39" xfId="0" applyFill="1" applyBorder="1" applyAlignment="1">
      <alignment horizontal="center" vertical="center"/>
    </xf>
    <xf numFmtId="0" fontId="0" fillId="15" borderId="99" xfId="0" applyFill="1" applyBorder="1" applyAlignment="1">
      <alignment horizontal="center" vertical="center"/>
    </xf>
    <xf numFmtId="0" fontId="45" fillId="0" borderId="83" xfId="6" applyFont="1" applyBorder="1" applyAlignment="1">
      <alignment horizontal="left" vertical="center" wrapText="1" indent="1"/>
    </xf>
    <xf numFmtId="0" fontId="0" fillId="0" borderId="97" xfId="0" applyBorder="1" applyAlignment="1">
      <alignment wrapText="1"/>
    </xf>
    <xf numFmtId="0" fontId="58" fillId="0" borderId="74" xfId="12" applyBorder="1" applyAlignment="1">
      <alignment horizontal="left" vertical="center" indent="1"/>
    </xf>
    <xf numFmtId="0" fontId="45" fillId="0" borderId="74" xfId="6" applyFont="1" applyBorder="1" applyAlignment="1">
      <alignment horizontal="left" vertical="center"/>
    </xf>
    <xf numFmtId="0" fontId="0" fillId="0" borderId="74" xfId="0" applyBorder="1"/>
    <xf numFmtId="0" fontId="0" fillId="0" borderId="97" xfId="0" applyBorder="1"/>
    <xf numFmtId="0" fontId="2" fillId="0" borderId="0" xfId="0" applyFont="1"/>
    <xf numFmtId="0" fontId="61" fillId="0" borderId="0" xfId="0" applyFont="1"/>
    <xf numFmtId="0" fontId="0" fillId="0" borderId="0" xfId="0" applyAlignment="1">
      <alignment wrapText="1"/>
    </xf>
    <xf numFmtId="0" fontId="45" fillId="0" borderId="74" xfId="5" applyFont="1" applyBorder="1" applyAlignment="1">
      <alignment horizontal="left" vertical="center"/>
    </xf>
    <xf numFmtId="0" fontId="45" fillId="0" borderId="74" xfId="5" applyFont="1" applyBorder="1" applyAlignment="1">
      <alignment horizontal="left" vertical="center" indent="1"/>
    </xf>
    <xf numFmtId="0" fontId="45" fillId="0" borderId="74" xfId="5" applyFont="1" applyBorder="1" applyAlignment="1">
      <alignment horizontal="left" vertical="center" wrapText="1" indent="1"/>
    </xf>
    <xf numFmtId="0" fontId="54" fillId="16" borderId="13" xfId="5" applyFont="1" applyFill="1" applyBorder="1" applyAlignment="1">
      <alignment horizontal="center" vertical="center"/>
    </xf>
    <xf numFmtId="0" fontId="45" fillId="0" borderId="0" xfId="5" applyFont="1" applyFill="1" applyBorder="1" applyAlignment="1">
      <alignment horizontal="left" vertical="center"/>
    </xf>
    <xf numFmtId="0" fontId="45" fillId="0" borderId="0" xfId="5" applyFont="1" applyFill="1" applyBorder="1" applyAlignment="1">
      <alignment horizontal="left" vertical="center" indent="1"/>
    </xf>
    <xf numFmtId="0" fontId="45" fillId="0" borderId="83" xfId="5" applyFont="1" applyBorder="1" applyAlignment="1">
      <alignment horizontal="left" vertical="center" wrapText="1" indent="1"/>
    </xf>
    <xf numFmtId="0" fontId="45" fillId="0" borderId="62" xfId="5" applyFont="1" applyBorder="1" applyAlignment="1">
      <alignment horizontal="left" vertical="center"/>
    </xf>
    <xf numFmtId="0" fontId="45" fillId="0" borderId="37" xfId="5" applyFont="1" applyBorder="1" applyAlignment="1">
      <alignment horizontal="left" vertical="center"/>
    </xf>
    <xf numFmtId="0" fontId="45" fillId="0" borderId="97" xfId="5" applyFont="1" applyBorder="1" applyAlignment="1">
      <alignment horizontal="left" vertical="center" indent="1"/>
    </xf>
    <xf numFmtId="0" fontId="45" fillId="0" borderId="4" xfId="5" applyFont="1" applyBorder="1" applyAlignment="1">
      <alignment horizontal="left" vertical="center"/>
    </xf>
    <xf numFmtId="0" fontId="45" fillId="0" borderId="0" xfId="5" applyFont="1" applyAlignment="1">
      <alignment horizontal="left" vertical="center"/>
    </xf>
    <xf numFmtId="0" fontId="45" fillId="0" borderId="4" xfId="5" applyFont="1" applyBorder="1" applyAlignment="1">
      <alignment horizontal="left" vertical="center" wrapText="1"/>
    </xf>
    <xf numFmtId="0" fontId="54" fillId="16" borderId="42" xfId="5" applyFont="1" applyFill="1" applyBorder="1" applyAlignment="1">
      <alignment horizontal="center" vertical="center" wrapText="1"/>
    </xf>
    <xf numFmtId="0" fontId="54" fillId="16" borderId="94" xfId="5" applyFont="1" applyFill="1" applyBorder="1" applyAlignment="1">
      <alignment horizontal="center" vertical="center" wrapText="1"/>
    </xf>
    <xf numFmtId="0" fontId="54" fillId="16" borderId="88" xfId="5" applyFont="1" applyFill="1" applyBorder="1" applyAlignment="1">
      <alignment horizontal="center" vertical="center" wrapText="1"/>
    </xf>
    <xf numFmtId="0" fontId="54" fillId="16" borderId="64" xfId="5" applyFont="1" applyFill="1" applyBorder="1" applyAlignment="1">
      <alignment horizontal="center" vertical="center"/>
    </xf>
    <xf numFmtId="0" fontId="45" fillId="0" borderId="0" xfId="5" applyFont="1"/>
    <xf numFmtId="0" fontId="54" fillId="0" borderId="101" xfId="6" applyFont="1" applyBorder="1" applyAlignment="1">
      <alignment horizontal="left" vertical="center" indent="14"/>
    </xf>
    <xf numFmtId="0" fontId="54" fillId="0" borderId="72" xfId="6" applyFont="1" applyBorder="1" applyAlignment="1">
      <alignment horizontal="left" vertical="center" indent="14"/>
    </xf>
    <xf numFmtId="0" fontId="54" fillId="0" borderId="102" xfId="6" applyFont="1" applyBorder="1" applyAlignment="1">
      <alignment horizontal="left" vertical="center" indent="14"/>
    </xf>
    <xf numFmtId="0" fontId="2" fillId="3" borderId="15"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5" borderId="15" xfId="0" applyFont="1" applyFill="1" applyBorder="1" applyAlignment="1" applyProtection="1">
      <alignment horizontal="center" vertical="center"/>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2" fillId="3" borderId="0" xfId="0"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protection locked="0"/>
    </xf>
    <xf numFmtId="0" fontId="2" fillId="5" borderId="0" xfId="0" applyFont="1" applyFill="1" applyBorder="1" applyAlignment="1" applyProtection="1">
      <alignment horizontal="center" vertical="center"/>
      <protection locked="0"/>
    </xf>
    <xf numFmtId="0" fontId="0" fillId="13" borderId="11" xfId="0" applyFont="1" applyFill="1" applyBorder="1" applyAlignment="1" applyProtection="1">
      <alignment vertical="center" wrapText="1"/>
      <protection locked="0"/>
    </xf>
    <xf numFmtId="0" fontId="2" fillId="13" borderId="51" xfId="0" applyFont="1" applyFill="1" applyBorder="1" applyAlignment="1" applyProtection="1">
      <alignment horizontal="center" vertical="center" wrapText="1"/>
      <protection locked="0"/>
    </xf>
    <xf numFmtId="0" fontId="0" fillId="13" borderId="18" xfId="0" applyFont="1" applyFill="1" applyBorder="1" applyAlignment="1" applyProtection="1">
      <alignment vertical="center" wrapText="1"/>
      <protection locked="0"/>
    </xf>
    <xf numFmtId="0" fontId="2" fillId="13" borderId="40" xfId="0" applyFont="1" applyFill="1" applyBorder="1" applyAlignment="1" applyProtection="1">
      <alignment horizontal="center" vertical="center" wrapText="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4" borderId="11" xfId="0" applyFont="1" applyFill="1" applyBorder="1" applyAlignment="1" applyProtection="1">
      <alignment vertical="center" wrapText="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0" borderId="9" xfId="0" applyFont="1" applyBorder="1" applyAlignment="1" applyProtection="1">
      <alignment horizontal="center" vertical="center" wrapText="1"/>
      <protection locked="0"/>
    </xf>
    <xf numFmtId="0" fontId="7" fillId="0" borderId="22" xfId="0" applyFont="1" applyFill="1" applyBorder="1" applyAlignment="1" applyProtection="1">
      <alignment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0" borderId="9" xfId="0" applyFont="1" applyBorder="1" applyAlignment="1" applyProtection="1">
      <alignment horizontal="center" vertical="center" wrapText="1"/>
      <protection locked="0"/>
    </xf>
    <xf numFmtId="0" fontId="0" fillId="5" borderId="11" xfId="0" applyFont="1" applyFill="1" applyBorder="1" applyAlignment="1" applyProtection="1">
      <alignment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5" borderId="11"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0" borderId="9" xfId="0" applyFont="1" applyBorder="1" applyAlignment="1" applyProtection="1">
      <alignment horizontal="center" vertical="center" wrapText="1"/>
      <protection locked="0"/>
    </xf>
    <xf numFmtId="0" fontId="7" fillId="4" borderId="22"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7" fillId="4" borderId="22" xfId="0" applyFont="1" applyFill="1" applyBorder="1" applyAlignment="1" applyProtection="1">
      <alignment vertical="center" wrapText="1"/>
      <protection locked="0"/>
    </xf>
    <xf numFmtId="0" fontId="0" fillId="4" borderId="11"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4"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4" borderId="22"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5" borderId="11" xfId="0" applyFont="1" applyFill="1" applyBorder="1" applyAlignment="1" applyProtection="1">
      <alignment vertical="center" wrapText="1"/>
      <protection locked="0"/>
    </xf>
    <xf numFmtId="0" fontId="7" fillId="5" borderId="22"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4" borderId="22"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2" fillId="7" borderId="103" xfId="0" applyFont="1" applyFill="1" applyBorder="1" applyAlignment="1" applyProtection="1">
      <alignment horizontal="center"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4" borderId="11"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21" xfId="0" applyFont="1" applyFill="1" applyBorder="1" applyAlignment="1" applyProtection="1">
      <alignment horizontal="center"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2" fillId="7" borderId="51"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24" fillId="10" borderId="11" xfId="0" applyFont="1" applyFill="1" applyBorder="1" applyAlignment="1" applyProtection="1">
      <alignment vertical="center" wrapText="1"/>
      <protection locked="0"/>
    </xf>
    <xf numFmtId="0" fontId="18" fillId="10" borderId="51" xfId="0" applyFont="1" applyFill="1" applyBorder="1" applyAlignment="1" applyProtection="1">
      <alignment horizontal="center"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5"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2" fillId="5" borderId="51"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7" borderId="18" xfId="0" applyFont="1" applyFill="1" applyBorder="1" applyAlignment="1" applyProtection="1">
      <alignment vertical="center" wrapText="1"/>
      <protection locked="0"/>
    </xf>
    <xf numFmtId="0" fontId="3" fillId="2" borderId="18"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5" borderId="11"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2" fillId="7" borderId="50" xfId="0" applyFont="1" applyFill="1" applyBorder="1" applyAlignment="1" applyProtection="1">
      <alignment horizontal="center" vertical="center" wrapText="1"/>
      <protection locked="0"/>
    </xf>
    <xf numFmtId="0" fontId="2" fillId="7" borderId="51" xfId="0" applyFont="1" applyFill="1" applyBorder="1" applyAlignment="1" applyProtection="1">
      <alignment horizontal="center" vertical="center" wrapText="1"/>
      <protection locked="0"/>
    </xf>
    <xf numFmtId="0" fontId="3" fillId="2" borderId="50" xfId="0" applyFont="1" applyFill="1" applyBorder="1" applyAlignment="1" applyProtection="1">
      <alignment horizontal="center" vertical="center" wrapText="1"/>
      <protection locked="0"/>
    </xf>
    <xf numFmtId="0" fontId="7" fillId="3" borderId="11" xfId="0" applyFont="1" applyFill="1" applyBorder="1" applyAlignment="1" applyProtection="1">
      <alignment vertical="center" wrapText="1"/>
      <protection locked="0"/>
    </xf>
    <xf numFmtId="0" fontId="7" fillId="3" borderId="11" xfId="0" applyFont="1" applyFill="1" applyBorder="1" applyAlignment="1" applyProtection="1">
      <alignment vertical="center" wrapText="1"/>
      <protection locked="0"/>
    </xf>
    <xf numFmtId="0" fontId="7" fillId="4" borderId="11" xfId="0" applyFont="1" applyFill="1" applyBorder="1" applyAlignment="1" applyProtection="1">
      <alignment vertical="center" wrapText="1"/>
      <protection locked="0"/>
    </xf>
    <xf numFmtId="0" fontId="7" fillId="4" borderId="11" xfId="0" applyFont="1" applyFill="1" applyBorder="1" applyAlignment="1" applyProtection="1">
      <alignment vertical="center" wrapText="1"/>
      <protection locked="0"/>
    </xf>
    <xf numFmtId="0" fontId="7" fillId="4" borderId="11" xfId="0" applyFont="1" applyFill="1" applyBorder="1" applyAlignment="1" applyProtection="1">
      <alignment vertical="center" wrapText="1"/>
      <protection locked="0"/>
    </xf>
    <xf numFmtId="0" fontId="7" fillId="4" borderId="11" xfId="0" applyFont="1" applyFill="1" applyBorder="1" applyAlignment="1" applyProtection="1">
      <alignment vertical="center" wrapText="1"/>
      <protection locked="0"/>
    </xf>
    <xf numFmtId="0" fontId="0" fillId="4" borderId="11" xfId="0" applyFont="1" applyFill="1" applyBorder="1" applyAlignment="1" applyProtection="1">
      <alignment vertical="center" wrapText="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5" fillId="2" borderId="0" xfId="0" applyFont="1" applyFill="1" applyBorder="1" applyAlignment="1" applyProtection="1">
      <alignment horizontal="center" vertical="center" wrapText="1"/>
      <protection locked="0"/>
    </xf>
    <xf numFmtId="0" fontId="0" fillId="4" borderId="11" xfId="0" applyFont="1" applyFill="1" applyBorder="1" applyAlignment="1" applyProtection="1">
      <alignment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5" borderId="12" xfId="0" applyFont="1" applyFill="1" applyBorder="1" applyAlignment="1" applyProtection="1">
      <alignment vertical="center" wrapText="1"/>
      <protection locked="0"/>
    </xf>
    <xf numFmtId="0" fontId="0" fillId="7" borderId="18" xfId="0" applyFont="1" applyFill="1" applyBorder="1" applyAlignment="1" applyProtection="1">
      <alignment vertical="center"/>
      <protection locked="0"/>
    </xf>
    <xf numFmtId="0" fontId="0" fillId="0" borderId="0" xfId="0" applyFont="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7" fillId="0" borderId="0" xfId="0" applyFont="1" applyBorder="1" applyProtection="1">
      <protection locked="0"/>
    </xf>
    <xf numFmtId="0" fontId="0" fillId="6" borderId="11"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7" fillId="5" borderId="22" xfId="0" applyFont="1" applyFill="1" applyBorder="1" applyAlignment="1" applyProtection="1">
      <alignment vertical="center" wrapText="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5" borderId="11" xfId="0" applyFont="1" applyFill="1" applyBorder="1" applyAlignment="1" applyProtection="1">
      <alignment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0"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5" borderId="11" xfId="0" applyFont="1" applyFill="1" applyBorder="1" applyAlignment="1" applyProtection="1">
      <alignment vertical="center" wrapText="1"/>
      <protection locked="0"/>
    </xf>
    <xf numFmtId="0" fontId="7" fillId="5" borderId="22"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0" fillId="0" borderId="19" xfId="0" applyFont="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7" borderId="11"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5" borderId="11"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0" fillId="4" borderId="11" xfId="0" applyFont="1" applyFill="1" applyBorder="1" applyAlignment="1" applyProtection="1">
      <alignment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5" borderId="22" xfId="0" applyFont="1" applyFill="1" applyBorder="1" applyAlignment="1" applyProtection="1">
      <alignment vertical="center" wrapText="1"/>
      <protection locked="0"/>
    </xf>
    <xf numFmtId="0" fontId="0" fillId="0" borderId="0" xfId="0" applyProtection="1">
      <protection locked="0"/>
    </xf>
    <xf numFmtId="0" fontId="0" fillId="0" borderId="4" xfId="0"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6" fillId="0" borderId="9" xfId="0" applyFont="1" applyFill="1" applyBorder="1" applyAlignment="1" applyProtection="1">
      <alignment horizontal="center" vertical="center" wrapText="1"/>
      <protection locked="0"/>
    </xf>
    <xf numFmtId="0" fontId="0" fillId="7" borderId="11" xfId="0" applyFont="1" applyFill="1" applyBorder="1" applyAlignment="1" applyProtection="1">
      <alignment vertical="center" wrapText="1"/>
      <protection locked="0"/>
    </xf>
    <xf numFmtId="0" fontId="7" fillId="0" borderId="9"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7" borderId="51" xfId="0" applyFont="1" applyFill="1" applyBorder="1" applyAlignment="1" applyProtection="1">
      <alignment vertical="center" wrapText="1"/>
      <protection locked="0"/>
    </xf>
    <xf numFmtId="0" fontId="2" fillId="0" borderId="106" xfId="0" applyFont="1" applyFill="1" applyBorder="1" applyAlignment="1" applyProtection="1">
      <alignment horizontal="center" vertical="center" wrapText="1"/>
      <protection locked="0"/>
    </xf>
    <xf numFmtId="0" fontId="5" fillId="2" borderId="105" xfId="0" applyFont="1" applyFill="1" applyBorder="1" applyAlignment="1" applyProtection="1">
      <alignment horizontal="center" vertical="center" wrapText="1"/>
      <protection locked="0"/>
    </xf>
    <xf numFmtId="0" fontId="0" fillId="6" borderId="104" xfId="0" applyFont="1" applyFill="1" applyBorder="1" applyAlignment="1" applyProtection="1">
      <alignment vertical="center" wrapText="1"/>
      <protection locked="0"/>
    </xf>
    <xf numFmtId="0" fontId="6" fillId="3" borderId="4" xfId="0" applyFont="1" applyFill="1" applyBorder="1" applyAlignment="1" applyProtection="1">
      <alignment horizontal="center" vertical="center" wrapText="1"/>
      <protection locked="0"/>
    </xf>
    <xf numFmtId="0" fontId="6" fillId="3" borderId="37" xfId="0" applyFont="1" applyFill="1" applyBorder="1" applyAlignment="1" applyProtection="1">
      <alignment horizontal="center" vertical="center" wrapText="1"/>
      <protection locked="0"/>
    </xf>
    <xf numFmtId="0" fontId="3" fillId="2" borderId="47" xfId="0" applyFont="1" applyFill="1" applyBorder="1" applyAlignment="1" applyProtection="1">
      <alignment vertical="center"/>
      <protection locked="0"/>
    </xf>
    <xf numFmtId="0" fontId="2" fillId="2" borderId="48" xfId="0" applyFont="1" applyFill="1" applyBorder="1" applyAlignment="1" applyProtection="1">
      <alignment vertical="center"/>
      <protection locked="0"/>
    </xf>
    <xf numFmtId="0" fontId="8" fillId="2" borderId="48" xfId="0" applyFont="1" applyFill="1" applyBorder="1" applyAlignment="1" applyProtection="1">
      <alignment horizontal="center" vertical="center"/>
      <protection locked="0"/>
    </xf>
    <xf numFmtId="0" fontId="2" fillId="3" borderId="48" xfId="0" applyFont="1" applyFill="1" applyBorder="1" applyAlignment="1" applyProtection="1">
      <alignment horizontal="center" vertical="center" wrapText="1"/>
      <protection locked="0"/>
    </xf>
    <xf numFmtId="0" fontId="2" fillId="3" borderId="49" xfId="0" applyFont="1" applyFill="1" applyBorder="1" applyAlignment="1" applyProtection="1">
      <alignment horizontal="center" vertical="center" wrapText="1"/>
      <protection locked="0"/>
    </xf>
    <xf numFmtId="0" fontId="2" fillId="4" borderId="49" xfId="0" applyFont="1" applyFill="1" applyBorder="1" applyAlignment="1" applyProtection="1">
      <alignment horizontal="center" vertical="center" wrapText="1"/>
      <protection locked="0"/>
    </xf>
    <xf numFmtId="0" fontId="2" fillId="4" borderId="48" xfId="0" applyFont="1" applyFill="1" applyBorder="1" applyAlignment="1" applyProtection="1">
      <alignment horizontal="center" vertical="center" wrapText="1"/>
      <protection locked="0"/>
    </xf>
    <xf numFmtId="0" fontId="2" fillId="4" borderId="50" xfId="0" applyFont="1" applyFill="1" applyBorder="1" applyAlignment="1" applyProtection="1">
      <alignment horizontal="center" vertical="center" wrapText="1"/>
      <protection locked="0"/>
    </xf>
    <xf numFmtId="0" fontId="2" fillId="5" borderId="48" xfId="0" applyFont="1" applyFill="1" applyBorder="1" applyAlignment="1" applyProtection="1">
      <alignment horizontal="center" vertical="center" wrapText="1"/>
      <protection locked="0"/>
    </xf>
    <xf numFmtId="0" fontId="2" fillId="5" borderId="50" xfId="0" applyFont="1" applyFill="1" applyBorder="1" applyAlignment="1" applyProtection="1">
      <alignment horizontal="center" vertical="center" wrapText="1"/>
      <protection locked="0"/>
    </xf>
    <xf numFmtId="0" fontId="4" fillId="2" borderId="51" xfId="0" applyFont="1" applyFill="1" applyBorder="1" applyAlignment="1" applyProtection="1">
      <alignment horizontal="center" vertical="center" wrapText="1"/>
      <protection locked="0"/>
    </xf>
    <xf numFmtId="0" fontId="10" fillId="0" borderId="51" xfId="0" applyFont="1" applyFill="1" applyBorder="1" applyAlignment="1" applyProtection="1">
      <alignment horizontal="center" vertical="center" wrapText="1"/>
      <protection locked="0"/>
    </xf>
    <xf numFmtId="0" fontId="6" fillId="0" borderId="51" xfId="0" applyFont="1" applyFill="1" applyBorder="1" applyAlignment="1" applyProtection="1">
      <alignment horizontal="center" vertical="center" wrapText="1"/>
      <protection locked="0"/>
    </xf>
    <xf numFmtId="0" fontId="6" fillId="5" borderId="51" xfId="0" applyFont="1" applyFill="1" applyBorder="1" applyAlignment="1" applyProtection="1">
      <alignment horizontal="center" vertical="center" wrapText="1"/>
      <protection locked="0"/>
    </xf>
    <xf numFmtId="0" fontId="2" fillId="6" borderId="48" xfId="0" applyFont="1" applyFill="1" applyBorder="1" applyAlignment="1" applyProtection="1">
      <alignment horizontal="center" vertical="center" wrapText="1"/>
      <protection locked="0"/>
    </xf>
    <xf numFmtId="0" fontId="6" fillId="4" borderId="51" xfId="0" applyFont="1" applyFill="1" applyBorder="1" applyAlignment="1" applyProtection="1">
      <alignment horizontal="center" vertical="center" wrapText="1"/>
      <protection locked="0"/>
    </xf>
    <xf numFmtId="0" fontId="2" fillId="7" borderId="48" xfId="0" applyFont="1" applyFill="1" applyBorder="1" applyAlignment="1" applyProtection="1">
      <alignment horizontal="center" vertical="center" wrapText="1"/>
      <protection locked="0"/>
    </xf>
    <xf numFmtId="0" fontId="2" fillId="5" borderId="51" xfId="0" applyFont="1" applyFill="1" applyBorder="1" applyAlignment="1" applyProtection="1">
      <alignment horizontal="center" vertical="center" wrapText="1"/>
      <protection locked="0"/>
    </xf>
    <xf numFmtId="0" fontId="2" fillId="7" borderId="50" xfId="0" applyFont="1" applyFill="1" applyBorder="1" applyAlignment="1" applyProtection="1">
      <alignment horizontal="center" vertical="center" wrapText="1"/>
      <protection locked="0"/>
    </xf>
    <xf numFmtId="0" fontId="2" fillId="7" borderId="51" xfId="0" applyFont="1" applyFill="1" applyBorder="1" applyAlignment="1" applyProtection="1">
      <alignment horizontal="center" vertical="center" wrapText="1"/>
      <protection locked="0"/>
    </xf>
    <xf numFmtId="0" fontId="2" fillId="4" borderId="51" xfId="0" applyFont="1" applyFill="1" applyBorder="1" applyAlignment="1" applyProtection="1">
      <alignment horizontal="center" vertical="center" wrapText="1"/>
      <protection locked="0"/>
    </xf>
    <xf numFmtId="0" fontId="2" fillId="0" borderId="51" xfId="0" applyFont="1" applyFill="1" applyBorder="1" applyAlignment="1" applyProtection="1">
      <alignment horizontal="center" vertical="center" wrapText="1"/>
      <protection locked="0"/>
    </xf>
    <xf numFmtId="0" fontId="0" fillId="3" borderId="19" xfId="0" applyFont="1" applyFill="1" applyBorder="1" applyAlignment="1" applyProtection="1">
      <alignment horizontal="center" vertical="center" wrapText="1"/>
      <protection locked="0"/>
    </xf>
    <xf numFmtId="0" fontId="0" fillId="3" borderId="19" xfId="0" applyFont="1" applyFill="1" applyBorder="1" applyAlignment="1" applyProtection="1">
      <alignment horizontal="left" vertical="center" wrapText="1"/>
      <protection locked="0"/>
    </xf>
    <xf numFmtId="0" fontId="0" fillId="4" borderId="19" xfId="0" applyFont="1" applyFill="1" applyBorder="1" applyAlignment="1" applyProtection="1">
      <alignment horizontal="center" vertical="center" wrapText="1"/>
      <protection locked="0"/>
    </xf>
    <xf numFmtId="0" fontId="0" fillId="0" borderId="0" xfId="0" applyFill="1" applyBorder="1" applyProtection="1">
      <protection locked="0"/>
    </xf>
    <xf numFmtId="0" fontId="2" fillId="0" borderId="19" xfId="0" applyFont="1" applyFill="1" applyBorder="1" applyAlignment="1" applyProtection="1">
      <alignment horizontal="center" vertical="center" wrapText="1"/>
      <protection locked="0"/>
    </xf>
    <xf numFmtId="0" fontId="0" fillId="0" borderId="19" xfId="0" applyFont="1" applyFill="1" applyBorder="1" applyAlignment="1" applyProtection="1">
      <alignment horizontal="left" vertical="center" wrapText="1"/>
      <protection locked="0"/>
    </xf>
    <xf numFmtId="0" fontId="63" fillId="0" borderId="0" xfId="0" applyFont="1" applyAlignment="1" applyProtection="1">
      <alignment horizontal="center" wrapText="1"/>
      <protection locked="0"/>
    </xf>
    <xf numFmtId="0" fontId="7" fillId="17" borderId="37" xfId="0" applyFont="1" applyFill="1" applyBorder="1" applyAlignment="1" applyProtection="1">
      <alignment horizontal="center" vertical="center"/>
      <protection locked="0"/>
    </xf>
    <xf numFmtId="0" fontId="36" fillId="0" borderId="70" xfId="0" applyFont="1" applyBorder="1" applyAlignment="1">
      <alignment wrapText="1"/>
    </xf>
    <xf numFmtId="0" fontId="36" fillId="0" borderId="0" xfId="0" applyFont="1" applyAlignment="1">
      <alignment wrapText="1"/>
    </xf>
    <xf numFmtId="0" fontId="0" fillId="0" borderId="29" xfId="0" applyBorder="1" applyProtection="1">
      <protection locked="0"/>
    </xf>
    <xf numFmtId="0" fontId="0" fillId="0" borderId="58" xfId="0" applyBorder="1" applyProtection="1">
      <protection locked="0"/>
    </xf>
    <xf numFmtId="0" fontId="0" fillId="0" borderId="59" xfId="0" applyBorder="1" applyProtection="1">
      <protection locked="0"/>
    </xf>
    <xf numFmtId="0" fontId="0" fillId="0" borderId="60" xfId="0" applyBorder="1" applyProtection="1">
      <protection locked="0"/>
    </xf>
    <xf numFmtId="0" fontId="0" fillId="0" borderId="61" xfId="0" applyBorder="1" applyProtection="1">
      <protection locked="0"/>
    </xf>
    <xf numFmtId="0" fontId="0" fillId="0" borderId="62" xfId="0" applyBorder="1" applyProtection="1">
      <protection locked="0"/>
    </xf>
    <xf numFmtId="0" fontId="2" fillId="3" borderId="3" xfId="0" applyFont="1" applyFill="1" applyBorder="1" applyAlignment="1" applyProtection="1">
      <alignment horizontal="center" vertical="center"/>
      <protection locked="0"/>
    </xf>
    <xf numFmtId="0" fontId="2" fillId="3" borderId="0" xfId="0" applyFont="1" applyFill="1" applyBorder="1" applyAlignment="1" applyProtection="1">
      <alignment horizontal="center" vertical="center"/>
      <protection locked="0"/>
    </xf>
    <xf numFmtId="0" fontId="2" fillId="3" borderId="34" xfId="0" applyFont="1" applyFill="1" applyBorder="1" applyAlignment="1" applyProtection="1">
      <alignment horizontal="center" vertical="center"/>
      <protection locked="0"/>
    </xf>
    <xf numFmtId="0" fontId="2" fillId="4" borderId="35" xfId="0"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protection locked="0"/>
    </xf>
    <xf numFmtId="0" fontId="2" fillId="4" borderId="27" xfId="0" applyFont="1" applyFill="1" applyBorder="1" applyAlignment="1" applyProtection="1">
      <alignment horizontal="center" vertical="center"/>
      <protection locked="0"/>
    </xf>
    <xf numFmtId="0" fontId="2" fillId="5" borderId="3" xfId="0" applyFont="1" applyFill="1" applyBorder="1" applyAlignment="1" applyProtection="1">
      <alignment horizontal="center" vertical="center"/>
      <protection locked="0"/>
    </xf>
    <xf numFmtId="0" fontId="2" fillId="5" borderId="0" xfId="0" applyFont="1" applyFill="1" applyBorder="1" applyAlignment="1" applyProtection="1">
      <alignment horizontal="center" vertical="center"/>
      <protection locked="0"/>
    </xf>
    <xf numFmtId="0" fontId="2" fillId="5" borderId="34" xfId="0" applyFont="1" applyFill="1" applyBorder="1" applyAlignment="1" applyProtection="1">
      <alignment horizontal="center" vertical="center"/>
      <protection locked="0"/>
    </xf>
    <xf numFmtId="0" fontId="18" fillId="10" borderId="3" xfId="0" applyFont="1" applyFill="1" applyBorder="1" applyAlignment="1" applyProtection="1">
      <alignment horizontal="center" vertical="center"/>
      <protection locked="0"/>
    </xf>
    <xf numFmtId="0" fontId="18" fillId="10" borderId="0" xfId="0" applyFont="1" applyFill="1" applyBorder="1" applyAlignment="1" applyProtection="1">
      <alignment horizontal="center" vertical="center"/>
      <protection locked="0"/>
    </xf>
    <xf numFmtId="0" fontId="18" fillId="10" borderId="34" xfId="0"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wrapText="1"/>
      <protection locked="0"/>
    </xf>
    <xf numFmtId="0" fontId="3" fillId="3" borderId="18" xfId="0" applyFont="1" applyFill="1" applyBorder="1" applyAlignment="1" applyProtection="1">
      <alignment horizontal="center" vertical="center" wrapText="1"/>
      <protection locked="0"/>
    </xf>
    <xf numFmtId="0" fontId="0" fillId="11" borderId="52" xfId="0" applyFont="1" applyFill="1" applyBorder="1" applyAlignment="1" applyProtection="1">
      <alignment horizontal="center" vertical="center" wrapText="1"/>
      <protection locked="0"/>
    </xf>
    <xf numFmtId="0" fontId="0" fillId="11" borderId="53" xfId="0" applyFont="1" applyFill="1" applyBorder="1" applyAlignment="1" applyProtection="1">
      <alignment horizontal="center" vertical="center" wrapText="1"/>
      <protection locked="0"/>
    </xf>
    <xf numFmtId="0" fontId="0" fillId="11" borderId="54" xfId="0" applyFont="1" applyFill="1" applyBorder="1" applyAlignment="1" applyProtection="1">
      <alignment horizontal="center" vertical="center" wrapText="1"/>
      <protection locked="0"/>
    </xf>
    <xf numFmtId="0" fontId="0" fillId="11" borderId="55" xfId="0" applyFont="1" applyFill="1" applyBorder="1" applyAlignment="1" applyProtection="1">
      <alignment horizontal="center" vertical="center" wrapText="1"/>
      <protection locked="0"/>
    </xf>
    <xf numFmtId="0" fontId="0" fillId="11" borderId="56" xfId="0" applyFont="1" applyFill="1" applyBorder="1" applyAlignment="1" applyProtection="1">
      <alignment horizontal="center" vertical="center" wrapText="1"/>
      <protection locked="0"/>
    </xf>
    <xf numFmtId="0" fontId="0" fillId="11" borderId="57" xfId="0" applyFont="1" applyFill="1" applyBorder="1" applyAlignment="1" applyProtection="1">
      <alignment horizontal="center" vertical="center" wrapText="1"/>
      <protection locked="0"/>
    </xf>
    <xf numFmtId="0" fontId="2" fillId="0" borderId="4" xfId="0" applyFont="1" applyBorder="1" applyAlignment="1" applyProtection="1">
      <alignment horizontal="left" wrapText="1"/>
      <protection locked="0"/>
    </xf>
    <xf numFmtId="0" fontId="2" fillId="0" borderId="36" xfId="0" applyFont="1" applyBorder="1" applyAlignment="1" applyProtection="1">
      <alignment horizontal="left" wrapText="1"/>
      <protection locked="0"/>
    </xf>
    <xf numFmtId="0" fontId="2" fillId="0" borderId="37" xfId="0" applyFont="1" applyBorder="1" applyAlignment="1" applyProtection="1">
      <alignment horizontal="left" wrapText="1"/>
      <protection locked="0"/>
    </xf>
    <xf numFmtId="0" fontId="2" fillId="0" borderId="38" xfId="0" applyFont="1" applyBorder="1" applyAlignment="1" applyProtection="1">
      <alignment horizontal="left" wrapText="1"/>
      <protection locked="0"/>
    </xf>
    <xf numFmtId="0" fontId="2" fillId="3" borderId="1" xfId="0" applyFont="1" applyFill="1" applyBorder="1" applyAlignment="1" applyProtection="1">
      <alignment horizontal="center" vertical="center"/>
      <protection locked="0"/>
    </xf>
    <xf numFmtId="0" fontId="2" fillId="3" borderId="15" xfId="0" applyFont="1" applyFill="1" applyBorder="1" applyAlignment="1" applyProtection="1">
      <alignment horizontal="center" vertical="center"/>
      <protection locked="0"/>
    </xf>
    <xf numFmtId="0" fontId="2" fillId="3" borderId="6"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23" xfId="0" applyFont="1"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2" fillId="5" borderId="15" xfId="0" applyFont="1" applyFill="1" applyBorder="1" applyAlignment="1" applyProtection="1">
      <alignment horizontal="center" vertical="center"/>
      <protection locked="0"/>
    </xf>
    <xf numFmtId="0" fontId="2" fillId="5" borderId="6" xfId="0" applyFont="1" applyFill="1" applyBorder="1" applyAlignment="1" applyProtection="1">
      <alignment horizontal="center" vertical="center"/>
      <protection locked="0"/>
    </xf>
    <xf numFmtId="0" fontId="18" fillId="10" borderId="1" xfId="0" applyFont="1" applyFill="1" applyBorder="1" applyAlignment="1" applyProtection="1">
      <alignment horizontal="center" vertical="center"/>
      <protection locked="0"/>
    </xf>
    <xf numFmtId="0" fontId="18" fillId="10" borderId="15" xfId="0" applyFont="1" applyFill="1" applyBorder="1" applyAlignment="1" applyProtection="1">
      <alignment horizontal="center" vertical="center"/>
      <protection locked="0"/>
    </xf>
    <xf numFmtId="0" fontId="18" fillId="10" borderId="6" xfId="0" applyFont="1" applyFill="1" applyBorder="1" applyAlignment="1" applyProtection="1">
      <alignment horizontal="center" vertical="center"/>
      <protection locked="0"/>
    </xf>
    <xf numFmtId="0" fontId="6" fillId="17" borderId="3" xfId="0" applyFont="1" applyFill="1" applyBorder="1" applyAlignment="1" applyProtection="1">
      <alignment horizontal="center" vertical="center"/>
      <protection locked="0"/>
    </xf>
    <xf numFmtId="0" fontId="6" fillId="17" borderId="0" xfId="0" applyFont="1" applyFill="1" applyBorder="1" applyAlignment="1" applyProtection="1">
      <alignment horizontal="center" vertical="center"/>
      <protection locked="0"/>
    </xf>
    <xf numFmtId="0" fontId="6" fillId="17" borderId="34" xfId="0" applyFont="1" applyFill="1" applyBorder="1" applyAlignment="1" applyProtection="1">
      <alignment horizontal="center" vertical="center"/>
      <protection locked="0"/>
    </xf>
    <xf numFmtId="0" fontId="43" fillId="0" borderId="0" xfId="6" applyFont="1" applyBorder="1" applyAlignment="1">
      <alignment horizontal="right"/>
    </xf>
    <xf numFmtId="0" fontId="43" fillId="0" borderId="58" xfId="6" applyFont="1" applyBorder="1" applyAlignment="1">
      <alignment horizontal="left" wrapText="1"/>
    </xf>
    <xf numFmtId="0" fontId="43" fillId="0" borderId="74" xfId="6" applyFont="1" applyBorder="1" applyAlignment="1">
      <alignment horizontal="left" wrapText="1"/>
    </xf>
    <xf numFmtId="0" fontId="42" fillId="0" borderId="14" xfId="6" applyFont="1" applyBorder="1" applyAlignment="1">
      <alignment horizontal="left"/>
    </xf>
    <xf numFmtId="0" fontId="42" fillId="0" borderId="15" xfId="6" applyFont="1" applyBorder="1" applyAlignment="1">
      <alignment horizontal="left"/>
    </xf>
    <xf numFmtId="0" fontId="43" fillId="0" borderId="72" xfId="6" applyFont="1" applyBorder="1" applyAlignment="1">
      <alignment horizontal="left" wrapText="1"/>
    </xf>
    <xf numFmtId="0" fontId="43" fillId="0" borderId="73" xfId="6" applyFont="1" applyBorder="1" applyAlignment="1">
      <alignment horizontal="left" wrapText="1"/>
    </xf>
    <xf numFmtId="0" fontId="44" fillId="0" borderId="18" xfId="6" applyFont="1" applyBorder="1" applyAlignment="1">
      <alignment horizontal="left" vertical="top" wrapText="1"/>
    </xf>
    <xf numFmtId="0" fontId="44" fillId="0" borderId="0" xfId="6" applyFont="1" applyBorder="1" applyAlignment="1">
      <alignment horizontal="left" vertical="top" wrapText="1"/>
    </xf>
    <xf numFmtId="0" fontId="44" fillId="0" borderId="76" xfId="6" applyFont="1" applyBorder="1" applyAlignment="1">
      <alignment horizontal="left" vertical="top" wrapText="1"/>
    </xf>
    <xf numFmtId="0" fontId="44" fillId="0" borderId="82" xfId="6" applyFont="1" applyBorder="1" applyAlignment="1">
      <alignment horizontal="left" vertical="top" wrapText="1"/>
    </xf>
    <xf numFmtId="0" fontId="44" fillId="0" borderId="80" xfId="6" applyFont="1" applyBorder="1" applyAlignment="1">
      <alignment horizontal="left" vertical="top" wrapText="1"/>
    </xf>
    <xf numFmtId="0" fontId="44" fillId="0" borderId="83" xfId="6" applyFont="1" applyBorder="1" applyAlignment="1">
      <alignment horizontal="left" vertical="top" wrapText="1"/>
    </xf>
    <xf numFmtId="0" fontId="44" fillId="0" borderId="77" xfId="6" applyFont="1" applyBorder="1" applyAlignment="1">
      <alignment horizontal="left" vertical="top" wrapText="1"/>
    </xf>
    <xf numFmtId="0" fontId="44" fillId="0" borderId="67" xfId="6" applyFont="1" applyBorder="1" applyAlignment="1">
      <alignment horizontal="left" vertical="top" wrapText="1"/>
    </xf>
    <xf numFmtId="0" fontId="44" fillId="0" borderId="78" xfId="6" applyFont="1" applyBorder="1" applyAlignment="1">
      <alignment horizontal="left" vertical="top" wrapText="1"/>
    </xf>
    <xf numFmtId="0" fontId="44" fillId="0" borderId="79" xfId="6" applyFont="1" applyBorder="1" applyAlignment="1">
      <alignment horizontal="left" vertical="top" wrapText="1"/>
    </xf>
    <xf numFmtId="0" fontId="44" fillId="0" borderId="81" xfId="6" applyFont="1" applyBorder="1" applyAlignment="1">
      <alignment horizontal="left" vertical="top" wrapText="1"/>
    </xf>
    <xf numFmtId="0" fontId="52" fillId="14" borderId="29" xfId="6" applyFont="1" applyFill="1" applyBorder="1" applyAlignment="1">
      <alignment vertical="center"/>
    </xf>
    <xf numFmtId="0" fontId="52" fillId="14" borderId="58" xfId="6" applyFont="1" applyFill="1" applyBorder="1" applyAlignment="1">
      <alignment vertical="center"/>
    </xf>
    <xf numFmtId="0" fontId="52" fillId="14" borderId="59" xfId="6" applyFont="1" applyFill="1" applyBorder="1" applyAlignment="1">
      <alignment vertical="center"/>
    </xf>
    <xf numFmtId="0" fontId="44" fillId="14" borderId="77" xfId="6" quotePrefix="1" applyFont="1" applyFill="1" applyBorder="1" applyAlignment="1">
      <alignment horizontal="left" vertical="top" wrapText="1"/>
    </xf>
    <xf numFmtId="0" fontId="44" fillId="14" borderId="67" xfId="6" quotePrefix="1" applyFont="1" applyFill="1" applyBorder="1" applyAlignment="1">
      <alignment horizontal="left" vertical="top" wrapText="1"/>
    </xf>
    <xf numFmtId="0" fontId="44" fillId="14" borderId="78" xfId="6" quotePrefix="1" applyFont="1" applyFill="1" applyBorder="1" applyAlignment="1">
      <alignment horizontal="left" vertical="top" wrapText="1"/>
    </xf>
    <xf numFmtId="0" fontId="44" fillId="14" borderId="84" xfId="6" quotePrefix="1" applyFont="1" applyFill="1" applyBorder="1" applyAlignment="1">
      <alignment horizontal="left" vertical="top" wrapText="1"/>
    </xf>
    <xf numFmtId="0" fontId="44" fillId="14" borderId="0" xfId="6" quotePrefix="1" applyFont="1" applyFill="1" applyBorder="1" applyAlignment="1">
      <alignment horizontal="left" vertical="top" wrapText="1"/>
    </xf>
    <xf numFmtId="0" fontId="44" fillId="14" borderId="41" xfId="6" quotePrefix="1" applyFont="1" applyFill="1" applyBorder="1" applyAlignment="1">
      <alignment horizontal="left" vertical="top" wrapText="1"/>
    </xf>
    <xf numFmtId="0" fontId="44" fillId="0" borderId="77" xfId="6" quotePrefix="1" applyFont="1" applyBorder="1" applyAlignment="1">
      <alignment horizontal="left" vertical="top" wrapText="1"/>
    </xf>
    <xf numFmtId="0" fontId="44" fillId="0" borderId="67" xfId="6" quotePrefix="1" applyFont="1" applyBorder="1" applyAlignment="1">
      <alignment horizontal="left" vertical="top" wrapText="1"/>
    </xf>
    <xf numFmtId="0" fontId="44" fillId="0" borderId="85" xfId="6" quotePrefix="1" applyFont="1" applyBorder="1" applyAlignment="1">
      <alignment horizontal="left" vertical="top" wrapText="1"/>
    </xf>
    <xf numFmtId="0" fontId="44" fillId="0" borderId="84" xfId="6" quotePrefix="1" applyFont="1" applyBorder="1" applyAlignment="1">
      <alignment horizontal="left" vertical="top" wrapText="1"/>
    </xf>
    <xf numFmtId="0" fontId="44" fillId="0" borderId="0" xfId="6" quotePrefix="1" applyFont="1" applyBorder="1" applyAlignment="1">
      <alignment horizontal="left" vertical="top" wrapText="1"/>
    </xf>
    <xf numFmtId="0" fontId="44" fillId="0" borderId="76" xfId="6" quotePrefix="1" applyFont="1" applyBorder="1" applyAlignment="1">
      <alignment horizontal="left" vertical="top" wrapText="1"/>
    </xf>
    <xf numFmtId="0" fontId="44" fillId="0" borderId="79" xfId="6" quotePrefix="1" applyFont="1" applyBorder="1" applyAlignment="1">
      <alignment horizontal="left" vertical="top" wrapText="1"/>
    </xf>
    <xf numFmtId="0" fontId="44" fillId="0" borderId="80" xfId="6" quotePrefix="1" applyFont="1" applyBorder="1" applyAlignment="1">
      <alignment horizontal="left" vertical="top" wrapText="1"/>
    </xf>
    <xf numFmtId="0" fontId="44" fillId="0" borderId="83" xfId="6" quotePrefix="1" applyFont="1" applyBorder="1" applyAlignment="1">
      <alignment horizontal="left" vertical="top" wrapText="1"/>
    </xf>
    <xf numFmtId="0" fontId="55" fillId="0" borderId="77" xfId="6" applyFont="1" applyBorder="1" applyAlignment="1">
      <alignment horizontal="center" vertical="top" wrapText="1"/>
    </xf>
    <xf numFmtId="0" fontId="55" fillId="0" borderId="85" xfId="6" applyFont="1" applyBorder="1" applyAlignment="1">
      <alignment horizontal="center" vertical="top" wrapText="1"/>
    </xf>
    <xf numFmtId="0" fontId="55" fillId="0" borderId="79" xfId="6" applyFont="1" applyBorder="1" applyAlignment="1">
      <alignment horizontal="center" vertical="top" wrapText="1"/>
    </xf>
    <xf numFmtId="0" fontId="55" fillId="0" borderId="83" xfId="6" applyFont="1" applyBorder="1" applyAlignment="1">
      <alignment horizontal="center" vertical="top" wrapText="1"/>
    </xf>
    <xf numFmtId="0" fontId="55" fillId="0" borderId="66" xfId="6" applyFont="1" applyBorder="1" applyAlignment="1">
      <alignment horizontal="center" vertical="top" wrapText="1"/>
    </xf>
    <xf numFmtId="0" fontId="55" fillId="0" borderId="39" xfId="6" applyFont="1" applyBorder="1" applyAlignment="1">
      <alignment horizontal="center" vertical="top" wrapText="1"/>
    </xf>
    <xf numFmtId="0" fontId="55" fillId="0" borderId="78" xfId="6" applyFont="1" applyBorder="1" applyAlignment="1">
      <alignment horizontal="center" vertical="top" wrapText="1"/>
    </xf>
    <xf numFmtId="0" fontId="55" fillId="0" borderId="81" xfId="6" applyFont="1" applyBorder="1" applyAlignment="1">
      <alignment horizontal="center" vertical="top" wrapText="1"/>
    </xf>
    <xf numFmtId="0" fontId="53" fillId="0" borderId="77" xfId="6" applyFont="1" applyBorder="1" applyAlignment="1">
      <alignment horizontal="left" vertical="top" wrapText="1"/>
    </xf>
    <xf numFmtId="0" fontId="53" fillId="0" borderId="85" xfId="6" applyFont="1" applyBorder="1" applyAlignment="1">
      <alignment horizontal="left" vertical="top" wrapText="1"/>
    </xf>
    <xf numFmtId="0" fontId="53" fillId="0" borderId="84" xfId="6" applyFont="1" applyBorder="1" applyAlignment="1">
      <alignment horizontal="left" vertical="top" wrapText="1"/>
    </xf>
    <xf numFmtId="0" fontId="53" fillId="0" borderId="76" xfId="6" applyFont="1" applyBorder="1" applyAlignment="1">
      <alignment horizontal="left" vertical="top" wrapText="1"/>
    </xf>
    <xf numFmtId="0" fontId="53" fillId="0" borderId="79" xfId="6" applyFont="1" applyBorder="1" applyAlignment="1">
      <alignment horizontal="left" vertical="top" wrapText="1"/>
    </xf>
    <xf numFmtId="0" fontId="53" fillId="0" borderId="83" xfId="6" applyFont="1" applyBorder="1" applyAlignment="1">
      <alignment horizontal="left" vertical="top" wrapText="1"/>
    </xf>
    <xf numFmtId="0" fontId="44" fillId="0" borderId="84" xfId="6" applyFont="1" applyBorder="1" applyAlignment="1">
      <alignment horizontal="left" vertical="top" wrapText="1"/>
    </xf>
    <xf numFmtId="0" fontId="44" fillId="0" borderId="41" xfId="6" applyFont="1" applyBorder="1" applyAlignment="1">
      <alignment horizontal="left" vertical="top" wrapText="1"/>
    </xf>
    <xf numFmtId="0" fontId="49" fillId="13" borderId="75" xfId="6" applyFont="1" applyFill="1" applyBorder="1" applyAlignment="1">
      <alignment vertical="center" wrapText="1"/>
    </xf>
    <xf numFmtId="0" fontId="49" fillId="13" borderId="58" xfId="6" applyFont="1" applyFill="1" applyBorder="1" applyAlignment="1">
      <alignment vertical="center" wrapText="1"/>
    </xf>
    <xf numFmtId="0" fontId="49" fillId="13" borderId="74" xfId="6" applyFont="1" applyFill="1" applyBorder="1" applyAlignment="1">
      <alignment vertical="center" wrapText="1"/>
    </xf>
    <xf numFmtId="0" fontId="44" fillId="0" borderId="65" xfId="6" quotePrefix="1" applyFont="1" applyBorder="1" applyAlignment="1">
      <alignment horizontal="left" vertical="top" wrapText="1"/>
    </xf>
    <xf numFmtId="0" fontId="44" fillId="0" borderId="18" xfId="6" quotePrefix="1" applyFont="1" applyBorder="1" applyAlignment="1">
      <alignment horizontal="left" vertical="top" wrapText="1"/>
    </xf>
    <xf numFmtId="0" fontId="44" fillId="0" borderId="82" xfId="6" quotePrefix="1" applyFont="1" applyBorder="1" applyAlignment="1">
      <alignment horizontal="left" vertical="top" wrapText="1"/>
    </xf>
    <xf numFmtId="0" fontId="44" fillId="0" borderId="85" xfId="6" applyFont="1" applyBorder="1" applyAlignment="1">
      <alignment horizontal="left" vertical="top" wrapText="1"/>
    </xf>
    <xf numFmtId="0" fontId="44" fillId="0" borderId="87" xfId="6" applyFont="1" applyBorder="1" applyAlignment="1">
      <alignment horizontal="left" vertical="top" wrapText="1"/>
    </xf>
    <xf numFmtId="0" fontId="44" fillId="0" borderId="88" xfId="6" applyFont="1" applyBorder="1" applyAlignment="1">
      <alignment horizontal="left" vertical="top" wrapText="1"/>
    </xf>
    <xf numFmtId="0" fontId="44" fillId="0" borderId="42" xfId="6" applyFont="1" applyBorder="1" applyAlignment="1">
      <alignment horizontal="left" vertical="top" wrapText="1"/>
    </xf>
    <xf numFmtId="0" fontId="54" fillId="16" borderId="91" xfId="6" applyFont="1" applyFill="1" applyBorder="1" applyAlignment="1">
      <alignment horizontal="center" vertical="center"/>
    </xf>
    <xf numFmtId="0" fontId="54" fillId="16" borderId="92" xfId="6" applyFont="1" applyFill="1" applyBorder="1" applyAlignment="1">
      <alignment horizontal="center" vertical="center"/>
    </xf>
    <xf numFmtId="0" fontId="54" fillId="16" borderId="93" xfId="6" applyFont="1" applyFill="1" applyBorder="1" applyAlignment="1">
      <alignment horizontal="center" vertical="center"/>
    </xf>
    <xf numFmtId="0" fontId="54" fillId="0" borderId="75" xfId="6" applyFont="1" applyBorder="1" applyAlignment="1">
      <alignment horizontal="left" vertical="center" indent="14"/>
    </xf>
    <xf numFmtId="0" fontId="54" fillId="0" borderId="58" xfId="6" applyFont="1" applyBorder="1" applyAlignment="1">
      <alignment horizontal="left" vertical="center" indent="14"/>
    </xf>
    <xf numFmtId="0" fontId="54" fillId="0" borderId="59" xfId="6" applyFont="1" applyBorder="1" applyAlignment="1">
      <alignment horizontal="left" vertical="center" indent="14"/>
    </xf>
    <xf numFmtId="0" fontId="0" fillId="0" borderId="37" xfId="0" applyBorder="1" applyAlignment="1">
      <alignment wrapText="1"/>
    </xf>
    <xf numFmtId="0" fontId="0" fillId="0" borderId="38" xfId="0" applyBorder="1" applyAlignment="1">
      <alignment wrapText="1"/>
    </xf>
    <xf numFmtId="17" fontId="45" fillId="0" borderId="39" xfId="6" applyNumberFormat="1" applyFont="1" applyBorder="1" applyAlignment="1">
      <alignment horizontal="left" vertical="center" wrapText="1" indent="1"/>
    </xf>
    <xf numFmtId="17" fontId="45" fillId="0" borderId="100" xfId="6" applyNumberFormat="1" applyFont="1" applyBorder="1" applyAlignment="1">
      <alignment horizontal="left" vertical="center" wrapText="1" indent="1"/>
    </xf>
    <xf numFmtId="0" fontId="45" fillId="0" borderId="4" xfId="6" applyFont="1" applyBorder="1" applyAlignment="1">
      <alignment horizontal="left" vertical="center" wrapText="1" indent="1"/>
    </xf>
    <xf numFmtId="0" fontId="45" fillId="0" borderId="36" xfId="6" applyFont="1" applyBorder="1" applyAlignment="1">
      <alignment horizontal="left" vertical="center" wrapText="1" indent="1"/>
    </xf>
    <xf numFmtId="49" fontId="45" fillId="0" borderId="4" xfId="6" applyNumberFormat="1" applyFont="1" applyBorder="1" applyAlignment="1">
      <alignment horizontal="left" vertical="center" wrapText="1" indent="1"/>
    </xf>
    <xf numFmtId="49" fontId="45" fillId="0" borderId="36" xfId="6" applyNumberFormat="1" applyFont="1" applyBorder="1" applyAlignment="1">
      <alignment horizontal="left" vertical="center" wrapText="1" indent="1"/>
    </xf>
    <xf numFmtId="0" fontId="45" fillId="0" borderId="4" xfId="6" applyFont="1" applyBorder="1" applyAlignment="1">
      <alignment horizontal="left" vertical="center" indent="1"/>
    </xf>
    <xf numFmtId="0" fontId="45" fillId="0" borderId="36" xfId="6" applyFont="1" applyBorder="1" applyAlignment="1">
      <alignment horizontal="left" vertical="center" indent="1"/>
    </xf>
    <xf numFmtId="0" fontId="58" fillId="0" borderId="4" xfId="12" applyBorder="1" applyAlignment="1">
      <alignment horizontal="left" vertical="center" wrapText="1" indent="1"/>
    </xf>
    <xf numFmtId="0" fontId="58" fillId="0" borderId="36" xfId="12" applyBorder="1" applyAlignment="1">
      <alignment horizontal="left" vertical="center" wrapText="1" indent="1"/>
    </xf>
    <xf numFmtId="0" fontId="60" fillId="0" borderId="4" xfId="6" applyFont="1" applyBorder="1" applyAlignment="1">
      <alignment horizontal="left" vertical="center" indent="1"/>
    </xf>
    <xf numFmtId="0" fontId="60" fillId="0" borderId="36" xfId="6" applyFont="1" applyBorder="1" applyAlignment="1">
      <alignment horizontal="left" vertical="center" indent="1"/>
    </xf>
    <xf numFmtId="0" fontId="0" fillId="0" borderId="4" xfId="0" applyFont="1" applyBorder="1" applyAlignment="1">
      <alignment wrapText="1"/>
    </xf>
    <xf numFmtId="0" fontId="0" fillId="0" borderId="36" xfId="0" applyFont="1" applyBorder="1" applyAlignment="1">
      <alignment wrapText="1"/>
    </xf>
    <xf numFmtId="0" fontId="0" fillId="0" borderId="37" xfId="0" applyFont="1" applyBorder="1" applyAlignment="1">
      <alignment wrapText="1"/>
    </xf>
    <xf numFmtId="0" fontId="0" fillId="0" borderId="38" xfId="0" applyFont="1" applyBorder="1" applyAlignment="1">
      <alignment wrapText="1"/>
    </xf>
    <xf numFmtId="0" fontId="54" fillId="16" borderId="91" xfId="5" applyFont="1" applyFill="1" applyBorder="1" applyAlignment="1">
      <alignment horizontal="center" vertical="center"/>
    </xf>
    <xf numFmtId="0" fontId="54" fillId="16" borderId="92" xfId="5" applyFont="1" applyFill="1" applyBorder="1" applyAlignment="1">
      <alignment horizontal="center" vertical="center"/>
    </xf>
    <xf numFmtId="0" fontId="54" fillId="16" borderId="93" xfId="5" applyFont="1" applyFill="1" applyBorder="1" applyAlignment="1">
      <alignment horizontal="center" vertical="center"/>
    </xf>
    <xf numFmtId="0" fontId="54" fillId="0" borderId="75" xfId="5" applyFont="1" applyBorder="1" applyAlignment="1">
      <alignment horizontal="left" vertical="center" indent="14"/>
    </xf>
    <xf numFmtId="0" fontId="54" fillId="0" borderId="58" xfId="5" applyFont="1" applyBorder="1" applyAlignment="1">
      <alignment horizontal="left" vertical="center" indent="14"/>
    </xf>
    <xf numFmtId="0" fontId="54" fillId="0" borderId="59" xfId="5" applyFont="1" applyBorder="1" applyAlignment="1">
      <alignment horizontal="left" vertical="center" indent="14"/>
    </xf>
    <xf numFmtId="0" fontId="45" fillId="0" borderId="4" xfId="5" applyFont="1" applyBorder="1" applyAlignment="1">
      <alignment horizontal="left" vertical="center" indent="1"/>
    </xf>
    <xf numFmtId="0" fontId="45" fillId="0" borderId="36" xfId="5" applyFont="1" applyBorder="1" applyAlignment="1">
      <alignment horizontal="left" vertical="center" indent="1"/>
    </xf>
    <xf numFmtId="17" fontId="45" fillId="0" borderId="39" xfId="5" applyNumberFormat="1" applyFont="1" applyBorder="1" applyAlignment="1">
      <alignment horizontal="left" vertical="center" wrapText="1" indent="1"/>
    </xf>
    <xf numFmtId="17" fontId="45" fillId="0" borderId="100" xfId="5" applyNumberFormat="1" applyFont="1" applyBorder="1" applyAlignment="1">
      <alignment horizontal="left" vertical="center" wrapText="1" indent="1"/>
    </xf>
    <xf numFmtId="0" fontId="45" fillId="0" borderId="4" xfId="5" applyFont="1" applyBorder="1" applyAlignment="1">
      <alignment horizontal="left" vertical="center" wrapText="1" indent="1"/>
    </xf>
    <xf numFmtId="0" fontId="45" fillId="0" borderId="36" xfId="5" applyFont="1" applyBorder="1" applyAlignment="1">
      <alignment horizontal="left" vertical="center" wrapText="1" indent="1"/>
    </xf>
    <xf numFmtId="49" fontId="45" fillId="0" borderId="4" xfId="5" applyNumberFormat="1" applyFont="1" applyBorder="1" applyAlignment="1">
      <alignment horizontal="left" vertical="center" wrapText="1" indent="1"/>
    </xf>
    <xf numFmtId="49" fontId="45" fillId="0" borderId="36" xfId="5" applyNumberFormat="1" applyFont="1" applyBorder="1" applyAlignment="1">
      <alignment horizontal="left" vertical="center" wrapText="1" indent="1"/>
    </xf>
    <xf numFmtId="0" fontId="60" fillId="0" borderId="4" xfId="5" applyFont="1" applyBorder="1" applyAlignment="1">
      <alignment horizontal="left" vertical="center" indent="1"/>
    </xf>
    <xf numFmtId="0" fontId="60" fillId="0" borderId="36" xfId="5" applyFont="1" applyBorder="1" applyAlignment="1">
      <alignment horizontal="left" vertical="center" indent="1"/>
    </xf>
  </cellXfs>
  <cellStyles count="13">
    <cellStyle name="Grey" xfId="1"/>
    <cellStyle name="Hyperlink" xfId="12" builtinId="8"/>
    <cellStyle name="Hyperlink 2" xfId="2"/>
    <cellStyle name="Input [yellow]" xfId="3"/>
    <cellStyle name="Normal" xfId="0" builtinId="0"/>
    <cellStyle name="Normal - Style1" xfId="4"/>
    <cellStyle name="Normal 2" xfId="5"/>
    <cellStyle name="Normal 2 2" xfId="6"/>
    <cellStyle name="Normal 3" xfId="7"/>
    <cellStyle name="Normal 4" xfId="8"/>
    <cellStyle name="Percent [2]" xfId="9"/>
    <cellStyle name="Percent 2" xfId="10"/>
    <cellStyle name="Style 1" xfId="11"/>
  </cellStyles>
  <dxfs count="266">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
      <fill>
        <patternFill>
          <bgColor theme="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theme="0"/>
        </patternFill>
      </fill>
    </dxf>
  </dxfs>
  <tableStyles count="0" defaultTableStyle="TableStyleMedium2" defaultPivotStyle="PivotStyleLight16"/>
  <colors>
    <mruColors>
      <color rgb="FFFFFF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122205</xdr:colOff>
      <xdr:row>0</xdr:row>
      <xdr:rowOff>57149</xdr:rowOff>
    </xdr:from>
    <xdr:to>
      <xdr:col>16</xdr:col>
      <xdr:colOff>470535</xdr:colOff>
      <xdr:row>30</xdr:row>
      <xdr:rowOff>139064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2205" y="57149"/>
          <a:ext cx="10101930" cy="5796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3181350</xdr:colOff>
      <xdr:row>6</xdr:row>
      <xdr:rowOff>95250</xdr:rowOff>
    </xdr:from>
    <xdr:to>
      <xdr:col>6</xdr:col>
      <xdr:colOff>1762125</xdr:colOff>
      <xdr:row>15</xdr:row>
      <xdr:rowOff>66675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981450" y="1390650"/>
          <a:ext cx="3981450" cy="16954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tx2"/>
              </a:solidFill>
            </a:rPr>
            <a:t>Hello Lean Practitioners! This is </a:t>
          </a:r>
          <a:r>
            <a:rPr lang="en-US" sz="1400" b="0" u="sng">
              <a:solidFill>
                <a:schemeClr val="tx2"/>
              </a:solidFill>
            </a:rPr>
            <a:t>optional </a:t>
          </a:r>
          <a:r>
            <a:rPr lang="en-US" sz="1400" b="0">
              <a:solidFill>
                <a:schemeClr val="tx2"/>
              </a:solidFill>
            </a:rPr>
            <a:t>tool is</a:t>
          </a:r>
          <a:r>
            <a:rPr lang="en-US" sz="1400" b="0" baseline="0">
              <a:solidFill>
                <a:schemeClr val="tx2"/>
              </a:solidFill>
            </a:rPr>
            <a:t> meant t</a:t>
          </a:r>
          <a:r>
            <a:rPr lang="en-US" sz="1400" b="0">
              <a:solidFill>
                <a:schemeClr val="tx2"/>
              </a:solidFill>
            </a:rPr>
            <a:t>o help</a:t>
          </a:r>
          <a:r>
            <a:rPr lang="en-US" sz="1400" b="0" baseline="0">
              <a:solidFill>
                <a:schemeClr val="tx2"/>
              </a:solidFill>
            </a:rPr>
            <a:t> you track fulfillment of your Lean Belt Requirements along your journey.</a:t>
          </a:r>
        </a:p>
        <a:p>
          <a:endParaRPr lang="en-US" sz="1400" b="0" baseline="0">
            <a:solidFill>
              <a:schemeClr val="tx2"/>
            </a:solidFill>
          </a:endParaRPr>
        </a:p>
        <a:p>
          <a:r>
            <a:rPr lang="en-US" sz="1400" b="0" baseline="0">
              <a:solidFill>
                <a:schemeClr val="tx2"/>
              </a:solidFill>
            </a:rPr>
            <a:t>It can also be used in preparation for check meetings with your Staff Manager, and to update progress against goals in Cornerstone. </a:t>
          </a:r>
          <a:endParaRPr lang="en-US" sz="1400" b="0">
            <a:solidFill>
              <a:schemeClr val="tx2"/>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macintyre\My%20Documents\_Client%20Service\Duke\2009%201005%20Duke%20Lessons%20Learned%20and%20Countermeasures%20d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nk.haleyaldrich.com/services/lean/Lean%20Tools%20-%20Forms%20and%20Templates/01%20Form,%20Templates,%20and%20Checklists/01%20Lean%20Forms%20and%20Templates%20-%20ORIGINA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Background"/>
      <sheetName val="1 Agenda"/>
      <sheetName val="3 Session Feedback"/>
      <sheetName val="2 Lessons Learned Improvements"/>
      <sheetName val="4 RolesResponsibilities"/>
      <sheetName val="5 Visual Schedule"/>
      <sheetName val="_Area Profile"/>
      <sheetName val="_Area Profile Blank"/>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Forms List"/>
      <sheetName val="2. Workshop Materials Checklist"/>
      <sheetName val="3 - Small Kaizen Kit list"/>
      <sheetName val="4 - Field Work Kaizen List"/>
      <sheetName val="5 Idea Form"/>
      <sheetName val="5S Audit"/>
      <sheetName val="Agenda-Blank"/>
      <sheetName val="Buyer Utility Map"/>
      <sheetName val="Catchball Verification"/>
      <sheetName val="Closing Celebration"/>
      <sheetName val="Value Matrix"/>
      <sheetName val="DMAIC Blank Charter"/>
      <sheetName val="FMEA"/>
      <sheetName val="FMEA for 3444 PostIts"/>
      <sheetName val="Force Field Template"/>
      <sheetName val="Function Strategy A3-Blank BU"/>
      <sheetName val="Hot Tub Drain and Fill"/>
      <sheetName val="Impact Difficulty Wall"/>
      <sheetName val="A3 - Improvement Profile"/>
      <sheetName val="A3 - Problem Solving"/>
      <sheetName val="Kaizen Activities"/>
      <sheetName val="Kaizen Activity Checklist"/>
      <sheetName val="Metrics Definitions"/>
      <sheetName val="Newspaper"/>
      <sheetName val="Planned Vs Actual Daily"/>
      <sheetName val="Planned Vs Actual Weekly"/>
      <sheetName val="Prioritization Matrix "/>
      <sheetName val="Problem Solving Tool Summaries"/>
      <sheetName val="Process Priorities Blank"/>
      <sheetName val="ProcessCriteriaEval-3P"/>
      <sheetName val="Production Cap. Instructions"/>
      <sheetName val="Production Capacity by Process"/>
      <sheetName val="Pugh Decision Matrix"/>
      <sheetName val="Pugh Decision Matrix Weighted"/>
      <sheetName val="Pugh Matrix 2 Options"/>
      <sheetName val="Quality Map "/>
      <sheetName val="Quality Map Example"/>
      <sheetName val="RACI Pain Chart PostIt"/>
      <sheetName val="RACI-Responsibility Wall Steps"/>
      <sheetName val="RACI-Responsibility Wall-FUNCT"/>
      <sheetName val="SDS2012"/>
      <sheetName val="Self Assessment Wall"/>
      <sheetName val="Self Assessment Information"/>
      <sheetName val="Setup Analysis Instructions "/>
      <sheetName val="Setup Observation &amp; Analysis"/>
      <sheetName val="Setup Time Tracking Graph"/>
      <sheetName val="Setup tracking Graph Instructio"/>
      <sheetName val="SIPOC Matrix"/>
      <sheetName val="Standard Work Combination"/>
      <sheetName val="Standard Work Combination 2"/>
      <sheetName val="Standard Work Sheet 2"/>
      <sheetName val="Standard Work Spaghetti"/>
      <sheetName val="Standardized Work BlankLandscap"/>
      <sheetName val="Standardized Work BlankPort"/>
      <sheetName val="Standardized Work Chart 11 X 17"/>
      <sheetName val="Standardized Work Chart 8 X 11"/>
      <sheetName val="SWCS - Instructions"/>
      <sheetName val="MetricsTarget Sheet WALL"/>
      <sheetName val="Target Sheet Info"/>
      <sheetName val="Time Observation 2 Instructions"/>
      <sheetName val="Time Observation Form "/>
      <sheetName val="Time Observation Form 2"/>
      <sheetName val="Value Assessment-BLANK"/>
      <sheetName val="Value Assessment-Example"/>
      <sheetName val="Value Calculator"/>
      <sheetName val="Value Stream Project Plan Sheet"/>
      <sheetName val="VSM Symbol Definitions"/>
      <sheetName val="X_Matrix"/>
      <sheetName val="X_Matrix legend"/>
      <sheetName val="_A3 Review Questions"/>
      <sheetName val="_A3 Review Questions2"/>
      <sheetName val="2 - Kaizen Material List-Lrg"/>
      <sheetName val="Customer Value Matri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5">
          <cell r="B5">
            <v>0</v>
          </cell>
          <cell r="C5">
            <v>0</v>
          </cell>
          <cell r="D5">
            <v>0</v>
          </cell>
          <cell r="E5">
            <v>0</v>
          </cell>
          <cell r="F5">
            <v>0</v>
          </cell>
          <cell r="G5">
            <v>0</v>
          </cell>
          <cell r="H5">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8" Type="http://schemas.openxmlformats.org/officeDocument/2006/relationships/hyperlink" Target="file:///C:\Users\kmeade\AppData\Local\Microsoft\Windows\Temporary%20Internet%20Files\kmeade\AppData\Local\Microsoft\Windows\Temporary%20Internet%20Files\Shared%20Documents\SDS\2014\Working%20Files\LCS%20Box%204%20C1%20+%20LAWD%20Box%204%20D-LeanMaterials" TargetMode="External"/><Relationship Id="rId3" Type="http://schemas.openxmlformats.org/officeDocument/2006/relationships/hyperlink" Target="file:///C:\Users\kmeade\AppData\Local\Microsoft\Windows\Temporary%20Internet%20Files\kmeade\AppData\Local\Microsoft\Windows\Temporary%20Internet%20Files\Project%20Examples%20%20Case%20Studies\Forms\AllItems.aspx" TargetMode="External"/><Relationship Id="rId7" Type="http://schemas.openxmlformats.org/officeDocument/2006/relationships/hyperlink" Target="file:///C:\Users\kmeade\AppData\Local\Microsoft\Windows\Temporary%20Internet%20Files\kmeade\AppData\Local\Microsoft\Windows\Temporary%20Internet%20Files\SitePages\Lean%20Tools%20-%20Forms%20and%20Templates.aspx" TargetMode="External"/><Relationship Id="rId2" Type="http://schemas.openxmlformats.org/officeDocument/2006/relationships/hyperlink" Target="https://portal.haleyaldrich.com/tesoroacquisition/Shared%20Documents/2014%20zPortfolio%20Tools%20and%20Training/Workshop/Workshop%20Target%20Sheet.xlsx" TargetMode="External"/><Relationship Id="rId1" Type="http://schemas.openxmlformats.org/officeDocument/2006/relationships/hyperlink" Target="file:///\\ROC\public\ROC%20-%202013%20Soil%20Borings%20Improvement%20Work\ZZ_Deliverables%20&amp;%20Final%20Kaizen%20Docs\2013-0412-HANY-Target%20Sheet%20for%20Metrics%20Tracking-D1.xlsm" TargetMode="External"/><Relationship Id="rId6" Type="http://schemas.openxmlformats.org/officeDocument/2006/relationships/hyperlink" Target="file:///\\ROC\users$\bzinni\personal_employment%20docs\Resume" TargetMode="External"/><Relationship Id="rId5" Type="http://schemas.openxmlformats.org/officeDocument/2006/relationships/hyperlink" Target="file:///\\ROC\common\Projects\34201\PII\2015-02%20Workshop\Workshop%20Transcription" TargetMode="External"/><Relationship Id="rId10" Type="http://schemas.openxmlformats.org/officeDocument/2006/relationships/hyperlink" Target="file:///\\ROC\public\ROC%20-%202013%20Soil%20Borings%20Improvement%20Work" TargetMode="External"/><Relationship Id="rId4" Type="http://schemas.openxmlformats.org/officeDocument/2006/relationships/hyperlink" Target="file:///C:\Users\kmeade\AppData\Local\Microsoft\Windows\Temporary%20Internet%20Files\kmeade\AppData\Local\Microsoft\Windows\Temporary%20Internet%20Files\Project%20Examples%20%20Case%20Studies\Forms\AllItems.aspx" TargetMode="External"/><Relationship Id="rId9" Type="http://schemas.openxmlformats.org/officeDocument/2006/relationships/hyperlink" Target="file:///\\roc\users$\gmc\LEAN\Tools%20-%20Standardized%20by%20BZ%20&amp;%20MH\Lean%20Tool%20Selection%20Matrix-F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J18"/>
  <sheetViews>
    <sheetView showGridLines="0" zoomScale="70" zoomScaleNormal="70" workbookViewId="0">
      <selection activeCell="A12" sqref="A12"/>
    </sheetView>
  </sheetViews>
  <sheetFormatPr defaultRowHeight="15" x14ac:dyDescent="0.25"/>
  <cols>
    <col min="1" max="1" width="169.85546875" customWidth="1"/>
  </cols>
  <sheetData>
    <row r="1" spans="1:10" ht="19.5" thickTop="1" x14ac:dyDescent="0.3">
      <c r="A1" s="164" t="s">
        <v>222</v>
      </c>
      <c r="B1" s="165"/>
      <c r="C1" s="165"/>
      <c r="D1" s="165"/>
      <c r="E1" s="165"/>
      <c r="F1" s="165"/>
    </row>
    <row r="2" spans="1:10" ht="36.75" x14ac:dyDescent="0.3">
      <c r="A2" s="166" t="s">
        <v>223</v>
      </c>
      <c r="B2" s="165"/>
      <c r="C2" s="165"/>
      <c r="D2" s="165"/>
      <c r="E2" s="165"/>
      <c r="F2" s="165"/>
    </row>
    <row r="3" spans="1:10" ht="18.75" x14ac:dyDescent="0.3">
      <c r="A3" s="167"/>
      <c r="B3" s="165"/>
      <c r="C3" s="165"/>
      <c r="D3" s="165"/>
      <c r="E3" s="165"/>
      <c r="F3" s="165"/>
    </row>
    <row r="4" spans="1:10" ht="20.25" customHeight="1" x14ac:dyDescent="0.3">
      <c r="A4" s="168" t="s">
        <v>224</v>
      </c>
      <c r="B4" s="535" t="s">
        <v>225</v>
      </c>
      <c r="C4" s="536"/>
      <c r="D4" s="536"/>
      <c r="E4" s="536"/>
      <c r="F4" s="536"/>
      <c r="G4" s="536"/>
      <c r="H4" s="536"/>
      <c r="I4" s="536"/>
      <c r="J4" s="536"/>
    </row>
    <row r="5" spans="1:10" ht="12" customHeight="1" x14ac:dyDescent="0.3">
      <c r="A5" s="168"/>
      <c r="B5" s="535"/>
      <c r="C5" s="536"/>
      <c r="D5" s="536"/>
      <c r="E5" s="536"/>
      <c r="F5" s="536"/>
      <c r="G5" s="536"/>
      <c r="H5" s="536"/>
      <c r="I5" s="536"/>
      <c r="J5" s="536"/>
    </row>
    <row r="6" spans="1:10" ht="60.75" x14ac:dyDescent="0.3">
      <c r="A6" s="168" t="s">
        <v>226</v>
      </c>
      <c r="B6" s="535"/>
      <c r="C6" s="536"/>
      <c r="D6" s="536"/>
      <c r="E6" s="536"/>
      <c r="F6" s="536"/>
      <c r="G6" s="536"/>
      <c r="H6" s="536"/>
      <c r="I6" s="536"/>
      <c r="J6" s="536"/>
    </row>
    <row r="7" spans="1:10" ht="12" customHeight="1" x14ac:dyDescent="0.3">
      <c r="A7" s="168"/>
      <c r="B7" s="535"/>
      <c r="C7" s="536"/>
      <c r="D7" s="536"/>
      <c r="E7" s="536"/>
      <c r="F7" s="536"/>
      <c r="G7" s="536"/>
      <c r="H7" s="536"/>
      <c r="I7" s="536"/>
      <c r="J7" s="536"/>
    </row>
    <row r="8" spans="1:10" ht="60.75" x14ac:dyDescent="0.3">
      <c r="A8" s="168" t="s">
        <v>227</v>
      </c>
      <c r="B8" s="165"/>
      <c r="C8" s="165"/>
      <c r="D8" s="165"/>
      <c r="E8" s="165"/>
      <c r="F8" s="165"/>
    </row>
    <row r="9" spans="1:10" ht="12" customHeight="1" x14ac:dyDescent="0.3">
      <c r="A9" s="168"/>
      <c r="B9" s="165"/>
      <c r="C9" s="165"/>
      <c r="D9" s="165"/>
      <c r="E9" s="165"/>
      <c r="F9" s="165"/>
    </row>
    <row r="10" spans="1:10" ht="40.5" x14ac:dyDescent="0.3">
      <c r="A10" s="168" t="s">
        <v>228</v>
      </c>
      <c r="B10" s="165"/>
      <c r="C10" s="165"/>
      <c r="D10" s="165"/>
      <c r="E10" s="165"/>
      <c r="F10" s="165"/>
    </row>
    <row r="11" spans="1:10" ht="12" customHeight="1" x14ac:dyDescent="0.3">
      <c r="A11" s="168"/>
      <c r="B11" s="165"/>
      <c r="C11" s="165"/>
      <c r="D11" s="165"/>
      <c r="E11" s="165"/>
      <c r="F11" s="165"/>
    </row>
    <row r="12" spans="1:10" ht="45" customHeight="1" x14ac:dyDescent="0.3">
      <c r="A12" s="168" t="s">
        <v>229</v>
      </c>
      <c r="B12" s="165"/>
      <c r="C12" s="165"/>
      <c r="D12" s="165"/>
      <c r="E12" s="165"/>
      <c r="F12" s="165"/>
    </row>
    <row r="13" spans="1:10" ht="12" customHeight="1" x14ac:dyDescent="0.3">
      <c r="A13" s="168"/>
      <c r="B13" s="165"/>
      <c r="C13" s="165"/>
      <c r="D13" s="165"/>
      <c r="E13" s="165"/>
      <c r="F13" s="165"/>
    </row>
    <row r="14" spans="1:10" ht="40.5" x14ac:dyDescent="0.3">
      <c r="A14" s="168" t="s">
        <v>230</v>
      </c>
      <c r="B14" s="165"/>
      <c r="C14" s="165"/>
      <c r="D14" s="165"/>
      <c r="E14" s="165"/>
      <c r="F14" s="165"/>
    </row>
    <row r="15" spans="1:10" ht="12" customHeight="1" x14ac:dyDescent="0.3">
      <c r="A15" s="168"/>
      <c r="B15" s="165"/>
      <c r="C15" s="165"/>
      <c r="D15" s="165"/>
      <c r="E15" s="165"/>
      <c r="F15" s="165"/>
    </row>
    <row r="16" spans="1:10" ht="121.5" x14ac:dyDescent="0.3">
      <c r="A16" s="168" t="s">
        <v>231</v>
      </c>
      <c r="B16" s="165"/>
      <c r="C16" s="165"/>
      <c r="D16" s="165"/>
      <c r="E16" s="165"/>
      <c r="F16" s="165"/>
    </row>
    <row r="17" spans="1:6" ht="21" thickBot="1" x14ac:dyDescent="0.35">
      <c r="A17" s="169"/>
      <c r="B17" s="170"/>
      <c r="C17" s="170"/>
      <c r="D17" s="170"/>
      <c r="E17" s="170"/>
      <c r="F17" s="170"/>
    </row>
    <row r="18" spans="1:6" ht="21" thickTop="1" x14ac:dyDescent="0.3">
      <c r="A18" s="171"/>
    </row>
  </sheetData>
  <sheetProtection selectLockedCells="1" selectUnlockedCells="1"/>
  <mergeCells count="1">
    <mergeCell ref="B4:J7"/>
  </mergeCells>
  <pageMargins left="0.7" right="0.7" top="0.75" bottom="0.75" header="0.3" footer="0.3"/>
  <pageSetup scale="8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workbookViewId="0">
      <selection activeCell="B2" sqref="B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B188"/>
  <sheetViews>
    <sheetView showGridLines="0" topLeftCell="A15" zoomScale="90" zoomScaleNormal="90" workbookViewId="0">
      <selection activeCell="A23" sqref="A23"/>
    </sheetView>
  </sheetViews>
  <sheetFormatPr defaultColWidth="8.85546875" defaultRowHeight="15" x14ac:dyDescent="0.25"/>
  <cols>
    <col min="1" max="1" width="66.28515625" style="32" customWidth="1"/>
    <col min="2" max="2" width="4.42578125" style="32" customWidth="1"/>
    <col min="3" max="3" width="55.7109375" style="68" customWidth="1"/>
    <col min="4" max="4" width="8.85546875" style="68" hidden="1" customWidth="1"/>
    <col min="5" max="5" width="8.85546875" style="8"/>
    <col min="6" max="6" width="8.85546875" style="8" hidden="1" customWidth="1"/>
    <col min="7" max="7" width="8.85546875" style="8"/>
    <col min="8" max="8" width="8.85546875" style="8" hidden="1" customWidth="1"/>
    <col min="9" max="9" width="8.85546875" style="8"/>
    <col min="10" max="10" width="8.85546875" style="8" hidden="1" customWidth="1"/>
    <col min="11" max="11" width="8.85546875" style="8"/>
    <col min="12" max="12" width="8.85546875" style="8" hidden="1" customWidth="1"/>
    <col min="13" max="13" width="8.85546875" style="8"/>
    <col min="14" max="14" width="8.85546875" style="8" hidden="1" customWidth="1"/>
    <col min="15" max="15" width="8.85546875" style="8"/>
    <col min="16" max="16" width="8.85546875" style="8" hidden="1" customWidth="1"/>
    <col min="17" max="17" width="8.85546875" style="8"/>
    <col min="18" max="18" width="8.85546875" style="8" hidden="1" customWidth="1"/>
    <col min="19" max="16384" width="8.85546875" style="8"/>
  </cols>
  <sheetData>
    <row r="1" spans="1:54" ht="15.75" customHeight="1" x14ac:dyDescent="0.25">
      <c r="A1" s="4" t="s">
        <v>9</v>
      </c>
      <c r="B1" s="5"/>
      <c r="C1" s="6"/>
      <c r="D1" s="6"/>
      <c r="E1" s="6"/>
      <c r="F1" s="6"/>
      <c r="G1" s="6"/>
      <c r="H1" s="6"/>
      <c r="I1" s="6"/>
      <c r="J1" s="6"/>
      <c r="K1" s="6"/>
      <c r="L1" s="6"/>
      <c r="M1" s="6"/>
      <c r="N1" s="6"/>
      <c r="O1" s="6"/>
      <c r="P1" s="6"/>
      <c r="Q1" s="6"/>
      <c r="R1" s="6"/>
      <c r="S1" s="6"/>
      <c r="T1" s="6"/>
      <c r="U1" s="6"/>
      <c r="V1" s="6"/>
      <c r="W1" s="6"/>
      <c r="X1" s="6"/>
      <c r="Y1" s="7"/>
      <c r="BA1" s="9">
        <v>4</v>
      </c>
      <c r="BB1" s="10">
        <v>1</v>
      </c>
    </row>
    <row r="2" spans="1:54" ht="28.5" customHeight="1" x14ac:dyDescent="0.3">
      <c r="A2" s="3" t="s">
        <v>10</v>
      </c>
      <c r="B2" s="2"/>
      <c r="C2" s="11" t="s">
        <v>11</v>
      </c>
      <c r="D2" s="11"/>
      <c r="E2" s="12">
        <v>4</v>
      </c>
      <c r="F2" s="13"/>
      <c r="G2" s="563" t="s">
        <v>190</v>
      </c>
      <c r="H2" s="563"/>
      <c r="I2" s="563"/>
      <c r="J2" s="563"/>
      <c r="K2" s="563"/>
      <c r="L2" s="563"/>
      <c r="M2" s="563"/>
      <c r="N2" s="563"/>
      <c r="O2" s="563"/>
      <c r="P2" s="563"/>
      <c r="Q2" s="563"/>
      <c r="R2" s="563"/>
      <c r="S2" s="563"/>
      <c r="T2" s="563"/>
      <c r="U2" s="563"/>
      <c r="V2" s="563"/>
      <c r="W2" s="563"/>
      <c r="X2" s="563"/>
      <c r="Y2" s="564"/>
      <c r="BA2" s="14">
        <v>3</v>
      </c>
      <c r="BB2" s="10">
        <v>0.8</v>
      </c>
    </row>
    <row r="3" spans="1:54" ht="28.5" customHeight="1" x14ac:dyDescent="0.3">
      <c r="A3" s="3" t="s">
        <v>12</v>
      </c>
      <c r="B3" s="2"/>
      <c r="C3" s="11" t="s">
        <v>13</v>
      </c>
      <c r="D3" s="11"/>
      <c r="E3" s="12">
        <v>3</v>
      </c>
      <c r="F3" s="13"/>
      <c r="G3" s="563" t="s">
        <v>191</v>
      </c>
      <c r="H3" s="563"/>
      <c r="I3" s="563"/>
      <c r="J3" s="563"/>
      <c r="K3" s="563"/>
      <c r="L3" s="563"/>
      <c r="M3" s="563"/>
      <c r="N3" s="563"/>
      <c r="O3" s="563"/>
      <c r="P3" s="563"/>
      <c r="Q3" s="563"/>
      <c r="R3" s="563"/>
      <c r="S3" s="563"/>
      <c r="T3" s="563"/>
      <c r="U3" s="563"/>
      <c r="V3" s="563"/>
      <c r="W3" s="563"/>
      <c r="X3" s="563"/>
      <c r="Y3" s="564"/>
      <c r="BA3" s="14">
        <v>2</v>
      </c>
      <c r="BB3" s="10">
        <v>0.4</v>
      </c>
    </row>
    <row r="4" spans="1:54" ht="28.5" customHeight="1" x14ac:dyDescent="0.3">
      <c r="A4" s="3" t="s">
        <v>14</v>
      </c>
      <c r="B4" s="2"/>
      <c r="C4" s="11" t="s">
        <v>15</v>
      </c>
      <c r="D4" s="11"/>
      <c r="E4" s="12">
        <v>2</v>
      </c>
      <c r="F4" s="13"/>
      <c r="G4" s="563" t="s">
        <v>192</v>
      </c>
      <c r="H4" s="563"/>
      <c r="I4" s="563"/>
      <c r="J4" s="563"/>
      <c r="K4" s="563"/>
      <c r="L4" s="563"/>
      <c r="M4" s="563"/>
      <c r="N4" s="563"/>
      <c r="O4" s="563"/>
      <c r="P4" s="563"/>
      <c r="Q4" s="563"/>
      <c r="R4" s="563"/>
      <c r="S4" s="563"/>
      <c r="T4" s="563"/>
      <c r="U4" s="563"/>
      <c r="V4" s="563"/>
      <c r="W4" s="563"/>
      <c r="X4" s="563"/>
      <c r="Y4" s="564"/>
      <c r="AZ4" s="13"/>
      <c r="BA4" s="14">
        <v>1</v>
      </c>
      <c r="BB4" s="10">
        <v>0.1</v>
      </c>
    </row>
    <row r="5" spans="1:54" ht="28.5" customHeight="1" x14ac:dyDescent="0.3">
      <c r="A5" s="15" t="s">
        <v>218</v>
      </c>
      <c r="B5" s="16"/>
      <c r="C5" s="11" t="s">
        <v>16</v>
      </c>
      <c r="D5" s="11"/>
      <c r="E5" s="12">
        <v>1</v>
      </c>
      <c r="F5" s="13"/>
      <c r="G5" s="563" t="s">
        <v>193</v>
      </c>
      <c r="H5" s="563"/>
      <c r="I5" s="563"/>
      <c r="J5" s="563"/>
      <c r="K5" s="563"/>
      <c r="L5" s="563"/>
      <c r="M5" s="563"/>
      <c r="N5" s="563"/>
      <c r="O5" s="563"/>
      <c r="P5" s="563"/>
      <c r="Q5" s="563"/>
      <c r="R5" s="563"/>
      <c r="S5" s="563"/>
      <c r="T5" s="563"/>
      <c r="U5" s="563"/>
      <c r="V5" s="563"/>
      <c r="W5" s="563"/>
      <c r="X5" s="563"/>
      <c r="Y5" s="564"/>
      <c r="BA5" s="14">
        <v>0</v>
      </c>
      <c r="BB5" s="10">
        <v>0</v>
      </c>
    </row>
    <row r="6" spans="1:54" ht="28.5" customHeight="1" thickBot="1" x14ac:dyDescent="0.35">
      <c r="A6" s="17" t="s">
        <v>219</v>
      </c>
      <c r="B6" s="73"/>
      <c r="C6" s="74" t="s">
        <v>16</v>
      </c>
      <c r="D6" s="74"/>
      <c r="E6" s="75">
        <v>0</v>
      </c>
      <c r="F6" s="18"/>
      <c r="G6" s="565" t="s">
        <v>194</v>
      </c>
      <c r="H6" s="565"/>
      <c r="I6" s="565"/>
      <c r="J6" s="565"/>
      <c r="K6" s="565"/>
      <c r="L6" s="565"/>
      <c r="M6" s="565"/>
      <c r="N6" s="565"/>
      <c r="O6" s="565"/>
      <c r="P6" s="565"/>
      <c r="Q6" s="565"/>
      <c r="R6" s="565"/>
      <c r="S6" s="565"/>
      <c r="T6" s="565"/>
      <c r="U6" s="565"/>
      <c r="V6" s="565"/>
      <c r="W6" s="565"/>
      <c r="X6" s="565"/>
      <c r="Y6" s="566"/>
      <c r="BA6" s="13" t="s">
        <v>220</v>
      </c>
    </row>
    <row r="7" spans="1:54" s="25" customFormat="1" ht="14.45" x14ac:dyDescent="0.3">
      <c r="A7" s="155"/>
      <c r="B7" s="19"/>
      <c r="C7" s="20"/>
      <c r="D7" s="20"/>
      <c r="E7" s="543" t="s">
        <v>195</v>
      </c>
      <c r="F7" s="544"/>
      <c r="G7" s="545"/>
      <c r="H7" s="70"/>
      <c r="I7" s="546" t="s">
        <v>196</v>
      </c>
      <c r="J7" s="547"/>
      <c r="K7" s="548"/>
      <c r="L7" s="71"/>
      <c r="M7" s="549" t="s">
        <v>197</v>
      </c>
      <c r="N7" s="550"/>
      <c r="O7" s="551"/>
      <c r="P7" s="72"/>
      <c r="Q7" s="552" t="s">
        <v>198</v>
      </c>
      <c r="R7" s="553"/>
      <c r="S7" s="554"/>
      <c r="T7" s="24"/>
      <c r="U7" s="24"/>
      <c r="V7" s="24"/>
      <c r="W7" s="24"/>
      <c r="X7" s="24"/>
      <c r="Y7" s="24"/>
    </row>
    <row r="8" spans="1:54" s="25" customFormat="1" thickBot="1" x14ac:dyDescent="0.35">
      <c r="A8" s="156"/>
      <c r="B8" s="19"/>
      <c r="C8" s="154"/>
      <c r="D8" s="20"/>
      <c r="E8" s="77" t="s">
        <v>199</v>
      </c>
      <c r="F8" s="77"/>
      <c r="G8" s="77" t="s">
        <v>200</v>
      </c>
      <c r="H8" s="77"/>
      <c r="I8" s="78" t="s">
        <v>199</v>
      </c>
      <c r="J8" s="78"/>
      <c r="K8" s="78" t="s">
        <v>200</v>
      </c>
      <c r="L8" s="78"/>
      <c r="M8" s="79" t="s">
        <v>199</v>
      </c>
      <c r="N8" s="79"/>
      <c r="O8" s="79" t="s">
        <v>200</v>
      </c>
      <c r="P8" s="79"/>
      <c r="Q8" s="80" t="s">
        <v>199</v>
      </c>
      <c r="R8" s="80"/>
      <c r="S8" s="80" t="s">
        <v>200</v>
      </c>
      <c r="T8" s="24"/>
      <c r="U8" s="24"/>
      <c r="V8" s="24"/>
      <c r="W8" s="24"/>
      <c r="X8" s="24"/>
      <c r="Y8" s="24"/>
    </row>
    <row r="9" spans="1:54" ht="16.149999999999999" thickBot="1" x14ac:dyDescent="0.35">
      <c r="A9" s="83" t="s">
        <v>19</v>
      </c>
      <c r="B9" s="84"/>
      <c r="C9" s="157" t="s">
        <v>18</v>
      </c>
      <c r="D9" s="81"/>
      <c r="E9" s="82">
        <f>AVERAGE(E10:E14)</f>
        <v>4.307777018303334E-2</v>
      </c>
      <c r="F9" s="82"/>
      <c r="G9" s="82">
        <f>AVERAGE(G10:G14)</f>
        <v>0.22119379844961246</v>
      </c>
      <c r="H9" s="82"/>
      <c r="I9" s="82">
        <f>AVERAGE(I10:I14)</f>
        <v>4.933333333333334E-2</v>
      </c>
      <c r="J9" s="82"/>
      <c r="K9" s="82">
        <f>AVERAGE(K10:K14)</f>
        <v>0.10666666666666666</v>
      </c>
      <c r="L9" s="82"/>
      <c r="M9" s="82">
        <f>AVERAGE(M10:M14)</f>
        <v>0.10666666666666669</v>
      </c>
      <c r="N9" s="82"/>
      <c r="O9" s="82">
        <f>AVERAGE(O10:O14)</f>
        <v>0.13333333333333336</v>
      </c>
      <c r="P9" s="82"/>
      <c r="Q9" s="82">
        <f>AVERAGE(Q10:Q14)</f>
        <v>0.14400000000000004</v>
      </c>
      <c r="R9" s="82"/>
      <c r="S9" s="82">
        <f>AVERAGE(S10:S14)</f>
        <v>0.18133333333333335</v>
      </c>
    </row>
    <row r="10" spans="1:54" ht="15.6" x14ac:dyDescent="0.3">
      <c r="A10" s="85" t="s">
        <v>209</v>
      </c>
      <c r="B10" s="86"/>
      <c r="C10" s="158" t="str">
        <f>A31</f>
        <v>2.  LEAN PRINCIPLES &amp; MAJOR LEAN CONCEPTS</v>
      </c>
      <c r="D10" s="31"/>
      <c r="E10" s="76">
        <f>AVERAGE(D34:D49)</f>
        <v>6.6666666666666666E-2</v>
      </c>
      <c r="F10" s="76"/>
      <c r="G10" s="76">
        <f>AVERAGE(F34:F49)</f>
        <v>0.2466666666666667</v>
      </c>
      <c r="H10" s="76"/>
      <c r="I10" s="76">
        <f>AVERAGE(H34:H49)</f>
        <v>0.2466666666666667</v>
      </c>
      <c r="J10" s="76"/>
      <c r="K10" s="76">
        <f>AVERAGE(J34:J49)</f>
        <v>0.53333333333333333</v>
      </c>
      <c r="L10" s="76"/>
      <c r="M10" s="76">
        <f>AVERAGE(L34:L49)</f>
        <v>0.53333333333333344</v>
      </c>
      <c r="N10" s="76"/>
      <c r="O10" s="76">
        <f>AVERAGE(N34:N49)</f>
        <v>0.66666666666666685</v>
      </c>
      <c r="P10" s="76"/>
      <c r="Q10" s="76">
        <f>AVERAGE(P34:P49)</f>
        <v>0.7200000000000002</v>
      </c>
      <c r="R10" s="76"/>
      <c r="S10" s="76">
        <f>AVERAGE(R34:R49)</f>
        <v>0.90666666666666673</v>
      </c>
    </row>
    <row r="11" spans="1:54" ht="14.45" x14ac:dyDescent="0.3">
      <c r="A11" s="87" t="s">
        <v>20</v>
      </c>
      <c r="B11" s="88"/>
      <c r="C11" s="158" t="str">
        <f>A50</f>
        <v>3. LEAN TOOLS or APPROACHES *</v>
      </c>
      <c r="D11" s="31"/>
      <c r="E11" s="30">
        <f>AVERAGE(D54:D142)</f>
        <v>4.1558441558441579E-2</v>
      </c>
      <c r="F11" s="30"/>
      <c r="G11" s="30">
        <f>AVERAGE(F54:F142)</f>
        <v>0.25930232558139538</v>
      </c>
      <c r="H11" s="30"/>
      <c r="I11" s="30">
        <f>AVERAGE(H54:H142)</f>
        <v>0</v>
      </c>
      <c r="J11" s="30"/>
      <c r="K11" s="30">
        <f>AVERAGE(J54:J142)</f>
        <v>0</v>
      </c>
      <c r="L11" s="30"/>
      <c r="M11" s="30">
        <f>AVERAGE(L54:L142)</f>
        <v>0</v>
      </c>
      <c r="N11" s="30"/>
      <c r="O11" s="30">
        <f>AVERAGE(N54:N142)</f>
        <v>0</v>
      </c>
      <c r="P11" s="30"/>
      <c r="Q11" s="30">
        <f>AVERAGE(P54:P142)</f>
        <v>0</v>
      </c>
      <c r="R11" s="30"/>
      <c r="S11" s="30">
        <f>AVERAGE(R54:R142)</f>
        <v>0</v>
      </c>
    </row>
    <row r="12" spans="1:54" ht="14.45" x14ac:dyDescent="0.3">
      <c r="A12" s="89" t="s">
        <v>21</v>
      </c>
      <c r="B12" s="90"/>
      <c r="C12" s="158" t="str">
        <f>A143</f>
        <v>4.  CULTURAL ENABLERS</v>
      </c>
      <c r="D12" s="31"/>
      <c r="E12" s="30">
        <f>AVERAGE(D146:D154)</f>
        <v>7.4999999999999997E-2</v>
      </c>
      <c r="F12" s="30"/>
      <c r="G12" s="30">
        <f>AVERAGE(F146:F154)</f>
        <v>0.32857142857142863</v>
      </c>
      <c r="H12" s="30"/>
      <c r="I12" s="30">
        <f>AVERAGE(H146:H154)</f>
        <v>0</v>
      </c>
      <c r="J12" s="30"/>
      <c r="K12" s="30">
        <f>AVERAGE(J146:J154)</f>
        <v>0</v>
      </c>
      <c r="L12" s="30"/>
      <c r="M12" s="30">
        <f>AVERAGE(L146:L154)</f>
        <v>0</v>
      </c>
      <c r="N12" s="30"/>
      <c r="O12" s="30">
        <f>AVERAGE(N146:N154)</f>
        <v>0</v>
      </c>
      <c r="P12" s="30"/>
      <c r="Q12" s="30">
        <f>AVERAGE(P146:P154)</f>
        <v>0</v>
      </c>
      <c r="R12" s="30"/>
      <c r="S12" s="30">
        <f>AVERAGE(R146:R154)</f>
        <v>0</v>
      </c>
    </row>
    <row r="13" spans="1:54" thickBot="1" x14ac:dyDescent="0.35">
      <c r="A13" s="91" t="s">
        <v>22</v>
      </c>
      <c r="B13" s="92"/>
      <c r="C13" s="158" t="str">
        <f>A155</f>
        <v>5.  LEAN APPLICATION AND EXPERIENCE</v>
      </c>
      <c r="D13" s="31"/>
      <c r="E13" s="30">
        <f>AVERAGE(D157:D177)</f>
        <v>2.1052631578947368E-2</v>
      </c>
      <c r="F13" s="30"/>
      <c r="G13" s="30">
        <f>AVERAGE(F157:F177)</f>
        <v>0.1380952380952381</v>
      </c>
      <c r="H13" s="30"/>
      <c r="I13" s="30">
        <f>AVERAGE(H157:H177)</f>
        <v>0</v>
      </c>
      <c r="J13" s="30"/>
      <c r="K13" s="30">
        <f>AVERAGE(J157:J177)</f>
        <v>0</v>
      </c>
      <c r="L13" s="30"/>
      <c r="M13" s="30">
        <f>AVERAGE(L157:L177)</f>
        <v>0</v>
      </c>
      <c r="N13" s="30"/>
      <c r="O13" s="30">
        <f>AVERAGE(N157:N177)</f>
        <v>0</v>
      </c>
      <c r="P13" s="30"/>
      <c r="Q13" s="30">
        <f>AVERAGE(P157:P177)</f>
        <v>0</v>
      </c>
      <c r="R13" s="30"/>
      <c r="S13" s="30">
        <f>AVERAGE(R157:R177)</f>
        <v>0</v>
      </c>
    </row>
    <row r="14" spans="1:54" ht="18.75" customHeight="1" x14ac:dyDescent="0.25">
      <c r="A14" s="555" t="s">
        <v>17</v>
      </c>
      <c r="B14" s="93"/>
      <c r="C14" s="158" t="str">
        <f>A178</f>
        <v>6. LEAN RESULTS</v>
      </c>
      <c r="D14" s="33"/>
      <c r="E14" s="30">
        <f>AVERAGE(D180:D188)</f>
        <v>1.1111111111111112E-2</v>
      </c>
      <c r="F14" s="30"/>
      <c r="G14" s="30">
        <f>AVERAGE(F180:F188)</f>
        <v>0.13333333333333336</v>
      </c>
      <c r="H14" s="30"/>
      <c r="I14" s="30">
        <f>AVERAGE(H180:H188)</f>
        <v>0</v>
      </c>
      <c r="J14" s="30"/>
      <c r="K14" s="30">
        <f>AVERAGE(J180:J188)</f>
        <v>0</v>
      </c>
      <c r="L14" s="30"/>
      <c r="M14" s="30">
        <f>AVERAGE(L180:L188)</f>
        <v>0</v>
      </c>
      <c r="N14" s="30"/>
      <c r="O14" s="30">
        <f>AVERAGE(N180:N188)</f>
        <v>0</v>
      </c>
      <c r="P14" s="30"/>
      <c r="Q14" s="30">
        <f>AVERAGE(P180:P188)</f>
        <v>0</v>
      </c>
      <c r="R14" s="30"/>
      <c r="S14" s="30">
        <f>AVERAGE(R180:R188)</f>
        <v>0</v>
      </c>
    </row>
    <row r="15" spans="1:54" x14ac:dyDescent="0.25">
      <c r="A15" s="556"/>
      <c r="B15" s="94"/>
      <c r="C15" s="159"/>
      <c r="D15" s="34"/>
    </row>
    <row r="16" spans="1:54" ht="16.5" customHeight="1" thickBot="1" x14ac:dyDescent="0.3">
      <c r="A16" s="95"/>
      <c r="B16" s="96"/>
      <c r="C16" s="160"/>
      <c r="D16" s="35"/>
      <c r="AY16" s="13"/>
    </row>
    <row r="17" spans="1:25" ht="15.75" x14ac:dyDescent="0.25">
      <c r="A17" s="36" t="s">
        <v>0</v>
      </c>
      <c r="B17" s="37"/>
      <c r="C17" s="152" t="s">
        <v>23</v>
      </c>
      <c r="D17" s="35"/>
    </row>
    <row r="18" spans="1:25" ht="15.75" x14ac:dyDescent="0.25">
      <c r="A18" s="38" t="s">
        <v>24</v>
      </c>
      <c r="B18" s="107" t="s">
        <v>189</v>
      </c>
      <c r="C18" s="153" t="s">
        <v>25</v>
      </c>
      <c r="D18" s="35"/>
    </row>
    <row r="19" spans="1:25" ht="29.25" customHeight="1" x14ac:dyDescent="0.25">
      <c r="A19" s="39" t="s">
        <v>26</v>
      </c>
      <c r="B19" s="108"/>
      <c r="C19" s="103" t="s">
        <v>27</v>
      </c>
      <c r="D19" s="35"/>
      <c r="E19" s="13"/>
      <c r="F19" s="13"/>
      <c r="G19" s="13"/>
      <c r="H19" s="13"/>
      <c r="I19" s="13"/>
      <c r="J19" s="13"/>
      <c r="K19" s="13"/>
      <c r="L19" s="13"/>
      <c r="M19" s="13"/>
      <c r="N19" s="13"/>
      <c r="O19" s="13"/>
      <c r="P19" s="13"/>
      <c r="Q19" s="13"/>
      <c r="R19" s="13"/>
      <c r="S19" s="13"/>
      <c r="T19" s="13"/>
      <c r="U19" s="13"/>
      <c r="V19" s="13"/>
      <c r="W19" s="13"/>
      <c r="X19" s="13"/>
      <c r="Y19" s="13"/>
    </row>
    <row r="20" spans="1:25" ht="29.25" customHeight="1" x14ac:dyDescent="0.25">
      <c r="A20" s="40" t="s">
        <v>214</v>
      </c>
      <c r="B20" s="108"/>
      <c r="C20" s="103" t="s">
        <v>28</v>
      </c>
      <c r="D20" s="35"/>
      <c r="E20" s="13"/>
      <c r="F20" s="13"/>
      <c r="G20" s="13"/>
      <c r="H20" s="13"/>
      <c r="I20" s="13"/>
      <c r="J20" s="13"/>
      <c r="K20" s="13"/>
      <c r="L20" s="13"/>
      <c r="M20" s="13"/>
      <c r="N20" s="13"/>
      <c r="O20" s="13"/>
      <c r="P20" s="13"/>
      <c r="Q20" s="13"/>
      <c r="R20" s="13"/>
      <c r="S20" s="13"/>
      <c r="T20" s="13"/>
      <c r="U20" s="13"/>
      <c r="V20" s="13"/>
      <c r="W20" s="13"/>
      <c r="X20" s="13"/>
      <c r="Y20" s="13"/>
    </row>
    <row r="21" spans="1:25" ht="29.25" customHeight="1" x14ac:dyDescent="0.25">
      <c r="A21" s="40" t="s">
        <v>29</v>
      </c>
      <c r="B21" s="108"/>
      <c r="C21" s="104" t="s">
        <v>30</v>
      </c>
      <c r="D21" s="35"/>
      <c r="E21" s="443"/>
      <c r="F21" s="13"/>
      <c r="G21" s="13"/>
      <c r="H21" s="13"/>
      <c r="I21" s="13"/>
      <c r="J21" s="13"/>
      <c r="K21" s="13"/>
      <c r="L21" s="13"/>
      <c r="M21" s="13"/>
      <c r="N21" s="13"/>
      <c r="O21" s="13"/>
      <c r="P21" s="13"/>
      <c r="Q21" s="13"/>
      <c r="R21" s="13"/>
      <c r="S21" s="13"/>
      <c r="T21" s="13"/>
      <c r="U21" s="13"/>
      <c r="V21" s="13"/>
      <c r="W21" s="13"/>
      <c r="X21" s="13"/>
      <c r="Y21" s="13"/>
    </row>
    <row r="22" spans="1:25" ht="25.5" x14ac:dyDescent="0.25">
      <c r="A22" s="40" t="s">
        <v>405</v>
      </c>
      <c r="B22" s="108"/>
      <c r="C22" s="105" t="s">
        <v>31</v>
      </c>
      <c r="D22" s="35"/>
      <c r="E22" s="13"/>
      <c r="F22" s="13"/>
      <c r="G22" s="13"/>
      <c r="H22" s="13"/>
      <c r="I22" s="13"/>
      <c r="J22" s="13"/>
      <c r="K22" s="13"/>
      <c r="L22" s="13"/>
      <c r="M22" s="13"/>
      <c r="N22" s="13"/>
      <c r="O22" s="13"/>
      <c r="P22" s="13"/>
      <c r="Q22" s="13"/>
      <c r="R22" s="13"/>
      <c r="S22" s="13"/>
      <c r="T22" s="13"/>
      <c r="U22" s="13"/>
      <c r="V22" s="13"/>
      <c r="W22" s="13"/>
      <c r="X22" s="13"/>
      <c r="Y22" s="13"/>
    </row>
    <row r="23" spans="1:25" ht="29.25" customHeight="1" x14ac:dyDescent="0.25">
      <c r="A23" s="40" t="s">
        <v>32</v>
      </c>
      <c r="B23" s="108"/>
      <c r="C23" s="103" t="s">
        <v>33</v>
      </c>
      <c r="D23" s="35"/>
      <c r="E23" s="13"/>
      <c r="F23" s="13"/>
      <c r="G23" s="13"/>
      <c r="H23" s="13"/>
      <c r="I23" s="13"/>
      <c r="J23" s="13"/>
      <c r="K23" s="13"/>
      <c r="L23" s="13"/>
      <c r="M23" s="13"/>
      <c r="N23" s="13"/>
      <c r="O23" s="13"/>
      <c r="P23" s="13"/>
      <c r="Q23" s="13"/>
      <c r="R23" s="13"/>
      <c r="S23" s="13"/>
      <c r="T23" s="13"/>
      <c r="U23" s="13"/>
      <c r="V23" s="13"/>
      <c r="W23" s="13"/>
    </row>
    <row r="24" spans="1:25" s="490" customFormat="1" ht="29.25" customHeight="1" x14ac:dyDescent="0.25">
      <c r="A24" s="40" t="s">
        <v>400</v>
      </c>
      <c r="B24" s="503"/>
      <c r="C24" s="103" t="s">
        <v>402</v>
      </c>
      <c r="D24" s="35"/>
      <c r="E24" s="13"/>
      <c r="F24" s="13"/>
      <c r="G24" s="13"/>
      <c r="H24" s="13"/>
      <c r="I24" s="13"/>
      <c r="J24" s="13"/>
      <c r="K24" s="13"/>
      <c r="L24" s="13"/>
      <c r="M24" s="13"/>
      <c r="N24" s="13"/>
      <c r="O24" s="13"/>
      <c r="P24" s="13"/>
      <c r="Q24" s="13"/>
      <c r="R24" s="13"/>
      <c r="S24" s="13"/>
      <c r="T24" s="13"/>
      <c r="U24" s="13"/>
      <c r="V24" s="13"/>
      <c r="W24" s="13"/>
    </row>
    <row r="25" spans="1:25" ht="29.25" customHeight="1" x14ac:dyDescent="0.25">
      <c r="A25" s="40" t="s">
        <v>34</v>
      </c>
      <c r="B25" s="503"/>
      <c r="C25" s="103" t="s">
        <v>35</v>
      </c>
      <c r="D25" s="35"/>
      <c r="E25" s="13"/>
      <c r="F25" s="13"/>
      <c r="G25" s="530"/>
      <c r="H25" s="13"/>
      <c r="I25" s="13"/>
      <c r="J25" s="13"/>
      <c r="K25" s="13"/>
      <c r="L25" s="13"/>
      <c r="M25" s="13"/>
      <c r="N25" s="13"/>
      <c r="O25" s="13"/>
      <c r="P25" s="13"/>
      <c r="Q25" s="13"/>
      <c r="R25" s="13"/>
      <c r="S25" s="13"/>
      <c r="T25" s="13"/>
      <c r="U25" s="13"/>
      <c r="V25" s="13"/>
      <c r="W25" s="13"/>
    </row>
    <row r="26" spans="1:25" ht="29.25" customHeight="1" x14ac:dyDescent="0.25">
      <c r="A26" s="40" t="s">
        <v>363</v>
      </c>
      <c r="B26" s="503"/>
      <c r="C26" s="103" t="s">
        <v>36</v>
      </c>
      <c r="D26" s="35"/>
      <c r="E26" s="13"/>
      <c r="F26" s="13"/>
      <c r="G26" s="13"/>
      <c r="H26" s="13"/>
      <c r="I26" s="13"/>
      <c r="J26" s="13"/>
      <c r="K26" s="13"/>
      <c r="L26" s="13"/>
      <c r="M26" s="13"/>
      <c r="N26" s="13"/>
      <c r="O26" s="13"/>
      <c r="P26" s="13"/>
      <c r="Q26" s="13"/>
      <c r="R26" s="13"/>
      <c r="S26" s="13"/>
      <c r="T26" s="13"/>
      <c r="U26" s="13"/>
      <c r="V26" s="13"/>
      <c r="W26" s="13"/>
    </row>
    <row r="27" spans="1:25" s="490" customFormat="1" ht="29.25" customHeight="1" x14ac:dyDescent="0.25">
      <c r="A27" s="40" t="s">
        <v>403</v>
      </c>
      <c r="B27" s="503"/>
      <c r="C27" s="103" t="s">
        <v>402</v>
      </c>
      <c r="D27" s="35"/>
      <c r="E27" s="13"/>
      <c r="F27" s="13"/>
      <c r="G27" s="13"/>
      <c r="H27" s="13"/>
      <c r="I27" s="13"/>
      <c r="J27" s="13"/>
      <c r="K27" s="13"/>
      <c r="L27" s="13"/>
      <c r="M27" s="13"/>
      <c r="N27" s="13"/>
      <c r="O27" s="13"/>
      <c r="P27" s="13"/>
      <c r="Q27" s="13"/>
      <c r="R27" s="13"/>
      <c r="S27" s="13"/>
      <c r="T27" s="13"/>
      <c r="U27" s="13"/>
      <c r="V27" s="13"/>
      <c r="W27" s="13"/>
    </row>
    <row r="28" spans="1:25" ht="29.25" customHeight="1" x14ac:dyDescent="0.25">
      <c r="A28" s="40" t="s">
        <v>37</v>
      </c>
      <c r="B28" s="503"/>
      <c r="C28" s="103" t="s">
        <v>36</v>
      </c>
      <c r="D28" s="35"/>
      <c r="E28" s="13"/>
      <c r="F28" s="13"/>
      <c r="G28" s="13"/>
      <c r="H28" s="13"/>
      <c r="I28" s="13"/>
      <c r="J28" s="13"/>
      <c r="K28" s="13"/>
      <c r="L28" s="13"/>
      <c r="M28" s="13"/>
      <c r="N28" s="13"/>
      <c r="O28" s="13"/>
      <c r="P28" s="13"/>
      <c r="Q28" s="13"/>
      <c r="R28" s="13"/>
      <c r="S28" s="13"/>
      <c r="T28" s="13"/>
      <c r="U28" s="13"/>
      <c r="V28" s="13"/>
      <c r="W28" s="13"/>
    </row>
    <row r="29" spans="1:25" ht="45" x14ac:dyDescent="0.25">
      <c r="A29" s="39" t="s">
        <v>210</v>
      </c>
      <c r="B29" s="503"/>
      <c r="C29" s="103" t="s">
        <v>38</v>
      </c>
      <c r="D29" s="35"/>
      <c r="E29" s="13"/>
      <c r="F29" s="13"/>
      <c r="G29" s="13"/>
      <c r="H29" s="13"/>
      <c r="I29" s="13"/>
      <c r="J29" s="13"/>
      <c r="K29" s="13"/>
      <c r="L29" s="13"/>
      <c r="M29" s="13"/>
      <c r="N29" s="13"/>
      <c r="O29" s="13"/>
      <c r="P29" s="13"/>
      <c r="Q29" s="13"/>
      <c r="R29" s="13"/>
      <c r="S29" s="13"/>
      <c r="T29" s="13"/>
      <c r="U29" s="13"/>
      <c r="V29" s="13"/>
      <c r="W29" s="13"/>
    </row>
    <row r="30" spans="1:25" ht="29.25" customHeight="1" thickBot="1" x14ac:dyDescent="0.3">
      <c r="A30" s="41" t="s">
        <v>39</v>
      </c>
      <c r="B30" s="504"/>
      <c r="C30" s="106" t="s">
        <v>40</v>
      </c>
      <c r="D30" s="35"/>
      <c r="E30" s="13"/>
      <c r="F30" s="13"/>
      <c r="G30" s="13"/>
      <c r="H30" s="13"/>
      <c r="I30" s="13"/>
      <c r="J30" s="13"/>
      <c r="K30" s="13"/>
      <c r="L30" s="13"/>
      <c r="M30" s="13"/>
      <c r="N30" s="13"/>
      <c r="O30" s="13"/>
      <c r="P30" s="13"/>
      <c r="Q30" s="13"/>
      <c r="R30" s="13"/>
      <c r="S30" s="13"/>
      <c r="T30" s="13"/>
      <c r="U30" s="13"/>
      <c r="V30" s="13"/>
      <c r="W30" s="13"/>
    </row>
    <row r="31" spans="1:25" ht="16.5" thickBot="1" x14ac:dyDescent="0.3">
      <c r="A31" s="109" t="s">
        <v>1</v>
      </c>
      <c r="B31" s="505"/>
      <c r="C31" s="501"/>
      <c r="D31" s="35"/>
      <c r="E31" s="13"/>
      <c r="F31" s="13"/>
      <c r="G31" s="13"/>
      <c r="H31" s="13"/>
      <c r="I31" s="13"/>
      <c r="J31" s="13"/>
      <c r="K31" s="13"/>
      <c r="L31" s="13"/>
      <c r="M31" s="13"/>
      <c r="N31" s="13"/>
      <c r="O31" s="13"/>
      <c r="P31" s="13"/>
      <c r="Q31" s="13"/>
      <c r="R31" s="13"/>
      <c r="S31" s="13"/>
      <c r="T31" s="13"/>
      <c r="U31" s="13"/>
      <c r="V31" s="13"/>
      <c r="W31" s="13"/>
    </row>
    <row r="32" spans="1:25" ht="30" x14ac:dyDescent="0.25">
      <c r="A32" s="110" t="s">
        <v>221</v>
      </c>
      <c r="B32" s="506"/>
      <c r="C32" s="128"/>
      <c r="D32" s="35"/>
      <c r="E32" s="567" t="s">
        <v>195</v>
      </c>
      <c r="F32" s="568"/>
      <c r="G32" s="569"/>
      <c r="H32" s="21"/>
      <c r="I32" s="570" t="s">
        <v>196</v>
      </c>
      <c r="J32" s="571"/>
      <c r="K32" s="572"/>
      <c r="L32" s="22"/>
      <c r="M32" s="573" t="s">
        <v>197</v>
      </c>
      <c r="N32" s="574"/>
      <c r="O32" s="575"/>
      <c r="P32" s="23"/>
      <c r="Q32" s="576" t="s">
        <v>198</v>
      </c>
      <c r="R32" s="577"/>
      <c r="S32" s="578"/>
      <c r="T32" s="557" t="s">
        <v>215</v>
      </c>
      <c r="U32" s="558"/>
      <c r="V32" s="558"/>
      <c r="W32" s="559"/>
    </row>
    <row r="33" spans="1:23" ht="30" x14ac:dyDescent="0.25">
      <c r="A33" s="110" t="s">
        <v>216</v>
      </c>
      <c r="B33" s="507" t="s">
        <v>189</v>
      </c>
      <c r="C33" s="128"/>
      <c r="D33" s="35"/>
      <c r="E33" s="26" t="s">
        <v>199</v>
      </c>
      <c r="F33" s="26"/>
      <c r="G33" s="26" t="s">
        <v>200</v>
      </c>
      <c r="H33" s="26"/>
      <c r="I33" s="27" t="s">
        <v>199</v>
      </c>
      <c r="J33" s="27"/>
      <c r="K33" s="27" t="s">
        <v>200</v>
      </c>
      <c r="L33" s="27"/>
      <c r="M33" s="28" t="s">
        <v>199</v>
      </c>
      <c r="N33" s="28"/>
      <c r="O33" s="28" t="s">
        <v>200</v>
      </c>
      <c r="P33" s="28"/>
      <c r="Q33" s="29" t="s">
        <v>199</v>
      </c>
      <c r="R33" s="29"/>
      <c r="S33" s="29" t="s">
        <v>200</v>
      </c>
      <c r="T33" s="560"/>
      <c r="U33" s="561"/>
      <c r="V33" s="561"/>
      <c r="W33" s="562"/>
    </row>
    <row r="34" spans="1:23" x14ac:dyDescent="0.25">
      <c r="A34" s="111" t="s">
        <v>41</v>
      </c>
      <c r="B34" s="508"/>
      <c r="C34" s="129"/>
      <c r="D34" s="43">
        <f>IF(E34=0,$BB$5,IF(E34=1,$BB$4,IF(E34=2,$BB$3,IF(E34=3,$BB$2,$BB$1))))</f>
        <v>0.4</v>
      </c>
      <c r="E34" s="45">
        <v>2</v>
      </c>
      <c r="F34" s="45">
        <f t="shared" ref="D34:F47" si="0">IF(G34=0,$BB$5,IF(G34=1,$BB$4,IF(G34=2,$BB$3,IF(G34=3,$BB$2,$BB$1))))</f>
        <v>0.8</v>
      </c>
      <c r="G34" s="45">
        <v>3</v>
      </c>
      <c r="H34" s="45">
        <f>IF(I34=0,$BB$5,IF(I34=1,$BB$4,IF(I34=2,$BB$3,IF(I34=3,$BB$2,$BB$1))))</f>
        <v>0.8</v>
      </c>
      <c r="I34" s="45">
        <v>3</v>
      </c>
      <c r="J34" s="45">
        <f>IF(K34=0,$BB$5,IF(K34=1,$BB$4,IF(K34=2,$BB$3,IF(K34=3,$BB$2,$BB$1))))</f>
        <v>1</v>
      </c>
      <c r="K34" s="45">
        <v>4</v>
      </c>
      <c r="L34" s="45">
        <f>IF(M34=0,$BB$5,IF(M34=1,$BB$4,IF(M34=2,$BB$3,IF(M34=3,$BB$2,$BB$1))))</f>
        <v>0.4</v>
      </c>
      <c r="M34" s="45">
        <v>2</v>
      </c>
      <c r="N34" s="45">
        <f>IF(O34=0,$BB$5,IF(O34=1,$BB$4,IF(O34=2,$BB$3,IF(O34=3,$BB$2,$BB$1))))</f>
        <v>0.8</v>
      </c>
      <c r="O34" s="45">
        <v>3</v>
      </c>
      <c r="P34" s="45">
        <f>IF(Q34=0,$BB$5,IF(Q34=1,$BB$4,IF(Q34=2,$BB$3,IF(Q34=3,$BB$2,$BB$1))))</f>
        <v>0.8</v>
      </c>
      <c r="Q34" s="45">
        <v>3</v>
      </c>
      <c r="R34" s="45">
        <f>IF(S34=0,$BB$5,IF(S34=1,$BB$4,IF(S34=2,$BB$3,IF(S34=3,$BB$2,$BB$1))))</f>
        <v>1</v>
      </c>
      <c r="S34" s="45">
        <v>4</v>
      </c>
      <c r="T34" s="537"/>
      <c r="U34" s="538"/>
      <c r="V34" s="538"/>
      <c r="W34" s="539"/>
    </row>
    <row r="35" spans="1:23" x14ac:dyDescent="0.25">
      <c r="A35" s="111" t="s">
        <v>42</v>
      </c>
      <c r="B35" s="508"/>
      <c r="C35" s="129"/>
      <c r="D35" s="43">
        <f t="shared" si="0"/>
        <v>0.4</v>
      </c>
      <c r="E35" s="45">
        <v>2</v>
      </c>
      <c r="F35" s="45">
        <f t="shared" si="0"/>
        <v>0.4</v>
      </c>
      <c r="G35" s="45">
        <v>2</v>
      </c>
      <c r="H35" s="45">
        <f t="shared" ref="H35" si="1">IF(I35=0,$BB$5,IF(I35=1,$BB$4,IF(I35=2,$BB$3,IF(I35=3,$BB$2,$BB$1))))</f>
        <v>0.4</v>
      </c>
      <c r="I35" s="45">
        <v>2</v>
      </c>
      <c r="J35" s="45">
        <f t="shared" ref="J35" si="2">IF(K35=0,$BB$5,IF(K35=1,$BB$4,IF(K35=2,$BB$3,IF(K35=3,$BB$2,$BB$1))))</f>
        <v>0.8</v>
      </c>
      <c r="K35" s="45">
        <v>3</v>
      </c>
      <c r="L35" s="45">
        <f t="shared" ref="L35" si="3">IF(M35=0,$BB$5,IF(M35=1,$BB$4,IF(M35=2,$BB$3,IF(M35=3,$BB$2,$BB$1))))</f>
        <v>0.4</v>
      </c>
      <c r="M35" s="45">
        <v>2</v>
      </c>
      <c r="N35" s="45">
        <f t="shared" ref="N35" si="4">IF(O35=0,$BB$5,IF(O35=1,$BB$4,IF(O35=2,$BB$3,IF(O35=3,$BB$2,$BB$1))))</f>
        <v>0.8</v>
      </c>
      <c r="O35" s="45">
        <v>3</v>
      </c>
      <c r="P35" s="45">
        <f t="shared" ref="P35" si="5">IF(Q35=0,$BB$5,IF(Q35=1,$BB$4,IF(Q35=2,$BB$3,IF(Q35=3,$BB$2,$BB$1))))</f>
        <v>0.8</v>
      </c>
      <c r="Q35" s="45">
        <v>3</v>
      </c>
      <c r="R35" s="45">
        <f t="shared" ref="R35" si="6">IF(S35=0,$BB$5,IF(S35=1,$BB$4,IF(S35=2,$BB$3,IF(S35=3,$BB$2,$BB$1))))</f>
        <v>1</v>
      </c>
      <c r="S35" s="45">
        <v>4</v>
      </c>
      <c r="T35" s="537"/>
      <c r="U35" s="538"/>
      <c r="V35" s="538"/>
      <c r="W35" s="539"/>
    </row>
    <row r="36" spans="1:23" x14ac:dyDescent="0.25">
      <c r="A36" s="111" t="s">
        <v>43</v>
      </c>
      <c r="B36" s="508"/>
      <c r="C36" s="130"/>
      <c r="D36" s="44">
        <f t="shared" si="0"/>
        <v>0.1</v>
      </c>
      <c r="E36" s="45">
        <v>1</v>
      </c>
      <c r="F36" s="45">
        <f t="shared" si="0"/>
        <v>0.4</v>
      </c>
      <c r="G36" s="45">
        <v>2</v>
      </c>
      <c r="H36" s="45">
        <f t="shared" ref="H36" si="7">IF(I36=0,$BB$5,IF(I36=1,$BB$4,IF(I36=2,$BB$3,IF(I36=3,$BB$2,$BB$1))))</f>
        <v>0.4</v>
      </c>
      <c r="I36" s="45">
        <v>2</v>
      </c>
      <c r="J36" s="45">
        <f t="shared" ref="J36" si="8">IF(K36=0,$BB$5,IF(K36=1,$BB$4,IF(K36=2,$BB$3,IF(K36=3,$BB$2,$BB$1))))</f>
        <v>0.8</v>
      </c>
      <c r="K36" s="45">
        <v>3</v>
      </c>
      <c r="L36" s="45">
        <f t="shared" ref="L36" si="9">IF(M36=0,$BB$5,IF(M36=1,$BB$4,IF(M36=2,$BB$3,IF(M36=3,$BB$2,$BB$1))))</f>
        <v>0.8</v>
      </c>
      <c r="M36" s="45">
        <v>3</v>
      </c>
      <c r="N36" s="45">
        <f t="shared" ref="N36" si="10">IF(O36=0,$BB$5,IF(O36=1,$BB$4,IF(O36=2,$BB$3,IF(O36=3,$BB$2,$BB$1))))</f>
        <v>0.8</v>
      </c>
      <c r="O36" s="45">
        <v>3</v>
      </c>
      <c r="P36" s="45">
        <f t="shared" ref="P36" si="11">IF(Q36=0,$BB$5,IF(Q36=1,$BB$4,IF(Q36=2,$BB$3,IF(Q36=3,$BB$2,$BB$1))))</f>
        <v>0.8</v>
      </c>
      <c r="Q36" s="45">
        <v>3</v>
      </c>
      <c r="R36" s="45">
        <f t="shared" ref="R36" si="12">IF(S36=0,$BB$5,IF(S36=1,$BB$4,IF(S36=2,$BB$3,IF(S36=3,$BB$2,$BB$1))))</f>
        <v>0.8</v>
      </c>
      <c r="S36" s="45">
        <v>3</v>
      </c>
      <c r="T36" s="537"/>
      <c r="U36" s="538"/>
      <c r="V36" s="538"/>
      <c r="W36" s="539"/>
    </row>
    <row r="37" spans="1:23" x14ac:dyDescent="0.25">
      <c r="A37" s="111" t="s">
        <v>44</v>
      </c>
      <c r="B37" s="508"/>
      <c r="C37" s="130"/>
      <c r="D37" s="44">
        <f t="shared" si="0"/>
        <v>0</v>
      </c>
      <c r="E37" s="45">
        <v>0</v>
      </c>
      <c r="F37" s="45">
        <f t="shared" si="0"/>
        <v>0.1</v>
      </c>
      <c r="G37" s="45">
        <v>1</v>
      </c>
      <c r="H37" s="45">
        <f t="shared" ref="H37" si="13">IF(I37=0,$BB$5,IF(I37=1,$BB$4,IF(I37=2,$BB$3,IF(I37=3,$BB$2,$BB$1))))</f>
        <v>0.1</v>
      </c>
      <c r="I37" s="45">
        <v>1</v>
      </c>
      <c r="J37" s="45">
        <f t="shared" ref="J37" si="14">IF(K37=0,$BB$5,IF(K37=1,$BB$4,IF(K37=2,$BB$3,IF(K37=3,$BB$2,$BB$1))))</f>
        <v>0.4</v>
      </c>
      <c r="K37" s="45">
        <v>2</v>
      </c>
      <c r="L37" s="45">
        <f t="shared" ref="L37" si="15">IF(M37=0,$BB$5,IF(M37=1,$BB$4,IF(M37=2,$BB$3,IF(M37=3,$BB$2,$BB$1))))</f>
        <v>0.8</v>
      </c>
      <c r="M37" s="45">
        <v>3</v>
      </c>
      <c r="N37" s="45">
        <f t="shared" ref="N37" si="16">IF(O37=0,$BB$5,IF(O37=1,$BB$4,IF(O37=2,$BB$3,IF(O37=3,$BB$2,$BB$1))))</f>
        <v>1</v>
      </c>
      <c r="O37" s="45">
        <v>4</v>
      </c>
      <c r="P37" s="45">
        <f t="shared" ref="P37" si="17">IF(Q37=0,$BB$5,IF(Q37=1,$BB$4,IF(Q37=2,$BB$3,IF(Q37=3,$BB$2,$BB$1))))</f>
        <v>1</v>
      </c>
      <c r="Q37" s="45">
        <v>4</v>
      </c>
      <c r="R37" s="45">
        <f t="shared" ref="R37" si="18">IF(S37=0,$BB$5,IF(S37=1,$BB$4,IF(S37=2,$BB$3,IF(S37=3,$BB$2,$BB$1))))</f>
        <v>1</v>
      </c>
      <c r="S37" s="45">
        <v>4</v>
      </c>
      <c r="T37" s="537"/>
      <c r="U37" s="538"/>
      <c r="V37" s="538"/>
      <c r="W37" s="539"/>
    </row>
    <row r="38" spans="1:23" x14ac:dyDescent="0.25">
      <c r="A38" s="112" t="s">
        <v>45</v>
      </c>
      <c r="B38" s="509"/>
      <c r="C38" s="131"/>
      <c r="D38" s="43">
        <f t="shared" si="0"/>
        <v>0</v>
      </c>
      <c r="E38" s="45">
        <v>0</v>
      </c>
      <c r="F38" s="45">
        <f t="shared" si="0"/>
        <v>0.8</v>
      </c>
      <c r="G38" s="45">
        <v>3</v>
      </c>
      <c r="H38" s="45">
        <f t="shared" ref="H38" si="19">IF(I38=0,$BB$5,IF(I38=1,$BB$4,IF(I38=2,$BB$3,IF(I38=3,$BB$2,$BB$1))))</f>
        <v>0.8</v>
      </c>
      <c r="I38" s="45">
        <v>3</v>
      </c>
      <c r="J38" s="45">
        <f t="shared" ref="J38" si="20">IF(K38=0,$BB$5,IF(K38=1,$BB$4,IF(K38=2,$BB$3,IF(K38=3,$BB$2,$BB$1))))</f>
        <v>1</v>
      </c>
      <c r="K38" s="45">
        <v>4</v>
      </c>
      <c r="L38" s="45">
        <f t="shared" ref="L38" si="21">IF(M38=0,$BB$5,IF(M38=1,$BB$4,IF(M38=2,$BB$3,IF(M38=3,$BB$2,$BB$1))))</f>
        <v>1</v>
      </c>
      <c r="M38" s="45">
        <v>4</v>
      </c>
      <c r="N38" s="45">
        <f t="shared" ref="N38" si="22">IF(O38=0,$BB$5,IF(O38=1,$BB$4,IF(O38=2,$BB$3,IF(O38=3,$BB$2,$BB$1))))</f>
        <v>1</v>
      </c>
      <c r="O38" s="45">
        <v>4</v>
      </c>
      <c r="P38" s="45">
        <f t="shared" ref="P38" si="23">IF(Q38=0,$BB$5,IF(Q38=1,$BB$4,IF(Q38=2,$BB$3,IF(Q38=3,$BB$2,$BB$1))))</f>
        <v>1</v>
      </c>
      <c r="Q38" s="45">
        <v>4</v>
      </c>
      <c r="R38" s="45">
        <f t="shared" ref="R38" si="24">IF(S38=0,$BB$5,IF(S38=1,$BB$4,IF(S38=2,$BB$3,IF(S38=3,$BB$2,$BB$1))))</f>
        <v>1</v>
      </c>
      <c r="S38" s="45">
        <v>4</v>
      </c>
      <c r="T38" s="537"/>
      <c r="U38" s="538"/>
      <c r="V38" s="538"/>
      <c r="W38" s="539"/>
    </row>
    <row r="39" spans="1:23" x14ac:dyDescent="0.25">
      <c r="A39" s="113" t="s">
        <v>46</v>
      </c>
      <c r="B39" s="510"/>
      <c r="C39" s="131"/>
      <c r="D39" s="43">
        <f t="shared" si="0"/>
        <v>0</v>
      </c>
      <c r="E39" s="45">
        <v>0</v>
      </c>
      <c r="F39" s="45">
        <f t="shared" si="0"/>
        <v>0.1</v>
      </c>
      <c r="G39" s="45">
        <v>1</v>
      </c>
      <c r="H39" s="45">
        <f t="shared" ref="H39" si="25">IF(I39=0,$BB$5,IF(I39=1,$BB$4,IF(I39=2,$BB$3,IF(I39=3,$BB$2,$BB$1))))</f>
        <v>0.1</v>
      </c>
      <c r="I39" s="45">
        <v>1</v>
      </c>
      <c r="J39" s="45">
        <f t="shared" ref="J39" si="26">IF(K39=0,$BB$5,IF(K39=1,$BB$4,IF(K39=2,$BB$3,IF(K39=3,$BB$2,$BB$1))))</f>
        <v>0.8</v>
      </c>
      <c r="K39" s="45">
        <v>3</v>
      </c>
      <c r="L39" s="45">
        <f t="shared" ref="L39" si="27">IF(M39=0,$BB$5,IF(M39=1,$BB$4,IF(M39=2,$BB$3,IF(M39=3,$BB$2,$BB$1))))</f>
        <v>0.8</v>
      </c>
      <c r="M39" s="45">
        <v>3</v>
      </c>
      <c r="N39" s="45">
        <f t="shared" ref="N39" si="28">IF(O39=0,$BB$5,IF(O39=1,$BB$4,IF(O39=2,$BB$3,IF(O39=3,$BB$2,$BB$1))))</f>
        <v>0.8</v>
      </c>
      <c r="O39" s="45">
        <v>3</v>
      </c>
      <c r="P39" s="45">
        <f t="shared" ref="P39" si="29">IF(Q39=0,$BB$5,IF(Q39=1,$BB$4,IF(Q39=2,$BB$3,IF(Q39=3,$BB$2,$BB$1))))</f>
        <v>0.8</v>
      </c>
      <c r="Q39" s="45">
        <v>3</v>
      </c>
      <c r="R39" s="45">
        <f t="shared" ref="R39" si="30">IF(S39=0,$BB$5,IF(S39=1,$BB$4,IF(S39=2,$BB$3,IF(S39=3,$BB$2,$BB$1))))</f>
        <v>1</v>
      </c>
      <c r="S39" s="45">
        <v>4</v>
      </c>
      <c r="T39" s="537"/>
      <c r="U39" s="538"/>
      <c r="V39" s="538"/>
      <c r="W39" s="539"/>
    </row>
    <row r="40" spans="1:23" x14ac:dyDescent="0.25">
      <c r="A40" s="113" t="s">
        <v>47</v>
      </c>
      <c r="B40" s="511"/>
      <c r="C40" s="129"/>
      <c r="D40" s="43">
        <f t="shared" si="0"/>
        <v>0</v>
      </c>
      <c r="E40" s="45">
        <v>0</v>
      </c>
      <c r="F40" s="45">
        <f t="shared" si="0"/>
        <v>0.1</v>
      </c>
      <c r="G40" s="45">
        <v>1</v>
      </c>
      <c r="H40" s="45">
        <f t="shared" ref="H40" si="31">IF(I40=0,$BB$5,IF(I40=1,$BB$4,IF(I40=2,$BB$3,IF(I40=3,$BB$2,$BB$1))))</f>
        <v>0.1</v>
      </c>
      <c r="I40" s="45">
        <v>1</v>
      </c>
      <c r="J40" s="45">
        <f t="shared" ref="J40" si="32">IF(K40=0,$BB$5,IF(K40=1,$BB$4,IF(K40=2,$BB$3,IF(K40=3,$BB$2,$BB$1))))</f>
        <v>0.4</v>
      </c>
      <c r="K40" s="45">
        <v>2</v>
      </c>
      <c r="L40" s="45">
        <f t="shared" ref="L40" si="33">IF(M40=0,$BB$5,IF(M40=1,$BB$4,IF(M40=2,$BB$3,IF(M40=3,$BB$2,$BB$1))))</f>
        <v>0.4</v>
      </c>
      <c r="M40" s="45">
        <v>2</v>
      </c>
      <c r="N40" s="45">
        <f t="shared" ref="N40" si="34">IF(O40=0,$BB$5,IF(O40=1,$BB$4,IF(O40=2,$BB$3,IF(O40=3,$BB$2,$BB$1))))</f>
        <v>0.4</v>
      </c>
      <c r="O40" s="45">
        <v>2</v>
      </c>
      <c r="P40" s="45">
        <f t="shared" ref="P40" si="35">IF(Q40=0,$BB$5,IF(Q40=1,$BB$4,IF(Q40=2,$BB$3,IF(Q40=3,$BB$2,$BB$1))))</f>
        <v>0.8</v>
      </c>
      <c r="Q40" s="45">
        <v>3</v>
      </c>
      <c r="R40" s="45">
        <f t="shared" ref="R40" si="36">IF(S40=0,$BB$5,IF(S40=1,$BB$4,IF(S40=2,$BB$3,IF(S40=3,$BB$2,$BB$1))))</f>
        <v>0.8</v>
      </c>
      <c r="S40" s="45">
        <v>3</v>
      </c>
      <c r="T40" s="537"/>
      <c r="U40" s="538"/>
      <c r="V40" s="538"/>
      <c r="W40" s="539"/>
    </row>
    <row r="41" spans="1:23" x14ac:dyDescent="0.25">
      <c r="A41" s="113" t="s">
        <v>48</v>
      </c>
      <c r="B41" s="511"/>
      <c r="C41" s="129"/>
      <c r="D41" s="43">
        <f t="shared" si="0"/>
        <v>0</v>
      </c>
      <c r="E41" s="45">
        <v>0</v>
      </c>
      <c r="F41" s="45">
        <f t="shared" si="0"/>
        <v>0</v>
      </c>
      <c r="G41" s="45">
        <v>0</v>
      </c>
      <c r="H41" s="45">
        <f t="shared" ref="H41" si="37">IF(I41=0,$BB$5,IF(I41=1,$BB$4,IF(I41=2,$BB$3,IF(I41=3,$BB$2,$BB$1))))</f>
        <v>0</v>
      </c>
      <c r="I41" s="45">
        <v>0</v>
      </c>
      <c r="J41" s="45">
        <f t="shared" ref="J41" si="38">IF(K41=0,$BB$5,IF(K41=1,$BB$4,IF(K41=2,$BB$3,IF(K41=3,$BB$2,$BB$1))))</f>
        <v>0.1</v>
      </c>
      <c r="K41" s="45">
        <v>1</v>
      </c>
      <c r="L41" s="45">
        <f t="shared" ref="L41" si="39">IF(M41=0,$BB$5,IF(M41=1,$BB$4,IF(M41=2,$BB$3,IF(M41=3,$BB$2,$BB$1))))</f>
        <v>0.1</v>
      </c>
      <c r="M41" s="45">
        <v>1</v>
      </c>
      <c r="N41" s="45">
        <f t="shared" ref="N41" si="40">IF(O41=0,$BB$5,IF(O41=1,$BB$4,IF(O41=2,$BB$3,IF(O41=3,$BB$2,$BB$1))))</f>
        <v>0.4</v>
      </c>
      <c r="O41" s="45">
        <v>2</v>
      </c>
      <c r="P41" s="45">
        <f t="shared" ref="P41" si="41">IF(Q41=0,$BB$5,IF(Q41=1,$BB$4,IF(Q41=2,$BB$3,IF(Q41=3,$BB$2,$BB$1))))</f>
        <v>0.4</v>
      </c>
      <c r="Q41" s="45">
        <v>2</v>
      </c>
      <c r="R41" s="45">
        <f t="shared" ref="R41" si="42">IF(S41=0,$BB$5,IF(S41=1,$BB$4,IF(S41=2,$BB$3,IF(S41=3,$BB$2,$BB$1))))</f>
        <v>0.8</v>
      </c>
      <c r="S41" s="45">
        <v>3</v>
      </c>
      <c r="T41" s="537"/>
      <c r="U41" s="538"/>
      <c r="V41" s="538"/>
      <c r="W41" s="539"/>
    </row>
    <row r="42" spans="1:23" s="300" customFormat="1" x14ac:dyDescent="0.25">
      <c r="A42" s="303" t="s">
        <v>49</v>
      </c>
      <c r="B42" s="512"/>
      <c r="C42" s="301" t="s">
        <v>50</v>
      </c>
      <c r="D42" s="301">
        <f t="shared" si="0"/>
        <v>0.1</v>
      </c>
      <c r="E42" s="302">
        <v>1</v>
      </c>
      <c r="F42" s="302">
        <f t="shared" si="0"/>
        <v>0.1</v>
      </c>
      <c r="G42" s="302">
        <v>1</v>
      </c>
      <c r="H42" s="302">
        <f t="shared" ref="H42" si="43">IF(I42=0,$BB$5,IF(I42=1,$BB$4,IF(I42=2,$BB$3,IF(I42=3,$BB$2,$BB$1))))</f>
        <v>0.1</v>
      </c>
      <c r="I42" s="302">
        <v>1</v>
      </c>
      <c r="J42" s="302">
        <f t="shared" ref="J42" si="44">IF(K42=0,$BB$5,IF(K42=1,$BB$4,IF(K42=2,$BB$3,IF(K42=3,$BB$2,$BB$1))))</f>
        <v>0.8</v>
      </c>
      <c r="K42" s="302">
        <v>3</v>
      </c>
      <c r="L42" s="302">
        <f t="shared" ref="L42" si="45">IF(M42=0,$BB$5,IF(M42=1,$BB$4,IF(M42=2,$BB$3,IF(M42=3,$BB$2,$BB$1))))</f>
        <v>0.8</v>
      </c>
      <c r="M42" s="302">
        <v>3</v>
      </c>
      <c r="N42" s="302">
        <f t="shared" ref="N42" si="46">IF(O42=0,$BB$5,IF(O42=1,$BB$4,IF(O42=2,$BB$3,IF(O42=3,$BB$2,$BB$1))))</f>
        <v>0.8</v>
      </c>
      <c r="O42" s="302">
        <v>3</v>
      </c>
      <c r="P42" s="302">
        <f t="shared" ref="P42" si="47">IF(Q42=0,$BB$5,IF(Q42=1,$BB$4,IF(Q42=2,$BB$3,IF(Q42=3,$BB$2,$BB$1))))</f>
        <v>0.8</v>
      </c>
      <c r="Q42" s="302">
        <v>3</v>
      </c>
      <c r="R42" s="302">
        <f t="shared" ref="R42" si="48">IF(S42=0,$BB$5,IF(S42=1,$BB$4,IF(S42=2,$BB$3,IF(S42=3,$BB$2,$BB$1))))</f>
        <v>1</v>
      </c>
      <c r="S42" s="302">
        <v>4</v>
      </c>
      <c r="T42" s="537"/>
      <c r="U42" s="538"/>
      <c r="V42" s="538"/>
      <c r="W42" s="539"/>
    </row>
    <row r="43" spans="1:23" x14ac:dyDescent="0.25">
      <c r="A43" s="113" t="s">
        <v>51</v>
      </c>
      <c r="B43" s="511"/>
      <c r="C43" s="130"/>
      <c r="D43" s="44">
        <f t="shared" si="0"/>
        <v>0</v>
      </c>
      <c r="E43" s="45">
        <v>0</v>
      </c>
      <c r="F43" s="45">
        <f t="shared" si="0"/>
        <v>0.1</v>
      </c>
      <c r="G43" s="45">
        <v>1</v>
      </c>
      <c r="H43" s="45">
        <f t="shared" ref="H43" si="49">IF(I43=0,$BB$5,IF(I43=1,$BB$4,IF(I43=2,$BB$3,IF(I43=3,$BB$2,$BB$1))))</f>
        <v>0.1</v>
      </c>
      <c r="I43" s="45">
        <v>1</v>
      </c>
      <c r="J43" s="45">
        <f t="shared" ref="J43" si="50">IF(K43=0,$BB$5,IF(K43=1,$BB$4,IF(K43=2,$BB$3,IF(K43=3,$BB$2,$BB$1))))</f>
        <v>0.4</v>
      </c>
      <c r="K43" s="45">
        <v>2</v>
      </c>
      <c r="L43" s="45">
        <f t="shared" ref="L43" si="51">IF(M43=0,$BB$5,IF(M43=1,$BB$4,IF(M43=2,$BB$3,IF(M43=3,$BB$2,$BB$1))))</f>
        <v>0.4</v>
      </c>
      <c r="M43" s="45">
        <v>2</v>
      </c>
      <c r="N43" s="45">
        <f t="shared" ref="N43" si="52">IF(O43=0,$BB$5,IF(O43=1,$BB$4,IF(O43=2,$BB$3,IF(O43=3,$BB$2,$BB$1))))</f>
        <v>0.4</v>
      </c>
      <c r="O43" s="45">
        <v>2</v>
      </c>
      <c r="P43" s="45">
        <f t="shared" ref="P43" si="53">IF(Q43=0,$BB$5,IF(Q43=1,$BB$4,IF(Q43=2,$BB$3,IF(Q43=3,$BB$2,$BB$1))))</f>
        <v>0.4</v>
      </c>
      <c r="Q43" s="45">
        <v>2</v>
      </c>
      <c r="R43" s="45">
        <f t="shared" ref="R43" si="54">IF(S43=0,$BB$5,IF(S43=1,$BB$4,IF(S43=2,$BB$3,IF(S43=3,$BB$2,$BB$1))))</f>
        <v>0.8</v>
      </c>
      <c r="S43" s="45">
        <v>3</v>
      </c>
      <c r="T43" s="537"/>
      <c r="U43" s="538"/>
      <c r="V43" s="538"/>
      <c r="W43" s="539"/>
    </row>
    <row r="44" spans="1:23" x14ac:dyDescent="0.25">
      <c r="A44" s="113" t="s">
        <v>52</v>
      </c>
      <c r="B44" s="511"/>
      <c r="C44" s="129"/>
      <c r="D44" s="43">
        <f t="shared" si="0"/>
        <v>0</v>
      </c>
      <c r="E44" s="45">
        <v>0</v>
      </c>
      <c r="F44" s="45">
        <f t="shared" si="0"/>
        <v>0.1</v>
      </c>
      <c r="G44" s="45">
        <v>1</v>
      </c>
      <c r="H44" s="45">
        <f t="shared" ref="H44" si="55">IF(I44=0,$BB$5,IF(I44=1,$BB$4,IF(I44=2,$BB$3,IF(I44=3,$BB$2,$BB$1))))</f>
        <v>0.1</v>
      </c>
      <c r="I44" s="45">
        <v>1</v>
      </c>
      <c r="J44" s="45">
        <f t="shared" ref="J44" si="56">IF(K44=0,$BB$5,IF(K44=1,$BB$4,IF(K44=2,$BB$3,IF(K44=3,$BB$2,$BB$1))))</f>
        <v>0.1</v>
      </c>
      <c r="K44" s="45">
        <v>1</v>
      </c>
      <c r="L44" s="45">
        <f t="shared" ref="L44" si="57">IF(M44=0,$BB$5,IF(M44=1,$BB$4,IF(M44=2,$BB$3,IF(M44=3,$BB$2,$BB$1))))</f>
        <v>0.1</v>
      </c>
      <c r="M44" s="45">
        <v>1</v>
      </c>
      <c r="N44" s="45">
        <f t="shared" ref="N44" si="58">IF(O44=0,$BB$5,IF(O44=1,$BB$4,IF(O44=2,$BB$3,IF(O44=3,$BB$2,$BB$1))))</f>
        <v>0.4</v>
      </c>
      <c r="O44" s="45">
        <v>2</v>
      </c>
      <c r="P44" s="45">
        <f t="shared" ref="P44" si="59">IF(Q44=0,$BB$5,IF(Q44=1,$BB$4,IF(Q44=2,$BB$3,IF(Q44=3,$BB$2,$BB$1))))</f>
        <v>0.4</v>
      </c>
      <c r="Q44" s="45">
        <v>2</v>
      </c>
      <c r="R44" s="45">
        <f t="shared" ref="R44" si="60">IF(S44=0,$BB$5,IF(S44=1,$BB$4,IF(S44=2,$BB$3,IF(S44=3,$BB$2,$BB$1))))</f>
        <v>0.8</v>
      </c>
      <c r="S44" s="45">
        <v>3</v>
      </c>
      <c r="T44" s="537"/>
      <c r="U44" s="538"/>
      <c r="V44" s="538"/>
      <c r="W44" s="539"/>
    </row>
    <row r="45" spans="1:23" x14ac:dyDescent="0.25">
      <c r="A45" s="113" t="s">
        <v>53</v>
      </c>
      <c r="B45" s="511"/>
      <c r="C45" s="129"/>
      <c r="D45" s="43">
        <f t="shared" si="0"/>
        <v>0</v>
      </c>
      <c r="E45" s="45">
        <v>0</v>
      </c>
      <c r="F45" s="45">
        <f t="shared" si="0"/>
        <v>0.4</v>
      </c>
      <c r="G45" s="45">
        <v>2</v>
      </c>
      <c r="H45" s="45">
        <f t="shared" ref="H45" si="61">IF(I45=0,$BB$5,IF(I45=1,$BB$4,IF(I45=2,$BB$3,IF(I45=3,$BB$2,$BB$1))))</f>
        <v>0.4</v>
      </c>
      <c r="I45" s="45">
        <v>2</v>
      </c>
      <c r="J45" s="45">
        <f t="shared" ref="J45" si="62">IF(K45=0,$BB$5,IF(K45=1,$BB$4,IF(K45=2,$BB$3,IF(K45=3,$BB$2,$BB$1))))</f>
        <v>0.4</v>
      </c>
      <c r="K45" s="45">
        <v>2</v>
      </c>
      <c r="L45" s="45">
        <f t="shared" ref="L45" si="63">IF(M45=0,$BB$5,IF(M45=1,$BB$4,IF(M45=2,$BB$3,IF(M45=3,$BB$2,$BB$1))))</f>
        <v>0.4</v>
      </c>
      <c r="M45" s="45">
        <v>2</v>
      </c>
      <c r="N45" s="45">
        <f t="shared" ref="N45" si="64">IF(O45=0,$BB$5,IF(O45=1,$BB$4,IF(O45=2,$BB$3,IF(O45=3,$BB$2,$BB$1))))</f>
        <v>0.8</v>
      </c>
      <c r="O45" s="45">
        <v>3</v>
      </c>
      <c r="P45" s="45">
        <f t="shared" ref="P45" si="65">IF(Q45=0,$BB$5,IF(Q45=1,$BB$4,IF(Q45=2,$BB$3,IF(Q45=3,$BB$2,$BB$1))))</f>
        <v>0.8</v>
      </c>
      <c r="Q45" s="45">
        <v>3</v>
      </c>
      <c r="R45" s="45">
        <f t="shared" ref="R45" si="66">IF(S45=0,$BB$5,IF(S45=1,$BB$4,IF(S45=2,$BB$3,IF(S45=3,$BB$2,$BB$1))))</f>
        <v>1</v>
      </c>
      <c r="S45" s="45">
        <v>4</v>
      </c>
      <c r="T45" s="537"/>
      <c r="U45" s="538"/>
      <c r="V45" s="538"/>
      <c r="W45" s="539"/>
    </row>
    <row r="46" spans="1:23" ht="30" x14ac:dyDescent="0.25">
      <c r="A46" s="114" t="s">
        <v>54</v>
      </c>
      <c r="B46" s="513"/>
      <c r="C46" s="130" t="s">
        <v>383</v>
      </c>
      <c r="D46" s="43">
        <f t="shared" si="0"/>
        <v>0</v>
      </c>
      <c r="E46" s="45">
        <v>0</v>
      </c>
      <c r="F46" s="45">
        <f t="shared" si="0"/>
        <v>0.1</v>
      </c>
      <c r="G46" s="45">
        <v>1</v>
      </c>
      <c r="H46" s="45">
        <f t="shared" ref="H46" si="67">IF(I46=0,$BB$5,IF(I46=1,$BB$4,IF(I46=2,$BB$3,IF(I46=3,$BB$2,$BB$1))))</f>
        <v>0.1</v>
      </c>
      <c r="I46" s="45">
        <v>1</v>
      </c>
      <c r="J46" s="45">
        <f t="shared" ref="J46" si="68">IF(K46=0,$BB$5,IF(K46=1,$BB$4,IF(K46=2,$BB$3,IF(K46=3,$BB$2,$BB$1))))</f>
        <v>0.1</v>
      </c>
      <c r="K46" s="45">
        <v>1</v>
      </c>
      <c r="L46" s="45">
        <f t="shared" ref="L46" si="69">IF(M46=0,$BB$5,IF(M46=1,$BB$4,IF(M46=2,$BB$3,IF(M46=3,$BB$2,$BB$1))))</f>
        <v>0.4</v>
      </c>
      <c r="M46" s="45">
        <v>2</v>
      </c>
      <c r="N46" s="45">
        <f t="shared" ref="N46" si="70">IF(O46=0,$BB$5,IF(O46=1,$BB$4,IF(O46=2,$BB$3,IF(O46=3,$BB$2,$BB$1))))</f>
        <v>0.4</v>
      </c>
      <c r="O46" s="45">
        <v>2</v>
      </c>
      <c r="P46" s="45">
        <f t="shared" ref="P46" si="71">IF(Q46=0,$BB$5,IF(Q46=1,$BB$4,IF(Q46=2,$BB$3,IF(Q46=3,$BB$2,$BB$1))))</f>
        <v>0.8</v>
      </c>
      <c r="Q46" s="45">
        <v>3</v>
      </c>
      <c r="R46" s="45">
        <f t="shared" ref="R46" si="72">IF(S46=0,$BB$5,IF(S46=1,$BB$4,IF(S46=2,$BB$3,IF(S46=3,$BB$2,$BB$1))))</f>
        <v>0.8</v>
      </c>
      <c r="S46" s="45">
        <v>3</v>
      </c>
      <c r="T46" s="537"/>
      <c r="U46" s="538"/>
      <c r="V46" s="538"/>
      <c r="W46" s="539"/>
    </row>
    <row r="47" spans="1:23" x14ac:dyDescent="0.25">
      <c r="A47" s="114" t="s">
        <v>55</v>
      </c>
      <c r="B47" s="514"/>
      <c r="C47" s="44" t="s">
        <v>384</v>
      </c>
      <c r="D47" s="43">
        <f t="shared" si="0"/>
        <v>0</v>
      </c>
      <c r="E47" s="45">
        <v>0</v>
      </c>
      <c r="F47" s="45">
        <f t="shared" si="0"/>
        <v>0.1</v>
      </c>
      <c r="G47" s="45">
        <v>1</v>
      </c>
      <c r="H47" s="45">
        <f t="shared" ref="H47:H48" si="73">IF(I47=0,$BB$5,IF(I47=1,$BB$4,IF(I47=2,$BB$3,IF(I47=3,$BB$2,$BB$1))))</f>
        <v>0.1</v>
      </c>
      <c r="I47" s="45">
        <v>1</v>
      </c>
      <c r="J47" s="45">
        <f t="shared" ref="J47:J48" si="74">IF(K47=0,$BB$5,IF(K47=1,$BB$4,IF(K47=2,$BB$3,IF(K47=3,$BB$2,$BB$1))))</f>
        <v>0.1</v>
      </c>
      <c r="K47" s="45">
        <v>1</v>
      </c>
      <c r="L47" s="45">
        <f t="shared" ref="L47:L48" si="75">IF(M47=0,$BB$5,IF(M47=1,$BB$4,IF(M47=2,$BB$3,IF(M47=3,$BB$2,$BB$1))))</f>
        <v>0.4</v>
      </c>
      <c r="M47" s="45">
        <v>2</v>
      </c>
      <c r="N47" s="45">
        <f t="shared" ref="N47:N48" si="76">IF(O47=0,$BB$5,IF(O47=1,$BB$4,IF(O47=2,$BB$3,IF(O47=3,$BB$2,$BB$1))))</f>
        <v>0.4</v>
      </c>
      <c r="O47" s="45">
        <v>2</v>
      </c>
      <c r="P47" s="45">
        <f t="shared" ref="P47:P48" si="77">IF(Q47=0,$BB$5,IF(Q47=1,$BB$4,IF(Q47=2,$BB$3,IF(Q47=3,$BB$2,$BB$1))))</f>
        <v>0.4</v>
      </c>
      <c r="Q47" s="45">
        <v>2</v>
      </c>
      <c r="R47" s="45">
        <f t="shared" ref="R47:R48" si="78">IF(S47=0,$BB$5,IF(S47=1,$BB$4,IF(S47=2,$BB$3,IF(S47=3,$BB$2,$BB$1))))</f>
        <v>0.8</v>
      </c>
      <c r="S47" s="45">
        <v>3</v>
      </c>
      <c r="T47" s="537"/>
      <c r="U47" s="538"/>
      <c r="V47" s="538"/>
      <c r="W47" s="539"/>
    </row>
    <row r="48" spans="1:23" s="429" customFormat="1" x14ac:dyDescent="0.25">
      <c r="A48" s="437" t="s">
        <v>56</v>
      </c>
      <c r="B48" s="514"/>
      <c r="C48" s="325"/>
      <c r="D48" s="439">
        <f t="shared" ref="D48" si="79">IF(E48=0,$BB$5,IF(E48=1,$BB$4,IF(E48=2,$BB$3,IF(E48=3,$BB$2,$BB$1))))</f>
        <v>0</v>
      </c>
      <c r="E48" s="431">
        <v>0</v>
      </c>
      <c r="F48" s="431">
        <f t="shared" ref="F48" si="80">IF(G48=0,$BB$5,IF(G48=1,$BB$4,IF(G48=2,$BB$3,IF(G48=3,$BB$2,$BB$1))))</f>
        <v>0.1</v>
      </c>
      <c r="G48" s="431">
        <v>1</v>
      </c>
      <c r="H48" s="431">
        <f t="shared" si="73"/>
        <v>0.1</v>
      </c>
      <c r="I48" s="431">
        <v>1</v>
      </c>
      <c r="J48" s="431">
        <f t="shared" si="74"/>
        <v>0.8</v>
      </c>
      <c r="K48" s="431">
        <v>3</v>
      </c>
      <c r="L48" s="431">
        <f t="shared" si="75"/>
        <v>0.8</v>
      </c>
      <c r="M48" s="431">
        <v>3</v>
      </c>
      <c r="N48" s="431">
        <f t="shared" si="76"/>
        <v>0.8</v>
      </c>
      <c r="O48" s="431">
        <v>3</v>
      </c>
      <c r="P48" s="431">
        <f t="shared" si="77"/>
        <v>0.8</v>
      </c>
      <c r="Q48" s="431">
        <v>3</v>
      </c>
      <c r="R48" s="431">
        <f t="shared" si="78"/>
        <v>1</v>
      </c>
      <c r="S48" s="431">
        <v>4</v>
      </c>
      <c r="T48" s="537"/>
      <c r="U48" s="538"/>
      <c r="V48" s="538"/>
      <c r="W48" s="539"/>
    </row>
    <row r="49" spans="1:23" s="429" customFormat="1" ht="30" x14ac:dyDescent="0.25">
      <c r="A49" s="444" t="s">
        <v>365</v>
      </c>
      <c r="B49" s="523"/>
      <c r="C49" s="44"/>
      <c r="D49" s="439"/>
      <c r="E49" s="431"/>
      <c r="F49" s="431"/>
      <c r="G49" s="431"/>
      <c r="H49" s="431"/>
      <c r="I49" s="431"/>
      <c r="J49" s="431"/>
      <c r="K49" s="431"/>
      <c r="L49" s="431"/>
      <c r="M49" s="431"/>
      <c r="N49" s="431"/>
      <c r="O49" s="431"/>
      <c r="P49" s="431"/>
      <c r="Q49" s="431"/>
      <c r="R49" s="431"/>
      <c r="S49" s="431"/>
      <c r="T49" s="440"/>
      <c r="U49" s="441"/>
      <c r="V49" s="441"/>
      <c r="W49" s="442"/>
    </row>
    <row r="50" spans="1:23" ht="15.75" x14ac:dyDescent="0.25">
      <c r="A50" s="161" t="s">
        <v>2</v>
      </c>
      <c r="B50" s="162"/>
      <c r="C50" s="163"/>
      <c r="D50" s="35"/>
      <c r="E50" s="69"/>
      <c r="F50" s="69"/>
      <c r="G50" s="69"/>
      <c r="H50" s="69"/>
      <c r="I50" s="69"/>
      <c r="J50" s="69"/>
      <c r="K50" s="69"/>
      <c r="L50" s="69"/>
      <c r="M50" s="69"/>
      <c r="N50" s="69"/>
      <c r="O50" s="69"/>
      <c r="P50" s="69"/>
      <c r="Q50" s="69"/>
      <c r="R50" s="69"/>
      <c r="S50" s="69"/>
      <c r="T50" s="537"/>
      <c r="U50" s="538"/>
      <c r="V50" s="538"/>
      <c r="W50" s="539"/>
    </row>
    <row r="51" spans="1:23" x14ac:dyDescent="0.25">
      <c r="A51" s="115" t="s">
        <v>3</v>
      </c>
      <c r="B51" s="515"/>
      <c r="C51" s="132"/>
      <c r="D51" s="35"/>
      <c r="E51" s="69"/>
      <c r="F51" s="69"/>
      <c r="G51" s="69"/>
      <c r="H51" s="69"/>
      <c r="I51" s="69"/>
      <c r="J51" s="69"/>
      <c r="K51" s="69"/>
      <c r="L51" s="69"/>
      <c r="M51" s="69"/>
      <c r="N51" s="69"/>
      <c r="O51" s="69"/>
      <c r="P51" s="69"/>
      <c r="Q51" s="69"/>
      <c r="R51" s="69"/>
      <c r="S51" s="69"/>
      <c r="T51" s="537"/>
      <c r="U51" s="538"/>
      <c r="V51" s="538"/>
      <c r="W51" s="539"/>
    </row>
    <row r="52" spans="1:23" ht="30" x14ac:dyDescent="0.25">
      <c r="A52" s="110" t="s">
        <v>216</v>
      </c>
      <c r="B52" s="507" t="s">
        <v>189</v>
      </c>
      <c r="C52" s="132"/>
      <c r="D52" s="35"/>
      <c r="E52" s="69"/>
      <c r="F52" s="69"/>
      <c r="G52" s="69"/>
      <c r="H52" s="69"/>
      <c r="I52" s="69"/>
      <c r="J52" s="69"/>
      <c r="K52" s="69"/>
      <c r="L52" s="69"/>
      <c r="M52" s="69"/>
      <c r="N52" s="69"/>
      <c r="O52" s="69"/>
      <c r="P52" s="69"/>
      <c r="Q52" s="69"/>
      <c r="R52" s="69"/>
      <c r="S52" s="69"/>
      <c r="T52" s="149"/>
      <c r="U52" s="150"/>
      <c r="V52" s="150"/>
      <c r="W52" s="151"/>
    </row>
    <row r="53" spans="1:23" ht="15.75" x14ac:dyDescent="0.25">
      <c r="A53" s="116" t="s">
        <v>57</v>
      </c>
      <c r="B53" s="516"/>
      <c r="C53" s="129"/>
      <c r="D53" s="43"/>
      <c r="E53" s="69"/>
      <c r="F53" s="69"/>
      <c r="G53" s="69"/>
      <c r="H53" s="69"/>
      <c r="I53" s="69"/>
      <c r="J53" s="69"/>
      <c r="K53" s="69"/>
      <c r="L53" s="69"/>
      <c r="M53" s="69"/>
      <c r="N53" s="69"/>
      <c r="O53" s="69"/>
      <c r="P53" s="69"/>
      <c r="Q53" s="69"/>
      <c r="R53" s="45"/>
      <c r="S53" s="69"/>
      <c r="T53" s="537"/>
      <c r="U53" s="538"/>
      <c r="V53" s="538"/>
      <c r="W53" s="539"/>
    </row>
    <row r="54" spans="1:23" x14ac:dyDescent="0.25">
      <c r="A54" s="117" t="s">
        <v>58</v>
      </c>
      <c r="B54" s="517"/>
      <c r="C54" s="129"/>
      <c r="D54" s="43">
        <f t="shared" ref="D54:F54" si="81">IF(E54=0,$BB$5,IF(E54=1,$BB$4,IF(E54=2,$BB$3,IF(E54=3,$BB$2,$BB$1))))</f>
        <v>0</v>
      </c>
      <c r="E54" s="45">
        <v>0</v>
      </c>
      <c r="F54" s="45">
        <f t="shared" si="81"/>
        <v>0.4</v>
      </c>
      <c r="G54" s="45">
        <v>2</v>
      </c>
      <c r="H54" s="45">
        <f t="shared" ref="H54" si="82">IF(I54=0,$BB$5,IF(I54=1,$BB$4,IF(I54=2,$BB$3,IF(I54=3,$BB$2,$BB$1))))</f>
        <v>0</v>
      </c>
      <c r="I54" s="45"/>
      <c r="J54" s="45">
        <f t="shared" ref="J54" si="83">IF(K54=0,$BB$5,IF(K54=1,$BB$4,IF(K54=2,$BB$3,IF(K54=3,$BB$2,$BB$1))))</f>
        <v>0</v>
      </c>
      <c r="K54" s="45"/>
      <c r="L54" s="45">
        <f t="shared" ref="L54" si="84">IF(M54=0,$BB$5,IF(M54=1,$BB$4,IF(M54=2,$BB$3,IF(M54=3,$BB$2,$BB$1))))</f>
        <v>0</v>
      </c>
      <c r="M54" s="45"/>
      <c r="N54" s="45">
        <f t="shared" ref="N54" si="85">IF(O54=0,$BB$5,IF(O54=1,$BB$4,IF(O54=2,$BB$3,IF(O54=3,$BB$2,$BB$1))))</f>
        <v>0</v>
      </c>
      <c r="O54" s="45"/>
      <c r="P54" s="45">
        <f t="shared" ref="P54" si="86">IF(Q54=0,$BB$5,IF(Q54=1,$BB$4,IF(Q54=2,$BB$3,IF(Q54=3,$BB$2,$BB$1))))</f>
        <v>0</v>
      </c>
      <c r="Q54" s="45"/>
      <c r="R54" s="45">
        <f t="shared" ref="R54" si="87">IF(S54=0,$BB$5,IF(S54=1,$BB$4,IF(S54=2,$BB$3,IF(S54=3,$BB$2,$BB$1))))</f>
        <v>0</v>
      </c>
      <c r="S54" s="45"/>
      <c r="T54" s="537"/>
      <c r="U54" s="538"/>
      <c r="V54" s="538"/>
      <c r="W54" s="539"/>
    </row>
    <row r="55" spans="1:23" x14ac:dyDescent="0.25">
      <c r="A55" s="117" t="s">
        <v>59</v>
      </c>
      <c r="B55" s="517"/>
      <c r="C55" s="129"/>
      <c r="D55" s="43">
        <f t="shared" ref="D55:F55" si="88">IF(E55=0,$BB$5,IF(E55=1,$BB$4,IF(E55=2,$BB$3,IF(E55=3,$BB$2,$BB$1))))</f>
        <v>0.1</v>
      </c>
      <c r="E55" s="45">
        <v>1</v>
      </c>
      <c r="F55" s="45">
        <f t="shared" si="88"/>
        <v>0.1</v>
      </c>
      <c r="G55" s="45">
        <v>1</v>
      </c>
      <c r="H55" s="45">
        <f t="shared" ref="H55" si="89">IF(I55=0,$BB$5,IF(I55=1,$BB$4,IF(I55=2,$BB$3,IF(I55=3,$BB$2,$BB$1))))</f>
        <v>0</v>
      </c>
      <c r="I55" s="45"/>
      <c r="J55" s="45">
        <f t="shared" ref="J55" si="90">IF(K55=0,$BB$5,IF(K55=1,$BB$4,IF(K55=2,$BB$3,IF(K55=3,$BB$2,$BB$1))))</f>
        <v>0</v>
      </c>
      <c r="K55" s="45"/>
      <c r="L55" s="45">
        <f t="shared" ref="L55" si="91">IF(M55=0,$BB$5,IF(M55=1,$BB$4,IF(M55=2,$BB$3,IF(M55=3,$BB$2,$BB$1))))</f>
        <v>0</v>
      </c>
      <c r="M55" s="45"/>
      <c r="N55" s="45">
        <f t="shared" ref="N55" si="92">IF(O55=0,$BB$5,IF(O55=1,$BB$4,IF(O55=2,$BB$3,IF(O55=3,$BB$2,$BB$1))))</f>
        <v>0</v>
      </c>
      <c r="O55" s="45"/>
      <c r="P55" s="45">
        <f t="shared" ref="P55" si="93">IF(Q55=0,$BB$5,IF(Q55=1,$BB$4,IF(Q55=2,$BB$3,IF(Q55=3,$BB$2,$BB$1))))</f>
        <v>0</v>
      </c>
      <c r="Q55" s="45"/>
      <c r="R55" s="45">
        <f t="shared" ref="R55" si="94">IF(S55=0,$BB$5,IF(S55=1,$BB$4,IF(S55=2,$BB$3,IF(S55=3,$BB$2,$BB$1))))</f>
        <v>0</v>
      </c>
      <c r="S55" s="45"/>
      <c r="T55" s="537"/>
      <c r="U55" s="538"/>
      <c r="V55" s="538"/>
      <c r="W55" s="539"/>
    </row>
    <row r="56" spans="1:23" s="445" customFormat="1" x14ac:dyDescent="0.25">
      <c r="A56" s="452" t="s">
        <v>385</v>
      </c>
      <c r="B56" s="518"/>
      <c r="C56" s="130" t="s">
        <v>398</v>
      </c>
      <c r="D56" s="450"/>
      <c r="E56" s="451">
        <v>0</v>
      </c>
      <c r="F56" s="451"/>
      <c r="G56" s="451">
        <v>1</v>
      </c>
      <c r="H56" s="451"/>
      <c r="I56" s="451"/>
      <c r="J56" s="451"/>
      <c r="K56" s="451"/>
      <c r="L56" s="446"/>
      <c r="M56" s="446"/>
      <c r="N56" s="446"/>
      <c r="O56" s="446"/>
      <c r="P56" s="446"/>
      <c r="Q56" s="446"/>
      <c r="R56" s="446"/>
      <c r="S56" s="446"/>
      <c r="T56" s="447"/>
      <c r="U56" s="448"/>
      <c r="V56" s="448"/>
      <c r="W56" s="449"/>
    </row>
    <row r="57" spans="1:23" x14ac:dyDescent="0.25">
      <c r="A57" s="118" t="s">
        <v>60</v>
      </c>
      <c r="B57" s="518"/>
      <c r="C57" s="130"/>
      <c r="D57" s="43">
        <f t="shared" ref="D57:F57" si="95">IF(E57=0,$BB$5,IF(E57=1,$BB$4,IF(E57=2,$BB$3,IF(E57=3,$BB$2,$BB$1))))</f>
        <v>0</v>
      </c>
      <c r="E57" s="45">
        <v>0</v>
      </c>
      <c r="F57" s="45">
        <f t="shared" si="95"/>
        <v>0.4</v>
      </c>
      <c r="G57" s="45">
        <v>2</v>
      </c>
      <c r="H57" s="45">
        <f t="shared" ref="H57" si="96">IF(I57=0,$BB$5,IF(I57=1,$BB$4,IF(I57=2,$BB$3,IF(I57=3,$BB$2,$BB$1))))</f>
        <v>0</v>
      </c>
      <c r="I57" s="45"/>
      <c r="J57" s="45">
        <f t="shared" ref="J57" si="97">IF(K57=0,$BB$5,IF(K57=1,$BB$4,IF(K57=2,$BB$3,IF(K57=3,$BB$2,$BB$1))))</f>
        <v>0</v>
      </c>
      <c r="K57" s="45"/>
      <c r="L57" s="45">
        <f t="shared" ref="L57" si="98">IF(M57=0,$BB$5,IF(M57=1,$BB$4,IF(M57=2,$BB$3,IF(M57=3,$BB$2,$BB$1))))</f>
        <v>0</v>
      </c>
      <c r="M57" s="45"/>
      <c r="N57" s="45">
        <f t="shared" ref="N57" si="99">IF(O57=0,$BB$5,IF(O57=1,$BB$4,IF(O57=2,$BB$3,IF(O57=3,$BB$2,$BB$1))))</f>
        <v>0</v>
      </c>
      <c r="O57" s="45"/>
      <c r="P57" s="45">
        <f t="shared" ref="P57" si="100">IF(Q57=0,$BB$5,IF(Q57=1,$BB$4,IF(Q57=2,$BB$3,IF(Q57=3,$BB$2,$BB$1))))</f>
        <v>0</v>
      </c>
      <c r="Q57" s="45"/>
      <c r="R57" s="45">
        <f t="shared" ref="R57" si="101">IF(S57=0,$BB$5,IF(S57=1,$BB$4,IF(S57=2,$BB$3,IF(S57=3,$BB$2,$BB$1))))</f>
        <v>0</v>
      </c>
      <c r="S57" s="45"/>
      <c r="T57" s="537"/>
      <c r="U57" s="538"/>
      <c r="V57" s="538"/>
      <c r="W57" s="539"/>
    </row>
    <row r="58" spans="1:23" x14ac:dyDescent="0.25">
      <c r="A58" s="114" t="s">
        <v>61</v>
      </c>
      <c r="B58" s="513"/>
      <c r="C58" s="532"/>
      <c r="D58" s="43">
        <f t="shared" ref="D58:F59" si="102">IF(E58=0,$BB$5,IF(E58=1,$BB$4,IF(E58=2,$BB$3,IF(E58=3,$BB$2,$BB$1))))</f>
        <v>0</v>
      </c>
      <c r="E58" s="45">
        <v>0</v>
      </c>
      <c r="F58" s="45">
        <f t="shared" si="102"/>
        <v>0.1</v>
      </c>
      <c r="G58" s="45">
        <v>1</v>
      </c>
      <c r="H58" s="45">
        <f t="shared" ref="H58" si="103">IF(I58=0,$BB$5,IF(I58=1,$BB$4,IF(I58=2,$BB$3,IF(I58=3,$BB$2,$BB$1))))</f>
        <v>0</v>
      </c>
      <c r="I58" s="45"/>
      <c r="J58" s="45">
        <f t="shared" ref="J58" si="104">IF(K58=0,$BB$5,IF(K58=1,$BB$4,IF(K58=2,$BB$3,IF(K58=3,$BB$2,$BB$1))))</f>
        <v>0</v>
      </c>
      <c r="K58" s="45"/>
      <c r="L58" s="45">
        <f t="shared" ref="L58" si="105">IF(M58=0,$BB$5,IF(M58=1,$BB$4,IF(M58=2,$BB$3,IF(M58=3,$BB$2,$BB$1))))</f>
        <v>0</v>
      </c>
      <c r="M58" s="45"/>
      <c r="N58" s="45">
        <f t="shared" ref="N58" si="106">IF(O58=0,$BB$5,IF(O58=1,$BB$4,IF(O58=2,$BB$3,IF(O58=3,$BB$2,$BB$1))))</f>
        <v>0</v>
      </c>
      <c r="O58" s="45"/>
      <c r="P58" s="45">
        <f t="shared" ref="P58" si="107">IF(Q58=0,$BB$5,IF(Q58=1,$BB$4,IF(Q58=2,$BB$3,IF(Q58=3,$BB$2,$BB$1))))</f>
        <v>0</v>
      </c>
      <c r="Q58" s="45"/>
      <c r="R58" s="45">
        <f t="shared" ref="R58" si="108">IF(S58=0,$BB$5,IF(S58=1,$BB$4,IF(S58=2,$BB$3,IF(S58=3,$BB$2,$BB$1))))</f>
        <v>0</v>
      </c>
      <c r="S58" s="45"/>
      <c r="T58" s="537"/>
      <c r="U58" s="538"/>
      <c r="V58" s="538"/>
      <c r="W58" s="539"/>
    </row>
    <row r="59" spans="1:23" s="453" customFormat="1" x14ac:dyDescent="0.25">
      <c r="A59" s="456" t="s">
        <v>386</v>
      </c>
      <c r="B59" s="513"/>
      <c r="C59" s="532"/>
      <c r="D59" s="454"/>
      <c r="E59" s="455">
        <v>1</v>
      </c>
      <c r="F59" s="455">
        <f t="shared" si="102"/>
        <v>0.4</v>
      </c>
      <c r="G59" s="455">
        <v>2</v>
      </c>
      <c r="H59" s="455"/>
      <c r="I59" s="455"/>
      <c r="J59" s="455"/>
      <c r="K59" s="455"/>
      <c r="L59" s="455"/>
      <c r="M59" s="455"/>
      <c r="N59" s="455"/>
      <c r="O59" s="455"/>
      <c r="P59" s="455"/>
      <c r="Q59" s="455"/>
      <c r="R59" s="455"/>
      <c r="S59" s="455"/>
      <c r="T59" s="457"/>
      <c r="U59" s="458"/>
      <c r="V59" s="458"/>
      <c r="W59" s="459"/>
    </row>
    <row r="60" spans="1:23" x14ac:dyDescent="0.25">
      <c r="A60" s="119" t="s">
        <v>62</v>
      </c>
      <c r="B60" s="519"/>
      <c r="C60" s="129" t="s">
        <v>63</v>
      </c>
      <c r="D60" s="43">
        <f t="shared" ref="D60:F60" si="109">IF(E60=0,$BB$5,IF(E60=1,$BB$4,IF(E60=2,$BB$3,IF(E60=3,$BB$2,$BB$1))))</f>
        <v>0</v>
      </c>
      <c r="E60" s="45">
        <v>0</v>
      </c>
      <c r="F60" s="45">
        <f t="shared" si="109"/>
        <v>0.1</v>
      </c>
      <c r="G60" s="45">
        <v>1</v>
      </c>
      <c r="H60" s="45">
        <f t="shared" ref="H60" si="110">IF(I60=0,$BB$5,IF(I60=1,$BB$4,IF(I60=2,$BB$3,IF(I60=3,$BB$2,$BB$1))))</f>
        <v>0</v>
      </c>
      <c r="I60" s="45"/>
      <c r="J60" s="45">
        <f t="shared" ref="J60" si="111">IF(K60=0,$BB$5,IF(K60=1,$BB$4,IF(K60=2,$BB$3,IF(K60=3,$BB$2,$BB$1))))</f>
        <v>0</v>
      </c>
      <c r="K60" s="45"/>
      <c r="L60" s="45">
        <f t="shared" ref="L60" si="112">IF(M60=0,$BB$5,IF(M60=1,$BB$4,IF(M60=2,$BB$3,IF(M60=3,$BB$2,$BB$1))))</f>
        <v>0</v>
      </c>
      <c r="M60" s="45"/>
      <c r="N60" s="45">
        <f t="shared" ref="N60" si="113">IF(O60=0,$BB$5,IF(O60=1,$BB$4,IF(O60=2,$BB$3,IF(O60=3,$BB$2,$BB$1))))</f>
        <v>0</v>
      </c>
      <c r="O60" s="45"/>
      <c r="P60" s="45">
        <f t="shared" ref="P60" si="114">IF(Q60=0,$BB$5,IF(Q60=1,$BB$4,IF(Q60=2,$BB$3,IF(Q60=3,$BB$2,$BB$1))))</f>
        <v>0</v>
      </c>
      <c r="Q60" s="45"/>
      <c r="R60" s="45">
        <f t="shared" ref="R60" si="115">IF(S60=0,$BB$5,IF(S60=1,$BB$4,IF(S60=2,$BB$3,IF(S60=3,$BB$2,$BB$1))))</f>
        <v>0</v>
      </c>
      <c r="S60" s="45"/>
      <c r="T60" s="537"/>
      <c r="U60" s="538"/>
      <c r="V60" s="538"/>
      <c r="W60" s="539"/>
    </row>
    <row r="61" spans="1:23" ht="15.75" x14ac:dyDescent="0.25">
      <c r="A61" s="116" t="s">
        <v>64</v>
      </c>
      <c r="B61" s="516"/>
      <c r="C61" s="129"/>
      <c r="D61" s="43"/>
      <c r="E61" s="69"/>
      <c r="F61" s="69">
        <f t="shared" ref="F61" si="116">IF(G61=0,$BB$5,IF(G61=1,$BB$4,IF(G61=2,$BB$3,IF(G61=3,$BB$2,$BB$1))))</f>
        <v>0</v>
      </c>
      <c r="G61" s="69"/>
      <c r="H61" s="69">
        <f t="shared" ref="H61" si="117">IF(I61=0,$BB$5,IF(I61=1,$BB$4,IF(I61=2,$BB$3,IF(I61=3,$BB$2,$BB$1))))</f>
        <v>0</v>
      </c>
      <c r="I61" s="69"/>
      <c r="J61" s="69">
        <f t="shared" ref="J61" si="118">IF(K61=0,$BB$5,IF(K61=1,$BB$4,IF(K61=2,$BB$3,IF(K61=3,$BB$2,$BB$1))))</f>
        <v>0</v>
      </c>
      <c r="K61" s="69"/>
      <c r="L61" s="69">
        <f t="shared" ref="L61" si="119">IF(M61=0,$BB$5,IF(M61=1,$BB$4,IF(M61=2,$BB$3,IF(M61=3,$BB$2,$BB$1))))</f>
        <v>0</v>
      </c>
      <c r="M61" s="69"/>
      <c r="N61" s="69">
        <f t="shared" ref="N61" si="120">IF(O61=0,$BB$5,IF(O61=1,$BB$4,IF(O61=2,$BB$3,IF(O61=3,$BB$2,$BB$1))))</f>
        <v>0</v>
      </c>
      <c r="O61" s="69"/>
      <c r="P61" s="69">
        <f t="shared" ref="P61" si="121">IF(Q61=0,$BB$5,IF(Q61=1,$BB$4,IF(Q61=2,$BB$3,IF(Q61=3,$BB$2,$BB$1))))</f>
        <v>0</v>
      </c>
      <c r="Q61" s="69"/>
      <c r="R61" s="45">
        <f t="shared" ref="R61" si="122">IF(S61=0,$BB$5,IF(S61=1,$BB$4,IF(S61=2,$BB$3,IF(S61=3,$BB$2,$BB$1))))</f>
        <v>0</v>
      </c>
      <c r="S61" s="69"/>
      <c r="T61" s="537"/>
      <c r="U61" s="538"/>
      <c r="V61" s="538"/>
      <c r="W61" s="539"/>
    </row>
    <row r="62" spans="1:23" x14ac:dyDescent="0.25">
      <c r="A62" s="117" t="s">
        <v>65</v>
      </c>
      <c r="B62" s="517"/>
      <c r="C62" s="129"/>
      <c r="D62" s="43">
        <f t="shared" ref="D62:F62" si="123">IF(E62=0,$BB$5,IF(E62=1,$BB$4,IF(E62=2,$BB$3,IF(E62=3,$BB$2,$BB$1))))</f>
        <v>0.1</v>
      </c>
      <c r="E62" s="45">
        <v>1</v>
      </c>
      <c r="F62" s="45">
        <f t="shared" si="123"/>
        <v>0.1</v>
      </c>
      <c r="G62" s="45">
        <v>1</v>
      </c>
      <c r="H62" s="45">
        <f t="shared" ref="H62" si="124">IF(I62=0,$BB$5,IF(I62=1,$BB$4,IF(I62=2,$BB$3,IF(I62=3,$BB$2,$BB$1))))</f>
        <v>0</v>
      </c>
      <c r="I62" s="45"/>
      <c r="J62" s="45">
        <f t="shared" ref="J62" si="125">IF(K62=0,$BB$5,IF(K62=1,$BB$4,IF(K62=2,$BB$3,IF(K62=3,$BB$2,$BB$1))))</f>
        <v>0</v>
      </c>
      <c r="K62" s="45"/>
      <c r="L62" s="45">
        <f t="shared" ref="L62" si="126">IF(M62=0,$BB$5,IF(M62=1,$BB$4,IF(M62=2,$BB$3,IF(M62=3,$BB$2,$BB$1))))</f>
        <v>0</v>
      </c>
      <c r="M62" s="45"/>
      <c r="N62" s="45">
        <f t="shared" ref="N62" si="127">IF(O62=0,$BB$5,IF(O62=1,$BB$4,IF(O62=2,$BB$3,IF(O62=3,$BB$2,$BB$1))))</f>
        <v>0</v>
      </c>
      <c r="O62" s="45"/>
      <c r="P62" s="45">
        <f t="shared" ref="P62" si="128">IF(Q62=0,$BB$5,IF(Q62=1,$BB$4,IF(Q62=2,$BB$3,IF(Q62=3,$BB$2,$BB$1))))</f>
        <v>0</v>
      </c>
      <c r="Q62" s="45"/>
      <c r="R62" s="45">
        <f t="shared" ref="R62" si="129">IF(S62=0,$BB$5,IF(S62=1,$BB$4,IF(S62=2,$BB$3,IF(S62=3,$BB$2,$BB$1))))</f>
        <v>0</v>
      </c>
      <c r="S62" s="45"/>
      <c r="T62" s="537"/>
      <c r="U62" s="538"/>
      <c r="V62" s="538"/>
      <c r="W62" s="539"/>
    </row>
    <row r="63" spans="1:23" x14ac:dyDescent="0.25">
      <c r="A63" s="120" t="s">
        <v>66</v>
      </c>
      <c r="B63" s="520"/>
      <c r="C63" s="129"/>
      <c r="D63" s="43">
        <f t="shared" ref="D63:F63" si="130">IF(E63=0,$BB$5,IF(E63=1,$BB$4,IF(E63=2,$BB$3,IF(E63=3,$BB$2,$BB$1))))</f>
        <v>0</v>
      </c>
      <c r="E63" s="45">
        <v>0</v>
      </c>
      <c r="F63" s="45">
        <f t="shared" si="130"/>
        <v>0.4</v>
      </c>
      <c r="G63" s="45">
        <v>2</v>
      </c>
      <c r="H63" s="45">
        <f t="shared" ref="H63" si="131">IF(I63=0,$BB$5,IF(I63=1,$BB$4,IF(I63=2,$BB$3,IF(I63=3,$BB$2,$BB$1))))</f>
        <v>0</v>
      </c>
      <c r="I63" s="45"/>
      <c r="J63" s="45">
        <f t="shared" ref="J63" si="132">IF(K63=0,$BB$5,IF(K63=1,$BB$4,IF(K63=2,$BB$3,IF(K63=3,$BB$2,$BB$1))))</f>
        <v>0</v>
      </c>
      <c r="K63" s="45"/>
      <c r="L63" s="45">
        <f t="shared" ref="L63" si="133">IF(M63=0,$BB$5,IF(M63=1,$BB$4,IF(M63=2,$BB$3,IF(M63=3,$BB$2,$BB$1))))</f>
        <v>0</v>
      </c>
      <c r="M63" s="45"/>
      <c r="N63" s="45">
        <f t="shared" ref="N63" si="134">IF(O63=0,$BB$5,IF(O63=1,$BB$4,IF(O63=2,$BB$3,IF(O63=3,$BB$2,$BB$1))))</f>
        <v>0</v>
      </c>
      <c r="O63" s="45"/>
      <c r="P63" s="45">
        <f t="shared" ref="P63" si="135">IF(Q63=0,$BB$5,IF(Q63=1,$BB$4,IF(Q63=2,$BB$3,IF(Q63=3,$BB$2,$BB$1))))</f>
        <v>0</v>
      </c>
      <c r="Q63" s="45"/>
      <c r="R63" s="45">
        <f t="shared" ref="R63" si="136">IF(S63=0,$BB$5,IF(S63=1,$BB$4,IF(S63=2,$BB$3,IF(S63=3,$BB$2,$BB$1))))</f>
        <v>0</v>
      </c>
      <c r="S63" s="45"/>
      <c r="T63" s="537"/>
      <c r="U63" s="538"/>
      <c r="V63" s="538"/>
      <c r="W63" s="539"/>
    </row>
    <row r="64" spans="1:23" x14ac:dyDescent="0.25">
      <c r="A64" s="118" t="s">
        <v>388</v>
      </c>
      <c r="B64" s="518"/>
      <c r="C64" s="130" t="s">
        <v>387</v>
      </c>
      <c r="D64" s="43">
        <f t="shared" ref="D64:F64" si="137">IF(E64=0,$BB$5,IF(E64=1,$BB$4,IF(E64=2,$BB$3,IF(E64=3,$BB$2,$BB$1))))</f>
        <v>0.4</v>
      </c>
      <c r="E64" s="45">
        <v>2</v>
      </c>
      <c r="F64" s="45">
        <f t="shared" si="137"/>
        <v>0.8</v>
      </c>
      <c r="G64" s="45">
        <v>3</v>
      </c>
      <c r="H64" s="45">
        <f t="shared" ref="H64" si="138">IF(I64=0,$BB$5,IF(I64=1,$BB$4,IF(I64=2,$BB$3,IF(I64=3,$BB$2,$BB$1))))</f>
        <v>0</v>
      </c>
      <c r="I64" s="45"/>
      <c r="J64" s="45">
        <f t="shared" ref="J64" si="139">IF(K64=0,$BB$5,IF(K64=1,$BB$4,IF(K64=2,$BB$3,IF(K64=3,$BB$2,$BB$1))))</f>
        <v>0</v>
      </c>
      <c r="K64" s="45"/>
      <c r="L64" s="45">
        <f t="shared" ref="L64" si="140">IF(M64=0,$BB$5,IF(M64=1,$BB$4,IF(M64=2,$BB$3,IF(M64=3,$BB$2,$BB$1))))</f>
        <v>0</v>
      </c>
      <c r="M64" s="45"/>
      <c r="N64" s="45">
        <f t="shared" ref="N64" si="141">IF(O64=0,$BB$5,IF(O64=1,$BB$4,IF(O64=2,$BB$3,IF(O64=3,$BB$2,$BB$1))))</f>
        <v>0</v>
      </c>
      <c r="O64" s="45"/>
      <c r="P64" s="45">
        <f t="shared" ref="P64" si="142">IF(Q64=0,$BB$5,IF(Q64=1,$BB$4,IF(Q64=2,$BB$3,IF(Q64=3,$BB$2,$BB$1))))</f>
        <v>0</v>
      </c>
      <c r="Q64" s="45"/>
      <c r="R64" s="45">
        <f t="shared" ref="R64" si="143">IF(S64=0,$BB$5,IF(S64=1,$BB$4,IF(S64=2,$BB$3,IF(S64=3,$BB$2,$BB$1))))</f>
        <v>0</v>
      </c>
      <c r="S64" s="45"/>
      <c r="T64" s="537"/>
      <c r="U64" s="538"/>
      <c r="V64" s="538"/>
      <c r="W64" s="539"/>
    </row>
    <row r="65" spans="1:23" ht="30" x14ac:dyDescent="0.25">
      <c r="A65" s="494" t="s">
        <v>396</v>
      </c>
      <c r="B65" s="521"/>
      <c r="C65" s="130" t="s">
        <v>395</v>
      </c>
      <c r="D65" s="43">
        <f t="shared" ref="D65:F66" si="144">IF(E65=0,$BB$5,IF(E65=1,$BB$4,IF(E65=2,$BB$3,IF(E65=3,$BB$2,$BB$1))))</f>
        <v>0</v>
      </c>
      <c r="E65" s="45">
        <v>0</v>
      </c>
      <c r="F65" s="45">
        <f t="shared" si="144"/>
        <v>0.8</v>
      </c>
      <c r="G65" s="45">
        <v>3</v>
      </c>
      <c r="H65" s="45">
        <f t="shared" ref="H65" si="145">IF(I65=0,$BB$5,IF(I65=1,$BB$4,IF(I65=2,$BB$3,IF(I65=3,$BB$2,$BB$1))))</f>
        <v>0</v>
      </c>
      <c r="I65" s="45"/>
      <c r="J65" s="45">
        <f t="shared" ref="J65" si="146">IF(K65=0,$BB$5,IF(K65=1,$BB$4,IF(K65=2,$BB$3,IF(K65=3,$BB$2,$BB$1))))</f>
        <v>0</v>
      </c>
      <c r="K65" s="45"/>
      <c r="L65" s="45">
        <f t="shared" ref="L65" si="147">IF(M65=0,$BB$5,IF(M65=1,$BB$4,IF(M65=2,$BB$3,IF(M65=3,$BB$2,$BB$1))))</f>
        <v>0</v>
      </c>
      <c r="M65" s="45"/>
      <c r="N65" s="45">
        <f t="shared" ref="N65" si="148">IF(O65=0,$BB$5,IF(O65=1,$BB$4,IF(O65=2,$BB$3,IF(O65=3,$BB$2,$BB$1))))</f>
        <v>0</v>
      </c>
      <c r="O65" s="45"/>
      <c r="P65" s="45">
        <f t="shared" ref="P65" si="149">IF(Q65=0,$BB$5,IF(Q65=1,$BB$4,IF(Q65=2,$BB$3,IF(Q65=3,$BB$2,$BB$1))))</f>
        <v>0</v>
      </c>
      <c r="Q65" s="45"/>
      <c r="R65" s="45">
        <f t="shared" ref="R65" si="150">IF(S65=0,$BB$5,IF(S65=1,$BB$4,IF(S65=2,$BB$3,IF(S65=3,$BB$2,$BB$1))))</f>
        <v>0</v>
      </c>
      <c r="S65" s="45"/>
      <c r="T65" s="537"/>
      <c r="U65" s="538"/>
      <c r="V65" s="538"/>
      <c r="W65" s="539"/>
    </row>
    <row r="66" spans="1:23" s="460" customFormat="1" x14ac:dyDescent="0.25">
      <c r="A66" s="465" t="s">
        <v>389</v>
      </c>
      <c r="B66" s="521"/>
      <c r="C66" s="130" t="s">
        <v>399</v>
      </c>
      <c r="D66" s="461"/>
      <c r="E66" s="491">
        <v>0</v>
      </c>
      <c r="F66" s="491">
        <f t="shared" si="144"/>
        <v>0.1</v>
      </c>
      <c r="G66" s="491">
        <v>1</v>
      </c>
      <c r="H66" s="462"/>
      <c r="I66" s="462"/>
      <c r="J66" s="462"/>
      <c r="K66" s="462"/>
      <c r="L66" s="462"/>
      <c r="M66" s="462"/>
      <c r="N66" s="462"/>
      <c r="O66" s="462"/>
      <c r="P66" s="462"/>
      <c r="Q66" s="462"/>
      <c r="R66" s="462"/>
      <c r="S66" s="462"/>
      <c r="T66" s="467"/>
      <c r="U66" s="468"/>
      <c r="V66" s="468"/>
      <c r="W66" s="469"/>
    </row>
    <row r="67" spans="1:23" x14ac:dyDescent="0.25">
      <c r="A67" s="119" t="s">
        <v>67</v>
      </c>
      <c r="B67" s="519"/>
      <c r="C67" s="129"/>
      <c r="D67" s="43">
        <f t="shared" ref="D67:F67" si="151">IF(E67=0,$BB$5,IF(E67=1,$BB$4,IF(E67=2,$BB$3,IF(E67=3,$BB$2,$BB$1))))</f>
        <v>0</v>
      </c>
      <c r="E67" s="45">
        <v>0</v>
      </c>
      <c r="F67" s="45">
        <f t="shared" si="151"/>
        <v>0.1</v>
      </c>
      <c r="G67" s="45">
        <v>1</v>
      </c>
      <c r="H67" s="45">
        <f t="shared" ref="H67" si="152">IF(I67=0,$BB$5,IF(I67=1,$BB$4,IF(I67=2,$BB$3,IF(I67=3,$BB$2,$BB$1))))</f>
        <v>0</v>
      </c>
      <c r="I67" s="45"/>
      <c r="J67" s="45">
        <f t="shared" ref="J67" si="153">IF(K67=0,$BB$5,IF(K67=1,$BB$4,IF(K67=2,$BB$3,IF(K67=3,$BB$2,$BB$1))))</f>
        <v>0</v>
      </c>
      <c r="K67" s="45"/>
      <c r="L67" s="45">
        <f t="shared" ref="L67" si="154">IF(M67=0,$BB$5,IF(M67=1,$BB$4,IF(M67=2,$BB$3,IF(M67=3,$BB$2,$BB$1))))</f>
        <v>0</v>
      </c>
      <c r="M67" s="45"/>
      <c r="N67" s="45">
        <f t="shared" ref="N67" si="155">IF(O67=0,$BB$5,IF(O67=1,$BB$4,IF(O67=2,$BB$3,IF(O67=3,$BB$2,$BB$1))))</f>
        <v>0</v>
      </c>
      <c r="O67" s="45"/>
      <c r="P67" s="45">
        <f t="shared" ref="P67" si="156">IF(Q67=0,$BB$5,IF(Q67=1,$BB$4,IF(Q67=2,$BB$3,IF(Q67=3,$BB$2,$BB$1))))</f>
        <v>0</v>
      </c>
      <c r="Q67" s="45"/>
      <c r="R67" s="45">
        <f t="shared" ref="R67" si="157">IF(S67=0,$BB$5,IF(S67=1,$BB$4,IF(S67=2,$BB$3,IF(S67=3,$BB$2,$BB$1))))</f>
        <v>0</v>
      </c>
      <c r="S67" s="45"/>
      <c r="T67" s="537"/>
      <c r="U67" s="538"/>
      <c r="V67" s="538"/>
      <c r="W67" s="539"/>
    </row>
    <row r="68" spans="1:23" ht="43.9" customHeight="1" x14ac:dyDescent="0.25">
      <c r="A68" s="121" t="s">
        <v>68</v>
      </c>
      <c r="B68" s="521"/>
      <c r="C68" s="129" t="s">
        <v>69</v>
      </c>
      <c r="D68" s="43">
        <f t="shared" ref="D68:F68" si="158">IF(E68=0,$BB$5,IF(E68=1,$BB$4,IF(E68=2,$BB$3,IF(E68=3,$BB$2,$BB$1))))</f>
        <v>0</v>
      </c>
      <c r="E68" s="45">
        <v>0</v>
      </c>
      <c r="F68" s="45">
        <f t="shared" si="158"/>
        <v>0</v>
      </c>
      <c r="G68" s="45">
        <v>0</v>
      </c>
      <c r="H68" s="45">
        <f t="shared" ref="H68" si="159">IF(I68=0,$BB$5,IF(I68=1,$BB$4,IF(I68=2,$BB$3,IF(I68=3,$BB$2,$BB$1))))</f>
        <v>0</v>
      </c>
      <c r="I68" s="45"/>
      <c r="J68" s="45">
        <f t="shared" ref="J68" si="160">IF(K68=0,$BB$5,IF(K68=1,$BB$4,IF(K68=2,$BB$3,IF(K68=3,$BB$2,$BB$1))))</f>
        <v>0</v>
      </c>
      <c r="K68" s="45"/>
      <c r="L68" s="45">
        <f t="shared" ref="L68" si="161">IF(M68=0,$BB$5,IF(M68=1,$BB$4,IF(M68=2,$BB$3,IF(M68=3,$BB$2,$BB$1))))</f>
        <v>0</v>
      </c>
      <c r="M68" s="45"/>
      <c r="N68" s="45">
        <f t="shared" ref="N68" si="162">IF(O68=0,$BB$5,IF(O68=1,$BB$4,IF(O68=2,$BB$3,IF(O68=3,$BB$2,$BB$1))))</f>
        <v>0</v>
      </c>
      <c r="O68" s="45"/>
      <c r="P68" s="45">
        <f t="shared" ref="P68" si="163">IF(Q68=0,$BB$5,IF(Q68=1,$BB$4,IF(Q68=2,$BB$3,IF(Q68=3,$BB$2,$BB$1))))</f>
        <v>0</v>
      </c>
      <c r="Q68" s="45"/>
      <c r="R68" s="45">
        <f t="shared" ref="R68" si="164">IF(S68=0,$BB$5,IF(S68=1,$BB$4,IF(S68=2,$BB$3,IF(S68=3,$BB$2,$BB$1))))</f>
        <v>0</v>
      </c>
      <c r="S68" s="45"/>
      <c r="T68" s="537"/>
      <c r="U68" s="538"/>
      <c r="V68" s="538"/>
      <c r="W68" s="539"/>
    </row>
    <row r="69" spans="1:23" ht="15.75" x14ac:dyDescent="0.25">
      <c r="A69" s="116" t="s">
        <v>70</v>
      </c>
      <c r="B69" s="516"/>
      <c r="C69" s="129"/>
      <c r="D69" s="43"/>
      <c r="E69" s="69"/>
      <c r="F69" s="69">
        <f t="shared" ref="F69" si="165">IF(G69=0,$BB$5,IF(G69=1,$BB$4,IF(G69=2,$BB$3,IF(G69=3,$BB$2,$BB$1))))</f>
        <v>0</v>
      </c>
      <c r="G69" s="69"/>
      <c r="H69" s="69">
        <f t="shared" ref="H69" si="166">IF(I69=0,$BB$5,IF(I69=1,$BB$4,IF(I69=2,$BB$3,IF(I69=3,$BB$2,$BB$1))))</f>
        <v>0</v>
      </c>
      <c r="I69" s="69"/>
      <c r="J69" s="69">
        <f t="shared" ref="J69" si="167">IF(K69=0,$BB$5,IF(K69=1,$BB$4,IF(K69=2,$BB$3,IF(K69=3,$BB$2,$BB$1))))</f>
        <v>0</v>
      </c>
      <c r="K69" s="69"/>
      <c r="L69" s="69">
        <f t="shared" ref="L69" si="168">IF(M69=0,$BB$5,IF(M69=1,$BB$4,IF(M69=2,$BB$3,IF(M69=3,$BB$2,$BB$1))))</f>
        <v>0</v>
      </c>
      <c r="M69" s="69"/>
      <c r="N69" s="69">
        <f t="shared" ref="N69" si="169">IF(O69=0,$BB$5,IF(O69=1,$BB$4,IF(O69=2,$BB$3,IF(O69=3,$BB$2,$BB$1))))</f>
        <v>0</v>
      </c>
      <c r="O69" s="69"/>
      <c r="P69" s="69">
        <f t="shared" ref="P69" si="170">IF(Q69=0,$BB$5,IF(Q69=1,$BB$4,IF(Q69=2,$BB$3,IF(Q69=3,$BB$2,$BB$1))))</f>
        <v>0</v>
      </c>
      <c r="Q69" s="69"/>
      <c r="R69" s="45">
        <f t="shared" ref="R69" si="171">IF(S69=0,$BB$5,IF(S69=1,$BB$4,IF(S69=2,$BB$3,IF(S69=3,$BB$2,$BB$1))))</f>
        <v>0</v>
      </c>
      <c r="S69" s="69"/>
      <c r="T69" s="537"/>
      <c r="U69" s="538"/>
      <c r="V69" s="538"/>
      <c r="W69" s="539"/>
    </row>
    <row r="70" spans="1:23" x14ac:dyDescent="0.25">
      <c r="A70" s="117" t="s">
        <v>71</v>
      </c>
      <c r="B70" s="517"/>
      <c r="C70" s="129"/>
      <c r="D70" s="43">
        <f t="shared" ref="D70:F70" si="172">IF(E70=0,$BB$5,IF(E70=1,$BB$4,IF(E70=2,$BB$3,IF(E70=3,$BB$2,$BB$1))))</f>
        <v>0.1</v>
      </c>
      <c r="E70" s="45">
        <v>1</v>
      </c>
      <c r="F70" s="45">
        <f t="shared" si="172"/>
        <v>0.4</v>
      </c>
      <c r="G70" s="45">
        <v>2</v>
      </c>
      <c r="H70" s="45">
        <f t="shared" ref="H70" si="173">IF(I70=0,$BB$5,IF(I70=1,$BB$4,IF(I70=2,$BB$3,IF(I70=3,$BB$2,$BB$1))))</f>
        <v>0</v>
      </c>
      <c r="I70" s="45"/>
      <c r="J70" s="45">
        <f t="shared" ref="J70" si="174">IF(K70=0,$BB$5,IF(K70=1,$BB$4,IF(K70=2,$BB$3,IF(K70=3,$BB$2,$BB$1))))</f>
        <v>0</v>
      </c>
      <c r="K70" s="45"/>
      <c r="L70" s="45">
        <f t="shared" ref="L70" si="175">IF(M70=0,$BB$5,IF(M70=1,$BB$4,IF(M70=2,$BB$3,IF(M70=3,$BB$2,$BB$1))))</f>
        <v>0</v>
      </c>
      <c r="M70" s="45"/>
      <c r="N70" s="45">
        <f t="shared" ref="N70" si="176">IF(O70=0,$BB$5,IF(O70=1,$BB$4,IF(O70=2,$BB$3,IF(O70=3,$BB$2,$BB$1))))</f>
        <v>0</v>
      </c>
      <c r="O70" s="45"/>
      <c r="P70" s="45">
        <f t="shared" ref="P70" si="177">IF(Q70=0,$BB$5,IF(Q70=1,$BB$4,IF(Q70=2,$BB$3,IF(Q70=3,$BB$2,$BB$1))))</f>
        <v>0</v>
      </c>
      <c r="Q70" s="45"/>
      <c r="R70" s="45">
        <f t="shared" ref="R70" si="178">IF(S70=0,$BB$5,IF(S70=1,$BB$4,IF(S70=2,$BB$3,IF(S70=3,$BB$2,$BB$1))))</f>
        <v>0</v>
      </c>
      <c r="S70" s="45"/>
      <c r="T70" s="537"/>
      <c r="U70" s="538"/>
      <c r="V70" s="538"/>
      <c r="W70" s="539"/>
    </row>
    <row r="71" spans="1:23" x14ac:dyDescent="0.25">
      <c r="A71" s="117" t="s">
        <v>72</v>
      </c>
      <c r="B71" s="517"/>
      <c r="C71" s="129"/>
      <c r="D71" s="43">
        <f t="shared" ref="D71:F71" si="179">IF(E71=0,$BB$5,IF(E71=1,$BB$4,IF(E71=2,$BB$3,IF(E71=3,$BB$2,$BB$1))))</f>
        <v>0.4</v>
      </c>
      <c r="E71" s="45">
        <v>2</v>
      </c>
      <c r="F71" s="45">
        <f t="shared" si="179"/>
        <v>0.8</v>
      </c>
      <c r="G71" s="45">
        <v>3</v>
      </c>
      <c r="H71" s="45">
        <f t="shared" ref="H71" si="180">IF(I71=0,$BB$5,IF(I71=1,$BB$4,IF(I71=2,$BB$3,IF(I71=3,$BB$2,$BB$1))))</f>
        <v>0</v>
      </c>
      <c r="I71" s="45"/>
      <c r="J71" s="45">
        <f t="shared" ref="J71" si="181">IF(K71=0,$BB$5,IF(K71=1,$BB$4,IF(K71=2,$BB$3,IF(K71=3,$BB$2,$BB$1))))</f>
        <v>0</v>
      </c>
      <c r="K71" s="45"/>
      <c r="L71" s="45">
        <f t="shared" ref="L71" si="182">IF(M71=0,$BB$5,IF(M71=1,$BB$4,IF(M71=2,$BB$3,IF(M71=3,$BB$2,$BB$1))))</f>
        <v>0</v>
      </c>
      <c r="M71" s="45"/>
      <c r="N71" s="45">
        <f t="shared" ref="N71" si="183">IF(O71=0,$BB$5,IF(O71=1,$BB$4,IF(O71=2,$BB$3,IF(O71=3,$BB$2,$BB$1))))</f>
        <v>0</v>
      </c>
      <c r="O71" s="45"/>
      <c r="P71" s="45">
        <f t="shared" ref="P71" si="184">IF(Q71=0,$BB$5,IF(Q71=1,$BB$4,IF(Q71=2,$BB$3,IF(Q71=3,$BB$2,$BB$1))))</f>
        <v>0</v>
      </c>
      <c r="Q71" s="45"/>
      <c r="R71" s="45">
        <f t="shared" ref="R71" si="185">IF(S71=0,$BB$5,IF(S71=1,$BB$4,IF(S71=2,$BB$3,IF(S71=3,$BB$2,$BB$1))))</f>
        <v>0</v>
      </c>
      <c r="S71" s="45"/>
      <c r="T71" s="537"/>
      <c r="U71" s="538"/>
      <c r="V71" s="538"/>
      <c r="W71" s="539"/>
    </row>
    <row r="72" spans="1:23" x14ac:dyDescent="0.25">
      <c r="A72" s="308" t="s">
        <v>366</v>
      </c>
      <c r="B72" s="517"/>
      <c r="C72" s="129"/>
      <c r="D72" s="43">
        <f t="shared" ref="D72:F72" si="186">IF(E72=0,$BB$5,IF(E72=1,$BB$4,IF(E72=2,$BB$3,IF(E72=3,$BB$2,$BB$1))))</f>
        <v>0.1</v>
      </c>
      <c r="E72" s="45">
        <v>1</v>
      </c>
      <c r="F72" s="45">
        <f t="shared" si="186"/>
        <v>0.8</v>
      </c>
      <c r="G72" s="45">
        <v>3</v>
      </c>
      <c r="H72" s="45">
        <f t="shared" ref="H72" si="187">IF(I72=0,$BB$5,IF(I72=1,$BB$4,IF(I72=2,$BB$3,IF(I72=3,$BB$2,$BB$1))))</f>
        <v>0</v>
      </c>
      <c r="I72" s="45"/>
      <c r="J72" s="45">
        <f t="shared" ref="J72" si="188">IF(K72=0,$BB$5,IF(K72=1,$BB$4,IF(K72=2,$BB$3,IF(K72=3,$BB$2,$BB$1))))</f>
        <v>0</v>
      </c>
      <c r="K72" s="45"/>
      <c r="L72" s="45">
        <f t="shared" ref="L72" si="189">IF(M72=0,$BB$5,IF(M72=1,$BB$4,IF(M72=2,$BB$3,IF(M72=3,$BB$2,$BB$1))))</f>
        <v>0</v>
      </c>
      <c r="M72" s="45"/>
      <c r="N72" s="45">
        <f t="shared" ref="N72" si="190">IF(O72=0,$BB$5,IF(O72=1,$BB$4,IF(O72=2,$BB$3,IF(O72=3,$BB$2,$BB$1))))</f>
        <v>0</v>
      </c>
      <c r="O72" s="45"/>
      <c r="P72" s="45">
        <f t="shared" ref="P72" si="191">IF(Q72=0,$BB$5,IF(Q72=1,$BB$4,IF(Q72=2,$BB$3,IF(Q72=3,$BB$2,$BB$1))))</f>
        <v>0</v>
      </c>
      <c r="Q72" s="45"/>
      <c r="R72" s="45">
        <f t="shared" ref="R72" si="192">IF(S72=0,$BB$5,IF(S72=1,$BB$4,IF(S72=2,$BB$3,IF(S72=3,$BB$2,$BB$1))))</f>
        <v>0</v>
      </c>
      <c r="S72" s="45"/>
      <c r="T72" s="537"/>
      <c r="U72" s="538"/>
      <c r="V72" s="538"/>
      <c r="W72" s="539"/>
    </row>
    <row r="73" spans="1:23" x14ac:dyDescent="0.25">
      <c r="A73" s="117" t="s">
        <v>73</v>
      </c>
      <c r="B73" s="517"/>
      <c r="C73" s="129"/>
      <c r="D73" s="43">
        <f t="shared" ref="D73:F73" si="193">IF(E73=0,$BB$5,IF(E73=1,$BB$4,IF(E73=2,$BB$3,IF(E73=3,$BB$2,$BB$1))))</f>
        <v>0.1</v>
      </c>
      <c r="E73" s="45">
        <v>1</v>
      </c>
      <c r="F73" s="45">
        <f t="shared" si="193"/>
        <v>0.8</v>
      </c>
      <c r="G73" s="45">
        <v>3</v>
      </c>
      <c r="H73" s="45">
        <f t="shared" ref="H73" si="194">IF(I73=0,$BB$5,IF(I73=1,$BB$4,IF(I73=2,$BB$3,IF(I73=3,$BB$2,$BB$1))))</f>
        <v>0</v>
      </c>
      <c r="I73" s="45"/>
      <c r="J73" s="45">
        <f t="shared" ref="J73" si="195">IF(K73=0,$BB$5,IF(K73=1,$BB$4,IF(K73=2,$BB$3,IF(K73=3,$BB$2,$BB$1))))</f>
        <v>0</v>
      </c>
      <c r="K73" s="45"/>
      <c r="L73" s="45">
        <f t="shared" ref="L73" si="196">IF(M73=0,$BB$5,IF(M73=1,$BB$4,IF(M73=2,$BB$3,IF(M73=3,$BB$2,$BB$1))))</f>
        <v>0</v>
      </c>
      <c r="M73" s="45"/>
      <c r="N73" s="45">
        <f t="shared" ref="N73" si="197">IF(O73=0,$BB$5,IF(O73=1,$BB$4,IF(O73=2,$BB$3,IF(O73=3,$BB$2,$BB$1))))</f>
        <v>0</v>
      </c>
      <c r="O73" s="45"/>
      <c r="P73" s="45">
        <f t="shared" ref="P73" si="198">IF(Q73=0,$BB$5,IF(Q73=1,$BB$4,IF(Q73=2,$BB$3,IF(Q73=3,$BB$2,$BB$1))))</f>
        <v>0</v>
      </c>
      <c r="Q73" s="45"/>
      <c r="R73" s="45">
        <f t="shared" ref="R73" si="199">IF(S73=0,$BB$5,IF(S73=1,$BB$4,IF(S73=2,$BB$3,IF(S73=3,$BB$2,$BB$1))))</f>
        <v>0</v>
      </c>
      <c r="S73" s="45"/>
      <c r="T73" s="537"/>
      <c r="U73" s="538"/>
      <c r="V73" s="538"/>
      <c r="W73" s="539"/>
    </row>
    <row r="74" spans="1:23" x14ac:dyDescent="0.25">
      <c r="A74" s="120" t="s">
        <v>74</v>
      </c>
      <c r="B74" s="520"/>
      <c r="C74" s="129"/>
      <c r="D74" s="43">
        <f t="shared" ref="D74:F74" si="200">IF(E74=0,$BB$5,IF(E74=1,$BB$4,IF(E74=2,$BB$3,IF(E74=3,$BB$2,$BB$1))))</f>
        <v>0.1</v>
      </c>
      <c r="E74" s="45">
        <v>1</v>
      </c>
      <c r="F74" s="45">
        <f t="shared" si="200"/>
        <v>0.4</v>
      </c>
      <c r="G74" s="45">
        <v>2</v>
      </c>
      <c r="H74" s="45">
        <f t="shared" ref="H74" si="201">IF(I74=0,$BB$5,IF(I74=1,$BB$4,IF(I74=2,$BB$3,IF(I74=3,$BB$2,$BB$1))))</f>
        <v>0</v>
      </c>
      <c r="I74" s="45"/>
      <c r="J74" s="45">
        <f t="shared" ref="J74" si="202">IF(K74=0,$BB$5,IF(K74=1,$BB$4,IF(K74=2,$BB$3,IF(K74=3,$BB$2,$BB$1))))</f>
        <v>0</v>
      </c>
      <c r="K74" s="45"/>
      <c r="L74" s="45">
        <f t="shared" ref="L74" si="203">IF(M74=0,$BB$5,IF(M74=1,$BB$4,IF(M74=2,$BB$3,IF(M74=3,$BB$2,$BB$1))))</f>
        <v>0</v>
      </c>
      <c r="M74" s="45"/>
      <c r="N74" s="45">
        <f t="shared" ref="N74" si="204">IF(O74=0,$BB$5,IF(O74=1,$BB$4,IF(O74=2,$BB$3,IF(O74=3,$BB$2,$BB$1))))</f>
        <v>0</v>
      </c>
      <c r="O74" s="45"/>
      <c r="P74" s="45">
        <f t="shared" ref="P74" si="205">IF(Q74=0,$BB$5,IF(Q74=1,$BB$4,IF(Q74=2,$BB$3,IF(Q74=3,$BB$2,$BB$1))))</f>
        <v>0</v>
      </c>
      <c r="Q74" s="45"/>
      <c r="R74" s="45">
        <f t="shared" ref="R74" si="206">IF(S74=0,$BB$5,IF(S74=1,$BB$4,IF(S74=2,$BB$3,IF(S74=3,$BB$2,$BB$1))))</f>
        <v>0</v>
      </c>
      <c r="S74" s="45"/>
      <c r="T74" s="537"/>
      <c r="U74" s="538"/>
      <c r="V74" s="538"/>
      <c r="W74" s="539"/>
    </row>
    <row r="75" spans="1:23" x14ac:dyDescent="0.25">
      <c r="A75" s="120" t="s">
        <v>75</v>
      </c>
      <c r="B75" s="520"/>
      <c r="C75" s="129" t="s">
        <v>76</v>
      </c>
      <c r="D75" s="43">
        <f t="shared" ref="D75:F75" si="207">IF(E75=0,$BB$5,IF(E75=1,$BB$4,IF(E75=2,$BB$3,IF(E75=3,$BB$2,$BB$1))))</f>
        <v>0.1</v>
      </c>
      <c r="E75" s="45">
        <v>1</v>
      </c>
      <c r="F75" s="45">
        <f t="shared" si="207"/>
        <v>0.4</v>
      </c>
      <c r="G75" s="45">
        <v>2</v>
      </c>
      <c r="H75" s="45">
        <f t="shared" ref="H75" si="208">IF(I75=0,$BB$5,IF(I75=1,$BB$4,IF(I75=2,$BB$3,IF(I75=3,$BB$2,$BB$1))))</f>
        <v>0</v>
      </c>
      <c r="I75" s="45"/>
      <c r="J75" s="45">
        <f t="shared" ref="J75" si="209">IF(K75=0,$BB$5,IF(K75=1,$BB$4,IF(K75=2,$BB$3,IF(K75=3,$BB$2,$BB$1))))</f>
        <v>0</v>
      </c>
      <c r="K75" s="45"/>
      <c r="L75" s="45">
        <f t="shared" ref="L75" si="210">IF(M75=0,$BB$5,IF(M75=1,$BB$4,IF(M75=2,$BB$3,IF(M75=3,$BB$2,$BB$1))))</f>
        <v>0</v>
      </c>
      <c r="M75" s="45"/>
      <c r="N75" s="45">
        <f t="shared" ref="N75" si="211">IF(O75=0,$BB$5,IF(O75=1,$BB$4,IF(O75=2,$BB$3,IF(O75=3,$BB$2,$BB$1))))</f>
        <v>0</v>
      </c>
      <c r="O75" s="45"/>
      <c r="P75" s="45">
        <f t="shared" ref="P75" si="212">IF(Q75=0,$BB$5,IF(Q75=1,$BB$4,IF(Q75=2,$BB$3,IF(Q75=3,$BB$2,$BB$1))))</f>
        <v>0</v>
      </c>
      <c r="Q75" s="45"/>
      <c r="R75" s="45">
        <f t="shared" ref="R75" si="213">IF(S75=0,$BB$5,IF(S75=1,$BB$4,IF(S75=2,$BB$3,IF(S75=3,$BB$2,$BB$1))))</f>
        <v>0</v>
      </c>
      <c r="S75" s="45"/>
      <c r="T75" s="537"/>
      <c r="U75" s="538"/>
      <c r="V75" s="538"/>
      <c r="W75" s="539"/>
    </row>
    <row r="76" spans="1:23" ht="30" x14ac:dyDescent="0.25">
      <c r="A76" s="118" t="s">
        <v>77</v>
      </c>
      <c r="B76" s="518"/>
      <c r="C76" s="129" t="s">
        <v>78</v>
      </c>
      <c r="D76" s="43">
        <f t="shared" ref="D76:F76" si="214">IF(E76=0,$BB$5,IF(E76=1,$BB$4,IF(E76=2,$BB$3,IF(E76=3,$BB$2,$BB$1))))</f>
        <v>0</v>
      </c>
      <c r="E76" s="45">
        <v>0</v>
      </c>
      <c r="F76" s="45">
        <f t="shared" si="214"/>
        <v>0.1</v>
      </c>
      <c r="G76" s="45">
        <v>1</v>
      </c>
      <c r="H76" s="45">
        <f t="shared" ref="H76" si="215">IF(I76=0,$BB$5,IF(I76=1,$BB$4,IF(I76=2,$BB$3,IF(I76=3,$BB$2,$BB$1))))</f>
        <v>0</v>
      </c>
      <c r="I76" s="45"/>
      <c r="J76" s="45">
        <f t="shared" ref="J76" si="216">IF(K76=0,$BB$5,IF(K76=1,$BB$4,IF(K76=2,$BB$3,IF(K76=3,$BB$2,$BB$1))))</f>
        <v>0</v>
      </c>
      <c r="K76" s="45"/>
      <c r="L76" s="45">
        <f t="shared" ref="L76" si="217">IF(M76=0,$BB$5,IF(M76=1,$BB$4,IF(M76=2,$BB$3,IF(M76=3,$BB$2,$BB$1))))</f>
        <v>0</v>
      </c>
      <c r="M76" s="45"/>
      <c r="N76" s="45">
        <f t="shared" ref="N76" si="218">IF(O76=0,$BB$5,IF(O76=1,$BB$4,IF(O76=2,$BB$3,IF(O76=3,$BB$2,$BB$1))))</f>
        <v>0</v>
      </c>
      <c r="O76" s="45"/>
      <c r="P76" s="45">
        <f t="shared" ref="P76" si="219">IF(Q76=0,$BB$5,IF(Q76=1,$BB$4,IF(Q76=2,$BB$3,IF(Q76=3,$BB$2,$BB$1))))</f>
        <v>0</v>
      </c>
      <c r="Q76" s="45"/>
      <c r="R76" s="45">
        <f t="shared" ref="R76" si="220">IF(S76=0,$BB$5,IF(S76=1,$BB$4,IF(S76=2,$BB$3,IF(S76=3,$BB$2,$BB$1))))</f>
        <v>0</v>
      </c>
      <c r="S76" s="45"/>
      <c r="T76" s="537"/>
      <c r="U76" s="538"/>
      <c r="V76" s="538"/>
      <c r="W76" s="539"/>
    </row>
    <row r="77" spans="1:23" x14ac:dyDescent="0.25">
      <c r="A77" s="114" t="s">
        <v>79</v>
      </c>
      <c r="B77" s="513"/>
      <c r="C77" s="129"/>
      <c r="D77" s="43">
        <f t="shared" ref="D77:F78" si="221">IF(E77=0,$BB$5,IF(E77=1,$BB$4,IF(E77=2,$BB$3,IF(E77=3,$BB$2,$BB$1))))</f>
        <v>0</v>
      </c>
      <c r="E77" s="45">
        <v>0</v>
      </c>
      <c r="F77" s="45">
        <f t="shared" si="221"/>
        <v>0.1</v>
      </c>
      <c r="G77" s="45">
        <v>1</v>
      </c>
      <c r="H77" s="45">
        <f t="shared" ref="H77" si="222">IF(I77=0,$BB$5,IF(I77=1,$BB$4,IF(I77=2,$BB$3,IF(I77=3,$BB$2,$BB$1))))</f>
        <v>0</v>
      </c>
      <c r="I77" s="45"/>
      <c r="J77" s="45">
        <f t="shared" ref="J77" si="223">IF(K77=0,$BB$5,IF(K77=1,$BB$4,IF(K77=2,$BB$3,IF(K77=3,$BB$2,$BB$1))))</f>
        <v>0</v>
      </c>
      <c r="K77" s="45"/>
      <c r="L77" s="45">
        <f t="shared" ref="L77" si="224">IF(M77=0,$BB$5,IF(M77=1,$BB$4,IF(M77=2,$BB$3,IF(M77=3,$BB$2,$BB$1))))</f>
        <v>0</v>
      </c>
      <c r="M77" s="45"/>
      <c r="N77" s="45">
        <f t="shared" ref="N77" si="225">IF(O77=0,$BB$5,IF(O77=1,$BB$4,IF(O77=2,$BB$3,IF(O77=3,$BB$2,$BB$1))))</f>
        <v>0</v>
      </c>
      <c r="O77" s="45"/>
      <c r="P77" s="45">
        <f t="shared" ref="P77" si="226">IF(Q77=0,$BB$5,IF(Q77=1,$BB$4,IF(Q77=2,$BB$3,IF(Q77=3,$BB$2,$BB$1))))</f>
        <v>0</v>
      </c>
      <c r="Q77" s="45"/>
      <c r="R77" s="45">
        <f t="shared" ref="R77" si="227">IF(S77=0,$BB$5,IF(S77=1,$BB$4,IF(S77=2,$BB$3,IF(S77=3,$BB$2,$BB$1))))</f>
        <v>0</v>
      </c>
      <c r="S77" s="45"/>
      <c r="T77" s="537"/>
      <c r="U77" s="538"/>
      <c r="V77" s="538"/>
      <c r="W77" s="539"/>
    </row>
    <row r="78" spans="1:23" s="312" customFormat="1" x14ac:dyDescent="0.25">
      <c r="A78" s="320" t="s">
        <v>367</v>
      </c>
      <c r="B78" s="522"/>
      <c r="C78" s="315"/>
      <c r="D78" s="313">
        <f t="shared" si="221"/>
        <v>0</v>
      </c>
      <c r="E78" s="314">
        <v>0</v>
      </c>
      <c r="F78" s="314">
        <f t="shared" si="221"/>
        <v>0.1</v>
      </c>
      <c r="G78" s="314">
        <v>1</v>
      </c>
      <c r="H78" s="314"/>
      <c r="I78" s="314"/>
      <c r="J78" s="314"/>
      <c r="K78" s="314"/>
      <c r="L78" s="314"/>
      <c r="M78" s="314"/>
      <c r="N78" s="314"/>
      <c r="O78" s="314"/>
      <c r="P78" s="314"/>
      <c r="Q78" s="314"/>
      <c r="R78" s="314"/>
      <c r="S78" s="314"/>
      <c r="T78" s="317"/>
      <c r="U78" s="318"/>
      <c r="V78" s="318"/>
      <c r="W78" s="319"/>
    </row>
    <row r="79" spans="1:23" ht="30" x14ac:dyDescent="0.25">
      <c r="A79" s="114" t="s">
        <v>80</v>
      </c>
      <c r="B79" s="522"/>
      <c r="C79" s="133" t="s">
        <v>81</v>
      </c>
      <c r="D79" s="48">
        <f t="shared" ref="D79:F79" si="228">IF(E79=0,$BB$5,IF(E79=1,$BB$4,IF(E79=2,$BB$3,IF(E79=3,$BB$2,$BB$1))))</f>
        <v>0.1</v>
      </c>
      <c r="E79" s="45">
        <v>1</v>
      </c>
      <c r="F79" s="45">
        <f t="shared" si="228"/>
        <v>0.4</v>
      </c>
      <c r="G79" s="45">
        <v>2</v>
      </c>
      <c r="H79" s="45">
        <f t="shared" ref="H79" si="229">IF(I79=0,$BB$5,IF(I79=1,$BB$4,IF(I79=2,$BB$3,IF(I79=3,$BB$2,$BB$1))))</f>
        <v>0</v>
      </c>
      <c r="I79" s="45"/>
      <c r="J79" s="45">
        <f t="shared" ref="J79" si="230">IF(K79=0,$BB$5,IF(K79=1,$BB$4,IF(K79=2,$BB$3,IF(K79=3,$BB$2,$BB$1))))</f>
        <v>0</v>
      </c>
      <c r="K79" s="45"/>
      <c r="L79" s="45">
        <f t="shared" ref="L79" si="231">IF(M79=0,$BB$5,IF(M79=1,$BB$4,IF(M79=2,$BB$3,IF(M79=3,$BB$2,$BB$1))))</f>
        <v>0</v>
      </c>
      <c r="M79" s="45"/>
      <c r="N79" s="45">
        <f t="shared" ref="N79" si="232">IF(O79=0,$BB$5,IF(O79=1,$BB$4,IF(O79=2,$BB$3,IF(O79=3,$BB$2,$BB$1))))</f>
        <v>0</v>
      </c>
      <c r="O79" s="45"/>
      <c r="P79" s="45">
        <f t="shared" ref="P79" si="233">IF(Q79=0,$BB$5,IF(Q79=1,$BB$4,IF(Q79=2,$BB$3,IF(Q79=3,$BB$2,$BB$1))))</f>
        <v>0</v>
      </c>
      <c r="Q79" s="45"/>
      <c r="R79" s="45">
        <f t="shared" ref="R79" si="234">IF(S79=0,$BB$5,IF(S79=1,$BB$4,IF(S79=2,$BB$3,IF(S79=3,$BB$2,$BB$1))))</f>
        <v>0</v>
      </c>
      <c r="S79" s="45"/>
      <c r="T79" s="537"/>
      <c r="U79" s="538"/>
      <c r="V79" s="538"/>
      <c r="W79" s="539"/>
    </row>
    <row r="80" spans="1:23" ht="29.25" x14ac:dyDescent="0.25">
      <c r="A80" s="121" t="s">
        <v>82</v>
      </c>
      <c r="B80" s="523"/>
      <c r="C80" s="49" t="s">
        <v>83</v>
      </c>
      <c r="D80" s="50">
        <f t="shared" ref="D80:F80" si="235">IF(E80=0,$BB$5,IF(E80=1,$BB$4,IF(E80=2,$BB$3,IF(E80=3,$BB$2,$BB$1))))</f>
        <v>0</v>
      </c>
      <c r="E80" s="45">
        <v>0</v>
      </c>
      <c r="F80" s="45">
        <f t="shared" si="235"/>
        <v>0.1</v>
      </c>
      <c r="G80" s="45">
        <v>1</v>
      </c>
      <c r="H80" s="45">
        <f t="shared" ref="H80" si="236">IF(I80=0,$BB$5,IF(I80=1,$BB$4,IF(I80=2,$BB$3,IF(I80=3,$BB$2,$BB$1))))</f>
        <v>0</v>
      </c>
      <c r="I80" s="45"/>
      <c r="J80" s="45">
        <f t="shared" ref="J80" si="237">IF(K80=0,$BB$5,IF(K80=1,$BB$4,IF(K80=2,$BB$3,IF(K80=3,$BB$2,$BB$1))))</f>
        <v>0</v>
      </c>
      <c r="K80" s="45"/>
      <c r="L80" s="45">
        <f t="shared" ref="L80" si="238">IF(M80=0,$BB$5,IF(M80=1,$BB$4,IF(M80=2,$BB$3,IF(M80=3,$BB$2,$BB$1))))</f>
        <v>0</v>
      </c>
      <c r="M80" s="45"/>
      <c r="N80" s="45">
        <f t="shared" ref="N80" si="239">IF(O80=0,$BB$5,IF(O80=1,$BB$4,IF(O80=2,$BB$3,IF(O80=3,$BB$2,$BB$1))))</f>
        <v>0</v>
      </c>
      <c r="O80" s="45"/>
      <c r="P80" s="45">
        <f t="shared" ref="P80" si="240">IF(Q80=0,$BB$5,IF(Q80=1,$BB$4,IF(Q80=2,$BB$3,IF(Q80=3,$BB$2,$BB$1))))</f>
        <v>0</v>
      </c>
      <c r="Q80" s="45"/>
      <c r="R80" s="45">
        <f t="shared" ref="R80" si="241">IF(S80=0,$BB$5,IF(S80=1,$BB$4,IF(S80=2,$BB$3,IF(S80=3,$BB$2,$BB$1))))</f>
        <v>0</v>
      </c>
      <c r="S80" s="45"/>
      <c r="T80" s="537"/>
      <c r="U80" s="538"/>
      <c r="V80" s="538"/>
      <c r="W80" s="539"/>
    </row>
    <row r="81" spans="1:23" x14ac:dyDescent="0.25">
      <c r="A81" s="121" t="s">
        <v>84</v>
      </c>
      <c r="B81" s="521"/>
      <c r="C81" s="129"/>
      <c r="D81" s="43">
        <f t="shared" ref="D81:F81" si="242">IF(E81=0,$BB$5,IF(E81=1,$BB$4,IF(E81=2,$BB$3,IF(E81=3,$BB$2,$BB$1))))</f>
        <v>0</v>
      </c>
      <c r="E81" s="45">
        <v>0</v>
      </c>
      <c r="F81" s="45">
        <f t="shared" si="242"/>
        <v>0.4</v>
      </c>
      <c r="G81" s="45">
        <v>2</v>
      </c>
      <c r="H81" s="45">
        <f t="shared" ref="H81" si="243">IF(I81=0,$BB$5,IF(I81=1,$BB$4,IF(I81=2,$BB$3,IF(I81=3,$BB$2,$BB$1))))</f>
        <v>0</v>
      </c>
      <c r="I81" s="45"/>
      <c r="J81" s="45">
        <f t="shared" ref="J81" si="244">IF(K81=0,$BB$5,IF(K81=1,$BB$4,IF(K81=2,$BB$3,IF(K81=3,$BB$2,$BB$1))))</f>
        <v>0</v>
      </c>
      <c r="K81" s="45"/>
      <c r="L81" s="45">
        <f t="shared" ref="L81" si="245">IF(M81=0,$BB$5,IF(M81=1,$BB$4,IF(M81=2,$BB$3,IF(M81=3,$BB$2,$BB$1))))</f>
        <v>0</v>
      </c>
      <c r="M81" s="45"/>
      <c r="N81" s="45">
        <f t="shared" ref="N81" si="246">IF(O81=0,$BB$5,IF(O81=1,$BB$4,IF(O81=2,$BB$3,IF(O81=3,$BB$2,$BB$1))))</f>
        <v>0</v>
      </c>
      <c r="O81" s="45"/>
      <c r="P81" s="45">
        <f t="shared" ref="P81" si="247">IF(Q81=0,$BB$5,IF(Q81=1,$BB$4,IF(Q81=2,$BB$3,IF(Q81=3,$BB$2,$BB$1))))</f>
        <v>0</v>
      </c>
      <c r="Q81" s="45"/>
      <c r="R81" s="45">
        <f t="shared" ref="R81" si="248">IF(S81=0,$BB$5,IF(S81=1,$BB$4,IF(S81=2,$BB$3,IF(S81=3,$BB$2,$BB$1))))</f>
        <v>0</v>
      </c>
      <c r="S81" s="45"/>
      <c r="T81" s="537"/>
      <c r="U81" s="538"/>
      <c r="V81" s="538"/>
      <c r="W81" s="539"/>
    </row>
    <row r="82" spans="1:23" ht="30" x14ac:dyDescent="0.25">
      <c r="A82" s="121" t="s">
        <v>85</v>
      </c>
      <c r="B82" s="521"/>
      <c r="C82" s="129" t="s">
        <v>86</v>
      </c>
      <c r="D82" s="43">
        <f t="shared" ref="D82:F82" si="249">IF(E82=0,$BB$5,IF(E82=1,$BB$4,IF(E82=2,$BB$3,IF(E82=3,$BB$2,$BB$1))))</f>
        <v>0</v>
      </c>
      <c r="E82" s="45">
        <v>0</v>
      </c>
      <c r="F82" s="45">
        <f t="shared" si="249"/>
        <v>0</v>
      </c>
      <c r="G82" s="45">
        <v>0</v>
      </c>
      <c r="H82" s="45">
        <f t="shared" ref="H82" si="250">IF(I82=0,$BB$5,IF(I82=1,$BB$4,IF(I82=2,$BB$3,IF(I82=3,$BB$2,$BB$1))))</f>
        <v>0</v>
      </c>
      <c r="I82" s="45"/>
      <c r="J82" s="45">
        <f t="shared" ref="J82" si="251">IF(K82=0,$BB$5,IF(K82=1,$BB$4,IF(K82=2,$BB$3,IF(K82=3,$BB$2,$BB$1))))</f>
        <v>0</v>
      </c>
      <c r="K82" s="45"/>
      <c r="L82" s="45">
        <f t="shared" ref="L82" si="252">IF(M82=0,$BB$5,IF(M82=1,$BB$4,IF(M82=2,$BB$3,IF(M82=3,$BB$2,$BB$1))))</f>
        <v>0</v>
      </c>
      <c r="M82" s="45"/>
      <c r="N82" s="45">
        <f t="shared" ref="N82" si="253">IF(O82=0,$BB$5,IF(O82=1,$BB$4,IF(O82=2,$BB$3,IF(O82=3,$BB$2,$BB$1))))</f>
        <v>0</v>
      </c>
      <c r="O82" s="45"/>
      <c r="P82" s="45">
        <f t="shared" ref="P82" si="254">IF(Q82=0,$BB$5,IF(Q82=1,$BB$4,IF(Q82=2,$BB$3,IF(Q82=3,$BB$2,$BB$1))))</f>
        <v>0</v>
      </c>
      <c r="Q82" s="45"/>
      <c r="R82" s="45">
        <f t="shared" ref="R82" si="255">IF(S82=0,$BB$5,IF(S82=1,$BB$4,IF(S82=2,$BB$3,IF(S82=3,$BB$2,$BB$1))))</f>
        <v>0</v>
      </c>
      <c r="S82" s="45"/>
      <c r="T82" s="537"/>
      <c r="U82" s="538"/>
      <c r="V82" s="538"/>
      <c r="W82" s="539"/>
    </row>
    <row r="83" spans="1:23" ht="30" x14ac:dyDescent="0.25">
      <c r="A83" s="475" t="s">
        <v>390</v>
      </c>
      <c r="B83" s="524"/>
      <c r="C83" s="51"/>
      <c r="D83" s="43">
        <f t="shared" ref="D83:F83" si="256">IF(E83=0,$BB$5,IF(E83=1,$BB$4,IF(E83=2,$BB$3,IF(E83=3,$BB$2,$BB$1))))</f>
        <v>0</v>
      </c>
      <c r="E83" s="45">
        <v>0</v>
      </c>
      <c r="F83" s="45">
        <f t="shared" si="256"/>
        <v>0.1</v>
      </c>
      <c r="G83" s="45">
        <v>1</v>
      </c>
      <c r="H83" s="45">
        <f t="shared" ref="H83" si="257">IF(I83=0,$BB$5,IF(I83=1,$BB$4,IF(I83=2,$BB$3,IF(I83=3,$BB$2,$BB$1))))</f>
        <v>0</v>
      </c>
      <c r="I83" s="45"/>
      <c r="J83" s="45">
        <f t="shared" ref="J83" si="258">IF(K83=0,$BB$5,IF(K83=1,$BB$4,IF(K83=2,$BB$3,IF(K83=3,$BB$2,$BB$1))))</f>
        <v>0</v>
      </c>
      <c r="K83" s="45"/>
      <c r="L83" s="45">
        <f t="shared" ref="L83" si="259">IF(M83=0,$BB$5,IF(M83=1,$BB$4,IF(M83=2,$BB$3,IF(M83=3,$BB$2,$BB$1))))</f>
        <v>0</v>
      </c>
      <c r="M83" s="45"/>
      <c r="N83" s="45">
        <f t="shared" ref="N83" si="260">IF(O83=0,$BB$5,IF(O83=1,$BB$4,IF(O83=2,$BB$3,IF(O83=3,$BB$2,$BB$1))))</f>
        <v>0</v>
      </c>
      <c r="O83" s="45"/>
      <c r="P83" s="45">
        <f t="shared" ref="P83" si="261">IF(Q83=0,$BB$5,IF(Q83=1,$BB$4,IF(Q83=2,$BB$3,IF(Q83=3,$BB$2,$BB$1))))</f>
        <v>0</v>
      </c>
      <c r="Q83" s="45"/>
      <c r="R83" s="45">
        <f t="shared" ref="R83" si="262">IF(S83=0,$BB$5,IF(S83=1,$BB$4,IF(S83=2,$BB$3,IF(S83=3,$BB$2,$BB$1))))</f>
        <v>0</v>
      </c>
      <c r="S83" s="45"/>
      <c r="T83" s="537"/>
      <c r="U83" s="538"/>
      <c r="V83" s="538"/>
      <c r="W83" s="539"/>
    </row>
    <row r="84" spans="1:23" ht="30" x14ac:dyDescent="0.25">
      <c r="A84" s="327" t="s">
        <v>368</v>
      </c>
      <c r="B84" s="524"/>
      <c r="C84" s="133" t="s">
        <v>87</v>
      </c>
      <c r="D84" s="48">
        <f t="shared" ref="D84:F84" si="263">IF(E84=0,$BB$5,IF(E84=1,$BB$4,IF(E84=2,$BB$3,IF(E84=3,$BB$2,$BB$1))))</f>
        <v>0</v>
      </c>
      <c r="E84" s="45">
        <v>0</v>
      </c>
      <c r="F84" s="45">
        <f t="shared" si="263"/>
        <v>0.1</v>
      </c>
      <c r="G84" s="45">
        <v>1</v>
      </c>
      <c r="H84" s="45">
        <f t="shared" ref="H84" si="264">IF(I84=0,$BB$5,IF(I84=1,$BB$4,IF(I84=2,$BB$3,IF(I84=3,$BB$2,$BB$1))))</f>
        <v>0</v>
      </c>
      <c r="I84" s="45"/>
      <c r="J84" s="45">
        <f t="shared" ref="J84" si="265">IF(K84=0,$BB$5,IF(K84=1,$BB$4,IF(K84=2,$BB$3,IF(K84=3,$BB$2,$BB$1))))</f>
        <v>0</v>
      </c>
      <c r="K84" s="45"/>
      <c r="L84" s="45">
        <f t="shared" ref="L84" si="266">IF(M84=0,$BB$5,IF(M84=1,$BB$4,IF(M84=2,$BB$3,IF(M84=3,$BB$2,$BB$1))))</f>
        <v>0</v>
      </c>
      <c r="M84" s="45"/>
      <c r="N84" s="45">
        <f t="shared" ref="N84" si="267">IF(O84=0,$BB$5,IF(O84=1,$BB$4,IF(O84=2,$BB$3,IF(O84=3,$BB$2,$BB$1))))</f>
        <v>0</v>
      </c>
      <c r="O84" s="45"/>
      <c r="P84" s="45">
        <f t="shared" ref="P84" si="268">IF(Q84=0,$BB$5,IF(Q84=1,$BB$4,IF(Q84=2,$BB$3,IF(Q84=3,$BB$2,$BB$1))))</f>
        <v>0</v>
      </c>
      <c r="Q84" s="45"/>
      <c r="R84" s="45">
        <f t="shared" ref="R84" si="269">IF(S84=0,$BB$5,IF(S84=1,$BB$4,IF(S84=2,$BB$3,IF(S84=3,$BB$2,$BB$1))))</f>
        <v>0</v>
      </c>
      <c r="S84" s="45"/>
      <c r="T84" s="537"/>
      <c r="U84" s="538"/>
      <c r="V84" s="538"/>
      <c r="W84" s="539"/>
    </row>
    <row r="85" spans="1:23" ht="15.75" x14ac:dyDescent="0.25">
      <c r="A85" s="116" t="s">
        <v>88</v>
      </c>
      <c r="B85" s="516"/>
      <c r="C85" s="129"/>
      <c r="D85" s="43"/>
      <c r="E85" s="69"/>
      <c r="F85" s="69">
        <f t="shared" ref="F85" si="270">IF(G85=0,$BB$5,IF(G85=1,$BB$4,IF(G85=2,$BB$3,IF(G85=3,$BB$2,$BB$1))))</f>
        <v>0</v>
      </c>
      <c r="G85" s="69"/>
      <c r="H85" s="69">
        <f t="shared" ref="H85" si="271">IF(I85=0,$BB$5,IF(I85=1,$BB$4,IF(I85=2,$BB$3,IF(I85=3,$BB$2,$BB$1))))</f>
        <v>0</v>
      </c>
      <c r="I85" s="69"/>
      <c r="J85" s="69">
        <f t="shared" ref="J85" si="272">IF(K85=0,$BB$5,IF(K85=1,$BB$4,IF(K85=2,$BB$3,IF(K85=3,$BB$2,$BB$1))))</f>
        <v>0</v>
      </c>
      <c r="K85" s="69"/>
      <c r="L85" s="69">
        <f t="shared" ref="L85" si="273">IF(M85=0,$BB$5,IF(M85=1,$BB$4,IF(M85=2,$BB$3,IF(M85=3,$BB$2,$BB$1))))</f>
        <v>0</v>
      </c>
      <c r="M85" s="69"/>
      <c r="N85" s="69">
        <f t="shared" ref="N85" si="274">IF(O85=0,$BB$5,IF(O85=1,$BB$4,IF(O85=2,$BB$3,IF(O85=3,$BB$2,$BB$1))))</f>
        <v>0</v>
      </c>
      <c r="O85" s="69"/>
      <c r="P85" s="69">
        <f t="shared" ref="P85" si="275">IF(Q85=0,$BB$5,IF(Q85=1,$BB$4,IF(Q85=2,$BB$3,IF(Q85=3,$BB$2,$BB$1))))</f>
        <v>0</v>
      </c>
      <c r="Q85" s="69"/>
      <c r="R85" s="69">
        <f t="shared" ref="R85" si="276">IF(S85=0,$BB$5,IF(S85=1,$BB$4,IF(S85=2,$BB$3,IF(S85=3,$BB$2,$BB$1))))</f>
        <v>0</v>
      </c>
      <c r="S85" s="69"/>
      <c r="T85" s="537"/>
      <c r="U85" s="538"/>
      <c r="V85" s="538"/>
      <c r="W85" s="539"/>
    </row>
    <row r="86" spans="1:23" x14ac:dyDescent="0.25">
      <c r="A86" s="120" t="s">
        <v>89</v>
      </c>
      <c r="B86" s="520"/>
      <c r="C86" s="129"/>
      <c r="D86" s="43">
        <f t="shared" ref="D86:F86" si="277">IF(E86=0,$BB$5,IF(E86=1,$BB$4,IF(E86=2,$BB$3,IF(E86=3,$BB$2,$BB$1))))</f>
        <v>0.1</v>
      </c>
      <c r="E86" s="45">
        <v>1</v>
      </c>
      <c r="F86" s="45">
        <f t="shared" si="277"/>
        <v>1</v>
      </c>
      <c r="G86" s="45">
        <v>4</v>
      </c>
      <c r="H86" s="45">
        <f t="shared" ref="H86" si="278">IF(I86=0,$BB$5,IF(I86=1,$BB$4,IF(I86=2,$BB$3,IF(I86=3,$BB$2,$BB$1))))</f>
        <v>0</v>
      </c>
      <c r="I86" s="45"/>
      <c r="J86" s="45">
        <f t="shared" ref="J86" si="279">IF(K86=0,$BB$5,IF(K86=1,$BB$4,IF(K86=2,$BB$3,IF(K86=3,$BB$2,$BB$1))))</f>
        <v>0</v>
      </c>
      <c r="K86" s="45"/>
      <c r="L86" s="45">
        <f t="shared" ref="L86" si="280">IF(M86=0,$BB$5,IF(M86=1,$BB$4,IF(M86=2,$BB$3,IF(M86=3,$BB$2,$BB$1))))</f>
        <v>0</v>
      </c>
      <c r="M86" s="45"/>
      <c r="N86" s="45">
        <f t="shared" ref="N86" si="281">IF(O86=0,$BB$5,IF(O86=1,$BB$4,IF(O86=2,$BB$3,IF(O86=3,$BB$2,$BB$1))))</f>
        <v>0</v>
      </c>
      <c r="O86" s="45"/>
      <c r="P86" s="45">
        <f t="shared" ref="P86" si="282">IF(Q86=0,$BB$5,IF(Q86=1,$BB$4,IF(Q86=2,$BB$3,IF(Q86=3,$BB$2,$BB$1))))</f>
        <v>0</v>
      </c>
      <c r="Q86" s="45"/>
      <c r="R86" s="45">
        <f t="shared" ref="R86" si="283">IF(S86=0,$BB$5,IF(S86=1,$BB$4,IF(S86=2,$BB$3,IF(S86=3,$BB$2,$BB$1))))</f>
        <v>0</v>
      </c>
      <c r="S86" s="45"/>
      <c r="T86" s="537"/>
      <c r="U86" s="538"/>
      <c r="V86" s="538"/>
      <c r="W86" s="539"/>
    </row>
    <row r="87" spans="1:23" x14ac:dyDescent="0.25">
      <c r="A87" s="118" t="s">
        <v>90</v>
      </c>
      <c r="B87" s="518"/>
      <c r="C87" s="129" t="s">
        <v>91</v>
      </c>
      <c r="D87" s="43">
        <f t="shared" ref="D87:F87" si="284">IF(E87=0,$BB$5,IF(E87=1,$BB$4,IF(E87=2,$BB$3,IF(E87=3,$BB$2,$BB$1))))</f>
        <v>0</v>
      </c>
      <c r="E87" s="45">
        <v>0</v>
      </c>
      <c r="F87" s="45">
        <f t="shared" si="284"/>
        <v>0.1</v>
      </c>
      <c r="G87" s="45">
        <v>1</v>
      </c>
      <c r="H87" s="45">
        <f t="shared" ref="H87" si="285">IF(I87=0,$BB$5,IF(I87=1,$BB$4,IF(I87=2,$BB$3,IF(I87=3,$BB$2,$BB$1))))</f>
        <v>0</v>
      </c>
      <c r="I87" s="45"/>
      <c r="J87" s="45">
        <f t="shared" ref="J87" si="286">IF(K87=0,$BB$5,IF(K87=1,$BB$4,IF(K87=2,$BB$3,IF(K87=3,$BB$2,$BB$1))))</f>
        <v>0</v>
      </c>
      <c r="K87" s="45"/>
      <c r="L87" s="45">
        <f t="shared" ref="L87" si="287">IF(M87=0,$BB$5,IF(M87=1,$BB$4,IF(M87=2,$BB$3,IF(M87=3,$BB$2,$BB$1))))</f>
        <v>0</v>
      </c>
      <c r="M87" s="45"/>
      <c r="N87" s="45">
        <f t="shared" ref="N87" si="288">IF(O87=0,$BB$5,IF(O87=1,$BB$4,IF(O87=2,$BB$3,IF(O87=3,$BB$2,$BB$1))))</f>
        <v>0</v>
      </c>
      <c r="O87" s="45"/>
      <c r="P87" s="45">
        <f t="shared" ref="P87" si="289">IF(Q87=0,$BB$5,IF(Q87=1,$BB$4,IF(Q87=2,$BB$3,IF(Q87=3,$BB$2,$BB$1))))</f>
        <v>0</v>
      </c>
      <c r="Q87" s="45"/>
      <c r="R87" s="45">
        <f t="shared" ref="R87" si="290">IF(S87=0,$BB$5,IF(S87=1,$BB$4,IF(S87=2,$BB$3,IF(S87=3,$BB$2,$BB$1))))</f>
        <v>0</v>
      </c>
      <c r="S87" s="45"/>
      <c r="T87" s="537"/>
      <c r="U87" s="538"/>
      <c r="V87" s="538"/>
      <c r="W87" s="539"/>
    </row>
    <row r="88" spans="1:23" x14ac:dyDescent="0.25">
      <c r="A88" s="114" t="s">
        <v>92</v>
      </c>
      <c r="B88" s="513"/>
      <c r="C88" s="129"/>
      <c r="D88" s="43">
        <f t="shared" ref="D88:F88" si="291">IF(E88=0,$BB$5,IF(E88=1,$BB$4,IF(E88=2,$BB$3,IF(E88=3,$BB$2,$BB$1))))</f>
        <v>0</v>
      </c>
      <c r="E88" s="45">
        <v>0</v>
      </c>
      <c r="F88" s="45">
        <f t="shared" si="291"/>
        <v>0</v>
      </c>
      <c r="G88" s="45">
        <v>0</v>
      </c>
      <c r="H88" s="45">
        <f t="shared" ref="H88" si="292">IF(I88=0,$BB$5,IF(I88=1,$BB$4,IF(I88=2,$BB$3,IF(I88=3,$BB$2,$BB$1))))</f>
        <v>0</v>
      </c>
      <c r="I88" s="45"/>
      <c r="J88" s="45">
        <f t="shared" ref="J88" si="293">IF(K88=0,$BB$5,IF(K88=1,$BB$4,IF(K88=2,$BB$3,IF(K88=3,$BB$2,$BB$1))))</f>
        <v>0</v>
      </c>
      <c r="K88" s="45"/>
      <c r="L88" s="45">
        <f t="shared" ref="L88" si="294">IF(M88=0,$BB$5,IF(M88=1,$BB$4,IF(M88=2,$BB$3,IF(M88=3,$BB$2,$BB$1))))</f>
        <v>0</v>
      </c>
      <c r="M88" s="45"/>
      <c r="N88" s="45">
        <f t="shared" ref="N88" si="295">IF(O88=0,$BB$5,IF(O88=1,$BB$4,IF(O88=2,$BB$3,IF(O88=3,$BB$2,$BB$1))))</f>
        <v>0</v>
      </c>
      <c r="O88" s="45"/>
      <c r="P88" s="45">
        <f t="shared" ref="P88" si="296">IF(Q88=0,$BB$5,IF(Q88=1,$BB$4,IF(Q88=2,$BB$3,IF(Q88=3,$BB$2,$BB$1))))</f>
        <v>0</v>
      </c>
      <c r="Q88" s="45"/>
      <c r="R88" s="45">
        <f t="shared" ref="R88" si="297">IF(S88=0,$BB$5,IF(S88=1,$BB$4,IF(S88=2,$BB$3,IF(S88=3,$BB$2,$BB$1))))</f>
        <v>0</v>
      </c>
      <c r="S88" s="45"/>
      <c r="T88" s="537"/>
      <c r="U88" s="538"/>
      <c r="V88" s="538"/>
      <c r="W88" s="539"/>
    </row>
    <row r="89" spans="1:23" x14ac:dyDescent="0.25">
      <c r="A89" s="121" t="s">
        <v>93</v>
      </c>
      <c r="B89" s="524"/>
      <c r="C89" s="133" t="s">
        <v>361</v>
      </c>
      <c r="D89" s="48">
        <f t="shared" ref="D89:F89" si="298">IF(E89=0,$BB$5,IF(E89=1,$BB$4,IF(E89=2,$BB$3,IF(E89=3,$BB$2,$BB$1))))</f>
        <v>0</v>
      </c>
      <c r="E89" s="45">
        <v>0</v>
      </c>
      <c r="F89" s="45">
        <f t="shared" si="298"/>
        <v>0</v>
      </c>
      <c r="G89" s="45">
        <v>0</v>
      </c>
      <c r="H89" s="45">
        <f t="shared" ref="H89" si="299">IF(I89=0,$BB$5,IF(I89=1,$BB$4,IF(I89=2,$BB$3,IF(I89=3,$BB$2,$BB$1))))</f>
        <v>0</v>
      </c>
      <c r="I89" s="45"/>
      <c r="J89" s="45">
        <f t="shared" ref="J89" si="300">IF(K89=0,$BB$5,IF(K89=1,$BB$4,IF(K89=2,$BB$3,IF(K89=3,$BB$2,$BB$1))))</f>
        <v>0</v>
      </c>
      <c r="K89" s="45"/>
      <c r="L89" s="45">
        <f t="shared" ref="L89" si="301">IF(M89=0,$BB$5,IF(M89=1,$BB$4,IF(M89=2,$BB$3,IF(M89=3,$BB$2,$BB$1))))</f>
        <v>0</v>
      </c>
      <c r="M89" s="45"/>
      <c r="N89" s="45">
        <f t="shared" ref="N89" si="302">IF(O89=0,$BB$5,IF(O89=1,$BB$4,IF(O89=2,$BB$3,IF(O89=3,$BB$2,$BB$1))))</f>
        <v>0</v>
      </c>
      <c r="O89" s="45"/>
      <c r="P89" s="45">
        <f t="shared" ref="P89" si="303">IF(Q89=0,$BB$5,IF(Q89=1,$BB$4,IF(Q89=2,$BB$3,IF(Q89=3,$BB$2,$BB$1))))</f>
        <v>0</v>
      </c>
      <c r="Q89" s="45"/>
      <c r="R89" s="45">
        <f t="shared" ref="R89" si="304">IF(S89=0,$BB$5,IF(S89=1,$BB$4,IF(S89=2,$BB$3,IF(S89=3,$BB$2,$BB$1))))</f>
        <v>0</v>
      </c>
      <c r="S89" s="45"/>
      <c r="T89" s="537"/>
      <c r="U89" s="538"/>
      <c r="V89" s="538"/>
      <c r="W89" s="539"/>
    </row>
    <row r="90" spans="1:23" x14ac:dyDescent="0.25">
      <c r="A90" s="121" t="s">
        <v>94</v>
      </c>
      <c r="B90" s="521"/>
      <c r="C90" s="129"/>
      <c r="D90" s="43">
        <f t="shared" ref="D90:F90" si="305">IF(E90=0,$BB$5,IF(E90=1,$BB$4,IF(E90=2,$BB$3,IF(E90=3,$BB$2,$BB$1))))</f>
        <v>0</v>
      </c>
      <c r="E90" s="45">
        <v>0</v>
      </c>
      <c r="F90" s="45">
        <f t="shared" si="305"/>
        <v>0</v>
      </c>
      <c r="G90" s="45">
        <v>0</v>
      </c>
      <c r="H90" s="45">
        <f t="shared" ref="H90" si="306">IF(I90=0,$BB$5,IF(I90=1,$BB$4,IF(I90=2,$BB$3,IF(I90=3,$BB$2,$BB$1))))</f>
        <v>0</v>
      </c>
      <c r="I90" s="45"/>
      <c r="J90" s="45">
        <f t="shared" ref="J90" si="307">IF(K90=0,$BB$5,IF(K90=1,$BB$4,IF(K90=2,$BB$3,IF(K90=3,$BB$2,$BB$1))))</f>
        <v>0</v>
      </c>
      <c r="K90" s="45"/>
      <c r="L90" s="45">
        <f t="shared" ref="L90" si="308">IF(M90=0,$BB$5,IF(M90=1,$BB$4,IF(M90=2,$BB$3,IF(M90=3,$BB$2,$BB$1))))</f>
        <v>0</v>
      </c>
      <c r="M90" s="45"/>
      <c r="N90" s="45">
        <f t="shared" ref="N90" si="309">IF(O90=0,$BB$5,IF(O90=1,$BB$4,IF(O90=2,$BB$3,IF(O90=3,$BB$2,$BB$1))))</f>
        <v>0</v>
      </c>
      <c r="O90" s="45"/>
      <c r="P90" s="45">
        <f t="shared" ref="P90" si="310">IF(Q90=0,$BB$5,IF(Q90=1,$BB$4,IF(Q90=2,$BB$3,IF(Q90=3,$BB$2,$BB$1))))</f>
        <v>0</v>
      </c>
      <c r="Q90" s="45"/>
      <c r="R90" s="45">
        <f t="shared" ref="R90" si="311">IF(S90=0,$BB$5,IF(S90=1,$BB$4,IF(S90=2,$BB$3,IF(S90=3,$BB$2,$BB$1))))</f>
        <v>0</v>
      </c>
      <c r="S90" s="45"/>
      <c r="T90" s="537"/>
      <c r="U90" s="538"/>
      <c r="V90" s="538"/>
      <c r="W90" s="539"/>
    </row>
    <row r="91" spans="1:23" ht="15.75" x14ac:dyDescent="0.25">
      <c r="A91" s="116" t="s">
        <v>95</v>
      </c>
      <c r="B91" s="516"/>
      <c r="C91" s="129"/>
      <c r="D91" s="43"/>
      <c r="E91" s="69"/>
      <c r="F91" s="69">
        <f t="shared" ref="F91" si="312">IF(G91=0,$BB$5,IF(G91=1,$BB$4,IF(G91=2,$BB$3,IF(G91=3,$BB$2,$BB$1))))</f>
        <v>0</v>
      </c>
      <c r="G91" s="69"/>
      <c r="H91" s="69">
        <f t="shared" ref="H91" si="313">IF(I91=0,$BB$5,IF(I91=1,$BB$4,IF(I91=2,$BB$3,IF(I91=3,$BB$2,$BB$1))))</f>
        <v>0</v>
      </c>
      <c r="I91" s="69"/>
      <c r="J91" s="69">
        <f t="shared" ref="J91" si="314">IF(K91=0,$BB$5,IF(K91=1,$BB$4,IF(K91=2,$BB$3,IF(K91=3,$BB$2,$BB$1))))</f>
        <v>0</v>
      </c>
      <c r="K91" s="69"/>
      <c r="L91" s="69">
        <f t="shared" ref="L91" si="315">IF(M91=0,$BB$5,IF(M91=1,$BB$4,IF(M91=2,$BB$3,IF(M91=3,$BB$2,$BB$1))))</f>
        <v>0</v>
      </c>
      <c r="M91" s="69"/>
      <c r="N91" s="69">
        <f t="shared" ref="N91" si="316">IF(O91=0,$BB$5,IF(O91=1,$BB$4,IF(O91=2,$BB$3,IF(O91=3,$BB$2,$BB$1))))</f>
        <v>0</v>
      </c>
      <c r="O91" s="69"/>
      <c r="P91" s="69">
        <f t="shared" ref="P91" si="317">IF(Q91=0,$BB$5,IF(Q91=1,$BB$4,IF(Q91=2,$BB$3,IF(Q91=3,$BB$2,$BB$1))))</f>
        <v>0</v>
      </c>
      <c r="Q91" s="69"/>
      <c r="R91" s="69">
        <f t="shared" ref="R91" si="318">IF(S91=0,$BB$5,IF(S91=1,$BB$4,IF(S91=2,$BB$3,IF(S91=3,$BB$2,$BB$1))))</f>
        <v>0</v>
      </c>
      <c r="S91" s="69"/>
      <c r="T91" s="537"/>
      <c r="U91" s="538"/>
      <c r="V91" s="538"/>
      <c r="W91" s="539"/>
    </row>
    <row r="92" spans="1:23" x14ac:dyDescent="0.25">
      <c r="A92" s="117" t="s">
        <v>96</v>
      </c>
      <c r="B92" s="517"/>
      <c r="C92" s="129"/>
      <c r="D92" s="43">
        <f t="shared" ref="D92:F92" si="319">IF(E92=0,$BB$5,IF(E92=1,$BB$4,IF(E92=2,$BB$3,IF(E92=3,$BB$2,$BB$1))))</f>
        <v>0.1</v>
      </c>
      <c r="E92" s="45">
        <v>1</v>
      </c>
      <c r="F92" s="45">
        <f t="shared" si="319"/>
        <v>0.8</v>
      </c>
      <c r="G92" s="45">
        <v>3</v>
      </c>
      <c r="H92" s="45">
        <f t="shared" ref="H92" si="320">IF(I92=0,$BB$5,IF(I92=1,$BB$4,IF(I92=2,$BB$3,IF(I92=3,$BB$2,$BB$1))))</f>
        <v>0</v>
      </c>
      <c r="I92" s="45"/>
      <c r="J92" s="45">
        <f t="shared" ref="J92" si="321">IF(K92=0,$BB$5,IF(K92=1,$BB$4,IF(K92=2,$BB$3,IF(K92=3,$BB$2,$BB$1))))</f>
        <v>0</v>
      </c>
      <c r="K92" s="45"/>
      <c r="L92" s="45">
        <f t="shared" ref="L92" si="322">IF(M92=0,$BB$5,IF(M92=1,$BB$4,IF(M92=2,$BB$3,IF(M92=3,$BB$2,$BB$1))))</f>
        <v>0</v>
      </c>
      <c r="M92" s="45"/>
      <c r="N92" s="45">
        <f t="shared" ref="N92" si="323">IF(O92=0,$BB$5,IF(O92=1,$BB$4,IF(O92=2,$BB$3,IF(O92=3,$BB$2,$BB$1))))</f>
        <v>0</v>
      </c>
      <c r="O92" s="45"/>
      <c r="P92" s="45">
        <f t="shared" ref="P92" si="324">IF(Q92=0,$BB$5,IF(Q92=1,$BB$4,IF(Q92=2,$BB$3,IF(Q92=3,$BB$2,$BB$1))))</f>
        <v>0</v>
      </c>
      <c r="Q92" s="45"/>
      <c r="R92" s="45">
        <f t="shared" ref="R92" si="325">IF(S92=0,$BB$5,IF(S92=1,$BB$4,IF(S92=2,$BB$3,IF(S92=3,$BB$2,$BB$1))))</f>
        <v>0</v>
      </c>
      <c r="S92" s="45"/>
      <c r="T92" s="537"/>
      <c r="U92" s="538"/>
      <c r="V92" s="538"/>
      <c r="W92" s="539"/>
    </row>
    <row r="93" spans="1:23" x14ac:dyDescent="0.25">
      <c r="A93" s="120" t="s">
        <v>97</v>
      </c>
      <c r="B93" s="520"/>
      <c r="C93" s="129"/>
      <c r="D93" s="43">
        <f t="shared" ref="D93:F94" si="326">IF(E93=0,$BB$5,IF(E93=1,$BB$4,IF(E93=2,$BB$3,IF(E93=3,$BB$2,$BB$1))))</f>
        <v>0.1</v>
      </c>
      <c r="E93" s="45">
        <v>1</v>
      </c>
      <c r="F93" s="45">
        <f t="shared" si="326"/>
        <v>0.4</v>
      </c>
      <c r="G93" s="45">
        <v>2</v>
      </c>
      <c r="H93" s="45">
        <f t="shared" ref="H93" si="327">IF(I93=0,$BB$5,IF(I93=1,$BB$4,IF(I93=2,$BB$3,IF(I93=3,$BB$2,$BB$1))))</f>
        <v>0</v>
      </c>
      <c r="I93" s="45"/>
      <c r="J93" s="45">
        <f t="shared" ref="J93" si="328">IF(K93=0,$BB$5,IF(K93=1,$BB$4,IF(K93=2,$BB$3,IF(K93=3,$BB$2,$BB$1))))</f>
        <v>0</v>
      </c>
      <c r="K93" s="45"/>
      <c r="L93" s="45">
        <f t="shared" ref="L93" si="329">IF(M93=0,$BB$5,IF(M93=1,$BB$4,IF(M93=2,$BB$3,IF(M93=3,$BB$2,$BB$1))))</f>
        <v>0</v>
      </c>
      <c r="M93" s="45"/>
      <c r="N93" s="45">
        <f t="shared" ref="N93" si="330">IF(O93=0,$BB$5,IF(O93=1,$BB$4,IF(O93=2,$BB$3,IF(O93=3,$BB$2,$BB$1))))</f>
        <v>0</v>
      </c>
      <c r="O93" s="45"/>
      <c r="P93" s="45">
        <f t="shared" ref="P93" si="331">IF(Q93=0,$BB$5,IF(Q93=1,$BB$4,IF(Q93=2,$BB$3,IF(Q93=3,$BB$2,$BB$1))))</f>
        <v>0</v>
      </c>
      <c r="Q93" s="45"/>
      <c r="R93" s="45">
        <f t="shared" ref="R93" si="332">IF(S93=0,$BB$5,IF(S93=1,$BB$4,IF(S93=2,$BB$3,IF(S93=3,$BB$2,$BB$1))))</f>
        <v>0</v>
      </c>
      <c r="S93" s="45"/>
      <c r="T93" s="537"/>
      <c r="U93" s="538"/>
      <c r="V93" s="538"/>
      <c r="W93" s="539"/>
    </row>
    <row r="94" spans="1:23" s="322" customFormat="1" x14ac:dyDescent="0.25">
      <c r="A94" s="331" t="s">
        <v>369</v>
      </c>
      <c r="B94" s="520"/>
      <c r="C94" s="325"/>
      <c r="D94" s="323">
        <f t="shared" si="326"/>
        <v>0.1</v>
      </c>
      <c r="E94" s="324">
        <v>1</v>
      </c>
      <c r="F94" s="324">
        <f t="shared" si="326"/>
        <v>0.4</v>
      </c>
      <c r="G94" s="324">
        <v>2</v>
      </c>
      <c r="H94" s="324"/>
      <c r="I94" s="324"/>
      <c r="J94" s="324"/>
      <c r="K94" s="324"/>
      <c r="L94" s="324"/>
      <c r="M94" s="324"/>
      <c r="N94" s="324"/>
      <c r="O94" s="324"/>
      <c r="P94" s="324"/>
      <c r="Q94" s="324"/>
      <c r="R94" s="324"/>
      <c r="S94" s="324"/>
      <c r="T94" s="328"/>
      <c r="U94" s="329"/>
      <c r="V94" s="329"/>
      <c r="W94" s="330"/>
    </row>
    <row r="95" spans="1:23" ht="15.75" x14ac:dyDescent="0.25">
      <c r="A95" s="116" t="s">
        <v>98</v>
      </c>
      <c r="B95" s="516"/>
      <c r="C95" s="133"/>
      <c r="D95" s="48"/>
      <c r="E95" s="69"/>
      <c r="F95" s="69">
        <f t="shared" ref="F95" si="333">IF(G95=0,$BB$5,IF(G95=1,$BB$4,IF(G95=2,$BB$3,IF(G95=3,$BB$2,$BB$1))))</f>
        <v>0</v>
      </c>
      <c r="G95" s="69"/>
      <c r="H95" s="69">
        <f t="shared" ref="H95" si="334">IF(I95=0,$BB$5,IF(I95=1,$BB$4,IF(I95=2,$BB$3,IF(I95=3,$BB$2,$BB$1))))</f>
        <v>0</v>
      </c>
      <c r="I95" s="69"/>
      <c r="J95" s="69">
        <f t="shared" ref="J95" si="335">IF(K95=0,$BB$5,IF(K95=1,$BB$4,IF(K95=2,$BB$3,IF(K95=3,$BB$2,$BB$1))))</f>
        <v>0</v>
      </c>
      <c r="K95" s="69"/>
      <c r="L95" s="69">
        <f t="shared" ref="L95" si="336">IF(M95=0,$BB$5,IF(M95=1,$BB$4,IF(M95=2,$BB$3,IF(M95=3,$BB$2,$BB$1))))</f>
        <v>0</v>
      </c>
      <c r="M95" s="69"/>
      <c r="N95" s="69">
        <f t="shared" ref="N95" si="337">IF(O95=0,$BB$5,IF(O95=1,$BB$4,IF(O95=2,$BB$3,IF(O95=3,$BB$2,$BB$1))))</f>
        <v>0</v>
      </c>
      <c r="O95" s="69"/>
      <c r="P95" s="69">
        <f t="shared" ref="P95" si="338">IF(Q95=0,$BB$5,IF(Q95=1,$BB$4,IF(Q95=2,$BB$3,IF(Q95=3,$BB$2,$BB$1))))</f>
        <v>0</v>
      </c>
      <c r="Q95" s="69"/>
      <c r="R95" s="69">
        <f t="shared" ref="R95" si="339">IF(S95=0,$BB$5,IF(S95=1,$BB$4,IF(S95=2,$BB$3,IF(S95=3,$BB$2,$BB$1))))</f>
        <v>0</v>
      </c>
      <c r="S95" s="69"/>
      <c r="T95" s="537"/>
      <c r="U95" s="538"/>
      <c r="V95" s="538"/>
      <c r="W95" s="539"/>
    </row>
    <row r="96" spans="1:23" x14ac:dyDescent="0.25">
      <c r="A96" s="113" t="s">
        <v>99</v>
      </c>
      <c r="B96" s="525"/>
      <c r="C96" s="133"/>
      <c r="D96" s="48">
        <f t="shared" ref="D96:F96" si="340">IF(E96=0,$BB$5,IF(E96=1,$BB$4,IF(E96=2,$BB$3,IF(E96=3,$BB$2,$BB$1))))</f>
        <v>0</v>
      </c>
      <c r="E96" s="45">
        <v>0</v>
      </c>
      <c r="F96" s="45">
        <f t="shared" si="340"/>
        <v>0.8</v>
      </c>
      <c r="G96" s="45">
        <v>3</v>
      </c>
      <c r="H96" s="45">
        <f t="shared" ref="H96" si="341">IF(I96=0,$BB$5,IF(I96=1,$BB$4,IF(I96=2,$BB$3,IF(I96=3,$BB$2,$BB$1))))</f>
        <v>0</v>
      </c>
      <c r="I96" s="45"/>
      <c r="J96" s="45">
        <f t="shared" ref="J96" si="342">IF(K96=0,$BB$5,IF(K96=1,$BB$4,IF(K96=2,$BB$3,IF(K96=3,$BB$2,$BB$1))))</f>
        <v>0</v>
      </c>
      <c r="K96" s="45"/>
      <c r="L96" s="45">
        <f t="shared" ref="L96" si="343">IF(M96=0,$BB$5,IF(M96=1,$BB$4,IF(M96=2,$BB$3,IF(M96=3,$BB$2,$BB$1))))</f>
        <v>0</v>
      </c>
      <c r="M96" s="45"/>
      <c r="N96" s="45">
        <f t="shared" ref="N96" si="344">IF(O96=0,$BB$5,IF(O96=1,$BB$4,IF(O96=2,$BB$3,IF(O96=3,$BB$2,$BB$1))))</f>
        <v>0</v>
      </c>
      <c r="O96" s="45"/>
      <c r="P96" s="45">
        <f t="shared" ref="P96" si="345">IF(Q96=0,$BB$5,IF(Q96=1,$BB$4,IF(Q96=2,$BB$3,IF(Q96=3,$BB$2,$BB$1))))</f>
        <v>0</v>
      </c>
      <c r="Q96" s="45"/>
      <c r="R96" s="45">
        <f t="shared" ref="R96" si="346">IF(S96=0,$BB$5,IF(S96=1,$BB$4,IF(S96=2,$BB$3,IF(S96=3,$BB$2,$BB$1))))</f>
        <v>0</v>
      </c>
      <c r="S96" s="45"/>
      <c r="T96" s="537"/>
      <c r="U96" s="538"/>
      <c r="V96" s="538"/>
      <c r="W96" s="539"/>
    </row>
    <row r="97" spans="1:23" x14ac:dyDescent="0.25">
      <c r="A97" s="113" t="s">
        <v>100</v>
      </c>
      <c r="B97" s="525"/>
      <c r="C97" s="133"/>
      <c r="D97" s="48">
        <f t="shared" ref="D97:F97" si="347">IF(E97=0,$BB$5,IF(E97=1,$BB$4,IF(E97=2,$BB$3,IF(E97=3,$BB$2,$BB$1))))</f>
        <v>0</v>
      </c>
      <c r="E97" s="45">
        <v>0</v>
      </c>
      <c r="F97" s="45">
        <f t="shared" si="347"/>
        <v>0.1</v>
      </c>
      <c r="G97" s="45">
        <v>1</v>
      </c>
      <c r="H97" s="45">
        <f t="shared" ref="H97" si="348">IF(I97=0,$BB$5,IF(I97=1,$BB$4,IF(I97=2,$BB$3,IF(I97=3,$BB$2,$BB$1))))</f>
        <v>0</v>
      </c>
      <c r="I97" s="45"/>
      <c r="J97" s="45">
        <f t="shared" ref="J97" si="349">IF(K97=0,$BB$5,IF(K97=1,$BB$4,IF(K97=2,$BB$3,IF(K97=3,$BB$2,$BB$1))))</f>
        <v>0</v>
      </c>
      <c r="K97" s="45"/>
      <c r="L97" s="45">
        <f t="shared" ref="L97" si="350">IF(M97=0,$BB$5,IF(M97=1,$BB$4,IF(M97=2,$BB$3,IF(M97=3,$BB$2,$BB$1))))</f>
        <v>0</v>
      </c>
      <c r="M97" s="45"/>
      <c r="N97" s="45">
        <f t="shared" ref="N97" si="351">IF(O97=0,$BB$5,IF(O97=1,$BB$4,IF(O97=2,$BB$3,IF(O97=3,$BB$2,$BB$1))))</f>
        <v>0</v>
      </c>
      <c r="O97" s="45"/>
      <c r="P97" s="45">
        <f t="shared" ref="P97" si="352">IF(Q97=0,$BB$5,IF(Q97=1,$BB$4,IF(Q97=2,$BB$3,IF(Q97=3,$BB$2,$BB$1))))</f>
        <v>0</v>
      </c>
      <c r="Q97" s="45"/>
      <c r="R97" s="45">
        <f t="shared" ref="R97" si="353">IF(S97=0,$BB$5,IF(S97=1,$BB$4,IF(S97=2,$BB$3,IF(S97=3,$BB$2,$BB$1))))</f>
        <v>0</v>
      </c>
      <c r="S97" s="45"/>
      <c r="T97" s="537"/>
      <c r="U97" s="538"/>
      <c r="V97" s="538"/>
      <c r="W97" s="539"/>
    </row>
    <row r="98" spans="1:23" x14ac:dyDescent="0.25">
      <c r="A98" s="332" t="s">
        <v>370</v>
      </c>
      <c r="B98" s="525"/>
      <c r="C98" s="133"/>
      <c r="D98" s="48">
        <f t="shared" ref="D98:F99" si="354">IF(E98=0,$BB$5,IF(E98=1,$BB$4,IF(E98=2,$BB$3,IF(E98=3,$BB$2,$BB$1))))</f>
        <v>0</v>
      </c>
      <c r="E98" s="45">
        <v>0</v>
      </c>
      <c r="F98" s="45">
        <f t="shared" si="354"/>
        <v>0.4</v>
      </c>
      <c r="G98" s="45">
        <v>2</v>
      </c>
      <c r="H98" s="45">
        <f t="shared" ref="H98" si="355">IF(I98=0,$BB$5,IF(I98=1,$BB$4,IF(I98=2,$BB$3,IF(I98=3,$BB$2,$BB$1))))</f>
        <v>0</v>
      </c>
      <c r="I98" s="45"/>
      <c r="J98" s="45">
        <f t="shared" ref="J98" si="356">IF(K98=0,$BB$5,IF(K98=1,$BB$4,IF(K98=2,$BB$3,IF(K98=3,$BB$2,$BB$1))))</f>
        <v>0</v>
      </c>
      <c r="K98" s="45"/>
      <c r="L98" s="45">
        <f t="shared" ref="L98" si="357">IF(M98=0,$BB$5,IF(M98=1,$BB$4,IF(M98=2,$BB$3,IF(M98=3,$BB$2,$BB$1))))</f>
        <v>0</v>
      </c>
      <c r="M98" s="45"/>
      <c r="N98" s="45">
        <f t="shared" ref="N98" si="358">IF(O98=0,$BB$5,IF(O98=1,$BB$4,IF(O98=2,$BB$3,IF(O98=3,$BB$2,$BB$1))))</f>
        <v>0</v>
      </c>
      <c r="O98" s="45"/>
      <c r="P98" s="45">
        <f t="shared" ref="P98" si="359">IF(Q98=0,$BB$5,IF(Q98=1,$BB$4,IF(Q98=2,$BB$3,IF(Q98=3,$BB$2,$BB$1))))</f>
        <v>0</v>
      </c>
      <c r="Q98" s="45"/>
      <c r="R98" s="45">
        <f t="shared" ref="R98" si="360">IF(S98=0,$BB$5,IF(S98=1,$BB$4,IF(S98=2,$BB$3,IF(S98=3,$BB$2,$BB$1))))</f>
        <v>0</v>
      </c>
      <c r="S98" s="45"/>
      <c r="T98" s="537"/>
      <c r="U98" s="538"/>
      <c r="V98" s="538"/>
      <c r="W98" s="539"/>
    </row>
    <row r="99" spans="1:23" s="341" customFormat="1" x14ac:dyDescent="0.25">
      <c r="A99" s="355" t="s">
        <v>371</v>
      </c>
      <c r="B99" s="525"/>
      <c r="C99" s="344"/>
      <c r="D99" s="343">
        <f t="shared" si="354"/>
        <v>0</v>
      </c>
      <c r="E99" s="342">
        <v>0</v>
      </c>
      <c r="F99" s="342">
        <f t="shared" si="354"/>
        <v>0</v>
      </c>
      <c r="G99" s="342">
        <v>0</v>
      </c>
      <c r="H99" s="342"/>
      <c r="I99" s="342"/>
      <c r="J99" s="342"/>
      <c r="K99" s="342"/>
      <c r="L99" s="342"/>
      <c r="M99" s="342"/>
      <c r="N99" s="342"/>
      <c r="O99" s="342"/>
      <c r="P99" s="342"/>
      <c r="Q99" s="342"/>
      <c r="R99" s="342"/>
      <c r="S99" s="342"/>
      <c r="T99" s="345"/>
      <c r="U99" s="346"/>
      <c r="V99" s="346"/>
      <c r="W99" s="347"/>
    </row>
    <row r="100" spans="1:23" s="471" customFormat="1" x14ac:dyDescent="0.25">
      <c r="A100" s="474" t="s">
        <v>101</v>
      </c>
      <c r="B100" s="522"/>
      <c r="C100" s="476"/>
      <c r="D100" s="473">
        <f t="shared" ref="D100" si="361">IF(E100=0,$BB$5,IF(E100=1,$BB$4,IF(E100=2,$BB$3,IF(E100=3,$BB$2,$BB$1))))</f>
        <v>0</v>
      </c>
      <c r="E100" s="472">
        <v>0</v>
      </c>
      <c r="F100" s="472">
        <f t="shared" ref="F100" si="362">IF(G100=0,$BB$5,IF(G100=1,$BB$4,IF(G100=2,$BB$3,IF(G100=3,$BB$2,$BB$1))))</f>
        <v>0</v>
      </c>
      <c r="G100" s="472">
        <v>0</v>
      </c>
      <c r="H100" s="472">
        <f t="shared" ref="H100" si="363">IF(I100=0,$BB$5,IF(I100=1,$BB$4,IF(I100=2,$BB$3,IF(I100=3,$BB$2,$BB$1))))</f>
        <v>0</v>
      </c>
      <c r="I100" s="472"/>
      <c r="J100" s="472">
        <f t="shared" ref="J100" si="364">IF(K100=0,$BB$5,IF(K100=1,$BB$4,IF(K100=2,$BB$3,IF(K100=3,$BB$2,$BB$1))))</f>
        <v>0</v>
      </c>
      <c r="K100" s="472"/>
      <c r="L100" s="472">
        <f t="shared" ref="L100" si="365">IF(M100=0,$BB$5,IF(M100=1,$BB$4,IF(M100=2,$BB$3,IF(M100=3,$BB$2,$BB$1))))</f>
        <v>0</v>
      </c>
      <c r="M100" s="472"/>
      <c r="N100" s="472">
        <f t="shared" ref="N100" si="366">IF(O100=0,$BB$5,IF(O100=1,$BB$4,IF(O100=2,$BB$3,IF(O100=3,$BB$2,$BB$1))))</f>
        <v>0</v>
      </c>
      <c r="O100" s="472"/>
      <c r="P100" s="472">
        <f t="shared" ref="P100" si="367">IF(Q100=0,$BB$5,IF(Q100=1,$BB$4,IF(Q100=2,$BB$3,IF(Q100=3,$BB$2,$BB$1))))</f>
        <v>0</v>
      </c>
      <c r="Q100" s="472"/>
      <c r="R100" s="472">
        <f t="shared" ref="R100" si="368">IF(S100=0,$BB$5,IF(S100=1,$BB$4,IF(S100=2,$BB$3,IF(S100=3,$BB$2,$BB$1))))</f>
        <v>0</v>
      </c>
      <c r="S100" s="472"/>
      <c r="T100" s="537"/>
      <c r="U100" s="538"/>
      <c r="V100" s="538"/>
      <c r="W100" s="539"/>
    </row>
    <row r="101" spans="1:23" ht="15.75" x14ac:dyDescent="0.25">
      <c r="A101" s="116" t="s">
        <v>102</v>
      </c>
      <c r="B101" s="516"/>
      <c r="C101" s="134"/>
      <c r="D101" s="52"/>
      <c r="E101" s="69"/>
      <c r="F101" s="69">
        <f t="shared" ref="F101" si="369">IF(G101=0,$BB$5,IF(G101=1,$BB$4,IF(G101=2,$BB$3,IF(G101=3,$BB$2,$BB$1))))</f>
        <v>0</v>
      </c>
      <c r="G101" s="69"/>
      <c r="H101" s="69">
        <f t="shared" ref="H101" si="370">IF(I101=0,$BB$5,IF(I101=1,$BB$4,IF(I101=2,$BB$3,IF(I101=3,$BB$2,$BB$1))))</f>
        <v>0</v>
      </c>
      <c r="I101" s="69"/>
      <c r="J101" s="69">
        <f t="shared" ref="J101" si="371">IF(K101=0,$BB$5,IF(K101=1,$BB$4,IF(K101=2,$BB$3,IF(K101=3,$BB$2,$BB$1))))</f>
        <v>0</v>
      </c>
      <c r="K101" s="69"/>
      <c r="L101" s="69">
        <f t="shared" ref="L101" si="372">IF(M101=0,$BB$5,IF(M101=1,$BB$4,IF(M101=2,$BB$3,IF(M101=3,$BB$2,$BB$1))))</f>
        <v>0</v>
      </c>
      <c r="M101" s="69"/>
      <c r="N101" s="69">
        <f t="shared" ref="N101" si="373">IF(O101=0,$BB$5,IF(O101=1,$BB$4,IF(O101=2,$BB$3,IF(O101=3,$BB$2,$BB$1))))</f>
        <v>0</v>
      </c>
      <c r="O101" s="69"/>
      <c r="P101" s="69">
        <f t="shared" ref="P101" si="374">IF(Q101=0,$BB$5,IF(Q101=1,$BB$4,IF(Q101=2,$BB$3,IF(Q101=3,$BB$2,$BB$1))))</f>
        <v>0</v>
      </c>
      <c r="Q101" s="69"/>
      <c r="R101" s="69">
        <f t="shared" ref="R101" si="375">IF(S101=0,$BB$5,IF(S101=1,$BB$4,IF(S101=2,$BB$3,IF(S101=3,$BB$2,$BB$1))))</f>
        <v>0</v>
      </c>
      <c r="S101" s="69"/>
      <c r="T101" s="537"/>
      <c r="U101" s="538"/>
      <c r="V101" s="538"/>
      <c r="W101" s="539"/>
    </row>
    <row r="102" spans="1:23" ht="30" x14ac:dyDescent="0.25">
      <c r="A102" s="122" t="s">
        <v>103</v>
      </c>
      <c r="B102" s="526"/>
      <c r="C102" s="133" t="s">
        <v>104</v>
      </c>
      <c r="D102" s="48">
        <f t="shared" ref="D102:F102" si="376">IF(E102=0,$BB$5,IF(E102=1,$BB$4,IF(E102=2,$BB$3,IF(E102=3,$BB$2,$BB$1))))</f>
        <v>0.1</v>
      </c>
      <c r="E102" s="45">
        <v>1</v>
      </c>
      <c r="F102" s="45">
        <f t="shared" si="376"/>
        <v>0.8</v>
      </c>
      <c r="G102" s="45">
        <v>3</v>
      </c>
      <c r="H102" s="45">
        <f t="shared" ref="H102" si="377">IF(I102=0,$BB$5,IF(I102=1,$BB$4,IF(I102=2,$BB$3,IF(I102=3,$BB$2,$BB$1))))</f>
        <v>0</v>
      </c>
      <c r="I102" s="45"/>
      <c r="J102" s="45">
        <f t="shared" ref="J102" si="378">IF(K102=0,$BB$5,IF(K102=1,$BB$4,IF(K102=2,$BB$3,IF(K102=3,$BB$2,$BB$1))))</f>
        <v>0</v>
      </c>
      <c r="K102" s="45"/>
      <c r="L102" s="45">
        <f t="shared" ref="L102" si="379">IF(M102=0,$BB$5,IF(M102=1,$BB$4,IF(M102=2,$BB$3,IF(M102=3,$BB$2,$BB$1))))</f>
        <v>0</v>
      </c>
      <c r="M102" s="45"/>
      <c r="N102" s="45">
        <f t="shared" ref="N102" si="380">IF(O102=0,$BB$5,IF(O102=1,$BB$4,IF(O102=2,$BB$3,IF(O102=3,$BB$2,$BB$1))))</f>
        <v>0</v>
      </c>
      <c r="O102" s="45"/>
      <c r="P102" s="45">
        <f t="shared" ref="P102" si="381">IF(Q102=0,$BB$5,IF(Q102=1,$BB$4,IF(Q102=2,$BB$3,IF(Q102=3,$BB$2,$BB$1))))</f>
        <v>0</v>
      </c>
      <c r="Q102" s="45"/>
      <c r="R102" s="45">
        <f t="shared" ref="R102" si="382">IF(S102=0,$BB$5,IF(S102=1,$BB$4,IF(S102=2,$BB$3,IF(S102=3,$BB$2,$BB$1))))</f>
        <v>0</v>
      </c>
      <c r="S102" s="45"/>
      <c r="T102" s="537"/>
      <c r="U102" s="538"/>
      <c r="V102" s="538"/>
      <c r="W102" s="539"/>
    </row>
    <row r="103" spans="1:23" x14ac:dyDescent="0.25">
      <c r="A103" s="113" t="s">
        <v>105</v>
      </c>
      <c r="B103" s="525"/>
      <c r="C103" s="133"/>
      <c r="D103" s="48">
        <f t="shared" ref="D103:F103" si="383">IF(E103=0,$BB$5,IF(E103=1,$BB$4,IF(E103=2,$BB$3,IF(E103=3,$BB$2,$BB$1))))</f>
        <v>0.1</v>
      </c>
      <c r="E103" s="45">
        <v>1</v>
      </c>
      <c r="F103" s="45">
        <f t="shared" si="383"/>
        <v>0.4</v>
      </c>
      <c r="G103" s="45">
        <v>2</v>
      </c>
      <c r="H103" s="45">
        <f t="shared" ref="H103" si="384">IF(I103=0,$BB$5,IF(I103=1,$BB$4,IF(I103=2,$BB$3,IF(I103=3,$BB$2,$BB$1))))</f>
        <v>0</v>
      </c>
      <c r="I103" s="45"/>
      <c r="J103" s="45">
        <f t="shared" ref="J103" si="385">IF(K103=0,$BB$5,IF(K103=1,$BB$4,IF(K103=2,$BB$3,IF(K103=3,$BB$2,$BB$1))))</f>
        <v>0</v>
      </c>
      <c r="K103" s="45"/>
      <c r="L103" s="45">
        <f t="shared" ref="L103" si="386">IF(M103=0,$BB$5,IF(M103=1,$BB$4,IF(M103=2,$BB$3,IF(M103=3,$BB$2,$BB$1))))</f>
        <v>0</v>
      </c>
      <c r="M103" s="45"/>
      <c r="N103" s="45">
        <f t="shared" ref="N103" si="387">IF(O103=0,$BB$5,IF(O103=1,$BB$4,IF(O103=2,$BB$3,IF(O103=3,$BB$2,$BB$1))))</f>
        <v>0</v>
      </c>
      <c r="O103" s="45"/>
      <c r="P103" s="45">
        <f t="shared" ref="P103" si="388">IF(Q103=0,$BB$5,IF(Q103=1,$BB$4,IF(Q103=2,$BB$3,IF(Q103=3,$BB$2,$BB$1))))</f>
        <v>0</v>
      </c>
      <c r="Q103" s="45"/>
      <c r="R103" s="45">
        <f t="shared" ref="R103" si="389">IF(S103=0,$BB$5,IF(S103=1,$BB$4,IF(S103=2,$BB$3,IF(S103=3,$BB$2,$BB$1))))</f>
        <v>0</v>
      </c>
      <c r="S103" s="45"/>
      <c r="T103" s="537"/>
      <c r="U103" s="538"/>
      <c r="V103" s="538"/>
      <c r="W103" s="539"/>
    </row>
    <row r="104" spans="1:23" x14ac:dyDescent="0.25">
      <c r="A104" s="113" t="s">
        <v>106</v>
      </c>
      <c r="B104" s="525"/>
      <c r="C104" s="133"/>
      <c r="D104" s="48">
        <f t="shared" ref="D104:F104" si="390">IF(E104=0,$BB$5,IF(E104=1,$BB$4,IF(E104=2,$BB$3,IF(E104=3,$BB$2,$BB$1))))</f>
        <v>0.1</v>
      </c>
      <c r="E104" s="45">
        <v>1</v>
      </c>
      <c r="F104" s="45">
        <f t="shared" si="390"/>
        <v>0.4</v>
      </c>
      <c r="G104" s="45">
        <v>2</v>
      </c>
      <c r="H104" s="45">
        <f t="shared" ref="H104" si="391">IF(I104=0,$BB$5,IF(I104=1,$BB$4,IF(I104=2,$BB$3,IF(I104=3,$BB$2,$BB$1))))</f>
        <v>0</v>
      </c>
      <c r="I104" s="45"/>
      <c r="J104" s="45">
        <f t="shared" ref="J104" si="392">IF(K104=0,$BB$5,IF(K104=1,$BB$4,IF(K104=2,$BB$3,IF(K104=3,$BB$2,$BB$1))))</f>
        <v>0</v>
      </c>
      <c r="K104" s="45"/>
      <c r="L104" s="45">
        <f t="shared" ref="L104" si="393">IF(M104=0,$BB$5,IF(M104=1,$BB$4,IF(M104=2,$BB$3,IF(M104=3,$BB$2,$BB$1))))</f>
        <v>0</v>
      </c>
      <c r="M104" s="45"/>
      <c r="N104" s="45">
        <f t="shared" ref="N104" si="394">IF(O104=0,$BB$5,IF(O104=1,$BB$4,IF(O104=2,$BB$3,IF(O104=3,$BB$2,$BB$1))))</f>
        <v>0</v>
      </c>
      <c r="O104" s="45"/>
      <c r="P104" s="45">
        <f t="shared" ref="P104" si="395">IF(Q104=0,$BB$5,IF(Q104=1,$BB$4,IF(Q104=2,$BB$3,IF(Q104=3,$BB$2,$BB$1))))</f>
        <v>0</v>
      </c>
      <c r="Q104" s="45"/>
      <c r="R104" s="45">
        <f t="shared" ref="R104" si="396">IF(S104=0,$BB$5,IF(S104=1,$BB$4,IF(S104=2,$BB$3,IF(S104=3,$BB$2,$BB$1))))</f>
        <v>0</v>
      </c>
      <c r="S104" s="45"/>
      <c r="T104" s="537"/>
      <c r="U104" s="538"/>
      <c r="V104" s="538"/>
      <c r="W104" s="539"/>
    </row>
    <row r="105" spans="1:23" x14ac:dyDescent="0.25">
      <c r="A105" s="120" t="s">
        <v>107</v>
      </c>
      <c r="B105" s="520"/>
      <c r="C105" s="133"/>
      <c r="D105" s="48">
        <f t="shared" ref="D105:F106" si="397">IF(E105=0,$BB$5,IF(E105=1,$BB$4,IF(E105=2,$BB$3,IF(E105=3,$BB$2,$BB$1))))</f>
        <v>0.1</v>
      </c>
      <c r="E105" s="45">
        <v>1</v>
      </c>
      <c r="F105" s="45">
        <f t="shared" si="397"/>
        <v>0.8</v>
      </c>
      <c r="G105" s="45">
        <v>3</v>
      </c>
      <c r="H105" s="45">
        <f t="shared" ref="H105" si="398">IF(I105=0,$BB$5,IF(I105=1,$BB$4,IF(I105=2,$BB$3,IF(I105=3,$BB$2,$BB$1))))</f>
        <v>0</v>
      </c>
      <c r="I105" s="45"/>
      <c r="J105" s="45">
        <f t="shared" ref="J105" si="399">IF(K105=0,$BB$5,IF(K105=1,$BB$4,IF(K105=2,$BB$3,IF(K105=3,$BB$2,$BB$1))))</f>
        <v>0</v>
      </c>
      <c r="K105" s="45"/>
      <c r="L105" s="45">
        <f t="shared" ref="L105" si="400">IF(M105=0,$BB$5,IF(M105=1,$BB$4,IF(M105=2,$BB$3,IF(M105=3,$BB$2,$BB$1))))</f>
        <v>0</v>
      </c>
      <c r="M105" s="45"/>
      <c r="N105" s="45">
        <f t="shared" ref="N105" si="401">IF(O105=0,$BB$5,IF(O105=1,$BB$4,IF(O105=2,$BB$3,IF(O105=3,$BB$2,$BB$1))))</f>
        <v>0</v>
      </c>
      <c r="O105" s="45"/>
      <c r="P105" s="45">
        <f t="shared" ref="P105" si="402">IF(Q105=0,$BB$5,IF(Q105=1,$BB$4,IF(Q105=2,$BB$3,IF(Q105=3,$BB$2,$BB$1))))</f>
        <v>0</v>
      </c>
      <c r="Q105" s="45"/>
      <c r="R105" s="45">
        <f t="shared" ref="R105" si="403">IF(S105=0,$BB$5,IF(S105=1,$BB$4,IF(S105=2,$BB$3,IF(S105=3,$BB$2,$BB$1))))</f>
        <v>0</v>
      </c>
      <c r="S105" s="45"/>
      <c r="T105" s="537"/>
      <c r="U105" s="538"/>
      <c r="V105" s="538"/>
      <c r="W105" s="539"/>
    </row>
    <row r="106" spans="1:23" s="480" customFormat="1" x14ac:dyDescent="0.25">
      <c r="A106" s="483" t="s">
        <v>392</v>
      </c>
      <c r="B106" s="525"/>
      <c r="C106" s="493"/>
      <c r="D106" s="482">
        <f t="shared" si="397"/>
        <v>0</v>
      </c>
      <c r="E106" s="481">
        <v>0</v>
      </c>
      <c r="F106" s="481">
        <f t="shared" si="397"/>
        <v>0.4</v>
      </c>
      <c r="G106" s="481">
        <v>2</v>
      </c>
      <c r="H106" s="481"/>
      <c r="I106" s="481"/>
      <c r="J106" s="481"/>
      <c r="K106" s="481"/>
      <c r="L106" s="481"/>
      <c r="M106" s="481"/>
      <c r="N106" s="481"/>
      <c r="O106" s="481"/>
      <c r="P106" s="481"/>
      <c r="Q106" s="481"/>
      <c r="R106" s="481"/>
      <c r="S106" s="481"/>
      <c r="T106" s="486"/>
      <c r="U106" s="487"/>
      <c r="V106" s="487"/>
      <c r="W106" s="488"/>
    </row>
    <row r="107" spans="1:23" x14ac:dyDescent="0.25">
      <c r="A107" s="113" t="s">
        <v>372</v>
      </c>
      <c r="B107" s="525"/>
      <c r="C107" s="133"/>
      <c r="D107" s="48">
        <f t="shared" ref="D107:F107" si="404">IF(E107=0,$BB$5,IF(E107=1,$BB$4,IF(E107=2,$BB$3,IF(E107=3,$BB$2,$BB$1))))</f>
        <v>0.1</v>
      </c>
      <c r="E107" s="45">
        <v>1</v>
      </c>
      <c r="F107" s="45">
        <f t="shared" si="404"/>
        <v>0.4</v>
      </c>
      <c r="G107" s="45">
        <v>2</v>
      </c>
      <c r="H107" s="45">
        <f t="shared" ref="H107" si="405">IF(I107=0,$BB$5,IF(I107=1,$BB$4,IF(I107=2,$BB$3,IF(I107=3,$BB$2,$BB$1))))</f>
        <v>0</v>
      </c>
      <c r="I107" s="45"/>
      <c r="J107" s="45">
        <f t="shared" ref="J107" si="406">IF(K107=0,$BB$5,IF(K107=1,$BB$4,IF(K107=2,$BB$3,IF(K107=3,$BB$2,$BB$1))))</f>
        <v>0</v>
      </c>
      <c r="K107" s="45"/>
      <c r="L107" s="45">
        <f t="shared" ref="L107" si="407">IF(M107=0,$BB$5,IF(M107=1,$BB$4,IF(M107=2,$BB$3,IF(M107=3,$BB$2,$BB$1))))</f>
        <v>0</v>
      </c>
      <c r="M107" s="45"/>
      <c r="N107" s="45">
        <f t="shared" ref="N107" si="408">IF(O107=0,$BB$5,IF(O107=1,$BB$4,IF(O107=2,$BB$3,IF(O107=3,$BB$2,$BB$1))))</f>
        <v>0</v>
      </c>
      <c r="O107" s="45"/>
      <c r="P107" s="45">
        <f t="shared" ref="P107" si="409">IF(Q107=0,$BB$5,IF(Q107=1,$BB$4,IF(Q107=2,$BB$3,IF(Q107=3,$BB$2,$BB$1))))</f>
        <v>0</v>
      </c>
      <c r="Q107" s="45"/>
      <c r="R107" s="45">
        <f t="shared" ref="R107" si="410">IF(S107=0,$BB$5,IF(S107=1,$BB$4,IF(S107=2,$BB$3,IF(S107=3,$BB$2,$BB$1))))</f>
        <v>0</v>
      </c>
      <c r="S107" s="45"/>
      <c r="T107" s="537"/>
      <c r="U107" s="538"/>
      <c r="V107" s="538"/>
      <c r="W107" s="539"/>
    </row>
    <row r="108" spans="1:23" x14ac:dyDescent="0.25">
      <c r="A108" s="113" t="s">
        <v>111</v>
      </c>
      <c r="B108" s="525"/>
      <c r="C108" s="133"/>
      <c r="D108" s="48">
        <f t="shared" ref="D108:F109" si="411">IF(E108=0,$BB$5,IF(E108=1,$BB$4,IF(E108=2,$BB$3,IF(E108=3,$BB$2,$BB$1))))</f>
        <v>0</v>
      </c>
      <c r="E108" s="45">
        <v>0</v>
      </c>
      <c r="F108" s="45">
        <f t="shared" si="411"/>
        <v>0</v>
      </c>
      <c r="G108" s="45">
        <v>0</v>
      </c>
      <c r="H108" s="45">
        <f t="shared" ref="H108:H109" si="412">IF(I108=0,$BB$5,IF(I108=1,$BB$4,IF(I108=2,$BB$3,IF(I108=3,$BB$2,$BB$1))))</f>
        <v>0</v>
      </c>
      <c r="I108" s="45"/>
      <c r="J108" s="45">
        <f t="shared" ref="J108:J109" si="413">IF(K108=0,$BB$5,IF(K108=1,$BB$4,IF(K108=2,$BB$3,IF(K108=3,$BB$2,$BB$1))))</f>
        <v>0</v>
      </c>
      <c r="K108" s="45"/>
      <c r="L108" s="45">
        <f t="shared" ref="L108:L109" si="414">IF(M108=0,$BB$5,IF(M108=1,$BB$4,IF(M108=2,$BB$3,IF(M108=3,$BB$2,$BB$1))))</f>
        <v>0</v>
      </c>
      <c r="M108" s="45"/>
      <c r="N108" s="45">
        <f t="shared" ref="N108:N109" si="415">IF(O108=0,$BB$5,IF(O108=1,$BB$4,IF(O108=2,$BB$3,IF(O108=3,$BB$2,$BB$1))))</f>
        <v>0</v>
      </c>
      <c r="O108" s="45"/>
      <c r="P108" s="45">
        <f t="shared" ref="P108:P109" si="416">IF(Q108=0,$BB$5,IF(Q108=1,$BB$4,IF(Q108=2,$BB$3,IF(Q108=3,$BB$2,$BB$1))))</f>
        <v>0</v>
      </c>
      <c r="Q108" s="45"/>
      <c r="R108" s="45">
        <f t="shared" ref="R108:R109" si="417">IF(S108=0,$BB$5,IF(S108=1,$BB$4,IF(S108=2,$BB$3,IF(S108=3,$BB$2,$BB$1))))</f>
        <v>0</v>
      </c>
      <c r="S108" s="45"/>
      <c r="T108" s="537"/>
      <c r="U108" s="538"/>
      <c r="V108" s="538"/>
      <c r="W108" s="539"/>
    </row>
    <row r="109" spans="1:23" s="373" customFormat="1" ht="30" x14ac:dyDescent="0.25">
      <c r="A109" s="376" t="s">
        <v>131</v>
      </c>
      <c r="B109" s="525"/>
      <c r="C109" s="495" t="s">
        <v>397</v>
      </c>
      <c r="D109" s="375">
        <f t="shared" si="411"/>
        <v>0</v>
      </c>
      <c r="E109" s="374">
        <v>0</v>
      </c>
      <c r="F109" s="374">
        <f t="shared" si="411"/>
        <v>0.1</v>
      </c>
      <c r="G109" s="374">
        <v>1</v>
      </c>
      <c r="H109" s="374">
        <f t="shared" si="412"/>
        <v>0</v>
      </c>
      <c r="I109" s="374"/>
      <c r="J109" s="374">
        <f t="shared" si="413"/>
        <v>0</v>
      </c>
      <c r="K109" s="374"/>
      <c r="L109" s="374">
        <f t="shared" si="414"/>
        <v>0</v>
      </c>
      <c r="M109" s="374"/>
      <c r="N109" s="374">
        <f t="shared" si="415"/>
        <v>0</v>
      </c>
      <c r="O109" s="374"/>
      <c r="P109" s="374">
        <f t="shared" si="416"/>
        <v>0</v>
      </c>
      <c r="Q109" s="374"/>
      <c r="R109" s="374">
        <f t="shared" si="417"/>
        <v>0</v>
      </c>
      <c r="S109" s="374"/>
      <c r="T109" s="537"/>
      <c r="U109" s="538"/>
      <c r="V109" s="538"/>
      <c r="W109" s="539"/>
    </row>
    <row r="110" spans="1:23" x14ac:dyDescent="0.25">
      <c r="A110" s="352" t="s">
        <v>112</v>
      </c>
      <c r="B110" s="522"/>
      <c r="C110" s="133"/>
      <c r="D110" s="48">
        <f t="shared" ref="D110:F111" si="418">IF(E110=0,$BB$5,IF(E110=1,$BB$4,IF(E110=2,$BB$3,IF(E110=3,$BB$2,$BB$1))))</f>
        <v>0</v>
      </c>
      <c r="E110" s="45">
        <v>0</v>
      </c>
      <c r="F110" s="45">
        <f t="shared" si="418"/>
        <v>0.4</v>
      </c>
      <c r="G110" s="45">
        <v>2</v>
      </c>
      <c r="H110" s="45">
        <f t="shared" ref="H110:H111" si="419">IF(I110=0,$BB$5,IF(I110=1,$BB$4,IF(I110=2,$BB$3,IF(I110=3,$BB$2,$BB$1))))</f>
        <v>0</v>
      </c>
      <c r="I110" s="45"/>
      <c r="J110" s="45">
        <f t="shared" ref="J110:J111" si="420">IF(K110=0,$BB$5,IF(K110=1,$BB$4,IF(K110=2,$BB$3,IF(K110=3,$BB$2,$BB$1))))</f>
        <v>0</v>
      </c>
      <c r="K110" s="45"/>
      <c r="L110" s="45">
        <f t="shared" ref="L110:L111" si="421">IF(M110=0,$BB$5,IF(M110=1,$BB$4,IF(M110=2,$BB$3,IF(M110=3,$BB$2,$BB$1))))</f>
        <v>0</v>
      </c>
      <c r="M110" s="45"/>
      <c r="N110" s="45">
        <f t="shared" ref="N110:N111" si="422">IF(O110=0,$BB$5,IF(O110=1,$BB$4,IF(O110=2,$BB$3,IF(O110=3,$BB$2,$BB$1))))</f>
        <v>0</v>
      </c>
      <c r="O110" s="45"/>
      <c r="P110" s="45">
        <f t="shared" ref="P110:P111" si="423">IF(Q110=0,$BB$5,IF(Q110=1,$BB$4,IF(Q110=2,$BB$3,IF(Q110=3,$BB$2,$BB$1))))</f>
        <v>0</v>
      </c>
      <c r="Q110" s="45"/>
      <c r="R110" s="45">
        <f t="shared" ref="R110:R111" si="424">IF(S110=0,$BB$5,IF(S110=1,$BB$4,IF(S110=2,$BB$3,IF(S110=3,$BB$2,$BB$1))))</f>
        <v>0</v>
      </c>
      <c r="S110" s="45"/>
      <c r="T110" s="537"/>
      <c r="U110" s="538"/>
      <c r="V110" s="538"/>
      <c r="W110" s="539"/>
    </row>
    <row r="111" spans="1:23" s="349" customFormat="1" ht="30" x14ac:dyDescent="0.25">
      <c r="A111" s="353" t="s">
        <v>108</v>
      </c>
      <c r="B111" s="518"/>
      <c r="C111" s="354" t="s">
        <v>109</v>
      </c>
      <c r="D111" s="351">
        <f t="shared" si="418"/>
        <v>0</v>
      </c>
      <c r="E111" s="350">
        <v>0</v>
      </c>
      <c r="F111" s="350">
        <f t="shared" si="418"/>
        <v>0</v>
      </c>
      <c r="G111" s="350">
        <v>0</v>
      </c>
      <c r="H111" s="350">
        <f t="shared" si="419"/>
        <v>0</v>
      </c>
      <c r="I111" s="350"/>
      <c r="J111" s="350">
        <f t="shared" si="420"/>
        <v>0</v>
      </c>
      <c r="K111" s="350"/>
      <c r="L111" s="350">
        <f t="shared" si="421"/>
        <v>0</v>
      </c>
      <c r="M111" s="350"/>
      <c r="N111" s="350">
        <f t="shared" si="422"/>
        <v>0</v>
      </c>
      <c r="O111" s="350"/>
      <c r="P111" s="350">
        <f t="shared" si="423"/>
        <v>0</v>
      </c>
      <c r="Q111" s="350"/>
      <c r="R111" s="350">
        <f t="shared" si="424"/>
        <v>0</v>
      </c>
      <c r="S111" s="350"/>
      <c r="T111" s="537"/>
      <c r="U111" s="538"/>
      <c r="V111" s="538"/>
      <c r="W111" s="539"/>
    </row>
    <row r="112" spans="1:23" ht="45" x14ac:dyDescent="0.25">
      <c r="A112" s="118" t="s">
        <v>113</v>
      </c>
      <c r="B112" s="518"/>
      <c r="C112" s="360" t="s">
        <v>373</v>
      </c>
      <c r="D112" s="48">
        <f t="shared" ref="D112:F112" si="425">IF(E112=0,$BB$5,IF(E112=1,$BB$4,IF(E112=2,$BB$3,IF(E112=3,$BB$2,$BB$1))))</f>
        <v>0</v>
      </c>
      <c r="E112" s="45">
        <v>0</v>
      </c>
      <c r="F112" s="45">
        <f t="shared" si="425"/>
        <v>0.1</v>
      </c>
      <c r="G112" s="45">
        <v>1</v>
      </c>
      <c r="H112" s="45">
        <f t="shared" ref="H112" si="426">IF(I112=0,$BB$5,IF(I112=1,$BB$4,IF(I112=2,$BB$3,IF(I112=3,$BB$2,$BB$1))))</f>
        <v>0</v>
      </c>
      <c r="I112" s="45"/>
      <c r="J112" s="45">
        <f t="shared" ref="J112" si="427">IF(K112=0,$BB$5,IF(K112=1,$BB$4,IF(K112=2,$BB$3,IF(K112=3,$BB$2,$BB$1))))</f>
        <v>0</v>
      </c>
      <c r="K112" s="45"/>
      <c r="L112" s="45">
        <f t="shared" ref="L112" si="428">IF(M112=0,$BB$5,IF(M112=1,$BB$4,IF(M112=2,$BB$3,IF(M112=3,$BB$2,$BB$1))))</f>
        <v>0</v>
      </c>
      <c r="M112" s="45"/>
      <c r="N112" s="45">
        <f t="shared" ref="N112" si="429">IF(O112=0,$BB$5,IF(O112=1,$BB$4,IF(O112=2,$BB$3,IF(O112=3,$BB$2,$BB$1))))</f>
        <v>0</v>
      </c>
      <c r="O112" s="45"/>
      <c r="P112" s="45">
        <f t="shared" ref="P112" si="430">IF(Q112=0,$BB$5,IF(Q112=1,$BB$4,IF(Q112=2,$BB$3,IF(Q112=3,$BB$2,$BB$1))))</f>
        <v>0</v>
      </c>
      <c r="Q112" s="45"/>
      <c r="R112" s="45">
        <f t="shared" ref="R112" si="431">IF(S112=0,$BB$5,IF(S112=1,$BB$4,IF(S112=2,$BB$3,IF(S112=3,$BB$2,$BB$1))))</f>
        <v>0</v>
      </c>
      <c r="S112" s="45"/>
      <c r="T112" s="537"/>
      <c r="U112" s="538"/>
      <c r="V112" s="538"/>
      <c r="W112" s="539"/>
    </row>
    <row r="113" spans="1:23" ht="60" x14ac:dyDescent="0.25">
      <c r="A113" s="118" t="s">
        <v>114</v>
      </c>
      <c r="B113" s="518"/>
      <c r="C113" s="133" t="s">
        <v>115</v>
      </c>
      <c r="D113" s="48">
        <f t="shared" ref="D113:F113" si="432">IF(E113=0,$BB$5,IF(E113=1,$BB$4,IF(E113=2,$BB$3,IF(E113=3,$BB$2,$BB$1))))</f>
        <v>0</v>
      </c>
      <c r="E113" s="45">
        <v>0</v>
      </c>
      <c r="F113" s="45">
        <f t="shared" si="432"/>
        <v>0</v>
      </c>
      <c r="G113" s="45">
        <v>0</v>
      </c>
      <c r="H113" s="45">
        <f t="shared" ref="H113" si="433">IF(I113=0,$BB$5,IF(I113=1,$BB$4,IF(I113=2,$BB$3,IF(I113=3,$BB$2,$BB$1))))</f>
        <v>0</v>
      </c>
      <c r="I113" s="45"/>
      <c r="J113" s="45">
        <f t="shared" ref="J113" si="434">IF(K113=0,$BB$5,IF(K113=1,$BB$4,IF(K113=2,$BB$3,IF(K113=3,$BB$2,$BB$1))))</f>
        <v>0</v>
      </c>
      <c r="K113" s="45"/>
      <c r="L113" s="45">
        <f t="shared" ref="L113" si="435">IF(M113=0,$BB$5,IF(M113=1,$BB$4,IF(M113=2,$BB$3,IF(M113=3,$BB$2,$BB$1))))</f>
        <v>0</v>
      </c>
      <c r="M113" s="45"/>
      <c r="N113" s="45">
        <f t="shared" ref="N113" si="436">IF(O113=0,$BB$5,IF(O113=1,$BB$4,IF(O113=2,$BB$3,IF(O113=3,$BB$2,$BB$1))))</f>
        <v>0</v>
      </c>
      <c r="O113" s="45"/>
      <c r="P113" s="45">
        <f t="shared" ref="P113" si="437">IF(Q113=0,$BB$5,IF(Q113=1,$BB$4,IF(Q113=2,$BB$3,IF(Q113=3,$BB$2,$BB$1))))</f>
        <v>0</v>
      </c>
      <c r="Q113" s="45"/>
      <c r="R113" s="45">
        <f t="shared" ref="R113" si="438">IF(S113=0,$BB$5,IF(S113=1,$BB$4,IF(S113=2,$BB$3,IF(S113=3,$BB$2,$BB$1))))</f>
        <v>0</v>
      </c>
      <c r="S113" s="45"/>
      <c r="T113" s="537"/>
      <c r="U113" s="538"/>
      <c r="V113" s="538"/>
      <c r="W113" s="539"/>
    </row>
    <row r="114" spans="1:23" x14ac:dyDescent="0.25">
      <c r="A114" s="114" t="s">
        <v>125</v>
      </c>
      <c r="B114" s="522"/>
      <c r="C114" s="133"/>
      <c r="D114" s="48">
        <f t="shared" ref="D114:F114" si="439">IF(E114=0,$BB$5,IF(E114=1,$BB$4,IF(E114=2,$BB$3,IF(E114=3,$BB$2,$BB$1))))</f>
        <v>0</v>
      </c>
      <c r="E114" s="45">
        <v>0</v>
      </c>
      <c r="F114" s="45">
        <f t="shared" si="439"/>
        <v>0.1</v>
      </c>
      <c r="G114" s="45">
        <v>1</v>
      </c>
      <c r="H114" s="45">
        <f t="shared" ref="H114" si="440">IF(I114=0,$BB$5,IF(I114=1,$BB$4,IF(I114=2,$BB$3,IF(I114=3,$BB$2,$BB$1))))</f>
        <v>0</v>
      </c>
      <c r="I114" s="45"/>
      <c r="J114" s="45">
        <f t="shared" ref="J114" si="441">IF(K114=0,$BB$5,IF(K114=1,$BB$4,IF(K114=2,$BB$3,IF(K114=3,$BB$2,$BB$1))))</f>
        <v>0</v>
      </c>
      <c r="K114" s="45"/>
      <c r="L114" s="45">
        <f t="shared" ref="L114" si="442">IF(M114=0,$BB$5,IF(M114=1,$BB$4,IF(M114=2,$BB$3,IF(M114=3,$BB$2,$BB$1))))</f>
        <v>0</v>
      </c>
      <c r="M114" s="45"/>
      <c r="N114" s="45">
        <f t="shared" ref="N114" si="443">IF(O114=0,$BB$5,IF(O114=1,$BB$4,IF(O114=2,$BB$3,IF(O114=3,$BB$2,$BB$1))))</f>
        <v>0</v>
      </c>
      <c r="O114" s="45"/>
      <c r="P114" s="45">
        <f t="shared" ref="P114" si="444">IF(Q114=0,$BB$5,IF(Q114=1,$BB$4,IF(Q114=2,$BB$3,IF(Q114=3,$BB$2,$BB$1))))</f>
        <v>0</v>
      </c>
      <c r="Q114" s="45"/>
      <c r="R114" s="45">
        <f t="shared" ref="R114" si="445">IF(S114=0,$BB$5,IF(S114=1,$BB$4,IF(S114=2,$BB$3,IF(S114=3,$BB$2,$BB$1))))</f>
        <v>0</v>
      </c>
      <c r="S114" s="45"/>
      <c r="T114" s="537"/>
      <c r="U114" s="538"/>
      <c r="V114" s="538"/>
      <c r="W114" s="539"/>
    </row>
    <row r="115" spans="1:23" ht="30" x14ac:dyDescent="0.25">
      <c r="A115" s="118" t="s">
        <v>118</v>
      </c>
      <c r="B115" s="518"/>
      <c r="C115" s="133" t="s">
        <v>119</v>
      </c>
      <c r="D115" s="48">
        <f t="shared" ref="D115:F115" si="446">IF(E115=0,$BB$5,IF(E115=1,$BB$4,IF(E115=2,$BB$3,IF(E115=3,$BB$2,$BB$1))))</f>
        <v>0</v>
      </c>
      <c r="E115" s="45">
        <v>0</v>
      </c>
      <c r="F115" s="45">
        <f t="shared" si="446"/>
        <v>0</v>
      </c>
      <c r="G115" s="45">
        <v>0</v>
      </c>
      <c r="H115" s="45">
        <f t="shared" ref="H115" si="447">IF(I115=0,$BB$5,IF(I115=1,$BB$4,IF(I115=2,$BB$3,IF(I115=3,$BB$2,$BB$1))))</f>
        <v>0</v>
      </c>
      <c r="I115" s="45"/>
      <c r="J115" s="45">
        <f t="shared" ref="J115" si="448">IF(K115=0,$BB$5,IF(K115=1,$BB$4,IF(K115=2,$BB$3,IF(K115=3,$BB$2,$BB$1))))</f>
        <v>0</v>
      </c>
      <c r="K115" s="45"/>
      <c r="L115" s="45">
        <f t="shared" ref="L115" si="449">IF(M115=0,$BB$5,IF(M115=1,$BB$4,IF(M115=2,$BB$3,IF(M115=3,$BB$2,$BB$1))))</f>
        <v>0</v>
      </c>
      <c r="M115" s="45"/>
      <c r="N115" s="45">
        <f t="shared" ref="N115" si="450">IF(O115=0,$BB$5,IF(O115=1,$BB$4,IF(O115=2,$BB$3,IF(O115=3,$BB$2,$BB$1))))</f>
        <v>0</v>
      </c>
      <c r="O115" s="45"/>
      <c r="P115" s="45">
        <f t="shared" ref="P115" si="451">IF(Q115=0,$BB$5,IF(Q115=1,$BB$4,IF(Q115=2,$BB$3,IF(Q115=3,$BB$2,$BB$1))))</f>
        <v>0</v>
      </c>
      <c r="Q115" s="45"/>
      <c r="R115" s="45">
        <f t="shared" ref="R115" si="452">IF(S115=0,$BB$5,IF(S115=1,$BB$4,IF(S115=2,$BB$3,IF(S115=3,$BB$2,$BB$1))))</f>
        <v>0</v>
      </c>
      <c r="S115" s="45"/>
      <c r="T115" s="537"/>
      <c r="U115" s="538"/>
      <c r="V115" s="538"/>
      <c r="W115" s="539"/>
    </row>
    <row r="116" spans="1:23" x14ac:dyDescent="0.25">
      <c r="A116" s="114" t="s">
        <v>120</v>
      </c>
      <c r="B116" s="522"/>
      <c r="C116" s="133"/>
      <c r="D116" s="48">
        <f t="shared" ref="D116:F116" si="453">IF(E116=0,$BB$5,IF(E116=1,$BB$4,IF(E116=2,$BB$3,IF(E116=3,$BB$2,$BB$1))))</f>
        <v>0</v>
      </c>
      <c r="E116" s="45">
        <v>0</v>
      </c>
      <c r="F116" s="45">
        <f t="shared" si="453"/>
        <v>0.4</v>
      </c>
      <c r="G116" s="45">
        <v>2</v>
      </c>
      <c r="H116" s="45">
        <f t="shared" ref="H116" si="454">IF(I116=0,$BB$5,IF(I116=1,$BB$4,IF(I116=2,$BB$3,IF(I116=3,$BB$2,$BB$1))))</f>
        <v>0</v>
      </c>
      <c r="I116" s="45"/>
      <c r="J116" s="45">
        <f t="shared" ref="J116" si="455">IF(K116=0,$BB$5,IF(K116=1,$BB$4,IF(K116=2,$BB$3,IF(K116=3,$BB$2,$BB$1))))</f>
        <v>0</v>
      </c>
      <c r="K116" s="45"/>
      <c r="L116" s="45">
        <f t="shared" ref="L116" si="456">IF(M116=0,$BB$5,IF(M116=1,$BB$4,IF(M116=2,$BB$3,IF(M116=3,$BB$2,$BB$1))))</f>
        <v>0</v>
      </c>
      <c r="M116" s="45"/>
      <c r="N116" s="45">
        <f t="shared" ref="N116" si="457">IF(O116=0,$BB$5,IF(O116=1,$BB$4,IF(O116=2,$BB$3,IF(O116=3,$BB$2,$BB$1))))</f>
        <v>0</v>
      </c>
      <c r="O116" s="45"/>
      <c r="P116" s="45">
        <f t="shared" ref="P116" si="458">IF(Q116=0,$BB$5,IF(Q116=1,$BB$4,IF(Q116=2,$BB$3,IF(Q116=3,$BB$2,$BB$1))))</f>
        <v>0</v>
      </c>
      <c r="Q116" s="45"/>
      <c r="R116" s="45">
        <f t="shared" ref="R116" si="459">IF(S116=0,$BB$5,IF(S116=1,$BB$4,IF(S116=2,$BB$3,IF(S116=3,$BB$2,$BB$1))))</f>
        <v>0</v>
      </c>
      <c r="S116" s="45"/>
      <c r="T116" s="537"/>
      <c r="U116" s="538"/>
      <c r="V116" s="538"/>
      <c r="W116" s="539"/>
    </row>
    <row r="117" spans="1:23" ht="45" x14ac:dyDescent="0.25">
      <c r="A117" s="114" t="s">
        <v>121</v>
      </c>
      <c r="B117" s="522"/>
      <c r="C117" s="133" t="s">
        <v>122</v>
      </c>
      <c r="D117" s="48">
        <f t="shared" ref="D117:F117" si="460">IF(E117=0,$BB$5,IF(E117=1,$BB$4,IF(E117=2,$BB$3,IF(E117=3,$BB$2,$BB$1))))</f>
        <v>0</v>
      </c>
      <c r="E117" s="45">
        <v>0</v>
      </c>
      <c r="F117" s="45">
        <f t="shared" si="460"/>
        <v>0</v>
      </c>
      <c r="G117" s="45">
        <v>0</v>
      </c>
      <c r="H117" s="45">
        <f t="shared" ref="H117" si="461">IF(I117=0,$BB$5,IF(I117=1,$BB$4,IF(I117=2,$BB$3,IF(I117=3,$BB$2,$BB$1))))</f>
        <v>0</v>
      </c>
      <c r="I117" s="45"/>
      <c r="J117" s="45">
        <f t="shared" ref="J117" si="462">IF(K117=0,$BB$5,IF(K117=1,$BB$4,IF(K117=2,$BB$3,IF(K117=3,$BB$2,$BB$1))))</f>
        <v>0</v>
      </c>
      <c r="K117" s="45"/>
      <c r="L117" s="45">
        <f t="shared" ref="L117" si="463">IF(M117=0,$BB$5,IF(M117=1,$BB$4,IF(M117=2,$BB$3,IF(M117=3,$BB$2,$BB$1))))</f>
        <v>0</v>
      </c>
      <c r="M117" s="45"/>
      <c r="N117" s="45">
        <f t="shared" ref="N117" si="464">IF(O117=0,$BB$5,IF(O117=1,$BB$4,IF(O117=2,$BB$3,IF(O117=3,$BB$2,$BB$1))))</f>
        <v>0</v>
      </c>
      <c r="O117" s="45"/>
      <c r="P117" s="45">
        <f t="shared" ref="P117" si="465">IF(Q117=0,$BB$5,IF(Q117=1,$BB$4,IF(Q117=2,$BB$3,IF(Q117=3,$BB$2,$BB$1))))</f>
        <v>0</v>
      </c>
      <c r="Q117" s="45"/>
      <c r="R117" s="45">
        <f t="shared" ref="R117" si="466">IF(S117=0,$BB$5,IF(S117=1,$BB$4,IF(S117=2,$BB$3,IF(S117=3,$BB$2,$BB$1))))</f>
        <v>0</v>
      </c>
      <c r="S117" s="45"/>
      <c r="T117" s="537"/>
      <c r="U117" s="538"/>
      <c r="V117" s="538"/>
      <c r="W117" s="539"/>
    </row>
    <row r="118" spans="1:23" x14ac:dyDescent="0.25">
      <c r="A118" s="114" t="s">
        <v>123</v>
      </c>
      <c r="B118" s="522"/>
      <c r="C118" s="133" t="s">
        <v>188</v>
      </c>
      <c r="D118" s="48">
        <f t="shared" ref="D118:F118" si="467">IF(E118=0,$BB$5,IF(E118=1,$BB$4,IF(E118=2,$BB$3,IF(E118=3,$BB$2,$BB$1))))</f>
        <v>0</v>
      </c>
      <c r="E118" s="45">
        <v>0</v>
      </c>
      <c r="F118" s="45">
        <f t="shared" si="467"/>
        <v>0</v>
      </c>
      <c r="G118" s="45">
        <v>0</v>
      </c>
      <c r="H118" s="45">
        <f t="shared" ref="H118" si="468">IF(I118=0,$BB$5,IF(I118=1,$BB$4,IF(I118=2,$BB$3,IF(I118=3,$BB$2,$BB$1))))</f>
        <v>0</v>
      </c>
      <c r="I118" s="45"/>
      <c r="J118" s="45">
        <f t="shared" ref="J118" si="469">IF(K118=0,$BB$5,IF(K118=1,$BB$4,IF(K118=2,$BB$3,IF(K118=3,$BB$2,$BB$1))))</f>
        <v>0</v>
      </c>
      <c r="K118" s="45"/>
      <c r="L118" s="45">
        <f t="shared" ref="L118" si="470">IF(M118=0,$BB$5,IF(M118=1,$BB$4,IF(M118=2,$BB$3,IF(M118=3,$BB$2,$BB$1))))</f>
        <v>0</v>
      </c>
      <c r="M118" s="45"/>
      <c r="N118" s="45">
        <f t="shared" ref="N118" si="471">IF(O118=0,$BB$5,IF(O118=1,$BB$4,IF(O118=2,$BB$3,IF(O118=3,$BB$2,$BB$1))))</f>
        <v>0</v>
      </c>
      <c r="O118" s="45"/>
      <c r="P118" s="45">
        <f t="shared" ref="P118" si="472">IF(Q118=0,$BB$5,IF(Q118=1,$BB$4,IF(Q118=2,$BB$3,IF(Q118=3,$BB$2,$BB$1))))</f>
        <v>0</v>
      </c>
      <c r="Q118" s="45"/>
      <c r="R118" s="45">
        <f t="shared" ref="R118" si="473">IF(S118=0,$BB$5,IF(S118=1,$BB$4,IF(S118=2,$BB$3,IF(S118=3,$BB$2,$BB$1))))</f>
        <v>0</v>
      </c>
      <c r="S118" s="45"/>
      <c r="T118" s="537"/>
      <c r="U118" s="538"/>
      <c r="V118" s="538"/>
      <c r="W118" s="539"/>
    </row>
    <row r="119" spans="1:23" x14ac:dyDescent="0.25">
      <c r="A119" s="114" t="s">
        <v>124</v>
      </c>
      <c r="B119" s="522"/>
      <c r="C119" s="133"/>
      <c r="D119" s="48">
        <f t="shared" ref="D119:F119" si="474">IF(E119=0,$BB$5,IF(E119=1,$BB$4,IF(E119=2,$BB$3,IF(E119=3,$BB$2,$BB$1))))</f>
        <v>0</v>
      </c>
      <c r="E119" s="45">
        <v>0</v>
      </c>
      <c r="F119" s="45">
        <f t="shared" si="474"/>
        <v>0.4</v>
      </c>
      <c r="G119" s="45">
        <v>2</v>
      </c>
      <c r="H119" s="45">
        <f t="shared" ref="H119" si="475">IF(I119=0,$BB$5,IF(I119=1,$BB$4,IF(I119=2,$BB$3,IF(I119=3,$BB$2,$BB$1))))</f>
        <v>0</v>
      </c>
      <c r="I119" s="45"/>
      <c r="J119" s="45">
        <f t="shared" ref="J119" si="476">IF(K119=0,$BB$5,IF(K119=1,$BB$4,IF(K119=2,$BB$3,IF(K119=3,$BB$2,$BB$1))))</f>
        <v>0</v>
      </c>
      <c r="K119" s="45"/>
      <c r="L119" s="45">
        <f t="shared" ref="L119" si="477">IF(M119=0,$BB$5,IF(M119=1,$BB$4,IF(M119=2,$BB$3,IF(M119=3,$BB$2,$BB$1))))</f>
        <v>0</v>
      </c>
      <c r="M119" s="45"/>
      <c r="N119" s="45">
        <f t="shared" ref="N119" si="478">IF(O119=0,$BB$5,IF(O119=1,$BB$4,IF(O119=2,$BB$3,IF(O119=3,$BB$2,$BB$1))))</f>
        <v>0</v>
      </c>
      <c r="O119" s="45"/>
      <c r="P119" s="45">
        <f t="shared" ref="P119" si="479">IF(Q119=0,$BB$5,IF(Q119=1,$BB$4,IF(Q119=2,$BB$3,IF(Q119=3,$BB$2,$BB$1))))</f>
        <v>0</v>
      </c>
      <c r="Q119" s="45"/>
      <c r="R119" s="45">
        <f t="shared" ref="R119" si="480">IF(S119=0,$BB$5,IF(S119=1,$BB$4,IF(S119=2,$BB$3,IF(S119=3,$BB$2,$BB$1))))</f>
        <v>0</v>
      </c>
      <c r="S119" s="45"/>
      <c r="T119" s="537"/>
      <c r="U119" s="538"/>
      <c r="V119" s="538"/>
      <c r="W119" s="539"/>
    </row>
    <row r="120" spans="1:23" x14ac:dyDescent="0.25">
      <c r="A120" s="114" t="s">
        <v>207</v>
      </c>
      <c r="B120" s="522"/>
      <c r="C120" s="133"/>
      <c r="D120" s="48">
        <f t="shared" ref="D120:F120" si="481">IF(E120=0,$BB$5,IF(E120=1,$BB$4,IF(E120=2,$BB$3,IF(E120=3,$BB$2,$BB$1))))</f>
        <v>0</v>
      </c>
      <c r="E120" s="45">
        <v>0</v>
      </c>
      <c r="F120" s="45">
        <f t="shared" si="481"/>
        <v>0</v>
      </c>
      <c r="G120" s="45">
        <v>0</v>
      </c>
      <c r="H120" s="45">
        <f t="shared" ref="H120" si="482">IF(I120=0,$BB$5,IF(I120=1,$BB$4,IF(I120=2,$BB$3,IF(I120=3,$BB$2,$BB$1))))</f>
        <v>0</v>
      </c>
      <c r="I120" s="45"/>
      <c r="J120" s="45">
        <f t="shared" ref="J120" si="483">IF(K120=0,$BB$5,IF(K120=1,$BB$4,IF(K120=2,$BB$3,IF(K120=3,$BB$2,$BB$1))))</f>
        <v>0</v>
      </c>
      <c r="K120" s="45"/>
      <c r="L120" s="45">
        <f t="shared" ref="L120" si="484">IF(M120=0,$BB$5,IF(M120=1,$BB$4,IF(M120=2,$BB$3,IF(M120=3,$BB$2,$BB$1))))</f>
        <v>0</v>
      </c>
      <c r="M120" s="45"/>
      <c r="N120" s="45">
        <f t="shared" ref="N120" si="485">IF(O120=0,$BB$5,IF(O120=1,$BB$4,IF(O120=2,$BB$3,IF(O120=3,$BB$2,$BB$1))))</f>
        <v>0</v>
      </c>
      <c r="O120" s="45"/>
      <c r="P120" s="45">
        <f t="shared" ref="P120" si="486">IF(Q120=0,$BB$5,IF(Q120=1,$BB$4,IF(Q120=2,$BB$3,IF(Q120=3,$BB$2,$BB$1))))</f>
        <v>0</v>
      </c>
      <c r="Q120" s="45"/>
      <c r="R120" s="45">
        <f t="shared" ref="R120" si="487">IF(S120=0,$BB$5,IF(S120=1,$BB$4,IF(S120=2,$BB$3,IF(S120=3,$BB$2,$BB$1))))</f>
        <v>0</v>
      </c>
      <c r="S120" s="45"/>
      <c r="T120" s="537"/>
      <c r="U120" s="538"/>
      <c r="V120" s="538"/>
      <c r="W120" s="539"/>
    </row>
    <row r="121" spans="1:23" x14ac:dyDescent="0.25">
      <c r="A121" s="114" t="s">
        <v>126</v>
      </c>
      <c r="B121" s="522"/>
      <c r="C121" s="133"/>
      <c r="D121" s="48">
        <f t="shared" ref="D121:F121" si="488">IF(E121=0,$BB$5,IF(E121=1,$BB$4,IF(E121=2,$BB$3,IF(E121=3,$BB$2,$BB$1))))</f>
        <v>0</v>
      </c>
      <c r="E121" s="45">
        <v>0</v>
      </c>
      <c r="F121" s="45">
        <f t="shared" si="488"/>
        <v>0.4</v>
      </c>
      <c r="G121" s="45">
        <v>2</v>
      </c>
      <c r="H121" s="45">
        <f t="shared" ref="H121" si="489">IF(I121=0,$BB$5,IF(I121=1,$BB$4,IF(I121=2,$BB$3,IF(I121=3,$BB$2,$BB$1))))</f>
        <v>0</v>
      </c>
      <c r="I121" s="45"/>
      <c r="J121" s="45">
        <f t="shared" ref="J121" si="490">IF(K121=0,$BB$5,IF(K121=1,$BB$4,IF(K121=2,$BB$3,IF(K121=3,$BB$2,$BB$1))))</f>
        <v>0</v>
      </c>
      <c r="K121" s="45"/>
      <c r="L121" s="45">
        <f t="shared" ref="L121" si="491">IF(M121=0,$BB$5,IF(M121=1,$BB$4,IF(M121=2,$BB$3,IF(M121=3,$BB$2,$BB$1))))</f>
        <v>0</v>
      </c>
      <c r="M121" s="45"/>
      <c r="N121" s="45">
        <f t="shared" ref="N121" si="492">IF(O121=0,$BB$5,IF(O121=1,$BB$4,IF(O121=2,$BB$3,IF(O121=3,$BB$2,$BB$1))))</f>
        <v>0</v>
      </c>
      <c r="O121" s="45"/>
      <c r="P121" s="45">
        <f t="shared" ref="P121" si="493">IF(Q121=0,$BB$5,IF(Q121=1,$BB$4,IF(Q121=2,$BB$3,IF(Q121=3,$BB$2,$BB$1))))</f>
        <v>0</v>
      </c>
      <c r="Q121" s="45"/>
      <c r="R121" s="45">
        <f t="shared" ref="R121" si="494">IF(S121=0,$BB$5,IF(S121=1,$BB$4,IF(S121=2,$BB$3,IF(S121=3,$BB$2,$BB$1))))</f>
        <v>0</v>
      </c>
      <c r="S121" s="45"/>
      <c r="T121" s="537"/>
      <c r="U121" s="538"/>
      <c r="V121" s="538"/>
      <c r="W121" s="539"/>
    </row>
    <row r="122" spans="1:23" x14ac:dyDescent="0.25">
      <c r="A122" s="114" t="s">
        <v>127</v>
      </c>
      <c r="B122" s="522"/>
      <c r="C122" s="133" t="s">
        <v>128</v>
      </c>
      <c r="D122" s="48">
        <f t="shared" ref="D122:F122" si="495">IF(E122=0,$BB$5,IF(E122=1,$BB$4,IF(E122=2,$BB$3,IF(E122=3,$BB$2,$BB$1))))</f>
        <v>0</v>
      </c>
      <c r="E122" s="45">
        <v>0</v>
      </c>
      <c r="F122" s="45">
        <f t="shared" si="495"/>
        <v>0.4</v>
      </c>
      <c r="G122" s="45">
        <v>2</v>
      </c>
      <c r="H122" s="45">
        <f t="shared" ref="H122" si="496">IF(I122=0,$BB$5,IF(I122=1,$BB$4,IF(I122=2,$BB$3,IF(I122=3,$BB$2,$BB$1))))</f>
        <v>0</v>
      </c>
      <c r="I122" s="45"/>
      <c r="J122" s="45">
        <f t="shared" ref="J122" si="497">IF(K122=0,$BB$5,IF(K122=1,$BB$4,IF(K122=2,$BB$3,IF(K122=3,$BB$2,$BB$1))))</f>
        <v>0</v>
      </c>
      <c r="K122" s="45"/>
      <c r="L122" s="45">
        <f t="shared" ref="L122" si="498">IF(M122=0,$BB$5,IF(M122=1,$BB$4,IF(M122=2,$BB$3,IF(M122=3,$BB$2,$BB$1))))</f>
        <v>0</v>
      </c>
      <c r="M122" s="45"/>
      <c r="N122" s="45">
        <f t="shared" ref="N122" si="499">IF(O122=0,$BB$5,IF(O122=1,$BB$4,IF(O122=2,$BB$3,IF(O122=3,$BB$2,$BB$1))))</f>
        <v>0</v>
      </c>
      <c r="O122" s="45"/>
      <c r="P122" s="45">
        <f t="shared" ref="P122" si="500">IF(Q122=0,$BB$5,IF(Q122=1,$BB$4,IF(Q122=2,$BB$3,IF(Q122=3,$BB$2,$BB$1))))</f>
        <v>0</v>
      </c>
      <c r="Q122" s="45"/>
      <c r="R122" s="45">
        <f t="shared" ref="R122" si="501">IF(S122=0,$BB$5,IF(S122=1,$BB$4,IF(S122=2,$BB$3,IF(S122=3,$BB$2,$BB$1))))</f>
        <v>0</v>
      </c>
      <c r="S122" s="45"/>
      <c r="T122" s="537"/>
      <c r="U122" s="538"/>
      <c r="V122" s="538"/>
      <c r="W122" s="539"/>
    </row>
    <row r="123" spans="1:23" x14ac:dyDescent="0.25">
      <c r="A123" s="114" t="s">
        <v>132</v>
      </c>
      <c r="B123" s="522"/>
      <c r="C123" s="133" t="s">
        <v>133</v>
      </c>
      <c r="D123" s="48">
        <f t="shared" ref="D123:F123" si="502">IF(E123=0,$BB$5,IF(E123=1,$BB$4,IF(E123=2,$BB$3,IF(E123=3,$BB$2,$BB$1))))</f>
        <v>0</v>
      </c>
      <c r="E123" s="45">
        <v>0</v>
      </c>
      <c r="F123" s="45">
        <f t="shared" si="502"/>
        <v>0</v>
      </c>
      <c r="G123" s="45">
        <v>0</v>
      </c>
      <c r="H123" s="45">
        <f t="shared" ref="H123" si="503">IF(I123=0,$BB$5,IF(I123=1,$BB$4,IF(I123=2,$BB$3,IF(I123=3,$BB$2,$BB$1))))</f>
        <v>0</v>
      </c>
      <c r="I123" s="45"/>
      <c r="J123" s="45">
        <f t="shared" ref="J123" si="504">IF(K123=0,$BB$5,IF(K123=1,$BB$4,IF(K123=2,$BB$3,IF(K123=3,$BB$2,$BB$1))))</f>
        <v>0</v>
      </c>
      <c r="K123" s="45"/>
      <c r="L123" s="45">
        <f t="shared" ref="L123" si="505">IF(M123=0,$BB$5,IF(M123=1,$BB$4,IF(M123=2,$BB$3,IF(M123=3,$BB$2,$BB$1))))</f>
        <v>0</v>
      </c>
      <c r="M123" s="45"/>
      <c r="N123" s="45">
        <f t="shared" ref="N123" si="506">IF(O123=0,$BB$5,IF(O123=1,$BB$4,IF(O123=2,$BB$3,IF(O123=3,$BB$2,$BB$1))))</f>
        <v>0</v>
      </c>
      <c r="O123" s="45"/>
      <c r="P123" s="45">
        <f t="shared" ref="P123" si="507">IF(Q123=0,$BB$5,IF(Q123=1,$BB$4,IF(Q123=2,$BB$3,IF(Q123=3,$BB$2,$BB$1))))</f>
        <v>0</v>
      </c>
      <c r="Q123" s="45"/>
      <c r="R123" s="45">
        <f t="shared" ref="R123" si="508">IF(S123=0,$BB$5,IF(S123=1,$BB$4,IF(S123=2,$BB$3,IF(S123=3,$BB$2,$BB$1))))</f>
        <v>0</v>
      </c>
      <c r="S123" s="45"/>
      <c r="T123" s="537"/>
      <c r="U123" s="538"/>
      <c r="V123" s="538"/>
      <c r="W123" s="539"/>
    </row>
    <row r="124" spans="1:23" ht="30" x14ac:dyDescent="0.25">
      <c r="A124" s="394" t="s">
        <v>134</v>
      </c>
      <c r="B124" s="524"/>
      <c r="C124" s="133" t="s">
        <v>135</v>
      </c>
      <c r="D124" s="48">
        <f t="shared" ref="D124:F126" si="509">IF(E124=0,$BB$5,IF(E124=1,$BB$4,IF(E124=2,$BB$3,IF(E124=3,$BB$2,$BB$1))))</f>
        <v>0</v>
      </c>
      <c r="E124" s="45">
        <v>0</v>
      </c>
      <c r="F124" s="45">
        <f t="shared" si="509"/>
        <v>0.1</v>
      </c>
      <c r="G124" s="45">
        <v>1</v>
      </c>
      <c r="H124" s="45">
        <f t="shared" ref="H124" si="510">IF(I124=0,$BB$5,IF(I124=1,$BB$4,IF(I124=2,$BB$3,IF(I124=3,$BB$2,$BB$1))))</f>
        <v>0</v>
      </c>
      <c r="I124" s="45"/>
      <c r="J124" s="45">
        <f t="shared" ref="J124" si="511">IF(K124=0,$BB$5,IF(K124=1,$BB$4,IF(K124=2,$BB$3,IF(K124=3,$BB$2,$BB$1))))</f>
        <v>0</v>
      </c>
      <c r="K124" s="45"/>
      <c r="L124" s="45">
        <f t="shared" ref="L124" si="512">IF(M124=0,$BB$5,IF(M124=1,$BB$4,IF(M124=2,$BB$3,IF(M124=3,$BB$2,$BB$1))))</f>
        <v>0</v>
      </c>
      <c r="M124" s="45"/>
      <c r="N124" s="45">
        <f t="shared" ref="N124" si="513">IF(O124=0,$BB$5,IF(O124=1,$BB$4,IF(O124=2,$BB$3,IF(O124=3,$BB$2,$BB$1))))</f>
        <v>0</v>
      </c>
      <c r="O124" s="45"/>
      <c r="P124" s="45">
        <f t="shared" ref="P124" si="514">IF(Q124=0,$BB$5,IF(Q124=1,$BB$4,IF(Q124=2,$BB$3,IF(Q124=3,$BB$2,$BB$1))))</f>
        <v>0</v>
      </c>
      <c r="Q124" s="45"/>
      <c r="R124" s="45">
        <f t="shared" ref="R124" si="515">IF(S124=0,$BB$5,IF(S124=1,$BB$4,IF(S124=2,$BB$3,IF(S124=3,$BB$2,$BB$1))))</f>
        <v>0</v>
      </c>
      <c r="S124" s="45"/>
      <c r="T124" s="537"/>
      <c r="U124" s="538"/>
      <c r="V124" s="538"/>
      <c r="W124" s="539"/>
    </row>
    <row r="125" spans="1:23" s="490" customFormat="1" x14ac:dyDescent="0.25">
      <c r="A125" s="494" t="s">
        <v>393</v>
      </c>
      <c r="B125" s="524"/>
      <c r="C125" s="495"/>
      <c r="D125" s="492">
        <f t="shared" si="509"/>
        <v>0</v>
      </c>
      <c r="E125" s="491">
        <v>0</v>
      </c>
      <c r="F125" s="491">
        <f t="shared" si="509"/>
        <v>0.1</v>
      </c>
      <c r="G125" s="491">
        <v>1</v>
      </c>
      <c r="H125" s="491"/>
      <c r="I125" s="491"/>
      <c r="J125" s="491"/>
      <c r="K125" s="491"/>
      <c r="L125" s="491"/>
      <c r="M125" s="491"/>
      <c r="N125" s="491"/>
      <c r="O125" s="491"/>
      <c r="P125" s="491"/>
      <c r="Q125" s="491"/>
      <c r="R125" s="491"/>
      <c r="S125" s="491"/>
      <c r="T125" s="496"/>
      <c r="U125" s="497"/>
      <c r="V125" s="497"/>
      <c r="W125" s="498"/>
    </row>
    <row r="126" spans="1:23" s="356" customFormat="1" ht="30" x14ac:dyDescent="0.25">
      <c r="A126" s="368" t="s">
        <v>374</v>
      </c>
      <c r="B126" s="524"/>
      <c r="C126" s="360"/>
      <c r="D126" s="358">
        <f t="shared" si="509"/>
        <v>0</v>
      </c>
      <c r="E126" s="357">
        <v>0</v>
      </c>
      <c r="F126" s="357">
        <f t="shared" si="509"/>
        <v>0.4</v>
      </c>
      <c r="G126" s="357">
        <v>2</v>
      </c>
      <c r="H126" s="357"/>
      <c r="I126" s="357"/>
      <c r="J126" s="357"/>
      <c r="K126" s="357"/>
      <c r="L126" s="357"/>
      <c r="M126" s="357"/>
      <c r="N126" s="357"/>
      <c r="O126" s="357"/>
      <c r="P126" s="357"/>
      <c r="Q126" s="357"/>
      <c r="R126" s="357"/>
      <c r="S126" s="357"/>
      <c r="T126" s="361"/>
      <c r="U126" s="362"/>
      <c r="V126" s="362"/>
      <c r="W126" s="363"/>
    </row>
    <row r="127" spans="1:23" s="356" customFormat="1" ht="30" x14ac:dyDescent="0.25">
      <c r="A127" s="359" t="s">
        <v>116</v>
      </c>
      <c r="B127" s="524"/>
      <c r="C127" s="360" t="s">
        <v>117</v>
      </c>
      <c r="D127" s="358">
        <f t="shared" ref="D127:F127" si="516">IF(E127=0,$BB$5,IF(E127=1,$BB$4,IF(E127=2,$BB$3,IF(E127=3,$BB$2,$BB$1))))</f>
        <v>0</v>
      </c>
      <c r="E127" s="357">
        <v>0</v>
      </c>
      <c r="F127" s="357">
        <f t="shared" si="516"/>
        <v>0</v>
      </c>
      <c r="G127" s="357">
        <v>0</v>
      </c>
      <c r="H127" s="357">
        <f t="shared" ref="H127" si="517">IF(I127=0,$BB$5,IF(I127=1,$BB$4,IF(I127=2,$BB$3,IF(I127=3,$BB$2,$BB$1))))</f>
        <v>0</v>
      </c>
      <c r="I127" s="357"/>
      <c r="J127" s="357">
        <f t="shared" ref="J127" si="518">IF(K127=0,$BB$5,IF(K127=1,$BB$4,IF(K127=2,$BB$3,IF(K127=3,$BB$2,$BB$1))))</f>
        <v>0</v>
      </c>
      <c r="K127" s="357"/>
      <c r="L127" s="357">
        <f t="shared" ref="L127" si="519">IF(M127=0,$BB$5,IF(M127=1,$BB$4,IF(M127=2,$BB$3,IF(M127=3,$BB$2,$BB$1))))</f>
        <v>0</v>
      </c>
      <c r="M127" s="357"/>
      <c r="N127" s="357">
        <f t="shared" ref="N127" si="520">IF(O127=0,$BB$5,IF(O127=1,$BB$4,IF(O127=2,$BB$3,IF(O127=3,$BB$2,$BB$1))))</f>
        <v>0</v>
      </c>
      <c r="O127" s="357"/>
      <c r="P127" s="357">
        <f t="shared" ref="P127" si="521">IF(Q127=0,$BB$5,IF(Q127=1,$BB$4,IF(Q127=2,$BB$3,IF(Q127=3,$BB$2,$BB$1))))</f>
        <v>0</v>
      </c>
      <c r="Q127" s="357"/>
      <c r="R127" s="357">
        <f t="shared" ref="R127" si="522">IF(S127=0,$BB$5,IF(S127=1,$BB$4,IF(S127=2,$BB$3,IF(S127=3,$BB$2,$BB$1))))</f>
        <v>0</v>
      </c>
      <c r="S127" s="357"/>
      <c r="T127" s="537"/>
      <c r="U127" s="538"/>
      <c r="V127" s="538"/>
      <c r="W127" s="539"/>
    </row>
    <row r="128" spans="1:23" s="490" customFormat="1" x14ac:dyDescent="0.25">
      <c r="A128" s="494" t="s">
        <v>136</v>
      </c>
      <c r="B128" s="524"/>
      <c r="C128" s="495" t="s">
        <v>137</v>
      </c>
      <c r="D128" s="492">
        <f t="shared" ref="D128:D129" si="523">IF(E128=0,$BB$5,IF(E128=1,$BB$4,IF(E128=2,$BB$3,IF(E128=3,$BB$2,$BB$1))))</f>
        <v>0</v>
      </c>
      <c r="E128" s="491">
        <v>0</v>
      </c>
      <c r="F128" s="491">
        <f t="shared" ref="F128:F129" si="524">IF(G128=0,$BB$5,IF(G128=1,$BB$4,IF(G128=2,$BB$3,IF(G128=3,$BB$2,$BB$1))))</f>
        <v>0</v>
      </c>
      <c r="G128" s="491">
        <v>0</v>
      </c>
      <c r="H128" s="491">
        <f t="shared" ref="H128" si="525">IF(I128=0,$BB$5,IF(I128=1,$BB$4,IF(I128=2,$BB$3,IF(I128=3,$BB$2,$BB$1))))</f>
        <v>0</v>
      </c>
      <c r="I128" s="491"/>
      <c r="J128" s="491">
        <f t="shared" ref="J128" si="526">IF(K128=0,$BB$5,IF(K128=1,$BB$4,IF(K128=2,$BB$3,IF(K128=3,$BB$2,$BB$1))))</f>
        <v>0</v>
      </c>
      <c r="K128" s="491"/>
      <c r="L128" s="491">
        <f t="shared" ref="L128" si="527">IF(M128=0,$BB$5,IF(M128=1,$BB$4,IF(M128=2,$BB$3,IF(M128=3,$BB$2,$BB$1))))</f>
        <v>0</v>
      </c>
      <c r="M128" s="491"/>
      <c r="N128" s="491">
        <f t="shared" ref="N128" si="528">IF(O128=0,$BB$5,IF(O128=1,$BB$4,IF(O128=2,$BB$3,IF(O128=3,$BB$2,$BB$1))))</f>
        <v>0</v>
      </c>
      <c r="O128" s="491"/>
      <c r="P128" s="491">
        <f t="shared" ref="P128" si="529">IF(Q128=0,$BB$5,IF(Q128=1,$BB$4,IF(Q128=2,$BB$3,IF(Q128=3,$BB$2,$BB$1))))</f>
        <v>0</v>
      </c>
      <c r="Q128" s="491"/>
      <c r="R128" s="491">
        <f t="shared" ref="R128" si="530">IF(S128=0,$BB$5,IF(S128=1,$BB$4,IF(S128=2,$BB$3,IF(S128=3,$BB$2,$BB$1))))</f>
        <v>0</v>
      </c>
      <c r="S128" s="491"/>
      <c r="T128" s="537"/>
      <c r="U128" s="538"/>
      <c r="V128" s="538"/>
      <c r="W128" s="539"/>
    </row>
    <row r="129" spans="1:23" s="373" customFormat="1" x14ac:dyDescent="0.25">
      <c r="A129" s="386" t="s">
        <v>375</v>
      </c>
      <c r="B129" s="499"/>
      <c r="C129" s="378"/>
      <c r="D129" s="375">
        <f t="shared" si="523"/>
        <v>0.1</v>
      </c>
      <c r="E129" s="374">
        <v>1</v>
      </c>
      <c r="F129" s="374">
        <f t="shared" si="524"/>
        <v>0.4</v>
      </c>
      <c r="G129" s="374">
        <v>2</v>
      </c>
      <c r="H129" s="374"/>
      <c r="I129" s="374"/>
      <c r="J129" s="374"/>
      <c r="K129" s="374"/>
      <c r="L129" s="374"/>
      <c r="M129" s="374"/>
      <c r="N129" s="374"/>
      <c r="O129" s="374"/>
      <c r="P129" s="374"/>
      <c r="Q129" s="374"/>
      <c r="R129" s="374"/>
      <c r="S129" s="374"/>
      <c r="T129" s="379"/>
      <c r="U129" s="380"/>
      <c r="V129" s="380"/>
      <c r="W129" s="381"/>
    </row>
    <row r="130" spans="1:23" ht="30" x14ac:dyDescent="0.25">
      <c r="A130" s="121" t="s">
        <v>140</v>
      </c>
      <c r="B130" s="524"/>
      <c r="C130" s="133"/>
      <c r="D130" s="48">
        <f t="shared" ref="D130:F130" si="531">IF(E130=0,$BB$5,IF(E130=1,$BB$4,IF(E130=2,$BB$3,IF(E130=3,$BB$2,$BB$1))))</f>
        <v>0</v>
      </c>
      <c r="E130" s="45">
        <v>0</v>
      </c>
      <c r="F130" s="45">
        <f t="shared" si="531"/>
        <v>0.8</v>
      </c>
      <c r="G130" s="45">
        <v>3</v>
      </c>
      <c r="H130" s="45">
        <f t="shared" ref="H130" si="532">IF(I130=0,$BB$5,IF(I130=1,$BB$4,IF(I130=2,$BB$3,IF(I130=3,$BB$2,$BB$1))))</f>
        <v>0</v>
      </c>
      <c r="I130" s="45"/>
      <c r="J130" s="45">
        <f t="shared" ref="J130" si="533">IF(K130=0,$BB$5,IF(K130=1,$BB$4,IF(K130=2,$BB$3,IF(K130=3,$BB$2,$BB$1))))</f>
        <v>0</v>
      </c>
      <c r="K130" s="45"/>
      <c r="L130" s="45">
        <f t="shared" ref="L130" si="534">IF(M130=0,$BB$5,IF(M130=1,$BB$4,IF(M130=2,$BB$3,IF(M130=3,$BB$2,$BB$1))))</f>
        <v>0</v>
      </c>
      <c r="M130" s="45"/>
      <c r="N130" s="45">
        <f t="shared" ref="N130" si="535">IF(O130=0,$BB$5,IF(O130=1,$BB$4,IF(O130=2,$BB$3,IF(O130=3,$BB$2,$BB$1))))</f>
        <v>0</v>
      </c>
      <c r="O130" s="45"/>
      <c r="P130" s="45">
        <f t="shared" ref="P130" si="536">IF(Q130=0,$BB$5,IF(Q130=1,$BB$4,IF(Q130=2,$BB$3,IF(Q130=3,$BB$2,$BB$1))))</f>
        <v>0</v>
      </c>
      <c r="Q130" s="45"/>
      <c r="R130" s="45">
        <f t="shared" ref="R130" si="537">IF(S130=0,$BB$5,IF(S130=1,$BB$4,IF(S130=2,$BB$3,IF(S130=3,$BB$2,$BB$1))))</f>
        <v>0</v>
      </c>
      <c r="S130" s="45"/>
      <c r="T130" s="537"/>
      <c r="U130" s="538"/>
      <c r="V130" s="538"/>
      <c r="W130" s="539"/>
    </row>
    <row r="131" spans="1:23" s="480" customFormat="1" x14ac:dyDescent="0.25">
      <c r="A131" s="484" t="s">
        <v>391</v>
      </c>
      <c r="B131" s="499"/>
      <c r="C131" s="500"/>
      <c r="D131" s="482"/>
      <c r="E131" s="481">
        <v>1</v>
      </c>
      <c r="F131" s="481"/>
      <c r="G131" s="481">
        <v>1</v>
      </c>
      <c r="H131" s="481"/>
      <c r="I131" s="481"/>
      <c r="J131" s="481"/>
      <c r="K131" s="481"/>
      <c r="L131" s="481"/>
      <c r="M131" s="481"/>
      <c r="N131" s="481"/>
      <c r="O131" s="481"/>
      <c r="P131" s="481"/>
      <c r="Q131" s="481"/>
      <c r="R131" s="481"/>
      <c r="S131" s="481"/>
      <c r="T131" s="486"/>
      <c r="U131" s="487"/>
      <c r="V131" s="487"/>
      <c r="W131" s="488"/>
    </row>
    <row r="132" spans="1:23" s="480" customFormat="1" x14ac:dyDescent="0.25">
      <c r="A132" s="484" t="s">
        <v>110</v>
      </c>
      <c r="B132" s="499"/>
      <c r="C132" s="500"/>
      <c r="D132" s="482"/>
      <c r="E132" s="481">
        <v>1</v>
      </c>
      <c r="F132" s="481"/>
      <c r="G132" s="481">
        <v>1</v>
      </c>
      <c r="H132" s="481"/>
      <c r="I132" s="481"/>
      <c r="J132" s="481"/>
      <c r="K132" s="481"/>
      <c r="L132" s="481"/>
      <c r="M132" s="481"/>
      <c r="N132" s="481"/>
      <c r="O132" s="481"/>
      <c r="P132" s="481"/>
      <c r="Q132" s="481"/>
      <c r="R132" s="481"/>
      <c r="S132" s="481"/>
      <c r="T132" s="486"/>
      <c r="U132" s="487"/>
      <c r="V132" s="487"/>
      <c r="W132" s="488"/>
    </row>
    <row r="133" spans="1:23" s="391" customFormat="1" x14ac:dyDescent="0.25">
      <c r="A133" s="400" t="s">
        <v>129</v>
      </c>
      <c r="B133" s="401"/>
      <c r="C133" s="395" t="s">
        <v>130</v>
      </c>
      <c r="D133" s="393">
        <f>IF(E133=0,$BB$5,IF(E133=1,$BB$4,IF(E133=2,$BB$3,IF(E133=3,$BB$2,$BB$1))))</f>
        <v>0</v>
      </c>
      <c r="E133" s="392">
        <v>0</v>
      </c>
      <c r="F133" s="392">
        <f>IF(G133=0,$BB$5,IF(G133=1,$BB$4,IF(G133=2,$BB$3,IF(G133=3,$BB$2,$BB$1))))</f>
        <v>0</v>
      </c>
      <c r="G133" s="392">
        <v>0</v>
      </c>
      <c r="H133" s="392">
        <f>IF(I133=0,$BB$5,IF(I133=1,$BB$4,IF(I133=2,$BB$3,IF(I133=3,$BB$2,$BB$1))))</f>
        <v>0</v>
      </c>
      <c r="I133" s="392"/>
      <c r="J133" s="392">
        <f>IF(K133=0,$BB$5,IF(K133=1,$BB$4,IF(K133=2,$BB$3,IF(K133=3,$BB$2,$BB$1))))</f>
        <v>0</v>
      </c>
      <c r="K133" s="392"/>
      <c r="L133" s="392">
        <f>IF(M133=0,$BB$5,IF(M133=1,$BB$4,IF(M133=2,$BB$3,IF(M133=3,$BB$2,$BB$1))))</f>
        <v>0</v>
      </c>
      <c r="M133" s="392"/>
      <c r="N133" s="392">
        <f>IF(O133=0,$BB$5,IF(O133=1,$BB$4,IF(O133=2,$BB$3,IF(O133=3,$BB$2,$BB$1))))</f>
        <v>0</v>
      </c>
      <c r="O133" s="392"/>
      <c r="P133" s="392">
        <f>IF(Q133=0,$BB$5,IF(Q133=1,$BB$4,IF(Q133=2,$BB$3,IF(Q133=3,$BB$2,$BB$1))))</f>
        <v>0</v>
      </c>
      <c r="Q133" s="392"/>
      <c r="R133" s="392">
        <f>IF(S133=0,$BB$5,IF(S133=1,$BB$4,IF(S133=2,$BB$3,IF(S133=3,$BB$2,$BB$1))))</f>
        <v>0</v>
      </c>
      <c r="S133" s="392"/>
      <c r="T133" s="537"/>
      <c r="U133" s="538"/>
      <c r="V133" s="538"/>
      <c r="W133" s="539"/>
    </row>
    <row r="134" spans="1:23" s="391" customFormat="1" x14ac:dyDescent="0.25">
      <c r="A134" s="400" t="s">
        <v>139</v>
      </c>
      <c r="B134" s="401"/>
      <c r="C134" s="395"/>
      <c r="D134" s="393">
        <f t="shared" ref="D134:D135" si="538">IF(E134=0,$BB$5,IF(E134=1,$BB$4,IF(E134=2,$BB$3,IF(E134=3,$BB$2,$BB$1))))</f>
        <v>0</v>
      </c>
      <c r="E134" s="392">
        <v>0</v>
      </c>
      <c r="F134" s="392">
        <f t="shared" ref="F134:F135" si="539">IF(G134=0,$BB$5,IF(G134=1,$BB$4,IF(G134=2,$BB$3,IF(G134=3,$BB$2,$BB$1))))</f>
        <v>0</v>
      </c>
      <c r="G134" s="392">
        <v>0</v>
      </c>
      <c r="H134" s="392">
        <f t="shared" ref="H134:H135" si="540">IF(I134=0,$BB$5,IF(I134=1,$BB$4,IF(I134=2,$BB$3,IF(I134=3,$BB$2,$BB$1))))</f>
        <v>0</v>
      </c>
      <c r="I134" s="392"/>
      <c r="J134" s="392">
        <f t="shared" ref="J134:J135" si="541">IF(K134=0,$BB$5,IF(K134=1,$BB$4,IF(K134=2,$BB$3,IF(K134=3,$BB$2,$BB$1))))</f>
        <v>0</v>
      </c>
      <c r="K134" s="392"/>
      <c r="L134" s="392">
        <f t="shared" ref="L134:L135" si="542">IF(M134=0,$BB$5,IF(M134=1,$BB$4,IF(M134=2,$BB$3,IF(M134=3,$BB$2,$BB$1))))</f>
        <v>0</v>
      </c>
      <c r="M134" s="392"/>
      <c r="N134" s="392">
        <f t="shared" ref="N134:N135" si="543">IF(O134=0,$BB$5,IF(O134=1,$BB$4,IF(O134=2,$BB$3,IF(O134=3,$BB$2,$BB$1))))</f>
        <v>0</v>
      </c>
      <c r="O134" s="392"/>
      <c r="P134" s="392">
        <f t="shared" ref="P134:P135" si="544">IF(Q134=0,$BB$5,IF(Q134=1,$BB$4,IF(Q134=2,$BB$3,IF(Q134=3,$BB$2,$BB$1))))</f>
        <v>0</v>
      </c>
      <c r="Q134" s="392"/>
      <c r="R134" s="392">
        <f t="shared" ref="R134:R135" si="545">IF(S134=0,$BB$5,IF(S134=1,$BB$4,IF(S134=2,$BB$3,IF(S134=3,$BB$2,$BB$1))))</f>
        <v>0</v>
      </c>
      <c r="S134" s="392"/>
      <c r="T134" s="537"/>
      <c r="U134" s="538"/>
      <c r="V134" s="538"/>
      <c r="W134" s="539"/>
    </row>
    <row r="135" spans="1:23" s="391" customFormat="1" ht="27.75" customHeight="1" x14ac:dyDescent="0.25">
      <c r="A135" s="400" t="s">
        <v>141</v>
      </c>
      <c r="B135" s="401"/>
      <c r="C135" s="395" t="s">
        <v>142</v>
      </c>
      <c r="D135" s="393">
        <f t="shared" si="538"/>
        <v>0</v>
      </c>
      <c r="E135" s="392">
        <v>0</v>
      </c>
      <c r="F135" s="392">
        <f t="shared" si="539"/>
        <v>0</v>
      </c>
      <c r="G135" s="392">
        <v>0</v>
      </c>
      <c r="H135" s="392">
        <f t="shared" si="540"/>
        <v>0</v>
      </c>
      <c r="I135" s="392"/>
      <c r="J135" s="392">
        <f t="shared" si="541"/>
        <v>0</v>
      </c>
      <c r="K135" s="392"/>
      <c r="L135" s="392">
        <f t="shared" si="542"/>
        <v>0</v>
      </c>
      <c r="M135" s="392"/>
      <c r="N135" s="392">
        <f t="shared" si="543"/>
        <v>0</v>
      </c>
      <c r="O135" s="392"/>
      <c r="P135" s="392">
        <f t="shared" si="544"/>
        <v>0</v>
      </c>
      <c r="Q135" s="392"/>
      <c r="R135" s="392">
        <f t="shared" si="545"/>
        <v>0</v>
      </c>
      <c r="S135" s="392"/>
      <c r="T135" s="537"/>
      <c r="U135" s="538"/>
      <c r="V135" s="538"/>
      <c r="W135" s="539"/>
    </row>
    <row r="136" spans="1:23" s="391" customFormat="1" x14ac:dyDescent="0.25">
      <c r="A136" s="400" t="s">
        <v>138</v>
      </c>
      <c r="B136" s="401"/>
      <c r="C136" s="395"/>
      <c r="D136" s="393">
        <f t="shared" ref="D136" si="546">IF(E136=0,$BB$5,IF(E136=1,$BB$4,IF(E136=2,$BB$3,IF(E136=3,$BB$2,$BB$1))))</f>
        <v>0</v>
      </c>
      <c r="E136" s="392">
        <v>0</v>
      </c>
      <c r="F136" s="392">
        <f t="shared" ref="F136" si="547">IF(G136=0,$BB$5,IF(G136=1,$BB$4,IF(G136=2,$BB$3,IF(G136=3,$BB$2,$BB$1))))</f>
        <v>0</v>
      </c>
      <c r="G136" s="392">
        <v>0</v>
      </c>
      <c r="H136" s="392">
        <f t="shared" ref="H136" si="548">IF(I136=0,$BB$5,IF(I136=1,$BB$4,IF(I136=2,$BB$3,IF(I136=3,$BB$2,$BB$1))))</f>
        <v>0</v>
      </c>
      <c r="I136" s="392"/>
      <c r="J136" s="392">
        <f t="shared" ref="J136" si="549">IF(K136=0,$BB$5,IF(K136=1,$BB$4,IF(K136=2,$BB$3,IF(K136=3,$BB$2,$BB$1))))</f>
        <v>0</v>
      </c>
      <c r="K136" s="392"/>
      <c r="L136" s="392">
        <f t="shared" ref="L136" si="550">IF(M136=0,$BB$5,IF(M136=1,$BB$4,IF(M136=2,$BB$3,IF(M136=3,$BB$2,$BB$1))))</f>
        <v>0</v>
      </c>
      <c r="M136" s="392"/>
      <c r="N136" s="392">
        <f t="shared" ref="N136" si="551">IF(O136=0,$BB$5,IF(O136=1,$BB$4,IF(O136=2,$BB$3,IF(O136=3,$BB$2,$BB$1))))</f>
        <v>0</v>
      </c>
      <c r="O136" s="392"/>
      <c r="P136" s="392">
        <f t="shared" ref="P136" si="552">IF(Q136=0,$BB$5,IF(Q136=1,$BB$4,IF(Q136=2,$BB$3,IF(Q136=3,$BB$2,$BB$1))))</f>
        <v>0</v>
      </c>
      <c r="Q136" s="392"/>
      <c r="R136" s="392">
        <f t="shared" ref="R136" si="553">IF(S136=0,$BB$5,IF(S136=1,$BB$4,IF(S136=2,$BB$3,IF(S136=3,$BB$2,$BB$1))))</f>
        <v>0</v>
      </c>
      <c r="S136" s="392"/>
      <c r="T136" s="537"/>
      <c r="U136" s="538"/>
      <c r="V136" s="538"/>
      <c r="W136" s="539"/>
    </row>
    <row r="137" spans="1:23" ht="15.75" x14ac:dyDescent="0.25">
      <c r="A137" s="116" t="s">
        <v>143</v>
      </c>
      <c r="B137" s="516"/>
      <c r="C137" s="133" t="s">
        <v>144</v>
      </c>
      <c r="D137" s="48"/>
      <c r="E137" s="69"/>
      <c r="F137" s="69">
        <f t="shared" ref="F137" si="554">IF(G137=0,$BB$5,IF(G137=1,$BB$4,IF(G137=2,$BB$3,IF(G137=3,$BB$2,$BB$1))))</f>
        <v>0</v>
      </c>
      <c r="G137" s="69"/>
      <c r="H137" s="69">
        <f t="shared" ref="H137" si="555">IF(I137=0,$BB$5,IF(I137=1,$BB$4,IF(I137=2,$BB$3,IF(I137=3,$BB$2,$BB$1))))</f>
        <v>0</v>
      </c>
      <c r="I137" s="69"/>
      <c r="J137" s="69">
        <f t="shared" ref="J137" si="556">IF(K137=0,$BB$5,IF(K137=1,$BB$4,IF(K137=2,$BB$3,IF(K137=3,$BB$2,$BB$1))))</f>
        <v>0</v>
      </c>
      <c r="K137" s="69"/>
      <c r="L137" s="69">
        <f t="shared" ref="L137" si="557">IF(M137=0,$BB$5,IF(M137=1,$BB$4,IF(M137=2,$BB$3,IF(M137=3,$BB$2,$BB$1))))</f>
        <v>0</v>
      </c>
      <c r="M137" s="69"/>
      <c r="N137" s="69">
        <f t="shared" ref="N137" si="558">IF(O137=0,$BB$5,IF(O137=1,$BB$4,IF(O137=2,$BB$3,IF(O137=3,$BB$2,$BB$1))))</f>
        <v>0</v>
      </c>
      <c r="O137" s="69"/>
      <c r="P137" s="69">
        <f t="shared" ref="P137" si="559">IF(Q137=0,$BB$5,IF(Q137=1,$BB$4,IF(Q137=2,$BB$3,IF(Q137=3,$BB$2,$BB$1))))</f>
        <v>0</v>
      </c>
      <c r="Q137" s="69"/>
      <c r="R137" s="69">
        <f t="shared" ref="R137" si="560">IF(S137=0,$BB$5,IF(S137=1,$BB$4,IF(S137=2,$BB$3,IF(S137=3,$BB$2,$BB$1))))</f>
        <v>0</v>
      </c>
      <c r="S137" s="69"/>
      <c r="T137" s="537"/>
      <c r="U137" s="538"/>
      <c r="V137" s="538"/>
      <c r="W137" s="539"/>
    </row>
    <row r="138" spans="1:23" x14ac:dyDescent="0.25">
      <c r="A138" s="113" t="s">
        <v>145</v>
      </c>
      <c r="B138" s="525"/>
      <c r="C138" s="133" t="s">
        <v>146</v>
      </c>
      <c r="D138" s="48">
        <f t="shared" ref="D138:F138" si="561">IF(E138=0,$BB$5,IF(E138=1,$BB$4,IF(E138=2,$BB$3,IF(E138=3,$BB$2,$BB$1))))</f>
        <v>0.1</v>
      </c>
      <c r="E138" s="45">
        <v>1</v>
      </c>
      <c r="F138" s="45">
        <f t="shared" si="561"/>
        <v>0.8</v>
      </c>
      <c r="G138" s="45">
        <v>3</v>
      </c>
      <c r="H138" s="45">
        <f t="shared" ref="H138" si="562">IF(I138=0,$BB$5,IF(I138=1,$BB$4,IF(I138=2,$BB$3,IF(I138=3,$BB$2,$BB$1))))</f>
        <v>0</v>
      </c>
      <c r="I138" s="45"/>
      <c r="J138" s="45">
        <f t="shared" ref="J138" si="563">IF(K138=0,$BB$5,IF(K138=1,$BB$4,IF(K138=2,$BB$3,IF(K138=3,$BB$2,$BB$1))))</f>
        <v>0</v>
      </c>
      <c r="K138" s="45"/>
      <c r="L138" s="45">
        <f t="shared" ref="L138" si="564">IF(M138=0,$BB$5,IF(M138=1,$BB$4,IF(M138=2,$BB$3,IF(M138=3,$BB$2,$BB$1))))</f>
        <v>0</v>
      </c>
      <c r="M138" s="45"/>
      <c r="N138" s="45">
        <f t="shared" ref="N138" si="565">IF(O138=0,$BB$5,IF(O138=1,$BB$4,IF(O138=2,$BB$3,IF(O138=3,$BB$2,$BB$1))))</f>
        <v>0</v>
      </c>
      <c r="O138" s="45"/>
      <c r="P138" s="45">
        <f t="shared" ref="P138" si="566">IF(Q138=0,$BB$5,IF(Q138=1,$BB$4,IF(Q138=2,$BB$3,IF(Q138=3,$BB$2,$BB$1))))</f>
        <v>0</v>
      </c>
      <c r="Q138" s="45"/>
      <c r="R138" s="45">
        <f t="shared" ref="R138" si="567">IF(S138=0,$BB$5,IF(S138=1,$BB$4,IF(S138=2,$BB$3,IF(S138=3,$BB$2,$BB$1))))</f>
        <v>0</v>
      </c>
      <c r="S138" s="45"/>
      <c r="T138" s="537"/>
      <c r="U138" s="538"/>
      <c r="V138" s="538"/>
      <c r="W138" s="539"/>
    </row>
    <row r="139" spans="1:23" x14ac:dyDescent="0.25">
      <c r="A139" s="114" t="s">
        <v>147</v>
      </c>
      <c r="B139" s="522"/>
      <c r="C139" s="133"/>
      <c r="D139" s="48">
        <f t="shared" ref="D139:F139" si="568">IF(E139=0,$BB$5,IF(E139=1,$BB$4,IF(E139=2,$BB$3,IF(E139=3,$BB$2,$BB$1))))</f>
        <v>0.4</v>
      </c>
      <c r="E139" s="45">
        <v>2</v>
      </c>
      <c r="F139" s="45">
        <f t="shared" si="568"/>
        <v>0.4</v>
      </c>
      <c r="G139" s="45">
        <v>2</v>
      </c>
      <c r="H139" s="45">
        <f t="shared" ref="H139" si="569">IF(I139=0,$BB$5,IF(I139=1,$BB$4,IF(I139=2,$BB$3,IF(I139=3,$BB$2,$BB$1))))</f>
        <v>0</v>
      </c>
      <c r="I139" s="45"/>
      <c r="J139" s="45">
        <f t="shared" ref="J139" si="570">IF(K139=0,$BB$5,IF(K139=1,$BB$4,IF(K139=2,$BB$3,IF(K139=3,$BB$2,$BB$1))))</f>
        <v>0</v>
      </c>
      <c r="K139" s="45"/>
      <c r="L139" s="45">
        <f t="shared" ref="L139" si="571">IF(M139=0,$BB$5,IF(M139=1,$BB$4,IF(M139=2,$BB$3,IF(M139=3,$BB$2,$BB$1))))</f>
        <v>0</v>
      </c>
      <c r="M139" s="45"/>
      <c r="N139" s="45">
        <f t="shared" ref="N139" si="572">IF(O139=0,$BB$5,IF(O139=1,$BB$4,IF(O139=2,$BB$3,IF(O139=3,$BB$2,$BB$1))))</f>
        <v>0</v>
      </c>
      <c r="O139" s="45"/>
      <c r="P139" s="45">
        <f t="shared" ref="P139" si="573">IF(Q139=0,$BB$5,IF(Q139=1,$BB$4,IF(Q139=2,$BB$3,IF(Q139=3,$BB$2,$BB$1))))</f>
        <v>0</v>
      </c>
      <c r="Q139" s="45"/>
      <c r="R139" s="45">
        <f t="shared" ref="R139" si="574">IF(S139=0,$BB$5,IF(S139=1,$BB$4,IF(S139=2,$BB$3,IF(S139=3,$BB$2,$BB$1))))</f>
        <v>0</v>
      </c>
      <c r="S139" s="45"/>
      <c r="T139" s="537"/>
      <c r="U139" s="538"/>
      <c r="V139" s="538"/>
      <c r="W139" s="539"/>
    </row>
    <row r="140" spans="1:23" x14ac:dyDescent="0.25">
      <c r="A140" s="114" t="s">
        <v>149</v>
      </c>
      <c r="B140" s="522"/>
      <c r="C140" s="133"/>
      <c r="D140" s="48">
        <f t="shared" ref="D140:F141" si="575">IF(E140=0,$BB$5,IF(E140=1,$BB$4,IF(E140=2,$BB$3,IF(E140=3,$BB$2,$BB$1))))</f>
        <v>0</v>
      </c>
      <c r="E140" s="45">
        <v>0</v>
      </c>
      <c r="F140" s="45">
        <f t="shared" si="575"/>
        <v>0.8</v>
      </c>
      <c r="G140" s="45">
        <v>3</v>
      </c>
      <c r="H140" s="45">
        <f t="shared" ref="H140:H141" si="576">IF(I140=0,$BB$5,IF(I140=1,$BB$4,IF(I140=2,$BB$3,IF(I140=3,$BB$2,$BB$1))))</f>
        <v>0</v>
      </c>
      <c r="I140" s="45"/>
      <c r="J140" s="45">
        <f t="shared" ref="J140:J141" si="577">IF(K140=0,$BB$5,IF(K140=1,$BB$4,IF(K140=2,$BB$3,IF(K140=3,$BB$2,$BB$1))))</f>
        <v>0</v>
      </c>
      <c r="K140" s="45"/>
      <c r="L140" s="45">
        <f t="shared" ref="L140:L141" si="578">IF(M140=0,$BB$5,IF(M140=1,$BB$4,IF(M140=2,$BB$3,IF(M140=3,$BB$2,$BB$1))))</f>
        <v>0</v>
      </c>
      <c r="M140" s="45"/>
      <c r="N140" s="45">
        <f t="shared" ref="N140:N141" si="579">IF(O140=0,$BB$5,IF(O140=1,$BB$4,IF(O140=2,$BB$3,IF(O140=3,$BB$2,$BB$1))))</f>
        <v>0</v>
      </c>
      <c r="O140" s="45"/>
      <c r="P140" s="45">
        <f t="shared" ref="P140:P141" si="580">IF(Q140=0,$BB$5,IF(Q140=1,$BB$4,IF(Q140=2,$BB$3,IF(Q140=3,$BB$2,$BB$1))))</f>
        <v>0</v>
      </c>
      <c r="Q140" s="45"/>
      <c r="R140" s="45">
        <f t="shared" ref="R140:R141" si="581">IF(S140=0,$BB$5,IF(S140=1,$BB$4,IF(S140=2,$BB$3,IF(S140=3,$BB$2,$BB$1))))</f>
        <v>0</v>
      </c>
      <c r="S140" s="45"/>
      <c r="T140" s="537"/>
      <c r="U140" s="538"/>
      <c r="V140" s="538"/>
      <c r="W140" s="539"/>
    </row>
    <row r="141" spans="1:23" s="391" customFormat="1" x14ac:dyDescent="0.25">
      <c r="A141" s="394" t="s">
        <v>148</v>
      </c>
      <c r="B141" s="524"/>
      <c r="C141" s="395"/>
      <c r="D141" s="393">
        <f t="shared" si="575"/>
        <v>0.1</v>
      </c>
      <c r="E141" s="392">
        <v>1</v>
      </c>
      <c r="F141" s="392">
        <f t="shared" si="575"/>
        <v>0.1</v>
      </c>
      <c r="G141" s="392">
        <v>1</v>
      </c>
      <c r="H141" s="392">
        <f t="shared" si="576"/>
        <v>0</v>
      </c>
      <c r="I141" s="392"/>
      <c r="J141" s="392">
        <f t="shared" si="577"/>
        <v>0</v>
      </c>
      <c r="K141" s="392"/>
      <c r="L141" s="392">
        <f t="shared" si="578"/>
        <v>0</v>
      </c>
      <c r="M141" s="392"/>
      <c r="N141" s="392">
        <f t="shared" si="579"/>
        <v>0</v>
      </c>
      <c r="O141" s="392"/>
      <c r="P141" s="392">
        <f t="shared" si="580"/>
        <v>0</v>
      </c>
      <c r="Q141" s="392"/>
      <c r="R141" s="392">
        <f t="shared" si="581"/>
        <v>0</v>
      </c>
      <c r="S141" s="392"/>
      <c r="T141" s="537"/>
      <c r="U141" s="538"/>
      <c r="V141" s="538"/>
      <c r="W141" s="539"/>
    </row>
    <row r="142" spans="1:23" ht="15.75" thickBot="1" x14ac:dyDescent="0.3">
      <c r="A142" s="121" t="s">
        <v>150</v>
      </c>
      <c r="B142" s="524"/>
      <c r="C142" s="133" t="s">
        <v>151</v>
      </c>
      <c r="D142" s="48">
        <f t="shared" ref="D142:F142" si="582">IF(E142=0,$BB$5,IF(E142=1,$BB$4,IF(E142=2,$BB$3,IF(E142=3,$BB$2,$BB$1))))</f>
        <v>0</v>
      </c>
      <c r="E142" s="45">
        <v>0</v>
      </c>
      <c r="F142" s="45">
        <f t="shared" si="582"/>
        <v>0.1</v>
      </c>
      <c r="G142" s="45">
        <v>1</v>
      </c>
      <c r="H142" s="45">
        <f t="shared" ref="H142" si="583">IF(I142=0,$BB$5,IF(I142=1,$BB$4,IF(I142=2,$BB$3,IF(I142=3,$BB$2,$BB$1))))</f>
        <v>0</v>
      </c>
      <c r="I142" s="45"/>
      <c r="J142" s="45">
        <f t="shared" ref="J142" si="584">IF(K142=0,$BB$5,IF(K142=1,$BB$4,IF(K142=2,$BB$3,IF(K142=3,$BB$2,$BB$1))))</f>
        <v>0</v>
      </c>
      <c r="K142" s="45"/>
      <c r="L142" s="45">
        <f t="shared" ref="L142" si="585">IF(M142=0,$BB$5,IF(M142=1,$BB$4,IF(M142=2,$BB$3,IF(M142=3,$BB$2,$BB$1))))</f>
        <v>0</v>
      </c>
      <c r="M142" s="45"/>
      <c r="N142" s="45">
        <f t="shared" ref="N142" si="586">IF(O142=0,$BB$5,IF(O142=1,$BB$4,IF(O142=2,$BB$3,IF(O142=3,$BB$2,$BB$1))))</f>
        <v>0</v>
      </c>
      <c r="O142" s="45"/>
      <c r="P142" s="45">
        <f t="shared" ref="P142" si="587">IF(Q142=0,$BB$5,IF(Q142=1,$BB$4,IF(Q142=2,$BB$3,IF(Q142=3,$BB$2,$BB$1))))</f>
        <v>0</v>
      </c>
      <c r="Q142" s="45"/>
      <c r="R142" s="45">
        <f t="shared" ref="R142" si="588">IF(S142=0,$BB$5,IF(S142=1,$BB$4,IF(S142=2,$BB$3,IF(S142=3,$BB$2,$BB$1))))</f>
        <v>0</v>
      </c>
      <c r="S142" s="45"/>
      <c r="T142" s="537"/>
      <c r="U142" s="538"/>
      <c r="V142" s="538"/>
      <c r="W142" s="539"/>
    </row>
    <row r="143" spans="1:23" x14ac:dyDescent="0.25">
      <c r="A143" s="123" t="s">
        <v>4</v>
      </c>
      <c r="B143" s="143"/>
      <c r="C143" s="133"/>
      <c r="D143" s="48"/>
      <c r="E143" s="69"/>
      <c r="F143" s="69"/>
      <c r="G143" s="69"/>
      <c r="H143" s="69"/>
      <c r="I143" s="69"/>
      <c r="J143" s="69"/>
      <c r="K143" s="69"/>
      <c r="L143" s="69"/>
      <c r="M143" s="69"/>
      <c r="N143" s="69"/>
      <c r="O143" s="69"/>
      <c r="P143" s="69"/>
      <c r="Q143" s="69"/>
      <c r="R143" s="69"/>
      <c r="S143" s="69"/>
      <c r="T143" s="537"/>
      <c r="U143" s="538"/>
      <c r="V143" s="538"/>
      <c r="W143" s="539"/>
    </row>
    <row r="144" spans="1:23" ht="30.75" customHeight="1" x14ac:dyDescent="0.25">
      <c r="A144" s="124" t="s">
        <v>5</v>
      </c>
      <c r="B144" s="144"/>
      <c r="C144" s="133"/>
      <c r="D144" s="48"/>
      <c r="E144" s="69"/>
      <c r="F144" s="69"/>
      <c r="G144" s="69"/>
      <c r="H144" s="69"/>
      <c r="I144" s="69"/>
      <c r="J144" s="69"/>
      <c r="K144" s="69"/>
      <c r="L144" s="69"/>
      <c r="M144" s="69"/>
      <c r="N144" s="69"/>
      <c r="O144" s="69"/>
      <c r="P144" s="69"/>
      <c r="Q144" s="69"/>
      <c r="R144" s="69"/>
      <c r="S144" s="69"/>
      <c r="T144" s="537"/>
      <c r="U144" s="538"/>
      <c r="V144" s="538"/>
      <c r="W144" s="539"/>
    </row>
    <row r="145" spans="1:23" ht="30" x14ac:dyDescent="0.25">
      <c r="A145" s="110" t="s">
        <v>216</v>
      </c>
      <c r="B145" s="507" t="s">
        <v>189</v>
      </c>
      <c r="C145" s="133"/>
      <c r="D145" s="48"/>
      <c r="E145" s="69"/>
      <c r="F145" s="69"/>
      <c r="G145" s="69"/>
      <c r="H145" s="69"/>
      <c r="I145" s="69"/>
      <c r="J145" s="69"/>
      <c r="K145" s="69"/>
      <c r="L145" s="69"/>
      <c r="M145" s="69"/>
      <c r="N145" s="69"/>
      <c r="O145" s="69"/>
      <c r="P145" s="69"/>
      <c r="Q145" s="69"/>
      <c r="R145" s="69"/>
      <c r="S145" s="69"/>
      <c r="T145" s="149"/>
      <c r="U145" s="150"/>
      <c r="V145" s="150"/>
      <c r="W145" s="151"/>
    </row>
    <row r="146" spans="1:23" x14ac:dyDescent="0.25">
      <c r="A146" s="113" t="s">
        <v>377</v>
      </c>
      <c r="B146" s="525"/>
      <c r="C146" s="133"/>
      <c r="D146" s="48">
        <f t="shared" ref="D146:F146" si="589">IF(E146=0,$BB$5,IF(E146=1,$BB$4,IF(E146=2,$BB$3,IF(E146=3,$BB$2,$BB$1))))</f>
        <v>0.4</v>
      </c>
      <c r="E146" s="45">
        <v>2</v>
      </c>
      <c r="F146" s="45">
        <f t="shared" si="589"/>
        <v>0.8</v>
      </c>
      <c r="G146" s="45">
        <v>3</v>
      </c>
      <c r="H146" s="45">
        <f t="shared" ref="H146:J146" si="590">IF(I146=0,$BB$5,IF(I146=1,$BB$4,IF(I146=2,$BB$3,IF(I146=3,$BB$2,$BB$1))))</f>
        <v>0</v>
      </c>
      <c r="I146" s="45"/>
      <c r="J146" s="45">
        <f t="shared" si="590"/>
        <v>0</v>
      </c>
      <c r="K146" s="45"/>
      <c r="L146" s="45">
        <f t="shared" ref="L146" si="591">IF(M146=0,$BB$5,IF(M146=1,$BB$4,IF(M146=2,$BB$3,IF(M146=3,$BB$2,$BB$1))))</f>
        <v>0</v>
      </c>
      <c r="M146" s="45"/>
      <c r="N146" s="45">
        <f t="shared" ref="N146" si="592">IF(O146=0,$BB$5,IF(O146=1,$BB$4,IF(O146=2,$BB$3,IF(O146=3,$BB$2,$BB$1))))</f>
        <v>0</v>
      </c>
      <c r="O146" s="45"/>
      <c r="P146" s="45">
        <f t="shared" ref="P146" si="593">IF(Q146=0,$BB$5,IF(Q146=1,$BB$4,IF(Q146=2,$BB$3,IF(Q146=3,$BB$2,$BB$1))))</f>
        <v>0</v>
      </c>
      <c r="Q146" s="45"/>
      <c r="R146" s="45">
        <f t="shared" ref="R146" si="594">IF(S146=0,$BB$5,IF(S146=1,$BB$4,IF(S146=2,$BB$3,IF(S146=3,$BB$2,$BB$1))))</f>
        <v>0</v>
      </c>
      <c r="S146" s="45"/>
      <c r="T146" s="537"/>
      <c r="U146" s="538"/>
      <c r="V146" s="538"/>
      <c r="W146" s="539"/>
    </row>
    <row r="147" spans="1:23" x14ac:dyDescent="0.25">
      <c r="A147" s="114" t="s">
        <v>153</v>
      </c>
      <c r="B147" s="522"/>
      <c r="C147" s="133"/>
      <c r="D147" s="48">
        <f t="shared" ref="D147:F147" si="595">IF(E147=0,$BB$5,IF(E147=1,$BB$4,IF(E147=2,$BB$3,IF(E147=3,$BB$2,$BB$1))))</f>
        <v>0</v>
      </c>
      <c r="E147" s="45">
        <v>0</v>
      </c>
      <c r="F147" s="45">
        <f t="shared" si="595"/>
        <v>0.4</v>
      </c>
      <c r="G147" s="45">
        <v>2</v>
      </c>
      <c r="H147" s="45">
        <f t="shared" ref="H147:J147" si="596">IF(I147=0,$BB$5,IF(I147=1,$BB$4,IF(I147=2,$BB$3,IF(I147=3,$BB$2,$BB$1))))</f>
        <v>0</v>
      </c>
      <c r="I147" s="45"/>
      <c r="J147" s="45">
        <f t="shared" si="596"/>
        <v>0</v>
      </c>
      <c r="K147" s="45"/>
      <c r="L147" s="45">
        <f t="shared" ref="L147" si="597">IF(M147=0,$BB$5,IF(M147=1,$BB$4,IF(M147=2,$BB$3,IF(M147=3,$BB$2,$BB$1))))</f>
        <v>0</v>
      </c>
      <c r="M147" s="45"/>
      <c r="N147" s="45">
        <f t="shared" ref="N147" si="598">IF(O147=0,$BB$5,IF(O147=1,$BB$4,IF(O147=2,$BB$3,IF(O147=3,$BB$2,$BB$1))))</f>
        <v>0</v>
      </c>
      <c r="O147" s="45"/>
      <c r="P147" s="45">
        <f t="shared" ref="P147" si="599">IF(Q147=0,$BB$5,IF(Q147=1,$BB$4,IF(Q147=2,$BB$3,IF(Q147=3,$BB$2,$BB$1))))</f>
        <v>0</v>
      </c>
      <c r="Q147" s="45"/>
      <c r="R147" s="45">
        <f t="shared" ref="R147" si="600">IF(S147=0,$BB$5,IF(S147=1,$BB$4,IF(S147=2,$BB$3,IF(S147=3,$BB$2,$BB$1))))</f>
        <v>0</v>
      </c>
      <c r="S147" s="45"/>
      <c r="T147" s="537"/>
      <c r="U147" s="538"/>
      <c r="V147" s="538"/>
      <c r="W147" s="539"/>
    </row>
    <row r="148" spans="1:23" x14ac:dyDescent="0.25">
      <c r="A148" s="114" t="s">
        <v>154</v>
      </c>
      <c r="B148" s="522"/>
      <c r="C148" s="133"/>
      <c r="D148" s="48">
        <f t="shared" ref="D148:F148" si="601">IF(E148=0,$BB$5,IF(E148=1,$BB$4,IF(E148=2,$BB$3,IF(E148=3,$BB$2,$BB$1))))</f>
        <v>0</v>
      </c>
      <c r="E148" s="45">
        <v>0</v>
      </c>
      <c r="F148" s="45">
        <f t="shared" si="601"/>
        <v>0.1</v>
      </c>
      <c r="G148" s="45">
        <v>1</v>
      </c>
      <c r="H148" s="45">
        <f t="shared" ref="H148:J148" si="602">IF(I148=0,$BB$5,IF(I148=1,$BB$4,IF(I148=2,$BB$3,IF(I148=3,$BB$2,$BB$1))))</f>
        <v>0</v>
      </c>
      <c r="I148" s="45"/>
      <c r="J148" s="45">
        <f t="shared" si="602"/>
        <v>0</v>
      </c>
      <c r="K148" s="45"/>
      <c r="L148" s="45">
        <f t="shared" ref="L148" si="603">IF(M148=0,$BB$5,IF(M148=1,$BB$4,IF(M148=2,$BB$3,IF(M148=3,$BB$2,$BB$1))))</f>
        <v>0</v>
      </c>
      <c r="M148" s="45"/>
      <c r="N148" s="45">
        <f t="shared" ref="N148" si="604">IF(O148=0,$BB$5,IF(O148=1,$BB$4,IF(O148=2,$BB$3,IF(O148=3,$BB$2,$BB$1))))</f>
        <v>0</v>
      </c>
      <c r="O148" s="45"/>
      <c r="P148" s="45">
        <f t="shared" ref="P148" si="605">IF(Q148=0,$BB$5,IF(Q148=1,$BB$4,IF(Q148=2,$BB$3,IF(Q148=3,$BB$2,$BB$1))))</f>
        <v>0</v>
      </c>
      <c r="Q148" s="45"/>
      <c r="R148" s="45">
        <f t="shared" ref="R148" si="606">IF(S148=0,$BB$5,IF(S148=1,$BB$4,IF(S148=2,$BB$3,IF(S148=3,$BB$2,$BB$1))))</f>
        <v>0</v>
      </c>
      <c r="S148" s="45"/>
      <c r="T148" s="537"/>
      <c r="U148" s="538"/>
      <c r="V148" s="538"/>
      <c r="W148" s="539"/>
    </row>
    <row r="149" spans="1:23" s="391" customFormat="1" x14ac:dyDescent="0.25">
      <c r="A149" s="405" t="s">
        <v>376</v>
      </c>
      <c r="B149" s="522"/>
      <c r="C149" s="395"/>
      <c r="D149" s="393"/>
      <c r="E149" s="392">
        <v>0</v>
      </c>
      <c r="F149" s="392"/>
      <c r="G149" s="392">
        <v>1</v>
      </c>
      <c r="H149" s="392"/>
      <c r="I149" s="392"/>
      <c r="J149" s="392"/>
      <c r="K149" s="392"/>
      <c r="L149" s="392"/>
      <c r="M149" s="392"/>
      <c r="N149" s="392"/>
      <c r="O149" s="392"/>
      <c r="P149" s="392"/>
      <c r="Q149" s="392"/>
      <c r="R149" s="392"/>
      <c r="S149" s="392"/>
      <c r="T149" s="397"/>
      <c r="U149" s="398"/>
      <c r="V149" s="398"/>
      <c r="W149" s="399"/>
    </row>
    <row r="150" spans="1:23" ht="30" x14ac:dyDescent="0.25">
      <c r="A150" s="114" t="s">
        <v>155</v>
      </c>
      <c r="B150" s="522"/>
      <c r="C150" s="133"/>
      <c r="D150" s="48">
        <f t="shared" ref="D150:F150" si="607">IF(E150=0,$BB$5,IF(E150=1,$BB$4,IF(E150=2,$BB$3,IF(E150=3,$BB$2,$BB$1))))</f>
        <v>0</v>
      </c>
      <c r="E150" s="45">
        <v>0</v>
      </c>
      <c r="F150" s="45">
        <f t="shared" si="607"/>
        <v>0.4</v>
      </c>
      <c r="G150" s="45">
        <v>2</v>
      </c>
      <c r="H150" s="45">
        <f t="shared" ref="H150:J150" si="608">IF(I150=0,$BB$5,IF(I150=1,$BB$4,IF(I150=2,$BB$3,IF(I150=3,$BB$2,$BB$1))))</f>
        <v>0</v>
      </c>
      <c r="I150" s="45"/>
      <c r="J150" s="45">
        <f t="shared" si="608"/>
        <v>0</v>
      </c>
      <c r="K150" s="45"/>
      <c r="L150" s="45">
        <f t="shared" ref="L150" si="609">IF(M150=0,$BB$5,IF(M150=1,$BB$4,IF(M150=2,$BB$3,IF(M150=3,$BB$2,$BB$1))))</f>
        <v>0</v>
      </c>
      <c r="M150" s="45"/>
      <c r="N150" s="45">
        <f t="shared" ref="N150" si="610">IF(O150=0,$BB$5,IF(O150=1,$BB$4,IF(O150=2,$BB$3,IF(O150=3,$BB$2,$BB$1))))</f>
        <v>0</v>
      </c>
      <c r="O150" s="45"/>
      <c r="P150" s="45">
        <f t="shared" ref="P150" si="611">IF(Q150=0,$BB$5,IF(Q150=1,$BB$4,IF(Q150=2,$BB$3,IF(Q150=3,$BB$2,$BB$1))))</f>
        <v>0</v>
      </c>
      <c r="Q150" s="45"/>
      <c r="R150" s="45">
        <f t="shared" ref="R150" si="612">IF(S150=0,$BB$5,IF(S150=1,$BB$4,IF(S150=2,$BB$3,IF(S150=3,$BB$2,$BB$1))))</f>
        <v>0</v>
      </c>
      <c r="S150" s="45"/>
      <c r="T150" s="537"/>
      <c r="U150" s="538"/>
      <c r="V150" s="538"/>
      <c r="W150" s="539"/>
    </row>
    <row r="151" spans="1:23" x14ac:dyDescent="0.25">
      <c r="A151" s="114" t="s">
        <v>156</v>
      </c>
      <c r="B151" s="522"/>
      <c r="C151" s="133"/>
      <c r="D151" s="48">
        <f t="shared" ref="D151:F152" si="613">IF(E151=0,$BB$5,IF(E151=1,$BB$4,IF(E151=2,$BB$3,IF(E151=3,$BB$2,$BB$1))))</f>
        <v>0.1</v>
      </c>
      <c r="E151" s="45">
        <v>1</v>
      </c>
      <c r="F151" s="45">
        <f t="shared" si="613"/>
        <v>0.1</v>
      </c>
      <c r="G151" s="45">
        <v>1</v>
      </c>
      <c r="H151" s="45">
        <f t="shared" ref="H151:J151" si="614">IF(I151=0,$BB$5,IF(I151=1,$BB$4,IF(I151=2,$BB$3,IF(I151=3,$BB$2,$BB$1))))</f>
        <v>0</v>
      </c>
      <c r="I151" s="45"/>
      <c r="J151" s="45">
        <f t="shared" si="614"/>
        <v>0</v>
      </c>
      <c r="K151" s="45"/>
      <c r="L151" s="45">
        <f t="shared" ref="L151" si="615">IF(M151=0,$BB$5,IF(M151=1,$BB$4,IF(M151=2,$BB$3,IF(M151=3,$BB$2,$BB$1))))</f>
        <v>0</v>
      </c>
      <c r="M151" s="45"/>
      <c r="N151" s="45">
        <f t="shared" ref="N151" si="616">IF(O151=0,$BB$5,IF(O151=1,$BB$4,IF(O151=2,$BB$3,IF(O151=3,$BB$2,$BB$1))))</f>
        <v>0</v>
      </c>
      <c r="O151" s="45"/>
      <c r="P151" s="45">
        <f t="shared" ref="P151" si="617">IF(Q151=0,$BB$5,IF(Q151=1,$BB$4,IF(Q151=2,$BB$3,IF(Q151=3,$BB$2,$BB$1))))</f>
        <v>0</v>
      </c>
      <c r="Q151" s="45"/>
      <c r="R151" s="45">
        <f t="shared" ref="R151" si="618">IF(S151=0,$BB$5,IF(S151=1,$BB$4,IF(S151=2,$BB$3,IF(S151=3,$BB$2,$BB$1))))</f>
        <v>0</v>
      </c>
      <c r="S151" s="45"/>
      <c r="T151" s="537"/>
      <c r="U151" s="538"/>
      <c r="V151" s="538"/>
      <c r="W151" s="539"/>
    </row>
    <row r="152" spans="1:23" s="413" customFormat="1" x14ac:dyDescent="0.25">
      <c r="A152" s="417" t="s">
        <v>152</v>
      </c>
      <c r="B152" s="524"/>
      <c r="C152" s="418"/>
      <c r="D152" s="415">
        <f t="shared" si="613"/>
        <v>0.1</v>
      </c>
      <c r="E152" s="414">
        <v>1</v>
      </c>
      <c r="F152" s="414"/>
      <c r="G152" s="414">
        <v>3</v>
      </c>
      <c r="H152" s="414"/>
      <c r="I152" s="414"/>
      <c r="J152" s="414"/>
      <c r="K152" s="414"/>
      <c r="L152" s="414"/>
      <c r="M152" s="414"/>
      <c r="N152" s="414"/>
      <c r="O152" s="414"/>
      <c r="P152" s="414"/>
      <c r="Q152" s="414"/>
      <c r="R152" s="414"/>
      <c r="S152" s="414"/>
      <c r="T152" s="537"/>
      <c r="U152" s="538"/>
      <c r="V152" s="538"/>
      <c r="W152" s="539"/>
    </row>
    <row r="153" spans="1:23" x14ac:dyDescent="0.25">
      <c r="A153" s="417" t="s">
        <v>157</v>
      </c>
      <c r="B153" s="524"/>
      <c r="C153" s="133"/>
      <c r="D153" s="48">
        <f t="shared" ref="D153:F153" si="619">IF(E153=0,$BB$5,IF(E153=1,$BB$4,IF(E153=2,$BB$3,IF(E153=3,$BB$2,$BB$1))))</f>
        <v>0</v>
      </c>
      <c r="E153" s="45">
        <v>0</v>
      </c>
      <c r="F153" s="45">
        <f t="shared" si="619"/>
        <v>0.4</v>
      </c>
      <c r="G153" s="45">
        <v>2</v>
      </c>
      <c r="H153" s="45">
        <f t="shared" ref="H153:J153" si="620">IF(I153=0,$BB$5,IF(I153=1,$BB$4,IF(I153=2,$BB$3,IF(I153=3,$BB$2,$BB$1))))</f>
        <v>0</v>
      </c>
      <c r="I153" s="45"/>
      <c r="J153" s="45">
        <f t="shared" si="620"/>
        <v>0</v>
      </c>
      <c r="K153" s="45"/>
      <c r="L153" s="45">
        <f t="shared" ref="L153" si="621">IF(M153=0,$BB$5,IF(M153=1,$BB$4,IF(M153=2,$BB$3,IF(M153=3,$BB$2,$BB$1))))</f>
        <v>0</v>
      </c>
      <c r="M153" s="45"/>
      <c r="N153" s="45">
        <f t="shared" ref="N153" si="622">IF(O153=0,$BB$5,IF(O153=1,$BB$4,IF(O153=2,$BB$3,IF(O153=3,$BB$2,$BB$1))))</f>
        <v>0</v>
      </c>
      <c r="O153" s="45"/>
      <c r="P153" s="45">
        <f t="shared" ref="P153" si="623">IF(Q153=0,$BB$5,IF(Q153=1,$BB$4,IF(Q153=2,$BB$3,IF(Q153=3,$BB$2,$BB$1))))</f>
        <v>0</v>
      </c>
      <c r="Q153" s="45"/>
      <c r="R153" s="45">
        <f t="shared" ref="R153" si="624">IF(S153=0,$BB$5,IF(S153=1,$BB$4,IF(S153=2,$BB$3,IF(S153=3,$BB$2,$BB$1))))</f>
        <v>0</v>
      </c>
      <c r="S153" s="45"/>
      <c r="T153" s="537"/>
      <c r="U153" s="538"/>
      <c r="V153" s="538"/>
      <c r="W153" s="539"/>
    </row>
    <row r="154" spans="1:23" ht="15.75" thickBot="1" x14ac:dyDescent="0.3">
      <c r="A154" s="411" t="s">
        <v>158</v>
      </c>
      <c r="B154" s="523"/>
      <c r="C154" s="133"/>
      <c r="D154" s="48">
        <f t="shared" ref="D154:F154" si="625">IF(E154=0,$BB$5,IF(E154=1,$BB$4,IF(E154=2,$BB$3,IF(E154=3,$BB$2,$BB$1))))</f>
        <v>0</v>
      </c>
      <c r="E154" s="45">
        <v>0</v>
      </c>
      <c r="F154" s="45">
        <f t="shared" si="625"/>
        <v>0.1</v>
      </c>
      <c r="G154" s="45">
        <v>1</v>
      </c>
      <c r="H154" s="45">
        <f t="shared" ref="H154:J154" si="626">IF(I154=0,$BB$5,IF(I154=1,$BB$4,IF(I154=2,$BB$3,IF(I154=3,$BB$2,$BB$1))))</f>
        <v>0</v>
      </c>
      <c r="I154" s="45"/>
      <c r="J154" s="45">
        <f t="shared" si="626"/>
        <v>0</v>
      </c>
      <c r="K154" s="45"/>
      <c r="L154" s="45">
        <f t="shared" ref="L154" si="627">IF(M154=0,$BB$5,IF(M154=1,$BB$4,IF(M154=2,$BB$3,IF(M154=3,$BB$2,$BB$1))))</f>
        <v>0</v>
      </c>
      <c r="M154" s="45"/>
      <c r="N154" s="45">
        <f t="shared" ref="N154" si="628">IF(O154=0,$BB$5,IF(O154=1,$BB$4,IF(O154=2,$BB$3,IF(O154=3,$BB$2,$BB$1))))</f>
        <v>0</v>
      </c>
      <c r="O154" s="45"/>
      <c r="P154" s="45">
        <f t="shared" ref="P154" si="629">IF(Q154=0,$BB$5,IF(Q154=1,$BB$4,IF(Q154=2,$BB$3,IF(Q154=3,$BB$2,$BB$1))))</f>
        <v>0</v>
      </c>
      <c r="Q154" s="45"/>
      <c r="R154" s="45">
        <f t="shared" ref="R154" si="630">IF(S154=0,$BB$5,IF(S154=1,$BB$4,IF(S154=2,$BB$3,IF(S154=3,$BB$2,$BB$1))))</f>
        <v>0</v>
      </c>
      <c r="S154" s="45"/>
      <c r="T154" s="537"/>
      <c r="U154" s="538"/>
      <c r="V154" s="538"/>
      <c r="W154" s="539"/>
    </row>
    <row r="155" spans="1:23" x14ac:dyDescent="0.25">
      <c r="A155" s="125" t="s">
        <v>6</v>
      </c>
      <c r="B155" s="144"/>
      <c r="C155" s="133"/>
      <c r="D155" s="48"/>
      <c r="E155" s="69"/>
      <c r="F155" s="69"/>
      <c r="G155" s="69"/>
      <c r="H155" s="69"/>
      <c r="I155" s="69"/>
      <c r="J155" s="69"/>
      <c r="K155" s="69"/>
      <c r="L155" s="69"/>
      <c r="M155" s="69"/>
      <c r="N155" s="69"/>
      <c r="O155" s="69"/>
      <c r="P155" s="69"/>
      <c r="Q155" s="69"/>
      <c r="R155" s="69"/>
      <c r="S155" s="69"/>
      <c r="T155" s="537"/>
      <c r="U155" s="538"/>
      <c r="V155" s="538"/>
      <c r="W155" s="539"/>
    </row>
    <row r="156" spans="1:23" ht="30" x14ac:dyDescent="0.25">
      <c r="A156" s="110" t="s">
        <v>216</v>
      </c>
      <c r="B156" s="507" t="s">
        <v>189</v>
      </c>
      <c r="C156" s="133"/>
      <c r="D156" s="48"/>
      <c r="E156" s="69"/>
      <c r="F156" s="69"/>
      <c r="G156" s="69"/>
      <c r="H156" s="69"/>
      <c r="I156" s="69"/>
      <c r="J156" s="69"/>
      <c r="K156" s="69"/>
      <c r="L156" s="69"/>
      <c r="M156" s="69"/>
      <c r="N156" s="69"/>
      <c r="O156" s="69"/>
      <c r="P156" s="69"/>
      <c r="Q156" s="69"/>
      <c r="R156" s="69"/>
      <c r="S156" s="69"/>
      <c r="T156" s="149"/>
      <c r="U156" s="150"/>
      <c r="V156" s="150"/>
      <c r="W156" s="151"/>
    </row>
    <row r="157" spans="1:23" x14ac:dyDescent="0.25">
      <c r="A157" s="122" t="s">
        <v>159</v>
      </c>
      <c r="B157" s="526"/>
      <c r="C157" s="133" t="s">
        <v>160</v>
      </c>
      <c r="D157" s="48">
        <f t="shared" ref="D157:F157" si="631">IF(E157=0,$BB$5,IF(E157=1,$BB$4,IF(E157=2,$BB$3,IF(E157=3,$BB$2,$BB$1))))</f>
        <v>0.1</v>
      </c>
      <c r="E157" s="45">
        <v>1</v>
      </c>
      <c r="F157" s="45">
        <f t="shared" si="631"/>
        <v>0.4</v>
      </c>
      <c r="G157" s="45">
        <v>2</v>
      </c>
      <c r="H157" s="45">
        <f t="shared" ref="H157" si="632">IF(I157=0,$BB$5,IF(I157=1,$BB$4,IF(I157=2,$BB$3,IF(I157=3,$BB$2,$BB$1))))</f>
        <v>0</v>
      </c>
      <c r="I157" s="45"/>
      <c r="J157" s="45">
        <f t="shared" ref="J157" si="633">IF(K157=0,$BB$5,IF(K157=1,$BB$4,IF(K157=2,$BB$3,IF(K157=3,$BB$2,$BB$1))))</f>
        <v>0</v>
      </c>
      <c r="K157" s="45"/>
      <c r="L157" s="45">
        <f t="shared" ref="L157" si="634">IF(M157=0,$BB$5,IF(M157=1,$BB$4,IF(M157=2,$BB$3,IF(M157=3,$BB$2,$BB$1))))</f>
        <v>0</v>
      </c>
      <c r="M157" s="45"/>
      <c r="N157" s="45">
        <f t="shared" ref="N157" si="635">IF(O157=0,$BB$5,IF(O157=1,$BB$4,IF(O157=2,$BB$3,IF(O157=3,$BB$2,$BB$1))))</f>
        <v>0</v>
      </c>
      <c r="O157" s="45"/>
      <c r="P157" s="45">
        <f t="shared" ref="P157" si="636">IF(Q157=0,$BB$5,IF(Q157=1,$BB$4,IF(Q157=2,$BB$3,IF(Q157=3,$BB$2,$BB$1))))</f>
        <v>0</v>
      </c>
      <c r="Q157" s="45"/>
      <c r="R157" s="45">
        <f t="shared" ref="R157" si="637">IF(S157=0,$BB$5,IF(S157=1,$BB$4,IF(S157=2,$BB$3,IF(S157=3,$BB$2,$BB$1))))</f>
        <v>0</v>
      </c>
      <c r="S157" s="45"/>
      <c r="T157" s="537"/>
      <c r="U157" s="538"/>
      <c r="V157" s="538"/>
      <c r="W157" s="539"/>
    </row>
    <row r="158" spans="1:23" ht="30" x14ac:dyDescent="0.25">
      <c r="A158" s="39" t="s">
        <v>161</v>
      </c>
      <c r="B158" s="145"/>
      <c r="C158" s="133"/>
      <c r="D158" s="48">
        <f t="shared" ref="D158:F158" si="638">IF(E158=0,$BB$5,IF(E158=1,$BB$4,IF(E158=2,$BB$3,IF(E158=3,$BB$2,$BB$1))))</f>
        <v>0.1</v>
      </c>
      <c r="E158" s="45">
        <v>1</v>
      </c>
      <c r="F158" s="45">
        <f t="shared" si="638"/>
        <v>0.4</v>
      </c>
      <c r="G158" s="45">
        <v>2</v>
      </c>
      <c r="H158" s="45">
        <f t="shared" ref="H158" si="639">IF(I158=0,$BB$5,IF(I158=1,$BB$4,IF(I158=2,$BB$3,IF(I158=3,$BB$2,$BB$1))))</f>
        <v>0</v>
      </c>
      <c r="I158" s="45"/>
      <c r="J158" s="45">
        <f t="shared" ref="J158" si="640">IF(K158=0,$BB$5,IF(K158=1,$BB$4,IF(K158=2,$BB$3,IF(K158=3,$BB$2,$BB$1))))</f>
        <v>0</v>
      </c>
      <c r="K158" s="45"/>
      <c r="L158" s="45">
        <f t="shared" ref="L158" si="641">IF(M158=0,$BB$5,IF(M158=1,$BB$4,IF(M158=2,$BB$3,IF(M158=3,$BB$2,$BB$1))))</f>
        <v>0</v>
      </c>
      <c r="M158" s="45"/>
      <c r="N158" s="45">
        <f t="shared" ref="N158" si="642">IF(O158=0,$BB$5,IF(O158=1,$BB$4,IF(O158=2,$BB$3,IF(O158=3,$BB$2,$BB$1))))</f>
        <v>0</v>
      </c>
      <c r="O158" s="45"/>
      <c r="P158" s="45">
        <f t="shared" ref="P158" si="643">IF(Q158=0,$BB$5,IF(Q158=1,$BB$4,IF(Q158=2,$BB$3,IF(Q158=3,$BB$2,$BB$1))))</f>
        <v>0</v>
      </c>
      <c r="Q158" s="45"/>
      <c r="R158" s="45">
        <f t="shared" ref="R158" si="644">IF(S158=0,$BB$5,IF(S158=1,$BB$4,IF(S158=2,$BB$3,IF(S158=3,$BB$2,$BB$1))))</f>
        <v>0</v>
      </c>
      <c r="S158" s="45"/>
      <c r="T158" s="537"/>
      <c r="U158" s="538"/>
      <c r="V158" s="538"/>
      <c r="W158" s="539"/>
    </row>
    <row r="159" spans="1:23" ht="30" x14ac:dyDescent="0.25">
      <c r="A159" s="39" t="s">
        <v>162</v>
      </c>
      <c r="B159" s="145"/>
      <c r="C159" s="133"/>
      <c r="D159" s="48">
        <f t="shared" ref="D159:F159" si="645">IF(E159=0,$BB$5,IF(E159=1,$BB$4,IF(E159=2,$BB$3,IF(E159=3,$BB$2,$BB$1))))</f>
        <v>0</v>
      </c>
      <c r="E159" s="45">
        <v>0</v>
      </c>
      <c r="F159" s="45">
        <f t="shared" si="645"/>
        <v>0.1</v>
      </c>
      <c r="G159" s="45">
        <v>1</v>
      </c>
      <c r="H159" s="45">
        <f t="shared" ref="H159" si="646">IF(I159=0,$BB$5,IF(I159=1,$BB$4,IF(I159=2,$BB$3,IF(I159=3,$BB$2,$BB$1))))</f>
        <v>0</v>
      </c>
      <c r="I159" s="45"/>
      <c r="J159" s="45">
        <f t="shared" ref="J159" si="647">IF(K159=0,$BB$5,IF(K159=1,$BB$4,IF(K159=2,$BB$3,IF(K159=3,$BB$2,$BB$1))))</f>
        <v>0</v>
      </c>
      <c r="K159" s="45"/>
      <c r="L159" s="45">
        <f t="shared" ref="L159" si="648">IF(M159=0,$BB$5,IF(M159=1,$BB$4,IF(M159=2,$BB$3,IF(M159=3,$BB$2,$BB$1))))</f>
        <v>0</v>
      </c>
      <c r="M159" s="45"/>
      <c r="N159" s="45">
        <f t="shared" ref="N159" si="649">IF(O159=0,$BB$5,IF(O159=1,$BB$4,IF(O159=2,$BB$3,IF(O159=3,$BB$2,$BB$1))))</f>
        <v>0</v>
      </c>
      <c r="O159" s="45"/>
      <c r="P159" s="45">
        <f t="shared" ref="P159" si="650">IF(Q159=0,$BB$5,IF(Q159=1,$BB$4,IF(Q159=2,$BB$3,IF(Q159=3,$BB$2,$BB$1))))</f>
        <v>0</v>
      </c>
      <c r="Q159" s="45"/>
      <c r="R159" s="45">
        <f t="shared" ref="R159" si="651">IF(S159=0,$BB$5,IF(S159=1,$BB$4,IF(S159=2,$BB$3,IF(S159=3,$BB$2,$BB$1))))</f>
        <v>0</v>
      </c>
      <c r="S159" s="45"/>
      <c r="T159" s="537"/>
      <c r="U159" s="538"/>
      <c r="V159" s="538"/>
      <c r="W159" s="539"/>
    </row>
    <row r="160" spans="1:23" ht="30" x14ac:dyDescent="0.25">
      <c r="A160" s="423" t="s">
        <v>378</v>
      </c>
      <c r="B160" s="145"/>
      <c r="C160" s="133"/>
      <c r="D160" s="48">
        <f t="shared" ref="D160:F160" si="652">IF(E160=0,$BB$5,IF(E160=1,$BB$4,IF(E160=2,$BB$3,IF(E160=3,$BB$2,$BB$1))))</f>
        <v>0.1</v>
      </c>
      <c r="E160" s="45">
        <v>1</v>
      </c>
      <c r="F160" s="45">
        <f t="shared" si="652"/>
        <v>0.4</v>
      </c>
      <c r="G160" s="45">
        <v>2</v>
      </c>
      <c r="H160" s="45">
        <f t="shared" ref="H160" si="653">IF(I160=0,$BB$5,IF(I160=1,$BB$4,IF(I160=2,$BB$3,IF(I160=3,$BB$2,$BB$1))))</f>
        <v>0</v>
      </c>
      <c r="I160" s="45"/>
      <c r="J160" s="45">
        <f t="shared" ref="J160" si="654">IF(K160=0,$BB$5,IF(K160=1,$BB$4,IF(K160=2,$BB$3,IF(K160=3,$BB$2,$BB$1))))</f>
        <v>0</v>
      </c>
      <c r="K160" s="45"/>
      <c r="L160" s="45">
        <f t="shared" ref="L160" si="655">IF(M160=0,$BB$5,IF(M160=1,$BB$4,IF(M160=2,$BB$3,IF(M160=3,$BB$2,$BB$1))))</f>
        <v>0</v>
      </c>
      <c r="M160" s="45"/>
      <c r="N160" s="45">
        <f t="shared" ref="N160" si="656">IF(O160=0,$BB$5,IF(O160=1,$BB$4,IF(O160=2,$BB$3,IF(O160=3,$BB$2,$BB$1))))</f>
        <v>0</v>
      </c>
      <c r="O160" s="45"/>
      <c r="P160" s="45">
        <f t="shared" ref="P160" si="657">IF(Q160=0,$BB$5,IF(Q160=1,$BB$4,IF(Q160=2,$BB$3,IF(Q160=3,$BB$2,$BB$1))))</f>
        <v>0</v>
      </c>
      <c r="Q160" s="45"/>
      <c r="R160" s="45">
        <f t="shared" ref="R160" si="658">IF(S160=0,$BB$5,IF(S160=1,$BB$4,IF(S160=2,$BB$3,IF(S160=3,$BB$2,$BB$1))))</f>
        <v>0</v>
      </c>
      <c r="S160" s="45"/>
      <c r="T160" s="537"/>
      <c r="U160" s="538"/>
      <c r="V160" s="538"/>
      <c r="W160" s="539"/>
    </row>
    <row r="161" spans="1:23" ht="28.15" customHeight="1" x14ac:dyDescent="0.25">
      <c r="A161" s="423" t="s">
        <v>379</v>
      </c>
      <c r="B161" s="145"/>
      <c r="C161" s="133"/>
      <c r="D161" s="48">
        <f t="shared" ref="D161:F161" si="659">IF(E161=0,$BB$5,IF(E161=1,$BB$4,IF(E161=2,$BB$3,IF(E161=3,$BB$2,$BB$1))))</f>
        <v>0</v>
      </c>
      <c r="E161" s="45">
        <v>0</v>
      </c>
      <c r="F161" s="45">
        <f t="shared" si="659"/>
        <v>0.8</v>
      </c>
      <c r="G161" s="45">
        <v>3</v>
      </c>
      <c r="H161" s="45">
        <f t="shared" ref="H161" si="660">IF(I161=0,$BB$5,IF(I161=1,$BB$4,IF(I161=2,$BB$3,IF(I161=3,$BB$2,$BB$1))))</f>
        <v>0</v>
      </c>
      <c r="I161" s="45"/>
      <c r="J161" s="45">
        <f t="shared" ref="J161" si="661">IF(K161=0,$BB$5,IF(K161=1,$BB$4,IF(K161=2,$BB$3,IF(K161=3,$BB$2,$BB$1))))</f>
        <v>0</v>
      </c>
      <c r="K161" s="45"/>
      <c r="L161" s="45">
        <f t="shared" ref="L161" si="662">IF(M161=0,$BB$5,IF(M161=1,$BB$4,IF(M161=2,$BB$3,IF(M161=3,$BB$2,$BB$1))))</f>
        <v>0</v>
      </c>
      <c r="M161" s="45"/>
      <c r="N161" s="45">
        <f t="shared" ref="N161" si="663">IF(O161=0,$BB$5,IF(O161=1,$BB$4,IF(O161=2,$BB$3,IF(O161=3,$BB$2,$BB$1))))</f>
        <v>0</v>
      </c>
      <c r="O161" s="45"/>
      <c r="P161" s="45">
        <f t="shared" ref="P161" si="664">IF(Q161=0,$BB$5,IF(Q161=1,$BB$4,IF(Q161=2,$BB$3,IF(Q161=3,$BB$2,$BB$1))))</f>
        <v>0</v>
      </c>
      <c r="Q161" s="45"/>
      <c r="R161" s="45">
        <f t="shared" ref="R161" si="665">IF(S161=0,$BB$5,IF(S161=1,$BB$4,IF(S161=2,$BB$3,IF(S161=3,$BB$2,$BB$1))))</f>
        <v>0</v>
      </c>
      <c r="S161" s="45"/>
      <c r="T161" s="537"/>
      <c r="U161" s="538"/>
      <c r="V161" s="538"/>
      <c r="W161" s="539"/>
    </row>
    <row r="162" spans="1:23" x14ac:dyDescent="0.25">
      <c r="A162" s="126" t="s">
        <v>208</v>
      </c>
      <c r="B162" s="520"/>
      <c r="C162" s="133"/>
      <c r="D162" s="48">
        <f t="shared" ref="D162:F162" si="666">IF(E162=0,$BB$5,IF(E162=1,$BB$4,IF(E162=2,$BB$3,IF(E162=3,$BB$2,$BB$1))))</f>
        <v>0</v>
      </c>
      <c r="E162" s="45">
        <v>0</v>
      </c>
      <c r="F162" s="45">
        <f t="shared" si="666"/>
        <v>0</v>
      </c>
      <c r="G162" s="45">
        <v>0</v>
      </c>
      <c r="H162" s="45">
        <f t="shared" ref="H162" si="667">IF(I162=0,$BB$5,IF(I162=1,$BB$4,IF(I162=2,$BB$3,IF(I162=3,$BB$2,$BB$1))))</f>
        <v>0</v>
      </c>
      <c r="I162" s="45"/>
      <c r="J162" s="45">
        <f t="shared" ref="J162" si="668">IF(K162=0,$BB$5,IF(K162=1,$BB$4,IF(K162=2,$BB$3,IF(K162=3,$BB$2,$BB$1))))</f>
        <v>0</v>
      </c>
      <c r="K162" s="45"/>
      <c r="L162" s="45">
        <f t="shared" ref="L162" si="669">IF(M162=0,$BB$5,IF(M162=1,$BB$4,IF(M162=2,$BB$3,IF(M162=3,$BB$2,$BB$1))))</f>
        <v>0</v>
      </c>
      <c r="M162" s="45"/>
      <c r="N162" s="45">
        <f t="shared" ref="N162" si="670">IF(O162=0,$BB$5,IF(O162=1,$BB$4,IF(O162=2,$BB$3,IF(O162=3,$BB$2,$BB$1))))</f>
        <v>0</v>
      </c>
      <c r="O162" s="45"/>
      <c r="P162" s="45">
        <f t="shared" ref="P162" si="671">IF(Q162=0,$BB$5,IF(Q162=1,$BB$4,IF(Q162=2,$BB$3,IF(Q162=3,$BB$2,$BB$1))))</f>
        <v>0</v>
      </c>
      <c r="Q162" s="45"/>
      <c r="R162" s="45">
        <f t="shared" ref="R162" si="672">IF(S162=0,$BB$5,IF(S162=1,$BB$4,IF(S162=2,$BB$3,IF(S162=3,$BB$2,$BB$1))))</f>
        <v>0</v>
      </c>
      <c r="S162" s="45"/>
      <c r="T162" s="537"/>
      <c r="U162" s="538"/>
      <c r="V162" s="538"/>
      <c r="W162" s="539"/>
    </row>
    <row r="163" spans="1:23" x14ac:dyDescent="0.25">
      <c r="A163" s="126" t="s">
        <v>163</v>
      </c>
      <c r="B163" s="520"/>
      <c r="C163" s="133"/>
      <c r="D163" s="48">
        <f t="shared" ref="D163:F163" si="673">IF(E163=0,$BB$5,IF(E163=1,$BB$4,IF(E163=2,$BB$3,IF(E163=3,$BB$2,$BB$1))))</f>
        <v>0</v>
      </c>
      <c r="E163" s="45">
        <v>0</v>
      </c>
      <c r="F163" s="45">
        <f t="shared" si="673"/>
        <v>0.4</v>
      </c>
      <c r="G163" s="45">
        <v>2</v>
      </c>
      <c r="H163" s="45">
        <f t="shared" ref="H163" si="674">IF(I163=0,$BB$5,IF(I163=1,$BB$4,IF(I163=2,$BB$3,IF(I163=3,$BB$2,$BB$1))))</f>
        <v>0</v>
      </c>
      <c r="I163" s="45"/>
      <c r="J163" s="45">
        <f t="shared" ref="J163" si="675">IF(K163=0,$BB$5,IF(K163=1,$BB$4,IF(K163=2,$BB$3,IF(K163=3,$BB$2,$BB$1))))</f>
        <v>0</v>
      </c>
      <c r="K163" s="45"/>
      <c r="L163" s="45">
        <f t="shared" ref="L163" si="676">IF(M163=0,$BB$5,IF(M163=1,$BB$4,IF(M163=2,$BB$3,IF(M163=3,$BB$2,$BB$1))))</f>
        <v>0</v>
      </c>
      <c r="M163" s="45"/>
      <c r="N163" s="45">
        <f t="shared" ref="N163" si="677">IF(O163=0,$BB$5,IF(O163=1,$BB$4,IF(O163=2,$BB$3,IF(O163=3,$BB$2,$BB$1))))</f>
        <v>0</v>
      </c>
      <c r="O163" s="45"/>
      <c r="P163" s="45">
        <f t="shared" ref="P163" si="678">IF(Q163=0,$BB$5,IF(Q163=1,$BB$4,IF(Q163=2,$BB$3,IF(Q163=3,$BB$2,$BB$1))))</f>
        <v>0</v>
      </c>
      <c r="Q163" s="45"/>
      <c r="R163" s="45">
        <f t="shared" ref="R163" si="679">IF(S163=0,$BB$5,IF(S163=1,$BB$4,IF(S163=2,$BB$3,IF(S163=3,$BB$2,$BB$1))))</f>
        <v>0</v>
      </c>
      <c r="S163" s="45"/>
      <c r="T163" s="537"/>
      <c r="U163" s="538"/>
      <c r="V163" s="538"/>
      <c r="W163" s="539"/>
    </row>
    <row r="164" spans="1:23" x14ac:dyDescent="0.25">
      <c r="A164" s="424" t="s">
        <v>380</v>
      </c>
      <c r="B164" s="145"/>
      <c r="C164" s="133"/>
      <c r="D164" s="48">
        <f t="shared" ref="D164:F164" si="680">IF(E164=0,$BB$5,IF(E164=1,$BB$4,IF(E164=2,$BB$3,IF(E164=3,$BB$2,$BB$1))))</f>
        <v>0.1</v>
      </c>
      <c r="E164" s="45">
        <v>1</v>
      </c>
      <c r="F164" s="45">
        <f t="shared" si="680"/>
        <v>0.1</v>
      </c>
      <c r="G164" s="45">
        <v>1</v>
      </c>
      <c r="H164" s="45">
        <f t="shared" ref="H164" si="681">IF(I164=0,$BB$5,IF(I164=1,$BB$4,IF(I164=2,$BB$3,IF(I164=3,$BB$2,$BB$1))))</f>
        <v>0</v>
      </c>
      <c r="I164" s="45"/>
      <c r="J164" s="45">
        <f t="shared" ref="J164" si="682">IF(K164=0,$BB$5,IF(K164=1,$BB$4,IF(K164=2,$BB$3,IF(K164=3,$BB$2,$BB$1))))</f>
        <v>0</v>
      </c>
      <c r="K164" s="45"/>
      <c r="L164" s="45">
        <f t="shared" ref="L164" si="683">IF(M164=0,$BB$5,IF(M164=1,$BB$4,IF(M164=2,$BB$3,IF(M164=3,$BB$2,$BB$1))))</f>
        <v>0</v>
      </c>
      <c r="M164" s="45"/>
      <c r="N164" s="45">
        <f t="shared" ref="N164" si="684">IF(O164=0,$BB$5,IF(O164=1,$BB$4,IF(O164=2,$BB$3,IF(O164=3,$BB$2,$BB$1))))</f>
        <v>0</v>
      </c>
      <c r="O164" s="45"/>
      <c r="P164" s="45">
        <f t="shared" ref="P164" si="685">IF(Q164=0,$BB$5,IF(Q164=1,$BB$4,IF(Q164=2,$BB$3,IF(Q164=3,$BB$2,$BB$1))))</f>
        <v>0</v>
      </c>
      <c r="Q164" s="45"/>
      <c r="R164" s="45">
        <f t="shared" ref="R164" si="686">IF(S164=0,$BB$5,IF(S164=1,$BB$4,IF(S164=2,$BB$3,IF(S164=3,$BB$2,$BB$1))))</f>
        <v>0</v>
      </c>
      <c r="S164" s="45"/>
      <c r="T164" s="537"/>
      <c r="U164" s="538"/>
      <c r="V164" s="538"/>
      <c r="W164" s="539"/>
    </row>
    <row r="165" spans="1:23" x14ac:dyDescent="0.25">
      <c r="A165" s="113" t="s">
        <v>168</v>
      </c>
      <c r="B165" s="525"/>
      <c r="C165" s="133"/>
      <c r="D165" s="48">
        <f t="shared" ref="D165:F165" si="687">IF(E165=0,$BB$5,IF(E165=1,$BB$4,IF(E165=2,$BB$3,IF(E165=3,$BB$2,$BB$1))))</f>
        <v>0</v>
      </c>
      <c r="E165" s="45">
        <v>0</v>
      </c>
      <c r="F165" s="45">
        <f t="shared" si="687"/>
        <v>0.1</v>
      </c>
      <c r="G165" s="45">
        <v>1</v>
      </c>
      <c r="H165" s="45">
        <f t="shared" ref="H165" si="688">IF(I165=0,$BB$5,IF(I165=1,$BB$4,IF(I165=2,$BB$3,IF(I165=3,$BB$2,$BB$1))))</f>
        <v>0</v>
      </c>
      <c r="I165" s="45"/>
      <c r="J165" s="45">
        <f t="shared" ref="J165" si="689">IF(K165=0,$BB$5,IF(K165=1,$BB$4,IF(K165=2,$BB$3,IF(K165=3,$BB$2,$BB$1))))</f>
        <v>0</v>
      </c>
      <c r="K165" s="45"/>
      <c r="L165" s="45">
        <f t="shared" ref="L165" si="690">IF(M165=0,$BB$5,IF(M165=1,$BB$4,IF(M165=2,$BB$3,IF(M165=3,$BB$2,$BB$1))))</f>
        <v>0</v>
      </c>
      <c r="M165" s="45"/>
      <c r="N165" s="45">
        <f t="shared" ref="N165" si="691">IF(O165=0,$BB$5,IF(O165=1,$BB$4,IF(O165=2,$BB$3,IF(O165=3,$BB$2,$BB$1))))</f>
        <v>0</v>
      </c>
      <c r="O165" s="45"/>
      <c r="P165" s="45">
        <f t="shared" ref="P165" si="692">IF(Q165=0,$BB$5,IF(Q165=1,$BB$4,IF(Q165=2,$BB$3,IF(Q165=3,$BB$2,$BB$1))))</f>
        <v>0</v>
      </c>
      <c r="Q165" s="45"/>
      <c r="R165" s="45">
        <f t="shared" ref="R165" si="693">IF(S165=0,$BB$5,IF(S165=1,$BB$4,IF(S165=2,$BB$3,IF(S165=3,$BB$2,$BB$1))))</f>
        <v>0</v>
      </c>
      <c r="S165" s="45"/>
      <c r="T165" s="537"/>
      <c r="U165" s="538"/>
      <c r="V165" s="538"/>
      <c r="W165" s="539"/>
    </row>
    <row r="166" spans="1:23" x14ac:dyDescent="0.25">
      <c r="A166" s="126" t="s">
        <v>165</v>
      </c>
      <c r="B166" s="520"/>
      <c r="C166" s="133"/>
      <c r="D166" s="48">
        <f t="shared" ref="D166:F166" si="694">IF(E166=0,$BB$5,IF(E166=1,$BB$4,IF(E166=2,$BB$3,IF(E166=3,$BB$2,$BB$1))))</f>
        <v>0</v>
      </c>
      <c r="E166" s="45">
        <v>0</v>
      </c>
      <c r="F166" s="45">
        <f t="shared" si="694"/>
        <v>0.1</v>
      </c>
      <c r="G166" s="45">
        <v>1</v>
      </c>
      <c r="H166" s="45">
        <f t="shared" ref="H166" si="695">IF(I166=0,$BB$5,IF(I166=1,$BB$4,IF(I166=2,$BB$3,IF(I166=3,$BB$2,$BB$1))))</f>
        <v>0</v>
      </c>
      <c r="I166" s="45"/>
      <c r="J166" s="45">
        <f t="shared" ref="J166" si="696">IF(K166=0,$BB$5,IF(K166=1,$BB$4,IF(K166=2,$BB$3,IF(K166=3,$BB$2,$BB$1))))</f>
        <v>0</v>
      </c>
      <c r="K166" s="45"/>
      <c r="L166" s="45">
        <f t="shared" ref="L166" si="697">IF(M166=0,$BB$5,IF(M166=1,$BB$4,IF(M166=2,$BB$3,IF(M166=3,$BB$2,$BB$1))))</f>
        <v>0</v>
      </c>
      <c r="M166" s="45"/>
      <c r="N166" s="45">
        <f t="shared" ref="N166" si="698">IF(O166=0,$BB$5,IF(O166=1,$BB$4,IF(O166=2,$BB$3,IF(O166=3,$BB$2,$BB$1))))</f>
        <v>0</v>
      </c>
      <c r="O166" s="45"/>
      <c r="P166" s="45">
        <f t="shared" ref="P166" si="699">IF(Q166=0,$BB$5,IF(Q166=1,$BB$4,IF(Q166=2,$BB$3,IF(Q166=3,$BB$2,$BB$1))))</f>
        <v>0</v>
      </c>
      <c r="Q166" s="45"/>
      <c r="R166" s="45">
        <f t="shared" ref="R166" si="700">IF(S166=0,$BB$5,IF(S166=1,$BB$4,IF(S166=2,$BB$3,IF(S166=3,$BB$2,$BB$1))))</f>
        <v>0</v>
      </c>
      <c r="S166" s="45"/>
      <c r="T166" s="537"/>
      <c r="U166" s="538"/>
      <c r="V166" s="538"/>
      <c r="W166" s="539"/>
    </row>
    <row r="167" spans="1:23" ht="30" x14ac:dyDescent="0.25">
      <c r="A167" s="427" t="s">
        <v>381</v>
      </c>
      <c r="B167" s="520"/>
      <c r="C167" s="133"/>
      <c r="D167" s="48">
        <f t="shared" ref="D167:F167" si="701">IF(E167=0,$BB$5,IF(E167=1,$BB$4,IF(E167=2,$BB$3,IF(E167=3,$BB$2,$BB$1))))</f>
        <v>0</v>
      </c>
      <c r="E167" s="45">
        <v>0</v>
      </c>
      <c r="F167" s="45">
        <f t="shared" si="701"/>
        <v>0</v>
      </c>
      <c r="G167" s="45">
        <v>0</v>
      </c>
      <c r="H167" s="45">
        <f t="shared" ref="H167" si="702">IF(I167=0,$BB$5,IF(I167=1,$BB$4,IF(I167=2,$BB$3,IF(I167=3,$BB$2,$BB$1))))</f>
        <v>0</v>
      </c>
      <c r="I167" s="45"/>
      <c r="J167" s="45">
        <f t="shared" ref="J167" si="703">IF(K167=0,$BB$5,IF(K167=1,$BB$4,IF(K167=2,$BB$3,IF(K167=3,$BB$2,$BB$1))))</f>
        <v>0</v>
      </c>
      <c r="K167" s="45"/>
      <c r="L167" s="45">
        <f t="shared" ref="L167" si="704">IF(M167=0,$BB$5,IF(M167=1,$BB$4,IF(M167=2,$BB$3,IF(M167=3,$BB$2,$BB$1))))</f>
        <v>0</v>
      </c>
      <c r="M167" s="45"/>
      <c r="N167" s="45">
        <f t="shared" ref="N167" si="705">IF(O167=0,$BB$5,IF(O167=1,$BB$4,IF(O167=2,$BB$3,IF(O167=3,$BB$2,$BB$1))))</f>
        <v>0</v>
      </c>
      <c r="O167" s="45"/>
      <c r="P167" s="45">
        <f t="shared" ref="P167" si="706">IF(Q167=0,$BB$5,IF(Q167=1,$BB$4,IF(Q167=2,$BB$3,IF(Q167=3,$BB$2,$BB$1))))</f>
        <v>0</v>
      </c>
      <c r="Q167" s="45"/>
      <c r="R167" s="45">
        <f t="shared" ref="R167" si="707">IF(S167=0,$BB$5,IF(S167=1,$BB$4,IF(S167=2,$BB$3,IF(S167=3,$BB$2,$BB$1))))</f>
        <v>0</v>
      </c>
      <c r="S167" s="45"/>
      <c r="T167" s="537"/>
      <c r="U167" s="538"/>
      <c r="V167" s="538"/>
      <c r="W167" s="539"/>
    </row>
    <row r="168" spans="1:23" x14ac:dyDescent="0.25">
      <c r="A168" s="127" t="s">
        <v>164</v>
      </c>
      <c r="B168" s="518"/>
      <c r="C168" s="133"/>
      <c r="D168" s="48">
        <f t="shared" ref="D168:F168" si="708">IF(E168=0,$BB$5,IF(E168=1,$BB$4,IF(E168=2,$BB$3,IF(E168=3,$BB$2,$BB$1))))</f>
        <v>0</v>
      </c>
      <c r="E168" s="45">
        <v>0</v>
      </c>
      <c r="F168" s="45">
        <f t="shared" si="708"/>
        <v>0</v>
      </c>
      <c r="G168" s="45">
        <v>0</v>
      </c>
      <c r="H168" s="45">
        <f t="shared" ref="H168" si="709">IF(I168=0,$BB$5,IF(I168=1,$BB$4,IF(I168=2,$BB$3,IF(I168=3,$BB$2,$BB$1))))</f>
        <v>0</v>
      </c>
      <c r="I168" s="45"/>
      <c r="J168" s="45">
        <f t="shared" ref="J168" si="710">IF(K168=0,$BB$5,IF(K168=1,$BB$4,IF(K168=2,$BB$3,IF(K168=3,$BB$2,$BB$1))))</f>
        <v>0</v>
      </c>
      <c r="K168" s="45"/>
      <c r="L168" s="45">
        <f t="shared" ref="L168" si="711">IF(M168=0,$BB$5,IF(M168=1,$BB$4,IF(M168=2,$BB$3,IF(M168=3,$BB$2,$BB$1))))</f>
        <v>0</v>
      </c>
      <c r="M168" s="45"/>
      <c r="N168" s="45">
        <f t="shared" ref="N168" si="712">IF(O168=0,$BB$5,IF(O168=1,$BB$4,IF(O168=2,$BB$3,IF(O168=3,$BB$2,$BB$1))))</f>
        <v>0</v>
      </c>
      <c r="O168" s="45"/>
      <c r="P168" s="45">
        <f t="shared" ref="P168" si="713">IF(Q168=0,$BB$5,IF(Q168=1,$BB$4,IF(Q168=2,$BB$3,IF(Q168=3,$BB$2,$BB$1))))</f>
        <v>0</v>
      </c>
      <c r="Q168" s="45"/>
      <c r="R168" s="45">
        <f t="shared" ref="R168" si="714">IF(S168=0,$BB$5,IF(S168=1,$BB$4,IF(S168=2,$BB$3,IF(S168=3,$BB$2,$BB$1))))</f>
        <v>0</v>
      </c>
      <c r="S168" s="45"/>
      <c r="T168" s="537"/>
      <c r="U168" s="538"/>
      <c r="V168" s="538"/>
      <c r="W168" s="539"/>
    </row>
    <row r="169" spans="1:23" ht="30" x14ac:dyDescent="0.25">
      <c r="A169" s="127" t="s">
        <v>166</v>
      </c>
      <c r="B169" s="518"/>
      <c r="C169" s="133"/>
      <c r="D169" s="48">
        <f t="shared" ref="D169:F169" si="715">IF(E169=0,$BB$5,IF(E169=1,$BB$4,IF(E169=2,$BB$3,IF(E169=3,$BB$2,$BB$1))))</f>
        <v>0</v>
      </c>
      <c r="E169" s="45">
        <v>0</v>
      </c>
      <c r="F169" s="45">
        <f t="shared" si="715"/>
        <v>0</v>
      </c>
      <c r="G169" s="45">
        <v>0</v>
      </c>
      <c r="H169" s="45">
        <f t="shared" ref="H169" si="716">IF(I169=0,$BB$5,IF(I169=1,$BB$4,IF(I169=2,$BB$3,IF(I169=3,$BB$2,$BB$1))))</f>
        <v>0</v>
      </c>
      <c r="I169" s="45"/>
      <c r="J169" s="45">
        <f t="shared" ref="J169" si="717">IF(K169=0,$BB$5,IF(K169=1,$BB$4,IF(K169=2,$BB$3,IF(K169=3,$BB$2,$BB$1))))</f>
        <v>0</v>
      </c>
      <c r="K169" s="45"/>
      <c r="L169" s="45">
        <f t="shared" ref="L169" si="718">IF(M169=0,$BB$5,IF(M169=1,$BB$4,IF(M169=2,$BB$3,IF(M169=3,$BB$2,$BB$1))))</f>
        <v>0</v>
      </c>
      <c r="M169" s="45"/>
      <c r="N169" s="45">
        <f t="shared" ref="N169" si="719">IF(O169=0,$BB$5,IF(O169=1,$BB$4,IF(O169=2,$BB$3,IF(O169=3,$BB$2,$BB$1))))</f>
        <v>0</v>
      </c>
      <c r="O169" s="45"/>
      <c r="P169" s="45">
        <f t="shared" ref="P169" si="720">IF(Q169=0,$BB$5,IF(Q169=1,$BB$4,IF(Q169=2,$BB$3,IF(Q169=3,$BB$2,$BB$1))))</f>
        <v>0</v>
      </c>
      <c r="Q169" s="45"/>
      <c r="R169" s="45">
        <f t="shared" ref="R169" si="721">IF(S169=0,$BB$5,IF(S169=1,$BB$4,IF(S169=2,$BB$3,IF(S169=3,$BB$2,$BB$1))))</f>
        <v>0</v>
      </c>
      <c r="S169" s="45"/>
      <c r="T169" s="537"/>
      <c r="U169" s="538"/>
      <c r="V169" s="538"/>
      <c r="W169" s="539"/>
    </row>
    <row r="170" spans="1:23" ht="30" x14ac:dyDescent="0.25">
      <c r="A170" s="127" t="s">
        <v>167</v>
      </c>
      <c r="B170" s="518"/>
      <c r="C170" s="133"/>
      <c r="D170" s="48">
        <f t="shared" ref="D170:F170" si="722">IF(E170=0,$BB$5,IF(E170=1,$BB$4,IF(E170=2,$BB$3,IF(E170=3,$BB$2,$BB$1))))</f>
        <v>0</v>
      </c>
      <c r="E170" s="45">
        <v>0</v>
      </c>
      <c r="F170" s="45">
        <f t="shared" si="722"/>
        <v>0</v>
      </c>
      <c r="G170" s="45">
        <v>0</v>
      </c>
      <c r="H170" s="45">
        <f t="shared" ref="H170" si="723">IF(I170=0,$BB$5,IF(I170=1,$BB$4,IF(I170=2,$BB$3,IF(I170=3,$BB$2,$BB$1))))</f>
        <v>0</v>
      </c>
      <c r="I170" s="45"/>
      <c r="J170" s="45">
        <f t="shared" ref="J170" si="724">IF(K170=0,$BB$5,IF(K170=1,$BB$4,IF(K170=2,$BB$3,IF(K170=3,$BB$2,$BB$1))))</f>
        <v>0</v>
      </c>
      <c r="K170" s="45"/>
      <c r="L170" s="45">
        <f t="shared" ref="L170" si="725">IF(M170=0,$BB$5,IF(M170=1,$BB$4,IF(M170=2,$BB$3,IF(M170=3,$BB$2,$BB$1))))</f>
        <v>0</v>
      </c>
      <c r="M170" s="45"/>
      <c r="N170" s="45">
        <f t="shared" ref="N170" si="726">IF(O170=0,$BB$5,IF(O170=1,$BB$4,IF(O170=2,$BB$3,IF(O170=3,$BB$2,$BB$1))))</f>
        <v>0</v>
      </c>
      <c r="O170" s="45"/>
      <c r="P170" s="45">
        <f t="shared" ref="P170" si="727">IF(Q170=0,$BB$5,IF(Q170=1,$BB$4,IF(Q170=2,$BB$3,IF(Q170=3,$BB$2,$BB$1))))</f>
        <v>0</v>
      </c>
      <c r="Q170" s="45"/>
      <c r="R170" s="45">
        <f t="shared" ref="R170" si="728">IF(S170=0,$BB$5,IF(S170=1,$BB$4,IF(S170=2,$BB$3,IF(S170=3,$BB$2,$BB$1))))</f>
        <v>0</v>
      </c>
      <c r="S170" s="45"/>
      <c r="T170" s="537"/>
      <c r="U170" s="538"/>
      <c r="V170" s="538"/>
      <c r="W170" s="539"/>
    </row>
    <row r="171" spans="1:23" ht="15.75" x14ac:dyDescent="0.25">
      <c r="A171" s="116" t="s">
        <v>169</v>
      </c>
      <c r="B171" s="146"/>
      <c r="C171" s="133"/>
      <c r="D171" s="48"/>
      <c r="E171" s="69"/>
      <c r="F171" s="69">
        <f t="shared" ref="F171" si="729">IF(G171=0,$BB$5,IF(G171=1,$BB$4,IF(G171=2,$BB$3,IF(G171=3,$BB$2,$BB$1))))</f>
        <v>0</v>
      </c>
      <c r="G171" s="69"/>
      <c r="H171" s="69">
        <f t="shared" ref="H171" si="730">IF(I171=0,$BB$5,IF(I171=1,$BB$4,IF(I171=2,$BB$3,IF(I171=3,$BB$2,$BB$1))))</f>
        <v>0</v>
      </c>
      <c r="I171" s="69"/>
      <c r="J171" s="69">
        <f t="shared" ref="J171" si="731">IF(K171=0,$BB$5,IF(K171=1,$BB$4,IF(K171=2,$BB$3,IF(K171=3,$BB$2,$BB$1))))</f>
        <v>0</v>
      </c>
      <c r="K171" s="69"/>
      <c r="L171" s="69">
        <f t="shared" ref="L171" si="732">IF(M171=0,$BB$5,IF(M171=1,$BB$4,IF(M171=2,$BB$3,IF(M171=3,$BB$2,$BB$1))))</f>
        <v>0</v>
      </c>
      <c r="M171" s="69"/>
      <c r="N171" s="69">
        <f t="shared" ref="N171" si="733">IF(O171=0,$BB$5,IF(O171=1,$BB$4,IF(O171=2,$BB$3,IF(O171=3,$BB$2,$BB$1))))</f>
        <v>0</v>
      </c>
      <c r="O171" s="69"/>
      <c r="P171" s="69">
        <f t="shared" ref="P171" si="734">IF(Q171=0,$BB$5,IF(Q171=1,$BB$4,IF(Q171=2,$BB$3,IF(Q171=3,$BB$2,$BB$1))))</f>
        <v>0</v>
      </c>
      <c r="Q171" s="69"/>
      <c r="R171" s="69">
        <f t="shared" ref="R171" si="735">IF(S171=0,$BB$5,IF(S171=1,$BB$4,IF(S171=2,$BB$3,IF(S171=3,$BB$2,$BB$1))))</f>
        <v>0</v>
      </c>
      <c r="S171" s="69"/>
      <c r="T171" s="537"/>
      <c r="U171" s="538"/>
      <c r="V171" s="538"/>
      <c r="W171" s="539"/>
    </row>
    <row r="172" spans="1:23" x14ac:dyDescent="0.25">
      <c r="A172" s="433" t="s">
        <v>382</v>
      </c>
      <c r="B172" s="525"/>
      <c r="C172" s="133"/>
      <c r="D172" s="48">
        <f t="shared" ref="D172:F172" si="736">IF(E172=0,$BB$5,IF(E172=1,$BB$4,IF(E172=2,$BB$3,IF(E172=3,$BB$2,$BB$1))))</f>
        <v>0</v>
      </c>
      <c r="E172" s="45">
        <v>0</v>
      </c>
      <c r="F172" s="45">
        <f t="shared" si="736"/>
        <v>0.1</v>
      </c>
      <c r="G172" s="45">
        <v>1</v>
      </c>
      <c r="H172" s="45">
        <f t="shared" ref="H172" si="737">IF(I172=0,$BB$5,IF(I172=1,$BB$4,IF(I172=2,$BB$3,IF(I172=3,$BB$2,$BB$1))))</f>
        <v>0</v>
      </c>
      <c r="I172" s="45"/>
      <c r="J172" s="45">
        <f t="shared" ref="J172" si="738">IF(K172=0,$BB$5,IF(K172=1,$BB$4,IF(K172=2,$BB$3,IF(K172=3,$BB$2,$BB$1))))</f>
        <v>0</v>
      </c>
      <c r="K172" s="45"/>
      <c r="L172" s="45">
        <f t="shared" ref="L172" si="739">IF(M172=0,$BB$5,IF(M172=1,$BB$4,IF(M172=2,$BB$3,IF(M172=3,$BB$2,$BB$1))))</f>
        <v>0</v>
      </c>
      <c r="M172" s="45"/>
      <c r="N172" s="45">
        <f t="shared" ref="N172" si="740">IF(O172=0,$BB$5,IF(O172=1,$BB$4,IF(O172=2,$BB$3,IF(O172=3,$BB$2,$BB$1))))</f>
        <v>0</v>
      </c>
      <c r="O172" s="45"/>
      <c r="P172" s="45">
        <f t="shared" ref="P172" si="741">IF(Q172=0,$BB$5,IF(Q172=1,$BB$4,IF(Q172=2,$BB$3,IF(Q172=3,$BB$2,$BB$1))))</f>
        <v>0</v>
      </c>
      <c r="Q172" s="45"/>
      <c r="R172" s="45">
        <f t="shared" ref="R172" si="742">IF(S172=0,$BB$5,IF(S172=1,$BB$4,IF(S172=2,$BB$3,IF(S172=3,$BB$2,$BB$1))))</f>
        <v>0</v>
      </c>
      <c r="S172" s="45"/>
      <c r="T172" s="537"/>
      <c r="U172" s="538"/>
      <c r="V172" s="538"/>
      <c r="W172" s="539"/>
    </row>
    <row r="173" spans="1:23" x14ac:dyDescent="0.25">
      <c r="A173" s="114" t="s">
        <v>170</v>
      </c>
      <c r="B173" s="522"/>
      <c r="C173" s="133"/>
      <c r="D173" s="48">
        <f t="shared" ref="D173:F173" si="743">IF(E173=0,$BB$5,IF(E173=1,$BB$4,IF(E173=2,$BB$3,IF(E173=3,$BB$2,$BB$1))))</f>
        <v>0</v>
      </c>
      <c r="E173" s="45">
        <v>0</v>
      </c>
      <c r="F173" s="45">
        <f t="shared" si="743"/>
        <v>0</v>
      </c>
      <c r="G173" s="45">
        <v>0</v>
      </c>
      <c r="H173" s="45">
        <f t="shared" ref="H173" si="744">IF(I173=0,$BB$5,IF(I173=1,$BB$4,IF(I173=2,$BB$3,IF(I173=3,$BB$2,$BB$1))))</f>
        <v>0</v>
      </c>
      <c r="I173" s="45"/>
      <c r="J173" s="45">
        <f t="shared" ref="J173" si="745">IF(K173=0,$BB$5,IF(K173=1,$BB$4,IF(K173=2,$BB$3,IF(K173=3,$BB$2,$BB$1))))</f>
        <v>0</v>
      </c>
      <c r="K173" s="45"/>
      <c r="L173" s="45">
        <f t="shared" ref="L173" si="746">IF(M173=0,$BB$5,IF(M173=1,$BB$4,IF(M173=2,$BB$3,IF(M173=3,$BB$2,$BB$1))))</f>
        <v>0</v>
      </c>
      <c r="M173" s="45"/>
      <c r="N173" s="45">
        <f t="shared" ref="N173" si="747">IF(O173=0,$BB$5,IF(O173=1,$BB$4,IF(O173=2,$BB$3,IF(O173=3,$BB$2,$BB$1))))</f>
        <v>0</v>
      </c>
      <c r="O173" s="45"/>
      <c r="P173" s="45">
        <f t="shared" ref="P173" si="748">IF(Q173=0,$BB$5,IF(Q173=1,$BB$4,IF(Q173=2,$BB$3,IF(Q173=3,$BB$2,$BB$1))))</f>
        <v>0</v>
      </c>
      <c r="Q173" s="45"/>
      <c r="R173" s="45">
        <f t="shared" ref="R173" si="749">IF(S173=0,$BB$5,IF(S173=1,$BB$4,IF(S173=2,$BB$3,IF(S173=3,$BB$2,$BB$1))))</f>
        <v>0</v>
      </c>
      <c r="S173" s="45"/>
      <c r="T173" s="537"/>
      <c r="U173" s="538"/>
      <c r="V173" s="538"/>
      <c r="W173" s="539"/>
    </row>
    <row r="174" spans="1:23" ht="30" x14ac:dyDescent="0.25">
      <c r="A174" s="114" t="s">
        <v>171</v>
      </c>
      <c r="B174" s="522"/>
      <c r="C174" s="133"/>
      <c r="D174" s="48">
        <f t="shared" ref="D174:F174" si="750">IF(E174=0,$BB$5,IF(E174=1,$BB$4,IF(E174=2,$BB$3,IF(E174=3,$BB$2,$BB$1))))</f>
        <v>0</v>
      </c>
      <c r="E174" s="45">
        <v>0</v>
      </c>
      <c r="F174" s="45">
        <f t="shared" si="750"/>
        <v>0</v>
      </c>
      <c r="G174" s="45">
        <v>0</v>
      </c>
      <c r="H174" s="45">
        <f t="shared" ref="H174" si="751">IF(I174=0,$BB$5,IF(I174=1,$BB$4,IF(I174=2,$BB$3,IF(I174=3,$BB$2,$BB$1))))</f>
        <v>0</v>
      </c>
      <c r="I174" s="45"/>
      <c r="J174" s="45">
        <f t="shared" ref="J174" si="752">IF(K174=0,$BB$5,IF(K174=1,$BB$4,IF(K174=2,$BB$3,IF(K174=3,$BB$2,$BB$1))))</f>
        <v>0</v>
      </c>
      <c r="K174" s="45"/>
      <c r="L174" s="45">
        <f t="shared" ref="L174" si="753">IF(M174=0,$BB$5,IF(M174=1,$BB$4,IF(M174=2,$BB$3,IF(M174=3,$BB$2,$BB$1))))</f>
        <v>0</v>
      </c>
      <c r="M174" s="45"/>
      <c r="N174" s="45">
        <f t="shared" ref="N174" si="754">IF(O174=0,$BB$5,IF(O174=1,$BB$4,IF(O174=2,$BB$3,IF(O174=3,$BB$2,$BB$1))))</f>
        <v>0</v>
      </c>
      <c r="O174" s="45"/>
      <c r="P174" s="45">
        <f t="shared" ref="P174" si="755">IF(Q174=0,$BB$5,IF(Q174=1,$BB$4,IF(Q174=2,$BB$3,IF(Q174=3,$BB$2,$BB$1))))</f>
        <v>0</v>
      </c>
      <c r="Q174" s="45"/>
      <c r="R174" s="45">
        <f t="shared" ref="R174" si="756">IF(S174=0,$BB$5,IF(S174=1,$BB$4,IF(S174=2,$BB$3,IF(S174=3,$BB$2,$BB$1))))</f>
        <v>0</v>
      </c>
      <c r="S174" s="45"/>
      <c r="T174" s="537"/>
      <c r="U174" s="538"/>
      <c r="V174" s="538"/>
      <c r="W174" s="539"/>
    </row>
    <row r="175" spans="1:23" ht="15.75" x14ac:dyDescent="0.25">
      <c r="A175" s="116" t="s">
        <v>172</v>
      </c>
      <c r="B175" s="146"/>
      <c r="C175" s="133"/>
      <c r="D175" s="48"/>
      <c r="E175" s="69"/>
      <c r="F175" s="69">
        <f t="shared" ref="F175" si="757">IF(G175=0,$BB$5,IF(G175=1,$BB$4,IF(G175=2,$BB$3,IF(G175=3,$BB$2,$BB$1))))</f>
        <v>0</v>
      </c>
      <c r="G175" s="69"/>
      <c r="H175" s="69">
        <f t="shared" ref="H175" si="758">IF(I175=0,$BB$5,IF(I175=1,$BB$4,IF(I175=2,$BB$3,IF(I175=3,$BB$2,$BB$1))))</f>
        <v>0</v>
      </c>
      <c r="I175" s="69"/>
      <c r="J175" s="69">
        <f t="shared" ref="J175" si="759">IF(K175=0,$BB$5,IF(K175=1,$BB$4,IF(K175=2,$BB$3,IF(K175=3,$BB$2,$BB$1))))</f>
        <v>0</v>
      </c>
      <c r="K175" s="69"/>
      <c r="L175" s="69">
        <f t="shared" ref="L175" si="760">IF(M175=0,$BB$5,IF(M175=1,$BB$4,IF(M175=2,$BB$3,IF(M175=3,$BB$2,$BB$1))))</f>
        <v>0</v>
      </c>
      <c r="M175" s="69"/>
      <c r="N175" s="69">
        <f t="shared" ref="N175" si="761">IF(O175=0,$BB$5,IF(O175=1,$BB$4,IF(O175=2,$BB$3,IF(O175=3,$BB$2,$BB$1))))</f>
        <v>0</v>
      </c>
      <c r="O175" s="69"/>
      <c r="P175" s="69">
        <f t="shared" ref="P175" si="762">IF(Q175=0,$BB$5,IF(Q175=1,$BB$4,IF(Q175=2,$BB$3,IF(Q175=3,$BB$2,$BB$1))))</f>
        <v>0</v>
      </c>
      <c r="Q175" s="69"/>
      <c r="R175" s="69">
        <f t="shared" ref="R175" si="763">IF(S175=0,$BB$5,IF(S175=1,$BB$4,IF(S175=2,$BB$3,IF(S175=3,$BB$2,$BB$1))))</f>
        <v>0</v>
      </c>
      <c r="S175" s="69"/>
      <c r="T175" s="537"/>
      <c r="U175" s="538"/>
      <c r="V175" s="538"/>
      <c r="W175" s="539"/>
    </row>
    <row r="176" spans="1:23" x14ac:dyDescent="0.25">
      <c r="A176" s="122" t="s">
        <v>173</v>
      </c>
      <c r="B176" s="526"/>
      <c r="C176" s="133"/>
      <c r="D176" s="48">
        <f t="shared" ref="D176:F176" si="764">IF(E176=0,$BB$5,IF(E176=1,$BB$4,IF(E176=2,$BB$3,IF(E176=3,$BB$2,$BB$1))))</f>
        <v>0</v>
      </c>
      <c r="E176" s="45">
        <v>0</v>
      </c>
      <c r="F176" s="45">
        <f t="shared" si="764"/>
        <v>0</v>
      </c>
      <c r="G176" s="45">
        <v>0</v>
      </c>
      <c r="H176" s="45">
        <f t="shared" ref="H176" si="765">IF(I176=0,$BB$5,IF(I176=1,$BB$4,IF(I176=2,$BB$3,IF(I176=3,$BB$2,$BB$1))))</f>
        <v>0</v>
      </c>
      <c r="I176" s="45"/>
      <c r="J176" s="45">
        <f t="shared" ref="J176" si="766">IF(K176=0,$BB$5,IF(K176=1,$BB$4,IF(K176=2,$BB$3,IF(K176=3,$BB$2,$BB$1))))</f>
        <v>0</v>
      </c>
      <c r="K176" s="45"/>
      <c r="L176" s="45">
        <f t="shared" ref="L176" si="767">IF(M176=0,$BB$5,IF(M176=1,$BB$4,IF(M176=2,$BB$3,IF(M176=3,$BB$2,$BB$1))))</f>
        <v>0</v>
      </c>
      <c r="M176" s="45"/>
      <c r="N176" s="45">
        <f t="shared" ref="N176" si="768">IF(O176=0,$BB$5,IF(O176=1,$BB$4,IF(O176=2,$BB$3,IF(O176=3,$BB$2,$BB$1))))</f>
        <v>0</v>
      </c>
      <c r="O176" s="45"/>
      <c r="P176" s="45">
        <f t="shared" ref="P176" si="769">IF(Q176=0,$BB$5,IF(Q176=1,$BB$4,IF(Q176=2,$BB$3,IF(Q176=3,$BB$2,$BB$1))))</f>
        <v>0</v>
      </c>
      <c r="Q176" s="45"/>
      <c r="R176" s="45">
        <f t="shared" ref="R176" si="770">IF(S176=0,$BB$5,IF(S176=1,$BB$4,IF(S176=2,$BB$3,IF(S176=3,$BB$2,$BB$1))))</f>
        <v>0</v>
      </c>
      <c r="S176" s="45"/>
      <c r="T176" s="537"/>
      <c r="U176" s="538"/>
      <c r="V176" s="538"/>
      <c r="W176" s="539"/>
    </row>
    <row r="177" spans="1:23" ht="15.75" thickBot="1" x14ac:dyDescent="0.3">
      <c r="A177" s="15" t="s">
        <v>174</v>
      </c>
      <c r="B177" s="147"/>
      <c r="C177" s="54"/>
      <c r="D177" s="54">
        <f t="shared" ref="D177:F177" si="771">IF(E177=0,$BB$5,IF(E177=1,$BB$4,IF(E177=2,$BB$3,IF(E177=3,$BB$2,$BB$1))))</f>
        <v>0</v>
      </c>
      <c r="E177" s="45">
        <v>0</v>
      </c>
      <c r="F177" s="45">
        <f t="shared" si="771"/>
        <v>0</v>
      </c>
      <c r="G177" s="45">
        <v>0</v>
      </c>
      <c r="H177" s="45">
        <f t="shared" ref="H177" si="772">IF(I177=0,$BB$5,IF(I177=1,$BB$4,IF(I177=2,$BB$3,IF(I177=3,$BB$2,$BB$1))))</f>
        <v>0</v>
      </c>
      <c r="I177" s="45"/>
      <c r="J177" s="45">
        <f t="shared" ref="J177" si="773">IF(K177=0,$BB$5,IF(K177=1,$BB$4,IF(K177=2,$BB$3,IF(K177=3,$BB$2,$BB$1))))</f>
        <v>0</v>
      </c>
      <c r="K177" s="45"/>
      <c r="L177" s="45">
        <f t="shared" ref="L177" si="774">IF(M177=0,$BB$5,IF(M177=1,$BB$4,IF(M177=2,$BB$3,IF(M177=3,$BB$2,$BB$1))))</f>
        <v>0</v>
      </c>
      <c r="M177" s="45"/>
      <c r="N177" s="45">
        <f t="shared" ref="N177" si="775">IF(O177=0,$BB$5,IF(O177=1,$BB$4,IF(O177=2,$BB$3,IF(O177=3,$BB$2,$BB$1))))</f>
        <v>0</v>
      </c>
      <c r="O177" s="45"/>
      <c r="P177" s="45">
        <f t="shared" ref="P177" si="776">IF(Q177=0,$BB$5,IF(Q177=1,$BB$4,IF(Q177=2,$BB$3,IF(Q177=3,$BB$2,$BB$1))))</f>
        <v>0</v>
      </c>
      <c r="Q177" s="45"/>
      <c r="R177" s="45">
        <f t="shared" ref="R177" si="777">IF(S177=0,$BB$5,IF(S177=1,$BB$4,IF(S177=2,$BB$3,IF(S177=3,$BB$2,$BB$1))))</f>
        <v>0</v>
      </c>
      <c r="S177" s="45"/>
      <c r="T177" s="537"/>
      <c r="U177" s="538"/>
      <c r="V177" s="538"/>
      <c r="W177" s="539"/>
    </row>
    <row r="178" spans="1:23" x14ac:dyDescent="0.25">
      <c r="A178" s="55" t="s">
        <v>7</v>
      </c>
      <c r="B178" s="98"/>
      <c r="C178" s="56">
        <f>COUNTA(A182:A188)*5</f>
        <v>35</v>
      </c>
      <c r="D178" s="57"/>
      <c r="E178" s="69"/>
      <c r="F178" s="69"/>
      <c r="G178" s="69"/>
      <c r="H178" s="69"/>
      <c r="I178" s="69"/>
      <c r="J178" s="69"/>
      <c r="K178" s="69"/>
      <c r="L178" s="69"/>
      <c r="M178" s="69"/>
      <c r="N178" s="69"/>
      <c r="O178" s="69"/>
      <c r="P178" s="69"/>
      <c r="Q178" s="69"/>
      <c r="R178" s="69"/>
      <c r="S178" s="69"/>
      <c r="T178" s="537"/>
      <c r="U178" s="538"/>
      <c r="V178" s="538"/>
      <c r="W178" s="539"/>
    </row>
    <row r="179" spans="1:23" x14ac:dyDescent="0.25">
      <c r="A179" s="46" t="s">
        <v>8</v>
      </c>
      <c r="B179" s="97"/>
      <c r="C179" s="42"/>
      <c r="D179" s="58"/>
      <c r="E179" s="69"/>
      <c r="F179" s="69"/>
      <c r="G179" s="69"/>
      <c r="H179" s="69"/>
      <c r="I179" s="69"/>
      <c r="J179" s="69"/>
      <c r="K179" s="69"/>
      <c r="L179" s="69"/>
      <c r="M179" s="69"/>
      <c r="N179" s="69"/>
      <c r="O179" s="69"/>
      <c r="P179" s="69"/>
      <c r="Q179" s="69"/>
      <c r="R179" s="69"/>
      <c r="S179" s="69"/>
      <c r="T179" s="537"/>
      <c r="U179" s="538"/>
      <c r="V179" s="538"/>
      <c r="W179" s="539"/>
    </row>
    <row r="180" spans="1:23" ht="24.75" customHeight="1" x14ac:dyDescent="0.25">
      <c r="A180" s="47" t="s">
        <v>212</v>
      </c>
      <c r="B180" s="99"/>
      <c r="C180" s="59" t="s">
        <v>211</v>
      </c>
      <c r="D180" s="60">
        <f t="shared" ref="D180:F180" si="778">IF(E180=0,$BB$5,IF(E180=1,$BB$4,IF(E180=2,$BB$3,IF(E180=3,$BB$2,$BB$1))))</f>
        <v>0.1</v>
      </c>
      <c r="E180" s="45">
        <v>1</v>
      </c>
      <c r="F180" s="45">
        <f t="shared" si="778"/>
        <v>0.4</v>
      </c>
      <c r="G180" s="45">
        <v>2</v>
      </c>
      <c r="H180" s="45">
        <f t="shared" ref="H180" si="779">IF(I180=0,$BB$5,IF(I180=1,$BB$4,IF(I180=2,$BB$3,IF(I180=3,$BB$2,$BB$1))))</f>
        <v>0</v>
      </c>
      <c r="I180" s="45"/>
      <c r="J180" s="45">
        <f t="shared" ref="J180" si="780">IF(K180=0,$BB$5,IF(K180=1,$BB$4,IF(K180=2,$BB$3,IF(K180=3,$BB$2,$BB$1))))</f>
        <v>0</v>
      </c>
      <c r="K180" s="45"/>
      <c r="L180" s="45">
        <f t="shared" ref="L180" si="781">IF(M180=0,$BB$5,IF(M180=1,$BB$4,IF(M180=2,$BB$3,IF(M180=3,$BB$2,$BB$1))))</f>
        <v>0</v>
      </c>
      <c r="M180" s="45"/>
      <c r="N180" s="45">
        <f t="shared" ref="N180" si="782">IF(O180=0,$BB$5,IF(O180=1,$BB$4,IF(O180=2,$BB$3,IF(O180=3,$BB$2,$BB$1))))</f>
        <v>0</v>
      </c>
      <c r="O180" s="45"/>
      <c r="P180" s="45">
        <f t="shared" ref="P180" si="783">IF(Q180=0,$BB$5,IF(Q180=1,$BB$4,IF(Q180=2,$BB$3,IF(Q180=3,$BB$2,$BB$1))))</f>
        <v>0</v>
      </c>
      <c r="Q180" s="45"/>
      <c r="R180" s="45">
        <f t="shared" ref="R180" si="784">IF(S180=0,$BB$5,IF(S180=1,$BB$4,IF(S180=2,$BB$3,IF(S180=3,$BB$2,$BB$1))))</f>
        <v>0</v>
      </c>
      <c r="S180" s="45"/>
      <c r="T180" s="537"/>
      <c r="U180" s="538"/>
      <c r="V180" s="538"/>
      <c r="W180" s="539"/>
    </row>
    <row r="181" spans="1:23" ht="45" x14ac:dyDescent="0.25">
      <c r="A181" s="47" t="s">
        <v>213</v>
      </c>
      <c r="B181" s="99"/>
      <c r="C181" s="59" t="s">
        <v>175</v>
      </c>
      <c r="D181" s="60">
        <f t="shared" ref="D181:F181" si="785">IF(E181=0,$BB$5,IF(E181=1,$BB$4,IF(E181=2,$BB$3,IF(E181=3,$BB$2,$BB$1))))</f>
        <v>0</v>
      </c>
      <c r="E181" s="45">
        <v>0</v>
      </c>
      <c r="F181" s="45">
        <f t="shared" si="785"/>
        <v>0.4</v>
      </c>
      <c r="G181" s="45">
        <v>2</v>
      </c>
      <c r="H181" s="45">
        <f t="shared" ref="H181" si="786">IF(I181=0,$BB$5,IF(I181=1,$BB$4,IF(I181=2,$BB$3,IF(I181=3,$BB$2,$BB$1))))</f>
        <v>0</v>
      </c>
      <c r="I181" s="45"/>
      <c r="J181" s="45">
        <f t="shared" ref="J181" si="787">IF(K181=0,$BB$5,IF(K181=1,$BB$4,IF(K181=2,$BB$3,IF(K181=3,$BB$2,$BB$1))))</f>
        <v>0</v>
      </c>
      <c r="K181" s="45"/>
      <c r="L181" s="45">
        <f t="shared" ref="L181" si="788">IF(M181=0,$BB$5,IF(M181=1,$BB$4,IF(M181=2,$BB$3,IF(M181=3,$BB$2,$BB$1))))</f>
        <v>0</v>
      </c>
      <c r="M181" s="45"/>
      <c r="N181" s="45">
        <f t="shared" ref="N181" si="789">IF(O181=0,$BB$5,IF(O181=1,$BB$4,IF(O181=2,$BB$3,IF(O181=3,$BB$2,$BB$1))))</f>
        <v>0</v>
      </c>
      <c r="O181" s="45"/>
      <c r="P181" s="45">
        <f t="shared" ref="P181" si="790">IF(Q181=0,$BB$5,IF(Q181=1,$BB$4,IF(Q181=2,$BB$3,IF(Q181=3,$BB$2,$BB$1))))</f>
        <v>0</v>
      </c>
      <c r="Q181" s="45"/>
      <c r="R181" s="45">
        <f t="shared" ref="R181" si="791">IF(S181=0,$BB$5,IF(S181=1,$BB$4,IF(S181=2,$BB$3,IF(S181=3,$BB$2,$BB$1))))</f>
        <v>0</v>
      </c>
      <c r="S181" s="45"/>
      <c r="T181" s="537"/>
      <c r="U181" s="538"/>
      <c r="V181" s="538"/>
      <c r="W181" s="539"/>
    </row>
    <row r="182" spans="1:23" ht="30" x14ac:dyDescent="0.25">
      <c r="A182" s="53" t="s">
        <v>176</v>
      </c>
      <c r="B182" s="100"/>
      <c r="C182" s="61" t="s">
        <v>177</v>
      </c>
      <c r="D182" s="62">
        <f t="shared" ref="D182:F182" si="792">IF(E182=0,$BB$5,IF(E182=1,$BB$4,IF(E182=2,$BB$3,IF(E182=3,$BB$2,$BB$1))))</f>
        <v>0</v>
      </c>
      <c r="E182" s="45">
        <v>0</v>
      </c>
      <c r="F182" s="45">
        <f t="shared" si="792"/>
        <v>0.1</v>
      </c>
      <c r="G182" s="45">
        <v>1</v>
      </c>
      <c r="H182" s="45">
        <f t="shared" ref="H182" si="793">IF(I182=0,$BB$5,IF(I182=1,$BB$4,IF(I182=2,$BB$3,IF(I182=3,$BB$2,$BB$1))))</f>
        <v>0</v>
      </c>
      <c r="I182" s="45"/>
      <c r="J182" s="45">
        <f t="shared" ref="J182" si="794">IF(K182=0,$BB$5,IF(K182=1,$BB$4,IF(K182=2,$BB$3,IF(K182=3,$BB$2,$BB$1))))</f>
        <v>0</v>
      </c>
      <c r="K182" s="45"/>
      <c r="L182" s="45">
        <f t="shared" ref="L182" si="795">IF(M182=0,$BB$5,IF(M182=1,$BB$4,IF(M182=2,$BB$3,IF(M182=3,$BB$2,$BB$1))))</f>
        <v>0</v>
      </c>
      <c r="M182" s="45"/>
      <c r="N182" s="45">
        <f t="shared" ref="N182" si="796">IF(O182=0,$BB$5,IF(O182=1,$BB$4,IF(O182=2,$BB$3,IF(O182=3,$BB$2,$BB$1))))</f>
        <v>0</v>
      </c>
      <c r="O182" s="45"/>
      <c r="P182" s="45">
        <f t="shared" ref="P182" si="797">IF(Q182=0,$BB$5,IF(Q182=1,$BB$4,IF(Q182=2,$BB$3,IF(Q182=3,$BB$2,$BB$1))))</f>
        <v>0</v>
      </c>
      <c r="Q182" s="45"/>
      <c r="R182" s="45">
        <f t="shared" ref="R182" si="798">IF(S182=0,$BB$5,IF(S182=1,$BB$4,IF(S182=2,$BB$3,IF(S182=3,$BB$2,$BB$1))))</f>
        <v>0</v>
      </c>
      <c r="S182" s="45"/>
      <c r="T182" s="537"/>
      <c r="U182" s="538"/>
      <c r="V182" s="538"/>
      <c r="W182" s="539"/>
    </row>
    <row r="183" spans="1:23" ht="43.9" customHeight="1" x14ac:dyDescent="0.25">
      <c r="A183" s="53" t="s">
        <v>178</v>
      </c>
      <c r="B183" s="100"/>
      <c r="C183" s="63" t="s">
        <v>179</v>
      </c>
      <c r="D183" s="48">
        <f t="shared" ref="D183:F183" si="799">IF(E183=0,$BB$5,IF(E183=1,$BB$4,IF(E183=2,$BB$3,IF(E183=3,$BB$2,$BB$1))))</f>
        <v>0</v>
      </c>
      <c r="E183" s="45">
        <v>0</v>
      </c>
      <c r="F183" s="45">
        <f t="shared" si="799"/>
        <v>0.1</v>
      </c>
      <c r="G183" s="45">
        <v>1</v>
      </c>
      <c r="H183" s="45">
        <f t="shared" ref="H183" si="800">IF(I183=0,$BB$5,IF(I183=1,$BB$4,IF(I183=2,$BB$3,IF(I183=3,$BB$2,$BB$1))))</f>
        <v>0</v>
      </c>
      <c r="I183" s="45"/>
      <c r="J183" s="45">
        <f t="shared" ref="J183" si="801">IF(K183=0,$BB$5,IF(K183=1,$BB$4,IF(K183=2,$BB$3,IF(K183=3,$BB$2,$BB$1))))</f>
        <v>0</v>
      </c>
      <c r="K183" s="45"/>
      <c r="L183" s="45">
        <f t="shared" ref="L183" si="802">IF(M183=0,$BB$5,IF(M183=1,$BB$4,IF(M183=2,$BB$3,IF(M183=3,$BB$2,$BB$1))))</f>
        <v>0</v>
      </c>
      <c r="M183" s="45"/>
      <c r="N183" s="45">
        <f t="shared" ref="N183" si="803">IF(O183=0,$BB$5,IF(O183=1,$BB$4,IF(O183=2,$BB$3,IF(O183=3,$BB$2,$BB$1))))</f>
        <v>0</v>
      </c>
      <c r="O183" s="45"/>
      <c r="P183" s="45">
        <f t="shared" ref="P183" si="804">IF(Q183=0,$BB$5,IF(Q183=1,$BB$4,IF(Q183=2,$BB$3,IF(Q183=3,$BB$2,$BB$1))))</f>
        <v>0</v>
      </c>
      <c r="Q183" s="45"/>
      <c r="R183" s="45">
        <f t="shared" ref="R183" si="805">IF(S183=0,$BB$5,IF(S183=1,$BB$4,IF(S183=2,$BB$3,IF(S183=3,$BB$2,$BB$1))))</f>
        <v>0</v>
      </c>
      <c r="S183" s="45"/>
      <c r="T183" s="537"/>
      <c r="U183" s="538"/>
      <c r="V183" s="538"/>
      <c r="W183" s="539"/>
    </row>
    <row r="184" spans="1:23" ht="30" x14ac:dyDescent="0.25">
      <c r="A184" s="53" t="s">
        <v>217</v>
      </c>
      <c r="B184" s="100"/>
      <c r="C184" s="61" t="s">
        <v>180</v>
      </c>
      <c r="D184" s="62">
        <f t="shared" ref="D184:F184" si="806">IF(E184=0,$BB$5,IF(E184=1,$BB$4,IF(E184=2,$BB$3,IF(E184=3,$BB$2,$BB$1))))</f>
        <v>0</v>
      </c>
      <c r="E184" s="45">
        <v>0</v>
      </c>
      <c r="F184" s="45">
        <f t="shared" si="806"/>
        <v>0</v>
      </c>
      <c r="G184" s="45">
        <v>0</v>
      </c>
      <c r="H184" s="45">
        <f t="shared" ref="H184" si="807">IF(I184=0,$BB$5,IF(I184=1,$BB$4,IF(I184=2,$BB$3,IF(I184=3,$BB$2,$BB$1))))</f>
        <v>0</v>
      </c>
      <c r="I184" s="45"/>
      <c r="J184" s="45">
        <f t="shared" ref="J184" si="808">IF(K184=0,$BB$5,IF(K184=1,$BB$4,IF(K184=2,$BB$3,IF(K184=3,$BB$2,$BB$1))))</f>
        <v>0</v>
      </c>
      <c r="K184" s="45"/>
      <c r="L184" s="45">
        <f t="shared" ref="L184" si="809">IF(M184=0,$BB$5,IF(M184=1,$BB$4,IF(M184=2,$BB$3,IF(M184=3,$BB$2,$BB$1))))</f>
        <v>0</v>
      </c>
      <c r="M184" s="45"/>
      <c r="N184" s="45">
        <f t="shared" ref="N184" si="810">IF(O184=0,$BB$5,IF(O184=1,$BB$4,IF(O184=2,$BB$3,IF(O184=3,$BB$2,$BB$1))))</f>
        <v>0</v>
      </c>
      <c r="O184" s="45"/>
      <c r="P184" s="45">
        <f t="shared" ref="P184" si="811">IF(Q184=0,$BB$5,IF(Q184=1,$BB$4,IF(Q184=2,$BB$3,IF(Q184=3,$BB$2,$BB$1))))</f>
        <v>0</v>
      </c>
      <c r="Q184" s="45"/>
      <c r="R184" s="45">
        <f t="shared" ref="R184" si="812">IF(S184=0,$BB$5,IF(S184=1,$BB$4,IF(S184=2,$BB$3,IF(S184=3,$BB$2,$BB$1))))</f>
        <v>0</v>
      </c>
      <c r="S184" s="45"/>
      <c r="T184" s="537"/>
      <c r="U184" s="538"/>
      <c r="V184" s="538"/>
      <c r="W184" s="539"/>
    </row>
    <row r="185" spans="1:23" ht="30" x14ac:dyDescent="0.25">
      <c r="A185" s="53" t="s">
        <v>181</v>
      </c>
      <c r="B185" s="100"/>
      <c r="C185" s="61" t="s">
        <v>182</v>
      </c>
      <c r="D185" s="62">
        <f t="shared" ref="D185:F185" si="813">IF(E185=0,$BB$5,IF(E185=1,$BB$4,IF(E185=2,$BB$3,IF(E185=3,$BB$2,$BB$1))))</f>
        <v>0</v>
      </c>
      <c r="E185" s="45">
        <v>0</v>
      </c>
      <c r="F185" s="45">
        <f t="shared" si="813"/>
        <v>0.1</v>
      </c>
      <c r="G185" s="45">
        <v>1</v>
      </c>
      <c r="H185" s="45">
        <f t="shared" ref="H185" si="814">IF(I185=0,$BB$5,IF(I185=1,$BB$4,IF(I185=2,$BB$3,IF(I185=3,$BB$2,$BB$1))))</f>
        <v>0</v>
      </c>
      <c r="I185" s="45"/>
      <c r="J185" s="45">
        <f t="shared" ref="J185" si="815">IF(K185=0,$BB$5,IF(K185=1,$BB$4,IF(K185=2,$BB$3,IF(K185=3,$BB$2,$BB$1))))</f>
        <v>0</v>
      </c>
      <c r="K185" s="45"/>
      <c r="L185" s="45">
        <f t="shared" ref="L185" si="816">IF(M185=0,$BB$5,IF(M185=1,$BB$4,IF(M185=2,$BB$3,IF(M185=3,$BB$2,$BB$1))))</f>
        <v>0</v>
      </c>
      <c r="M185" s="45"/>
      <c r="N185" s="45">
        <f t="shared" ref="N185" si="817">IF(O185=0,$BB$5,IF(O185=1,$BB$4,IF(O185=2,$BB$3,IF(O185=3,$BB$2,$BB$1))))</f>
        <v>0</v>
      </c>
      <c r="O185" s="45"/>
      <c r="P185" s="45">
        <f t="shared" ref="P185" si="818">IF(Q185=0,$BB$5,IF(Q185=1,$BB$4,IF(Q185=2,$BB$3,IF(Q185=3,$BB$2,$BB$1))))</f>
        <v>0</v>
      </c>
      <c r="Q185" s="45"/>
      <c r="R185" s="45">
        <f t="shared" ref="R185" si="819">IF(S185=0,$BB$5,IF(S185=1,$BB$4,IF(S185=2,$BB$3,IF(S185=3,$BB$2,$BB$1))))</f>
        <v>0</v>
      </c>
      <c r="S185" s="45"/>
      <c r="T185" s="537"/>
      <c r="U185" s="538"/>
      <c r="V185" s="538"/>
      <c r="W185" s="539"/>
    </row>
    <row r="186" spans="1:23" x14ac:dyDescent="0.25">
      <c r="A186" s="64" t="s">
        <v>183</v>
      </c>
      <c r="B186" s="101"/>
      <c r="C186" s="61" t="s">
        <v>182</v>
      </c>
      <c r="D186" s="62">
        <f t="shared" ref="D186:F186" si="820">IF(E186=0,$BB$5,IF(E186=1,$BB$4,IF(E186=2,$BB$3,IF(E186=3,$BB$2,$BB$1))))</f>
        <v>0</v>
      </c>
      <c r="E186" s="45">
        <v>0</v>
      </c>
      <c r="F186" s="45">
        <f t="shared" si="820"/>
        <v>0</v>
      </c>
      <c r="G186" s="45">
        <v>0</v>
      </c>
      <c r="H186" s="45">
        <f t="shared" ref="H186" si="821">IF(I186=0,$BB$5,IF(I186=1,$BB$4,IF(I186=2,$BB$3,IF(I186=3,$BB$2,$BB$1))))</f>
        <v>0</v>
      </c>
      <c r="I186" s="45"/>
      <c r="J186" s="45">
        <f t="shared" ref="J186" si="822">IF(K186=0,$BB$5,IF(K186=1,$BB$4,IF(K186=2,$BB$3,IF(K186=3,$BB$2,$BB$1))))</f>
        <v>0</v>
      </c>
      <c r="K186" s="45"/>
      <c r="L186" s="45">
        <f t="shared" ref="L186" si="823">IF(M186=0,$BB$5,IF(M186=1,$BB$4,IF(M186=2,$BB$3,IF(M186=3,$BB$2,$BB$1))))</f>
        <v>0</v>
      </c>
      <c r="M186" s="45"/>
      <c r="N186" s="45">
        <f t="shared" ref="N186" si="824">IF(O186=0,$BB$5,IF(O186=1,$BB$4,IF(O186=2,$BB$3,IF(O186=3,$BB$2,$BB$1))))</f>
        <v>0</v>
      </c>
      <c r="O186" s="45"/>
      <c r="P186" s="45">
        <f t="shared" ref="P186" si="825">IF(Q186=0,$BB$5,IF(Q186=1,$BB$4,IF(Q186=2,$BB$3,IF(Q186=3,$BB$2,$BB$1))))</f>
        <v>0</v>
      </c>
      <c r="Q186" s="45"/>
      <c r="R186" s="45">
        <f t="shared" ref="R186" si="826">IF(S186=0,$BB$5,IF(S186=1,$BB$4,IF(S186=2,$BB$3,IF(S186=3,$BB$2,$BB$1))))</f>
        <v>0</v>
      </c>
      <c r="S186" s="45"/>
      <c r="T186" s="537"/>
      <c r="U186" s="538"/>
      <c r="V186" s="538"/>
      <c r="W186" s="539"/>
    </row>
    <row r="187" spans="1:23" x14ac:dyDescent="0.25">
      <c r="A187" s="64" t="s">
        <v>184</v>
      </c>
      <c r="B187" s="101"/>
      <c r="C187" s="65" t="s">
        <v>185</v>
      </c>
      <c r="D187" s="62">
        <f t="shared" ref="D187:F187" si="827">IF(E187=0,$BB$5,IF(E187=1,$BB$4,IF(E187=2,$BB$3,IF(E187=3,$BB$2,$BB$1))))</f>
        <v>0</v>
      </c>
      <c r="E187" s="45">
        <v>0</v>
      </c>
      <c r="F187" s="45">
        <f t="shared" si="827"/>
        <v>0</v>
      </c>
      <c r="G187" s="45">
        <v>0</v>
      </c>
      <c r="H187" s="45">
        <f t="shared" ref="H187" si="828">IF(I187=0,$BB$5,IF(I187=1,$BB$4,IF(I187=2,$BB$3,IF(I187=3,$BB$2,$BB$1))))</f>
        <v>0</v>
      </c>
      <c r="I187" s="45"/>
      <c r="J187" s="45">
        <f t="shared" ref="J187" si="829">IF(K187=0,$BB$5,IF(K187=1,$BB$4,IF(K187=2,$BB$3,IF(K187=3,$BB$2,$BB$1))))</f>
        <v>0</v>
      </c>
      <c r="K187" s="45"/>
      <c r="L187" s="45">
        <f t="shared" ref="L187" si="830">IF(M187=0,$BB$5,IF(M187=1,$BB$4,IF(M187=2,$BB$3,IF(M187=3,$BB$2,$BB$1))))</f>
        <v>0</v>
      </c>
      <c r="M187" s="45"/>
      <c r="N187" s="45">
        <f t="shared" ref="N187" si="831">IF(O187=0,$BB$5,IF(O187=1,$BB$4,IF(O187=2,$BB$3,IF(O187=3,$BB$2,$BB$1))))</f>
        <v>0</v>
      </c>
      <c r="O187" s="45"/>
      <c r="P187" s="45">
        <f t="shared" ref="P187" si="832">IF(Q187=0,$BB$5,IF(Q187=1,$BB$4,IF(Q187=2,$BB$3,IF(Q187=3,$BB$2,$BB$1))))</f>
        <v>0</v>
      </c>
      <c r="Q187" s="45"/>
      <c r="R187" s="45">
        <f t="shared" ref="R187" si="833">IF(S187=0,$BB$5,IF(S187=1,$BB$4,IF(S187=2,$BB$3,IF(S187=3,$BB$2,$BB$1))))</f>
        <v>0</v>
      </c>
      <c r="S187" s="45"/>
      <c r="T187" s="537"/>
      <c r="U187" s="538"/>
      <c r="V187" s="538"/>
      <c r="W187" s="539"/>
    </row>
    <row r="188" spans="1:23" ht="30.75" thickBot="1" x14ac:dyDescent="0.3">
      <c r="A188" s="66" t="s">
        <v>186</v>
      </c>
      <c r="B188" s="102"/>
      <c r="C188" s="67" t="s">
        <v>187</v>
      </c>
      <c r="D188" s="62">
        <f t="shared" ref="D188:F188" si="834">IF(E188=0,$BB$5,IF(E188=1,$BB$4,IF(E188=2,$BB$3,IF(E188=3,$BB$2,$BB$1))))</f>
        <v>0</v>
      </c>
      <c r="E188" s="148">
        <v>0</v>
      </c>
      <c r="F188" s="148">
        <f t="shared" si="834"/>
        <v>0.1</v>
      </c>
      <c r="G188" s="148">
        <v>1</v>
      </c>
      <c r="H188" s="148">
        <f t="shared" ref="H188" si="835">IF(I188=0,$BB$5,IF(I188=1,$BB$4,IF(I188=2,$BB$3,IF(I188=3,$BB$2,$BB$1))))</f>
        <v>0</v>
      </c>
      <c r="I188" s="148"/>
      <c r="J188" s="148">
        <f t="shared" ref="J188" si="836">IF(K188=0,$BB$5,IF(K188=1,$BB$4,IF(K188=2,$BB$3,IF(K188=3,$BB$2,$BB$1))))</f>
        <v>0</v>
      </c>
      <c r="K188" s="148"/>
      <c r="L188" s="148">
        <f t="shared" ref="L188" si="837">IF(M188=0,$BB$5,IF(M188=1,$BB$4,IF(M188=2,$BB$3,IF(M188=3,$BB$2,$BB$1))))</f>
        <v>0</v>
      </c>
      <c r="M188" s="148"/>
      <c r="N188" s="148">
        <f t="shared" ref="N188" si="838">IF(O188=0,$BB$5,IF(O188=1,$BB$4,IF(O188=2,$BB$3,IF(O188=3,$BB$2,$BB$1))))</f>
        <v>0</v>
      </c>
      <c r="O188" s="148"/>
      <c r="P188" s="148">
        <f t="shared" ref="P188" si="839">IF(Q188=0,$BB$5,IF(Q188=1,$BB$4,IF(Q188=2,$BB$3,IF(Q188=3,$BB$2,$BB$1))))</f>
        <v>0</v>
      </c>
      <c r="Q188" s="148"/>
      <c r="R188" s="148">
        <f t="shared" ref="R188" si="840">IF(S188=0,$BB$5,IF(S188=1,$BB$4,IF(S188=2,$BB$3,IF(S188=3,$BB$2,$BB$1))))</f>
        <v>0</v>
      </c>
      <c r="S188" s="148"/>
      <c r="T188" s="540"/>
      <c r="U188" s="541"/>
      <c r="V188" s="541"/>
      <c r="W188" s="542"/>
    </row>
  </sheetData>
  <sheetProtection password="CAAB" sheet="1" objects="1" scenarios="1" formatCells="0" formatColumns="0" formatRows="0" insertColumns="0" insertRows="0" deleteColumns="0" deleteRows="0"/>
  <mergeCells count="153">
    <mergeCell ref="T53:W53"/>
    <mergeCell ref="T54:W54"/>
    <mergeCell ref="T55:W55"/>
    <mergeCell ref="G2:Y2"/>
    <mergeCell ref="G3:Y3"/>
    <mergeCell ref="G4:Y4"/>
    <mergeCell ref="G5:Y5"/>
    <mergeCell ref="G6:Y6"/>
    <mergeCell ref="E32:G32"/>
    <mergeCell ref="I32:K32"/>
    <mergeCell ref="M32:O32"/>
    <mergeCell ref="Q32:S32"/>
    <mergeCell ref="A14:A15"/>
    <mergeCell ref="T32:W33"/>
    <mergeCell ref="T34:W34"/>
    <mergeCell ref="T35:W35"/>
    <mergeCell ref="T46:W46"/>
    <mergeCell ref="T47:W47"/>
    <mergeCell ref="T50:W50"/>
    <mergeCell ref="T51:W51"/>
    <mergeCell ref="T41:W41"/>
    <mergeCell ref="T42:W42"/>
    <mergeCell ref="T43:W43"/>
    <mergeCell ref="T44:W44"/>
    <mergeCell ref="T45:W45"/>
    <mergeCell ref="T48:W48"/>
    <mergeCell ref="T36:W36"/>
    <mergeCell ref="T37:W37"/>
    <mergeCell ref="T38:W38"/>
    <mergeCell ref="T39:W39"/>
    <mergeCell ref="T40:W40"/>
    <mergeCell ref="T75:W75"/>
    <mergeCell ref="T76:W76"/>
    <mergeCell ref="T77:W77"/>
    <mergeCell ref="T79:W79"/>
    <mergeCell ref="T80:W80"/>
    <mergeCell ref="T57:W57"/>
    <mergeCell ref="T70:W70"/>
    <mergeCell ref="T71:W71"/>
    <mergeCell ref="T72:W72"/>
    <mergeCell ref="T73:W73"/>
    <mergeCell ref="T74:W74"/>
    <mergeCell ref="T64:W64"/>
    <mergeCell ref="T65:W65"/>
    <mergeCell ref="T67:W67"/>
    <mergeCell ref="T68:W68"/>
    <mergeCell ref="T69:W69"/>
    <mergeCell ref="T58:W58"/>
    <mergeCell ref="T60:W60"/>
    <mergeCell ref="T61:W61"/>
    <mergeCell ref="T62:W62"/>
    <mergeCell ref="T63:W63"/>
    <mergeCell ref="T86:W86"/>
    <mergeCell ref="T87:W87"/>
    <mergeCell ref="T88:W88"/>
    <mergeCell ref="T89:W89"/>
    <mergeCell ref="T90:W90"/>
    <mergeCell ref="T81:W81"/>
    <mergeCell ref="T82:W82"/>
    <mergeCell ref="T83:W83"/>
    <mergeCell ref="T84:W84"/>
    <mergeCell ref="T85:W85"/>
    <mergeCell ref="T97:W97"/>
    <mergeCell ref="T98:W98"/>
    <mergeCell ref="T101:W101"/>
    <mergeCell ref="T102:W102"/>
    <mergeCell ref="T113:W113"/>
    <mergeCell ref="T91:W91"/>
    <mergeCell ref="T92:W92"/>
    <mergeCell ref="T93:W93"/>
    <mergeCell ref="T95:W95"/>
    <mergeCell ref="T96:W96"/>
    <mergeCell ref="T100:W100"/>
    <mergeCell ref="T107:W107"/>
    <mergeCell ref="T108:W108"/>
    <mergeCell ref="T110:W110"/>
    <mergeCell ref="T112:W112"/>
    <mergeCell ref="T111:W111"/>
    <mergeCell ref="T109:W109"/>
    <mergeCell ref="T103:W103"/>
    <mergeCell ref="T104:W104"/>
    <mergeCell ref="T105:W105"/>
    <mergeCell ref="T122:W122"/>
    <mergeCell ref="T123:W123"/>
    <mergeCell ref="T118:W118"/>
    <mergeCell ref="T119:W119"/>
    <mergeCell ref="T114:W114"/>
    <mergeCell ref="T120:W120"/>
    <mergeCell ref="T121:W121"/>
    <mergeCell ref="T137:W137"/>
    <mergeCell ref="T138:W138"/>
    <mergeCell ref="T115:W115"/>
    <mergeCell ref="T116:W116"/>
    <mergeCell ref="T117:W117"/>
    <mergeCell ref="T128:W128"/>
    <mergeCell ref="T140:W140"/>
    <mergeCell ref="T142:W142"/>
    <mergeCell ref="T143:W143"/>
    <mergeCell ref="T144:W144"/>
    <mergeCell ref="T139:W139"/>
    <mergeCell ref="T124:W124"/>
    <mergeCell ref="T130:W130"/>
    <mergeCell ref="T127:W127"/>
    <mergeCell ref="T133:W133"/>
    <mergeCell ref="T134:W134"/>
    <mergeCell ref="T135:W135"/>
    <mergeCell ref="T136:W136"/>
    <mergeCell ref="T151:W151"/>
    <mergeCell ref="T153:W153"/>
    <mergeCell ref="T154:W154"/>
    <mergeCell ref="T155:W155"/>
    <mergeCell ref="T157:W157"/>
    <mergeCell ref="T152:W152"/>
    <mergeCell ref="T141:W141"/>
    <mergeCell ref="T146:W146"/>
    <mergeCell ref="T147:W147"/>
    <mergeCell ref="T148:W148"/>
    <mergeCell ref="T150:W150"/>
    <mergeCell ref="T171:W171"/>
    <mergeCell ref="T163:W163"/>
    <mergeCell ref="T168:W168"/>
    <mergeCell ref="T166:W166"/>
    <mergeCell ref="T167:W167"/>
    <mergeCell ref="T185:W185"/>
    <mergeCell ref="T158:W158"/>
    <mergeCell ref="T159:W159"/>
    <mergeCell ref="T160:W160"/>
    <mergeCell ref="T161:W161"/>
    <mergeCell ref="T162:W162"/>
    <mergeCell ref="T186:W186"/>
    <mergeCell ref="T187:W187"/>
    <mergeCell ref="T188:W188"/>
    <mergeCell ref="E7:G7"/>
    <mergeCell ref="I7:K7"/>
    <mergeCell ref="M7:O7"/>
    <mergeCell ref="Q7:S7"/>
    <mergeCell ref="T180:W180"/>
    <mergeCell ref="T181:W181"/>
    <mergeCell ref="T182:W182"/>
    <mergeCell ref="T183:W183"/>
    <mergeCell ref="T184:W184"/>
    <mergeCell ref="T175:W175"/>
    <mergeCell ref="T176:W176"/>
    <mergeCell ref="T177:W177"/>
    <mergeCell ref="T178:W178"/>
    <mergeCell ref="T179:W179"/>
    <mergeCell ref="T172:W172"/>
    <mergeCell ref="T173:W173"/>
    <mergeCell ref="T174:W174"/>
    <mergeCell ref="T169:W169"/>
    <mergeCell ref="T164:W164"/>
    <mergeCell ref="T170:W170"/>
    <mergeCell ref="T165:W165"/>
  </mergeCells>
  <conditionalFormatting sqref="E2:E6 BA1:BA5 E180:S188 E130:S132 E110:S110 E112:S126 E142:S142 E137:S140 E153:S154 E146:S151 E157:S177 E34:S47 E101:S105 E107:S108 E54:S99">
    <cfRule type="cellIs" dxfId="265" priority="114" operator="equal">
      <formula>""</formula>
    </cfRule>
    <cfRule type="cellIs" dxfId="264" priority="115" operator="equal">
      <formula>0</formula>
    </cfRule>
    <cfRule type="cellIs" dxfId="263" priority="116" operator="equal">
      <formula>1</formula>
    </cfRule>
    <cfRule type="cellIs" dxfId="262" priority="117" operator="equal">
      <formula>2</formula>
    </cfRule>
    <cfRule type="cellIs" dxfId="261" priority="118" operator="equal">
      <formula>3</formula>
    </cfRule>
    <cfRule type="cellIs" dxfId="260" priority="119" operator="equal">
      <formula>4</formula>
    </cfRule>
    <cfRule type="containsBlanks" dxfId="259" priority="120">
      <formula>LEN(TRIM(E1))=0</formula>
    </cfRule>
  </conditionalFormatting>
  <conditionalFormatting sqref="E111:S111">
    <cfRule type="cellIs" dxfId="258" priority="106" operator="equal">
      <formula>""</formula>
    </cfRule>
    <cfRule type="cellIs" dxfId="257" priority="107" operator="equal">
      <formula>0</formula>
    </cfRule>
    <cfRule type="cellIs" dxfId="256" priority="108" operator="equal">
      <formula>1</formula>
    </cfRule>
    <cfRule type="cellIs" dxfId="255" priority="109" operator="equal">
      <formula>2</formula>
    </cfRule>
    <cfRule type="cellIs" dxfId="254" priority="110" operator="equal">
      <formula>3</formula>
    </cfRule>
    <cfRule type="cellIs" dxfId="253" priority="111" operator="equal">
      <formula>4</formula>
    </cfRule>
    <cfRule type="containsBlanks" dxfId="252" priority="112">
      <formula>LEN(TRIM(E111))=0</formula>
    </cfRule>
  </conditionalFormatting>
  <conditionalFormatting sqref="E127:S127 E129:S129">
    <cfRule type="cellIs" dxfId="251" priority="99" operator="equal">
      <formula>""</formula>
    </cfRule>
    <cfRule type="cellIs" dxfId="250" priority="100" operator="equal">
      <formula>0</formula>
    </cfRule>
    <cfRule type="cellIs" dxfId="249" priority="101" operator="equal">
      <formula>1</formula>
    </cfRule>
    <cfRule type="cellIs" dxfId="248" priority="102" operator="equal">
      <formula>2</formula>
    </cfRule>
    <cfRule type="cellIs" dxfId="247" priority="103" operator="equal">
      <formula>3</formula>
    </cfRule>
    <cfRule type="cellIs" dxfId="246" priority="104" operator="equal">
      <formula>4</formula>
    </cfRule>
    <cfRule type="containsBlanks" dxfId="245" priority="105">
      <formula>LEN(TRIM(E127))=0</formula>
    </cfRule>
  </conditionalFormatting>
  <conditionalFormatting sqref="E109:S109">
    <cfRule type="cellIs" dxfId="244" priority="85" operator="equal">
      <formula>""</formula>
    </cfRule>
    <cfRule type="cellIs" dxfId="243" priority="86" operator="equal">
      <formula>0</formula>
    </cfRule>
    <cfRule type="cellIs" dxfId="242" priority="87" operator="equal">
      <formula>1</formula>
    </cfRule>
    <cfRule type="cellIs" dxfId="241" priority="88" operator="equal">
      <formula>2</formula>
    </cfRule>
    <cfRule type="cellIs" dxfId="240" priority="89" operator="equal">
      <formula>3</formula>
    </cfRule>
    <cfRule type="cellIs" dxfId="239" priority="90" operator="equal">
      <formula>4</formula>
    </cfRule>
    <cfRule type="containsBlanks" dxfId="238" priority="91">
      <formula>LEN(TRIM(E109))=0</formula>
    </cfRule>
  </conditionalFormatting>
  <conditionalFormatting sqref="E135:S135">
    <cfRule type="cellIs" dxfId="237" priority="50" operator="equal">
      <formula>""</formula>
    </cfRule>
    <cfRule type="cellIs" dxfId="236" priority="51" operator="equal">
      <formula>0</formula>
    </cfRule>
    <cfRule type="cellIs" dxfId="235" priority="52" operator="equal">
      <formula>1</formula>
    </cfRule>
    <cfRule type="cellIs" dxfId="234" priority="53" operator="equal">
      <formula>2</formula>
    </cfRule>
    <cfRule type="cellIs" dxfId="233" priority="54" operator="equal">
      <formula>3</formula>
    </cfRule>
    <cfRule type="cellIs" dxfId="232" priority="55" operator="equal">
      <formula>4</formula>
    </cfRule>
    <cfRule type="containsBlanks" dxfId="231" priority="56">
      <formula>LEN(TRIM(E135))=0</formula>
    </cfRule>
  </conditionalFormatting>
  <conditionalFormatting sqref="E133:S133">
    <cfRule type="cellIs" dxfId="230" priority="78" operator="equal">
      <formula>""</formula>
    </cfRule>
    <cfRule type="cellIs" dxfId="229" priority="79" operator="equal">
      <formula>0</formula>
    </cfRule>
    <cfRule type="cellIs" dxfId="228" priority="80" operator="equal">
      <formula>1</formula>
    </cfRule>
    <cfRule type="cellIs" dxfId="227" priority="81" operator="equal">
      <formula>2</formula>
    </cfRule>
    <cfRule type="cellIs" dxfId="226" priority="82" operator="equal">
      <formula>3</formula>
    </cfRule>
    <cfRule type="cellIs" dxfId="225" priority="83" operator="equal">
      <formula>4</formula>
    </cfRule>
    <cfRule type="containsBlanks" dxfId="224" priority="84">
      <formula>LEN(TRIM(E133))=0</formula>
    </cfRule>
  </conditionalFormatting>
  <conditionalFormatting sqref="E134:S134">
    <cfRule type="cellIs" dxfId="223" priority="71" operator="equal">
      <formula>""</formula>
    </cfRule>
    <cfRule type="cellIs" dxfId="222" priority="72" operator="equal">
      <formula>0</formula>
    </cfRule>
    <cfRule type="cellIs" dxfId="221" priority="73" operator="equal">
      <formula>1</formula>
    </cfRule>
    <cfRule type="cellIs" dxfId="220" priority="74" operator="equal">
      <formula>2</formula>
    </cfRule>
    <cfRule type="cellIs" dxfId="219" priority="75" operator="equal">
      <formula>3</formula>
    </cfRule>
    <cfRule type="cellIs" dxfId="218" priority="76" operator="equal">
      <formula>4</formula>
    </cfRule>
    <cfRule type="containsBlanks" dxfId="217" priority="77">
      <formula>LEN(TRIM(E134))=0</formula>
    </cfRule>
  </conditionalFormatting>
  <conditionalFormatting sqref="E136:S136">
    <cfRule type="cellIs" dxfId="216" priority="57" operator="equal">
      <formula>""</formula>
    </cfRule>
    <cfRule type="cellIs" dxfId="215" priority="58" operator="equal">
      <formula>0</formula>
    </cfRule>
    <cfRule type="cellIs" dxfId="214" priority="59" operator="equal">
      <formula>1</formula>
    </cfRule>
    <cfRule type="cellIs" dxfId="213" priority="60" operator="equal">
      <formula>2</formula>
    </cfRule>
    <cfRule type="cellIs" dxfId="212" priority="61" operator="equal">
      <formula>3</formula>
    </cfRule>
    <cfRule type="cellIs" dxfId="211" priority="62" operator="equal">
      <formula>4</formula>
    </cfRule>
    <cfRule type="containsBlanks" dxfId="210" priority="63">
      <formula>LEN(TRIM(E136))=0</formula>
    </cfRule>
  </conditionalFormatting>
  <conditionalFormatting sqref="E141:S141">
    <cfRule type="cellIs" dxfId="209" priority="43" operator="equal">
      <formula>""</formula>
    </cfRule>
    <cfRule type="cellIs" dxfId="208" priority="44" operator="equal">
      <formula>0</formula>
    </cfRule>
    <cfRule type="cellIs" dxfId="207" priority="45" operator="equal">
      <formula>1</formula>
    </cfRule>
    <cfRule type="cellIs" dxfId="206" priority="46" operator="equal">
      <formula>2</formula>
    </cfRule>
    <cfRule type="cellIs" dxfId="205" priority="47" operator="equal">
      <formula>3</formula>
    </cfRule>
    <cfRule type="cellIs" dxfId="204" priority="48" operator="equal">
      <formula>4</formula>
    </cfRule>
    <cfRule type="containsBlanks" dxfId="203" priority="49">
      <formula>LEN(TRIM(E141))=0</formula>
    </cfRule>
  </conditionalFormatting>
  <conditionalFormatting sqref="E152:S152">
    <cfRule type="cellIs" dxfId="202" priority="36" operator="equal">
      <formula>""</formula>
    </cfRule>
    <cfRule type="cellIs" dxfId="201" priority="37" operator="equal">
      <formula>0</formula>
    </cfRule>
    <cfRule type="cellIs" dxfId="200" priority="38" operator="equal">
      <formula>1</formula>
    </cfRule>
    <cfRule type="cellIs" dxfId="199" priority="39" operator="equal">
      <formula>2</formula>
    </cfRule>
    <cfRule type="cellIs" dxfId="198" priority="40" operator="equal">
      <formula>3</formula>
    </cfRule>
    <cfRule type="cellIs" dxfId="197" priority="41" operator="equal">
      <formula>4</formula>
    </cfRule>
    <cfRule type="containsBlanks" dxfId="196" priority="42">
      <formula>LEN(TRIM(E152))=0</formula>
    </cfRule>
  </conditionalFormatting>
  <conditionalFormatting sqref="E48:S48">
    <cfRule type="cellIs" dxfId="195" priority="29" operator="equal">
      <formula>""</formula>
    </cfRule>
    <cfRule type="cellIs" dxfId="194" priority="30" operator="equal">
      <formula>0</formula>
    </cfRule>
    <cfRule type="cellIs" dxfId="193" priority="31" operator="equal">
      <formula>1</formula>
    </cfRule>
    <cfRule type="cellIs" dxfId="192" priority="32" operator="equal">
      <formula>2</formula>
    </cfRule>
    <cfRule type="cellIs" dxfId="191" priority="33" operator="equal">
      <formula>3</formula>
    </cfRule>
    <cfRule type="cellIs" dxfId="190" priority="34" operator="equal">
      <formula>4</formula>
    </cfRule>
    <cfRule type="containsBlanks" dxfId="189" priority="35">
      <formula>LEN(TRIM(E48))=0</formula>
    </cfRule>
  </conditionalFormatting>
  <conditionalFormatting sqref="E49:S49">
    <cfRule type="cellIs" dxfId="188" priority="22" operator="equal">
      <formula>""</formula>
    </cfRule>
    <cfRule type="cellIs" dxfId="187" priority="23" operator="equal">
      <formula>0</formula>
    </cfRule>
    <cfRule type="cellIs" dxfId="186" priority="24" operator="equal">
      <formula>1</formula>
    </cfRule>
    <cfRule type="cellIs" dxfId="185" priority="25" operator="equal">
      <formula>2</formula>
    </cfRule>
    <cfRule type="cellIs" dxfId="184" priority="26" operator="equal">
      <formula>3</formula>
    </cfRule>
    <cfRule type="cellIs" dxfId="183" priority="27" operator="equal">
      <formula>4</formula>
    </cfRule>
    <cfRule type="containsBlanks" dxfId="182" priority="28">
      <formula>LEN(TRIM(E49))=0</formula>
    </cfRule>
  </conditionalFormatting>
  <conditionalFormatting sqref="E100:S100">
    <cfRule type="cellIs" dxfId="181" priority="15" operator="equal">
      <formula>""</formula>
    </cfRule>
    <cfRule type="cellIs" dxfId="180" priority="16" operator="equal">
      <formula>0</formula>
    </cfRule>
    <cfRule type="cellIs" dxfId="179" priority="17" operator="equal">
      <formula>1</formula>
    </cfRule>
    <cfRule type="cellIs" dxfId="178" priority="18" operator="equal">
      <formula>2</formula>
    </cfRule>
    <cfRule type="cellIs" dxfId="177" priority="19" operator="equal">
      <formula>3</formula>
    </cfRule>
    <cfRule type="cellIs" dxfId="176" priority="20" operator="equal">
      <formula>4</formula>
    </cfRule>
    <cfRule type="containsBlanks" dxfId="175" priority="21">
      <formula>LEN(TRIM(E100))=0</formula>
    </cfRule>
  </conditionalFormatting>
  <conditionalFormatting sqref="E106:S106">
    <cfRule type="cellIs" dxfId="174" priority="8" operator="equal">
      <formula>""</formula>
    </cfRule>
    <cfRule type="cellIs" dxfId="173" priority="9" operator="equal">
      <formula>0</formula>
    </cfRule>
    <cfRule type="cellIs" dxfId="172" priority="10" operator="equal">
      <formula>1</formula>
    </cfRule>
    <cfRule type="cellIs" dxfId="171" priority="11" operator="equal">
      <formula>2</formula>
    </cfRule>
    <cfRule type="cellIs" dxfId="170" priority="12" operator="equal">
      <formula>3</formula>
    </cfRule>
    <cfRule type="cellIs" dxfId="169" priority="13" operator="equal">
      <formula>4</formula>
    </cfRule>
    <cfRule type="containsBlanks" dxfId="168" priority="14">
      <formula>LEN(TRIM(E106))=0</formula>
    </cfRule>
  </conditionalFormatting>
  <conditionalFormatting sqref="E128:S128">
    <cfRule type="cellIs" dxfId="167" priority="1" operator="equal">
      <formula>""</formula>
    </cfRule>
    <cfRule type="cellIs" dxfId="166" priority="2" operator="equal">
      <formula>0</formula>
    </cfRule>
    <cfRule type="cellIs" dxfId="165" priority="3" operator="equal">
      <formula>1</formula>
    </cfRule>
    <cfRule type="cellIs" dxfId="164" priority="4" operator="equal">
      <formula>2</formula>
    </cfRule>
    <cfRule type="cellIs" dxfId="163" priority="5" operator="equal">
      <formula>3</formula>
    </cfRule>
    <cfRule type="cellIs" dxfId="162" priority="6" operator="equal">
      <formula>4</formula>
    </cfRule>
    <cfRule type="containsBlanks" dxfId="161" priority="7">
      <formula>LEN(TRIM(E128))=0</formula>
    </cfRule>
  </conditionalFormatting>
  <pageMargins left="0.7" right="0.7" top="0.75" bottom="0.75" header="0.3" footer="0.3"/>
  <pageSetup paperSize="17" scale="2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7"/>
  <sheetViews>
    <sheetView workbookViewId="0">
      <selection activeCell="D7" sqref="D7"/>
    </sheetView>
  </sheetViews>
  <sheetFormatPr defaultRowHeight="15" x14ac:dyDescent="0.25"/>
  <sheetData>
    <row r="2" spans="3:3" x14ac:dyDescent="0.25">
      <c r="C2" s="1" t="s">
        <v>201</v>
      </c>
    </row>
    <row r="3" spans="3:3" x14ac:dyDescent="0.25">
      <c r="C3" s="1" t="s">
        <v>202</v>
      </c>
    </row>
    <row r="4" spans="3:3" x14ac:dyDescent="0.25">
      <c r="C4" s="1" t="s">
        <v>203</v>
      </c>
    </row>
    <row r="5" spans="3:3" x14ac:dyDescent="0.25">
      <c r="C5" s="1" t="s">
        <v>204</v>
      </c>
    </row>
    <row r="6" spans="3:3" x14ac:dyDescent="0.25">
      <c r="C6" s="1" t="s">
        <v>205</v>
      </c>
    </row>
    <row r="7" spans="3:3" x14ac:dyDescent="0.25">
      <c r="C7" s="1" t="s">
        <v>206</v>
      </c>
    </row>
  </sheetData>
  <pageMargins left="0.7" right="0.7" top="0.75" bottom="0.75" header="0.3" footer="0.3"/>
  <pageSetup paperSize="2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B188"/>
  <sheetViews>
    <sheetView showGridLines="0" tabSelected="1" topLeftCell="B179" zoomScale="90" zoomScaleNormal="90" workbookViewId="0">
      <selection activeCell="T9" sqref="T9"/>
    </sheetView>
  </sheetViews>
  <sheetFormatPr defaultColWidth="8.85546875" defaultRowHeight="15" x14ac:dyDescent="0.25"/>
  <cols>
    <col min="1" max="1" width="66.28515625" style="32" customWidth="1"/>
    <col min="2" max="2" width="4.42578125" style="32" customWidth="1"/>
    <col min="3" max="3" width="55.7109375" style="68" customWidth="1"/>
    <col min="4" max="4" width="8.85546875" style="68" hidden="1" customWidth="1"/>
    <col min="5" max="5" width="8.85546875" style="8"/>
    <col min="6" max="6" width="8.85546875" style="8" hidden="1" customWidth="1"/>
    <col min="7" max="7" width="8.85546875" style="8"/>
    <col min="8" max="8" width="8.85546875" style="8" hidden="1" customWidth="1"/>
    <col min="9" max="9" width="8.85546875" style="8"/>
    <col min="10" max="10" width="8.85546875" style="8" hidden="1" customWidth="1"/>
    <col min="11" max="11" width="8.85546875" style="8"/>
    <col min="12" max="12" width="8.85546875" style="8" hidden="1" customWidth="1"/>
    <col min="13" max="13" width="8.85546875" style="8"/>
    <col min="14" max="14" width="8.85546875" style="8" hidden="1" customWidth="1"/>
    <col min="15" max="15" width="8.85546875" style="8"/>
    <col min="16" max="16" width="8.85546875" style="8" hidden="1" customWidth="1"/>
    <col min="17" max="17" width="8.85546875" style="8"/>
    <col min="18" max="18" width="8.85546875" style="8" hidden="1" customWidth="1"/>
    <col min="19" max="16384" width="8.85546875" style="8"/>
  </cols>
  <sheetData>
    <row r="1" spans="1:54" ht="15.75" customHeight="1" x14ac:dyDescent="0.25">
      <c r="A1" s="4" t="s">
        <v>9</v>
      </c>
      <c r="B1" s="5"/>
      <c r="C1" s="6"/>
      <c r="D1" s="6"/>
      <c r="E1" s="6"/>
      <c r="F1" s="6"/>
      <c r="G1" s="6"/>
      <c r="H1" s="6"/>
      <c r="I1" s="6"/>
      <c r="J1" s="6"/>
      <c r="K1" s="6"/>
      <c r="L1" s="6"/>
      <c r="M1" s="6"/>
      <c r="N1" s="6"/>
      <c r="O1" s="6"/>
      <c r="P1" s="6"/>
      <c r="Q1" s="6"/>
      <c r="R1" s="6"/>
      <c r="S1" s="6"/>
      <c r="T1" s="6"/>
      <c r="U1" s="6"/>
      <c r="V1" s="6"/>
      <c r="W1" s="6"/>
      <c r="X1" s="6"/>
      <c r="Y1" s="7"/>
      <c r="BA1" s="9">
        <v>4</v>
      </c>
      <c r="BB1" s="10">
        <v>1</v>
      </c>
    </row>
    <row r="2" spans="1:54" ht="28.5" customHeight="1" x14ac:dyDescent="0.25">
      <c r="A2" s="438" t="s">
        <v>10</v>
      </c>
      <c r="B2" s="2"/>
      <c r="C2" s="11" t="s">
        <v>11</v>
      </c>
      <c r="D2" s="11"/>
      <c r="E2" s="12">
        <v>4</v>
      </c>
      <c r="F2" s="13"/>
      <c r="G2" s="563" t="s">
        <v>190</v>
      </c>
      <c r="H2" s="563"/>
      <c r="I2" s="563"/>
      <c r="J2" s="563"/>
      <c r="K2" s="563"/>
      <c r="L2" s="563"/>
      <c r="M2" s="563"/>
      <c r="N2" s="563"/>
      <c r="O2" s="563"/>
      <c r="P2" s="563"/>
      <c r="Q2" s="563"/>
      <c r="R2" s="563"/>
      <c r="S2" s="563"/>
      <c r="T2" s="563"/>
      <c r="U2" s="563"/>
      <c r="V2" s="563"/>
      <c r="W2" s="563"/>
      <c r="X2" s="563"/>
      <c r="Y2" s="564"/>
      <c r="BA2" s="14">
        <v>3</v>
      </c>
      <c r="BB2" s="10">
        <v>0.8</v>
      </c>
    </row>
    <row r="3" spans="1:54" ht="28.5" customHeight="1" x14ac:dyDescent="0.25">
      <c r="A3" s="3" t="s">
        <v>12</v>
      </c>
      <c r="B3" s="2"/>
      <c r="C3" s="11" t="s">
        <v>13</v>
      </c>
      <c r="D3" s="11"/>
      <c r="E3" s="12">
        <v>3</v>
      </c>
      <c r="F3" s="13"/>
      <c r="G3" s="563" t="s">
        <v>191</v>
      </c>
      <c r="H3" s="563"/>
      <c r="I3" s="563"/>
      <c r="J3" s="563"/>
      <c r="K3" s="563"/>
      <c r="L3" s="563"/>
      <c r="M3" s="563"/>
      <c r="N3" s="563"/>
      <c r="O3" s="563"/>
      <c r="P3" s="563"/>
      <c r="Q3" s="563"/>
      <c r="R3" s="563"/>
      <c r="S3" s="563"/>
      <c r="T3" s="563"/>
      <c r="U3" s="563"/>
      <c r="V3" s="563"/>
      <c r="W3" s="563"/>
      <c r="X3" s="563"/>
      <c r="Y3" s="564"/>
      <c r="BA3" s="14">
        <v>2</v>
      </c>
      <c r="BB3" s="10">
        <v>0.4</v>
      </c>
    </row>
    <row r="4" spans="1:54" ht="28.5" customHeight="1" x14ac:dyDescent="0.25">
      <c r="A4" s="3" t="s">
        <v>14</v>
      </c>
      <c r="B4" s="2"/>
      <c r="C4" s="11" t="s">
        <v>15</v>
      </c>
      <c r="D4" s="11"/>
      <c r="E4" s="12">
        <v>2</v>
      </c>
      <c r="F4" s="13"/>
      <c r="G4" s="563" t="s">
        <v>192</v>
      </c>
      <c r="H4" s="563"/>
      <c r="I4" s="563"/>
      <c r="J4" s="563"/>
      <c r="K4" s="563"/>
      <c r="L4" s="563"/>
      <c r="M4" s="563"/>
      <c r="N4" s="563"/>
      <c r="O4" s="563"/>
      <c r="P4" s="563"/>
      <c r="Q4" s="563"/>
      <c r="R4" s="563"/>
      <c r="S4" s="563"/>
      <c r="T4" s="563"/>
      <c r="U4" s="563"/>
      <c r="V4" s="563"/>
      <c r="W4" s="563"/>
      <c r="X4" s="563"/>
      <c r="Y4" s="564"/>
      <c r="AZ4" s="13"/>
      <c r="BA4" s="14">
        <v>1</v>
      </c>
      <c r="BB4" s="10">
        <v>0.1</v>
      </c>
    </row>
    <row r="5" spans="1:54" ht="28.5" customHeight="1" x14ac:dyDescent="0.25">
      <c r="A5" s="15" t="s">
        <v>218</v>
      </c>
      <c r="B5" s="16"/>
      <c r="C5" s="11" t="s">
        <v>16</v>
      </c>
      <c r="D5" s="11"/>
      <c r="E5" s="12">
        <v>1</v>
      </c>
      <c r="F5" s="13"/>
      <c r="G5" s="563" t="s">
        <v>193</v>
      </c>
      <c r="H5" s="563"/>
      <c r="I5" s="563"/>
      <c r="J5" s="563"/>
      <c r="K5" s="563"/>
      <c r="L5" s="563"/>
      <c r="M5" s="563"/>
      <c r="N5" s="563"/>
      <c r="O5" s="563"/>
      <c r="P5" s="563"/>
      <c r="Q5" s="563"/>
      <c r="R5" s="563"/>
      <c r="S5" s="563"/>
      <c r="T5" s="563"/>
      <c r="U5" s="563"/>
      <c r="V5" s="563"/>
      <c r="W5" s="563"/>
      <c r="X5" s="563"/>
      <c r="Y5" s="564"/>
      <c r="BA5" s="14">
        <v>0</v>
      </c>
      <c r="BB5" s="10">
        <v>0</v>
      </c>
    </row>
    <row r="6" spans="1:54" ht="28.5" customHeight="1" thickBot="1" x14ac:dyDescent="0.3">
      <c r="A6" s="17" t="s">
        <v>219</v>
      </c>
      <c r="B6" s="73"/>
      <c r="C6" s="74" t="s">
        <v>16</v>
      </c>
      <c r="D6" s="74"/>
      <c r="E6" s="75">
        <v>0</v>
      </c>
      <c r="F6" s="18"/>
      <c r="G6" s="565" t="s">
        <v>194</v>
      </c>
      <c r="H6" s="565"/>
      <c r="I6" s="565"/>
      <c r="J6" s="565"/>
      <c r="K6" s="565"/>
      <c r="L6" s="565"/>
      <c r="M6" s="565"/>
      <c r="N6" s="565"/>
      <c r="O6" s="565"/>
      <c r="P6" s="565"/>
      <c r="Q6" s="565"/>
      <c r="R6" s="565"/>
      <c r="S6" s="565"/>
      <c r="T6" s="565"/>
      <c r="U6" s="565"/>
      <c r="V6" s="565"/>
      <c r="W6" s="565"/>
      <c r="X6" s="565"/>
      <c r="Y6" s="566"/>
      <c r="BA6" s="13" t="s">
        <v>220</v>
      </c>
    </row>
    <row r="7" spans="1:54" s="25" customFormat="1" x14ac:dyDescent="0.25">
      <c r="A7" s="155"/>
      <c r="B7" s="19"/>
      <c r="C7" s="20"/>
      <c r="D7" s="20"/>
      <c r="E7" s="543" t="s">
        <v>195</v>
      </c>
      <c r="F7" s="544"/>
      <c r="G7" s="545"/>
      <c r="H7" s="293"/>
      <c r="I7" s="546" t="s">
        <v>196</v>
      </c>
      <c r="J7" s="547"/>
      <c r="K7" s="548"/>
      <c r="L7" s="294"/>
      <c r="M7" s="549" t="s">
        <v>197</v>
      </c>
      <c r="N7" s="550"/>
      <c r="O7" s="551"/>
      <c r="P7" s="295"/>
      <c r="Q7" s="579" t="s">
        <v>198</v>
      </c>
      <c r="R7" s="580"/>
      <c r="S7" s="581"/>
      <c r="T7" s="24"/>
      <c r="U7" s="24"/>
      <c r="V7" s="24"/>
      <c r="W7" s="24"/>
      <c r="X7" s="24"/>
      <c r="Y7" s="24"/>
    </row>
    <row r="8" spans="1:54" s="25" customFormat="1" ht="15.75" thickBot="1" x14ac:dyDescent="0.3">
      <c r="A8" s="156"/>
      <c r="B8" s="19"/>
      <c r="C8" s="154"/>
      <c r="D8" s="20"/>
      <c r="E8" s="77" t="s">
        <v>199</v>
      </c>
      <c r="F8" s="77"/>
      <c r="G8" s="77" t="s">
        <v>200</v>
      </c>
      <c r="H8" s="77"/>
      <c r="I8" s="78" t="s">
        <v>199</v>
      </c>
      <c r="J8" s="78"/>
      <c r="K8" s="78" t="s">
        <v>200</v>
      </c>
      <c r="L8" s="78"/>
      <c r="M8" s="79" t="s">
        <v>199</v>
      </c>
      <c r="N8" s="79"/>
      <c r="O8" s="79" t="s">
        <v>200</v>
      </c>
      <c r="P8" s="79"/>
      <c r="Q8" s="534" t="s">
        <v>199</v>
      </c>
      <c r="R8" s="534"/>
      <c r="S8" s="534" t="s">
        <v>200</v>
      </c>
      <c r="T8" s="24"/>
      <c r="U8" s="24"/>
      <c r="V8" s="24"/>
      <c r="W8" s="24"/>
      <c r="X8" s="24"/>
      <c r="Y8" s="24"/>
    </row>
    <row r="9" spans="1:54" ht="16.5" thickBot="1" x14ac:dyDescent="0.3">
      <c r="A9" s="83" t="s">
        <v>19</v>
      </c>
      <c r="B9" s="84"/>
      <c r="C9" s="157" t="s">
        <v>18</v>
      </c>
      <c r="D9" s="81"/>
      <c r="E9" s="82">
        <f>AVERAGE(E10:E14)</f>
        <v>0</v>
      </c>
      <c r="F9" s="82"/>
      <c r="G9" s="82">
        <f>AVERAGE(G10:G14)</f>
        <v>0</v>
      </c>
      <c r="H9" s="82"/>
      <c r="I9" s="82">
        <f>AVERAGE(I10:I14)</f>
        <v>0</v>
      </c>
      <c r="J9" s="82"/>
      <c r="K9" s="82">
        <f>AVERAGE(K10:K14)</f>
        <v>0</v>
      </c>
      <c r="L9" s="82"/>
      <c r="M9" s="82">
        <f>AVERAGE(M10:M14)</f>
        <v>0</v>
      </c>
      <c r="N9" s="82"/>
      <c r="O9" s="82">
        <f>AVERAGE(O10:O14)</f>
        <v>0</v>
      </c>
      <c r="P9" s="82"/>
      <c r="Q9" s="82">
        <f>AVERAGE(Q10:Q14)</f>
        <v>0</v>
      </c>
      <c r="R9" s="82"/>
      <c r="S9" s="82">
        <f>AVERAGE(S10:S14)</f>
        <v>0</v>
      </c>
    </row>
    <row r="10" spans="1:54" ht="15.75" x14ac:dyDescent="0.25">
      <c r="A10" s="85" t="s">
        <v>209</v>
      </c>
      <c r="B10" s="86"/>
      <c r="C10" s="158" t="str">
        <f>A31</f>
        <v>2.  LEAN PRINCIPLES &amp; MAJOR LEAN CONCEPTS</v>
      </c>
      <c r="D10" s="31"/>
      <c r="E10" s="76">
        <f>AVERAGE(D34:D49)</f>
        <v>0</v>
      </c>
      <c r="F10" s="76"/>
      <c r="G10" s="76">
        <f>AVERAGE(F34:F49)</f>
        <v>0</v>
      </c>
      <c r="H10" s="76"/>
      <c r="I10" s="76">
        <f>AVERAGE(H34:H49)</f>
        <v>0</v>
      </c>
      <c r="J10" s="76"/>
      <c r="K10" s="76">
        <f>AVERAGE(J34:J49)</f>
        <v>0</v>
      </c>
      <c r="L10" s="76"/>
      <c r="M10" s="76">
        <f>AVERAGE(L34:L49)</f>
        <v>0</v>
      </c>
      <c r="N10" s="76"/>
      <c r="O10" s="76">
        <f>AVERAGE(N34:N49)</f>
        <v>0</v>
      </c>
      <c r="P10" s="76"/>
      <c r="Q10" s="76">
        <f>AVERAGE(P34:P49)</f>
        <v>0</v>
      </c>
      <c r="R10" s="76"/>
      <c r="S10" s="76">
        <f>AVERAGE(R34:R49)</f>
        <v>0</v>
      </c>
    </row>
    <row r="11" spans="1:54" x14ac:dyDescent="0.25">
      <c r="A11" s="87" t="s">
        <v>20</v>
      </c>
      <c r="B11" s="88"/>
      <c r="C11" s="158" t="str">
        <f>A50</f>
        <v>3. LEAN TOOLS or APPROACHES *</v>
      </c>
      <c r="D11" s="31"/>
      <c r="E11" s="30">
        <f>AVERAGE(D54:D142)</f>
        <v>0</v>
      </c>
      <c r="F11" s="30"/>
      <c r="G11" s="30">
        <f>AVERAGE(F54:F142)</f>
        <v>0</v>
      </c>
      <c r="H11" s="30"/>
      <c r="I11" s="30">
        <f>AVERAGE(H54:H142)</f>
        <v>0</v>
      </c>
      <c r="J11" s="30"/>
      <c r="K11" s="30">
        <f>AVERAGE(J54:J142)</f>
        <v>0</v>
      </c>
      <c r="L11" s="30"/>
      <c r="M11" s="30">
        <f>AVERAGE(L54:L142)</f>
        <v>0</v>
      </c>
      <c r="N11" s="30"/>
      <c r="O11" s="30">
        <f>AVERAGE(N54:N142)</f>
        <v>0</v>
      </c>
      <c r="P11" s="30"/>
      <c r="Q11" s="30">
        <f>AVERAGE(P54:P142)</f>
        <v>0</v>
      </c>
      <c r="R11" s="30"/>
      <c r="S11" s="30">
        <f>AVERAGE(R54:R142)</f>
        <v>0</v>
      </c>
    </row>
    <row r="12" spans="1:54" x14ac:dyDescent="0.25">
      <c r="A12" s="89" t="s">
        <v>21</v>
      </c>
      <c r="B12" s="90"/>
      <c r="C12" s="158" t="str">
        <f>A143</f>
        <v>4.  CULTURAL ENABLERS</v>
      </c>
      <c r="D12" s="31"/>
      <c r="E12" s="30">
        <f>AVERAGE(D146:D154)</f>
        <v>0</v>
      </c>
      <c r="F12" s="30"/>
      <c r="G12" s="30">
        <f>AVERAGE(F146:F154)</f>
        <v>0</v>
      </c>
      <c r="H12" s="30"/>
      <c r="I12" s="30">
        <f>AVERAGE(H146:H154)</f>
        <v>0</v>
      </c>
      <c r="J12" s="30"/>
      <c r="K12" s="30">
        <f>AVERAGE(J146:J154)</f>
        <v>0</v>
      </c>
      <c r="L12" s="30"/>
      <c r="M12" s="30">
        <f>AVERAGE(L146:L154)</f>
        <v>0</v>
      </c>
      <c r="N12" s="30"/>
      <c r="O12" s="30">
        <f>AVERAGE(N146:N154)</f>
        <v>0</v>
      </c>
      <c r="P12" s="30"/>
      <c r="Q12" s="30">
        <f>AVERAGE(P146:P154)</f>
        <v>0</v>
      </c>
      <c r="R12" s="30"/>
      <c r="S12" s="30">
        <f>AVERAGE(R146:R154)</f>
        <v>0</v>
      </c>
    </row>
    <row r="13" spans="1:54" ht="15.75" thickBot="1" x14ac:dyDescent="0.3">
      <c r="A13" s="91" t="s">
        <v>22</v>
      </c>
      <c r="B13" s="92"/>
      <c r="C13" s="158" t="str">
        <f>A155</f>
        <v>5.  LEAN APPLICATION AND EXPERIENCE</v>
      </c>
      <c r="D13" s="31"/>
      <c r="E13" s="30">
        <f>AVERAGE(D157:D177)</f>
        <v>0</v>
      </c>
      <c r="F13" s="30"/>
      <c r="G13" s="30">
        <f>AVERAGE(F157:F177)</f>
        <v>0</v>
      </c>
      <c r="H13" s="30"/>
      <c r="I13" s="30">
        <f>AVERAGE(H157:H177)</f>
        <v>0</v>
      </c>
      <c r="J13" s="30"/>
      <c r="K13" s="30">
        <f>AVERAGE(J157:J177)</f>
        <v>0</v>
      </c>
      <c r="L13" s="30"/>
      <c r="M13" s="30">
        <f>AVERAGE(L157:L177)</f>
        <v>0</v>
      </c>
      <c r="N13" s="30"/>
      <c r="O13" s="30">
        <f>AVERAGE(N157:N177)</f>
        <v>0</v>
      </c>
      <c r="P13" s="30"/>
      <c r="Q13" s="30">
        <f>AVERAGE(P157:P177)</f>
        <v>0</v>
      </c>
      <c r="R13" s="30"/>
      <c r="S13" s="30">
        <f>AVERAGE(R157:R177)</f>
        <v>0</v>
      </c>
    </row>
    <row r="14" spans="1:54" ht="18.75" customHeight="1" x14ac:dyDescent="0.25">
      <c r="A14" s="555" t="s">
        <v>17</v>
      </c>
      <c r="B14" s="93"/>
      <c r="C14" s="158" t="str">
        <f>A178</f>
        <v>6. LEAN RESULTS</v>
      </c>
      <c r="D14" s="33"/>
      <c r="E14" s="30">
        <f>AVERAGE(D180:D188)</f>
        <v>0</v>
      </c>
      <c r="F14" s="30"/>
      <c r="G14" s="30">
        <f>AVERAGE(F180:F188)</f>
        <v>0</v>
      </c>
      <c r="H14" s="30"/>
      <c r="I14" s="30">
        <f>AVERAGE(H180:H188)</f>
        <v>0</v>
      </c>
      <c r="J14" s="30"/>
      <c r="K14" s="30">
        <f>AVERAGE(J180:J188)</f>
        <v>0</v>
      </c>
      <c r="L14" s="30"/>
      <c r="M14" s="30">
        <f>AVERAGE(L180:L188)</f>
        <v>0</v>
      </c>
      <c r="N14" s="30"/>
      <c r="O14" s="30">
        <f>AVERAGE(N180:N188)</f>
        <v>0</v>
      </c>
      <c r="P14" s="30"/>
      <c r="Q14" s="30">
        <f>AVERAGE(P180:P188)</f>
        <v>0</v>
      </c>
      <c r="R14" s="30"/>
      <c r="S14" s="30">
        <f>AVERAGE(R180:R188)</f>
        <v>0</v>
      </c>
    </row>
    <row r="15" spans="1:54" x14ac:dyDescent="0.25">
      <c r="A15" s="556"/>
      <c r="B15" s="94"/>
      <c r="C15" s="159"/>
      <c r="D15" s="34"/>
    </row>
    <row r="16" spans="1:54" ht="16.5" customHeight="1" thickBot="1" x14ac:dyDescent="0.3">
      <c r="A16" s="95"/>
      <c r="B16" s="96"/>
      <c r="C16" s="160"/>
      <c r="D16" s="35"/>
      <c r="AY16" s="13"/>
    </row>
    <row r="17" spans="1:25" ht="15.75" x14ac:dyDescent="0.25">
      <c r="A17" s="36" t="s">
        <v>404</v>
      </c>
      <c r="B17" s="37"/>
      <c r="C17" s="152" t="s">
        <v>23</v>
      </c>
      <c r="D17" s="35"/>
    </row>
    <row r="18" spans="1:25" ht="15.75" x14ac:dyDescent="0.25">
      <c r="A18" s="38" t="s">
        <v>401</v>
      </c>
      <c r="B18" s="107" t="s">
        <v>189</v>
      </c>
      <c r="C18" s="153" t="s">
        <v>25</v>
      </c>
      <c r="D18" s="35"/>
    </row>
    <row r="19" spans="1:25" ht="29.25" customHeight="1" x14ac:dyDescent="0.25">
      <c r="A19" s="39" t="s">
        <v>26</v>
      </c>
      <c r="B19" s="503"/>
      <c r="C19" s="103" t="s">
        <v>27</v>
      </c>
      <c r="D19" s="35"/>
      <c r="E19" s="13"/>
      <c r="F19" s="13"/>
      <c r="G19" s="13"/>
      <c r="H19" s="13"/>
      <c r="I19" s="13"/>
      <c r="J19" s="13"/>
      <c r="K19" s="13"/>
      <c r="L19" s="13"/>
      <c r="M19" s="13"/>
      <c r="N19" s="13"/>
      <c r="O19" s="13"/>
      <c r="P19" s="13"/>
      <c r="Q19" s="13"/>
      <c r="R19" s="13"/>
      <c r="S19" s="13"/>
      <c r="T19" s="13"/>
      <c r="U19" s="13"/>
      <c r="V19" s="13"/>
      <c r="W19" s="13"/>
      <c r="X19" s="13"/>
      <c r="Y19" s="13"/>
    </row>
    <row r="20" spans="1:25" ht="29.25" customHeight="1" x14ac:dyDescent="0.25">
      <c r="A20" s="40" t="s">
        <v>214</v>
      </c>
      <c r="B20" s="503"/>
      <c r="C20" s="103" t="s">
        <v>28</v>
      </c>
      <c r="D20" s="35"/>
      <c r="E20" s="13"/>
      <c r="F20" s="13"/>
      <c r="G20" s="13"/>
      <c r="H20" s="13"/>
      <c r="I20" s="13"/>
      <c r="J20" s="13"/>
      <c r="K20" s="13"/>
      <c r="L20" s="13"/>
      <c r="M20" s="13"/>
      <c r="N20" s="13"/>
      <c r="O20" s="13"/>
      <c r="P20" s="13"/>
      <c r="Q20" s="13"/>
      <c r="R20" s="13"/>
      <c r="S20" s="13"/>
      <c r="T20" s="13"/>
      <c r="U20" s="13"/>
      <c r="V20" s="13"/>
      <c r="W20" s="13"/>
      <c r="X20" s="13"/>
      <c r="Y20" s="13"/>
    </row>
    <row r="21" spans="1:25" ht="29.25" customHeight="1" x14ac:dyDescent="0.25">
      <c r="A21" s="40" t="s">
        <v>29</v>
      </c>
      <c r="B21" s="503"/>
      <c r="C21" s="104" t="s">
        <v>30</v>
      </c>
      <c r="D21" s="35"/>
      <c r="E21" s="13"/>
      <c r="F21" s="13"/>
      <c r="G21" s="13"/>
      <c r="H21" s="13"/>
      <c r="I21" s="13"/>
      <c r="J21" s="13"/>
      <c r="K21" s="13"/>
      <c r="L21" s="13"/>
      <c r="M21" s="13"/>
      <c r="N21" s="13"/>
      <c r="O21" s="13"/>
      <c r="P21" s="13"/>
      <c r="Q21" s="13"/>
      <c r="R21" s="13"/>
      <c r="S21" s="13"/>
      <c r="T21" s="13"/>
      <c r="U21" s="13"/>
      <c r="V21" s="13"/>
      <c r="W21" s="13"/>
      <c r="X21" s="13"/>
      <c r="Y21" s="13"/>
    </row>
    <row r="22" spans="1:25" ht="54.6" customHeight="1" x14ac:dyDescent="0.25">
      <c r="A22" s="40" t="s">
        <v>405</v>
      </c>
      <c r="B22" s="503"/>
      <c r="C22" s="105" t="s">
        <v>31</v>
      </c>
      <c r="D22" s="35"/>
      <c r="E22" s="13"/>
      <c r="F22" s="13"/>
      <c r="G22" s="13"/>
      <c r="H22" s="13"/>
      <c r="I22" s="13"/>
      <c r="J22" s="13"/>
      <c r="K22" s="13"/>
      <c r="L22" s="13"/>
      <c r="M22" s="13"/>
      <c r="N22" s="13"/>
      <c r="O22" s="13"/>
      <c r="P22" s="13"/>
      <c r="Q22" s="13"/>
      <c r="R22" s="13"/>
      <c r="S22" s="13"/>
      <c r="T22" s="13"/>
      <c r="U22" s="13"/>
      <c r="V22" s="13"/>
      <c r="W22" s="13"/>
      <c r="X22" s="13"/>
      <c r="Y22" s="13"/>
    </row>
    <row r="23" spans="1:25" ht="29.25" customHeight="1" x14ac:dyDescent="0.25">
      <c r="A23" s="40" t="s">
        <v>32</v>
      </c>
      <c r="B23" s="503"/>
      <c r="C23" s="103" t="s">
        <v>33</v>
      </c>
      <c r="D23" s="35"/>
      <c r="E23" s="13"/>
      <c r="F23" s="13"/>
      <c r="G23" s="13"/>
      <c r="H23" s="13"/>
      <c r="I23" s="13"/>
      <c r="J23" s="13"/>
      <c r="K23" s="13"/>
      <c r="L23" s="13"/>
      <c r="M23" s="13"/>
      <c r="N23" s="13"/>
      <c r="O23" s="13"/>
      <c r="P23" s="13"/>
      <c r="Q23" s="13"/>
      <c r="R23" s="13"/>
      <c r="S23" s="13"/>
      <c r="T23" s="13"/>
      <c r="U23" s="13"/>
      <c r="V23" s="13"/>
      <c r="W23" s="13"/>
    </row>
    <row r="24" spans="1:25" s="490" customFormat="1" ht="29.25" customHeight="1" x14ac:dyDescent="0.25">
      <c r="A24" s="40" t="s">
        <v>400</v>
      </c>
      <c r="B24" s="503"/>
      <c r="C24" s="103" t="s">
        <v>402</v>
      </c>
      <c r="D24" s="35"/>
      <c r="E24" s="13"/>
      <c r="F24" s="13"/>
      <c r="G24" s="13"/>
      <c r="H24" s="13"/>
      <c r="I24" s="13"/>
      <c r="J24" s="13"/>
      <c r="K24" s="13"/>
      <c r="L24" s="13"/>
      <c r="M24" s="13"/>
      <c r="N24" s="13"/>
      <c r="O24" s="13"/>
      <c r="P24" s="13"/>
      <c r="Q24" s="13"/>
      <c r="R24" s="13"/>
      <c r="S24" s="13"/>
      <c r="T24" s="13"/>
      <c r="U24" s="13"/>
      <c r="V24" s="13"/>
      <c r="W24" s="13"/>
    </row>
    <row r="25" spans="1:25" ht="29.25" customHeight="1" x14ac:dyDescent="0.25">
      <c r="A25" s="40" t="s">
        <v>34</v>
      </c>
      <c r="B25" s="503"/>
      <c r="C25" s="103" t="s">
        <v>35</v>
      </c>
      <c r="D25" s="35"/>
      <c r="E25" s="13"/>
      <c r="F25" s="13"/>
      <c r="G25" s="13"/>
      <c r="H25" s="13"/>
      <c r="I25" s="13"/>
      <c r="J25" s="13"/>
      <c r="K25" s="13"/>
      <c r="L25" s="13"/>
      <c r="M25" s="13"/>
      <c r="N25" s="13"/>
      <c r="O25" s="13"/>
      <c r="P25" s="13"/>
      <c r="Q25" s="13"/>
      <c r="R25" s="13"/>
      <c r="S25" s="13"/>
      <c r="T25" s="13"/>
      <c r="U25" s="13"/>
      <c r="V25" s="13"/>
      <c r="W25" s="13"/>
    </row>
    <row r="26" spans="1:25" ht="29.25" customHeight="1" x14ac:dyDescent="0.25">
      <c r="A26" s="40" t="s">
        <v>407</v>
      </c>
      <c r="B26" s="503"/>
      <c r="C26" s="103" t="s">
        <v>36</v>
      </c>
      <c r="D26" s="35"/>
      <c r="E26" s="13"/>
      <c r="F26" s="13"/>
      <c r="G26" s="13"/>
      <c r="H26" s="13"/>
      <c r="I26" s="13"/>
      <c r="J26" s="13"/>
      <c r="K26" s="13"/>
      <c r="L26" s="13"/>
      <c r="M26" s="13"/>
      <c r="N26" s="13"/>
      <c r="O26" s="13"/>
      <c r="P26" s="13"/>
      <c r="Q26" s="13"/>
      <c r="R26" s="13"/>
      <c r="S26" s="13"/>
      <c r="T26" s="13"/>
      <c r="U26" s="13"/>
      <c r="V26" s="13"/>
      <c r="W26" s="13"/>
    </row>
    <row r="27" spans="1:25" s="490" customFormat="1" ht="29.25" customHeight="1" x14ac:dyDescent="0.25">
      <c r="A27" s="40" t="s">
        <v>403</v>
      </c>
      <c r="B27" s="503"/>
      <c r="C27" s="103" t="s">
        <v>402</v>
      </c>
      <c r="D27" s="35"/>
      <c r="E27" s="13"/>
      <c r="F27" s="13"/>
      <c r="G27" s="13"/>
      <c r="H27" s="13"/>
      <c r="I27" s="13"/>
      <c r="J27" s="13"/>
      <c r="K27" s="13"/>
      <c r="L27" s="13"/>
      <c r="M27" s="13"/>
      <c r="N27" s="13"/>
      <c r="O27" s="13"/>
      <c r="P27" s="13"/>
      <c r="Q27" s="13"/>
      <c r="R27" s="13"/>
      <c r="S27" s="13"/>
      <c r="T27" s="13"/>
      <c r="U27" s="13"/>
      <c r="V27" s="13"/>
      <c r="W27" s="13"/>
    </row>
    <row r="28" spans="1:25" ht="29.25" customHeight="1" x14ac:dyDescent="0.25">
      <c r="A28" s="40" t="s">
        <v>37</v>
      </c>
      <c r="B28" s="503"/>
      <c r="C28" s="103" t="s">
        <v>36</v>
      </c>
      <c r="D28" s="35"/>
      <c r="E28" s="13"/>
      <c r="F28" s="13"/>
      <c r="G28" s="13"/>
      <c r="H28" s="13"/>
      <c r="I28" s="13"/>
      <c r="J28" s="13"/>
      <c r="K28" s="13"/>
      <c r="L28" s="13"/>
      <c r="M28" s="13"/>
      <c r="N28" s="13"/>
      <c r="O28" s="13"/>
      <c r="P28" s="13"/>
      <c r="Q28" s="13"/>
      <c r="R28" s="13"/>
      <c r="S28" s="13"/>
      <c r="T28" s="13"/>
      <c r="U28" s="13"/>
      <c r="V28" s="13"/>
      <c r="W28" s="13"/>
    </row>
    <row r="29" spans="1:25" ht="45" x14ac:dyDescent="0.25">
      <c r="A29" s="39" t="s">
        <v>210</v>
      </c>
      <c r="B29" s="503"/>
      <c r="C29" s="103" t="s">
        <v>38</v>
      </c>
      <c r="D29" s="35"/>
      <c r="E29" s="13"/>
      <c r="F29" s="13"/>
      <c r="G29" s="13"/>
      <c r="H29" s="13"/>
      <c r="I29" s="13"/>
      <c r="J29" s="13"/>
      <c r="K29" s="13"/>
      <c r="L29" s="13"/>
      <c r="M29" s="13"/>
      <c r="N29" s="13"/>
      <c r="O29" s="13"/>
      <c r="P29" s="13"/>
      <c r="Q29" s="13"/>
      <c r="R29" s="13"/>
      <c r="S29" s="13"/>
      <c r="T29" s="13"/>
      <c r="U29" s="13"/>
      <c r="V29" s="13"/>
      <c r="W29" s="13"/>
    </row>
    <row r="30" spans="1:25" ht="29.25" customHeight="1" thickBot="1" x14ac:dyDescent="0.3">
      <c r="A30" s="41" t="s">
        <v>39</v>
      </c>
      <c r="B30" s="504"/>
      <c r="C30" s="106" t="s">
        <v>40</v>
      </c>
      <c r="D30" s="35"/>
      <c r="E30" s="13"/>
      <c r="F30" s="13"/>
      <c r="G30" s="13"/>
      <c r="H30" s="13"/>
      <c r="I30" s="13"/>
      <c r="J30" s="13"/>
      <c r="K30" s="13"/>
      <c r="L30" s="13"/>
      <c r="M30" s="13"/>
      <c r="N30" s="13"/>
      <c r="O30" s="13"/>
      <c r="P30" s="13"/>
      <c r="Q30" s="13"/>
      <c r="R30" s="13"/>
      <c r="S30" s="13"/>
      <c r="T30" s="13"/>
      <c r="U30" s="13"/>
      <c r="V30" s="13"/>
      <c r="W30" s="13"/>
    </row>
    <row r="31" spans="1:25" ht="16.5" thickBot="1" x14ac:dyDescent="0.3">
      <c r="A31" s="109" t="s">
        <v>1</v>
      </c>
      <c r="B31" s="505"/>
      <c r="C31" s="501"/>
      <c r="D31" s="35"/>
      <c r="E31" s="13"/>
      <c r="F31" s="13"/>
      <c r="G31" s="13"/>
      <c r="H31" s="13"/>
      <c r="I31" s="13"/>
      <c r="J31" s="13"/>
      <c r="K31" s="13"/>
      <c r="L31" s="13"/>
      <c r="M31" s="13"/>
      <c r="N31" s="13"/>
      <c r="O31" s="13"/>
      <c r="P31" s="13"/>
      <c r="Q31" s="13"/>
      <c r="R31" s="13"/>
      <c r="S31" s="13"/>
      <c r="T31" s="13"/>
      <c r="U31" s="13"/>
      <c r="V31" s="13"/>
      <c r="W31" s="13"/>
    </row>
    <row r="32" spans="1:25" ht="30" x14ac:dyDescent="0.25">
      <c r="A32" s="110" t="s">
        <v>221</v>
      </c>
      <c r="B32" s="506"/>
      <c r="C32" s="128"/>
      <c r="D32" s="35"/>
      <c r="E32" s="567" t="s">
        <v>195</v>
      </c>
      <c r="F32" s="568"/>
      <c r="G32" s="569"/>
      <c r="H32" s="287"/>
      <c r="I32" s="570" t="s">
        <v>196</v>
      </c>
      <c r="J32" s="571"/>
      <c r="K32" s="572"/>
      <c r="L32" s="288"/>
      <c r="M32" s="573" t="s">
        <v>197</v>
      </c>
      <c r="N32" s="574"/>
      <c r="O32" s="575"/>
      <c r="P32" s="289"/>
      <c r="Q32" s="576" t="s">
        <v>198</v>
      </c>
      <c r="R32" s="577"/>
      <c r="S32" s="578"/>
      <c r="T32" s="557" t="s">
        <v>215</v>
      </c>
      <c r="U32" s="558"/>
      <c r="V32" s="558"/>
      <c r="W32" s="559"/>
    </row>
    <row r="33" spans="1:23" ht="30" x14ac:dyDescent="0.25">
      <c r="A33" s="110" t="s">
        <v>216</v>
      </c>
      <c r="B33" s="507" t="s">
        <v>189</v>
      </c>
      <c r="C33" s="128"/>
      <c r="D33" s="35"/>
      <c r="E33" s="26" t="s">
        <v>199</v>
      </c>
      <c r="F33" s="26"/>
      <c r="G33" s="26" t="s">
        <v>200</v>
      </c>
      <c r="H33" s="26"/>
      <c r="I33" s="27" t="s">
        <v>199</v>
      </c>
      <c r="J33" s="27"/>
      <c r="K33" s="27" t="s">
        <v>200</v>
      </c>
      <c r="L33" s="27"/>
      <c r="M33" s="28" t="s">
        <v>199</v>
      </c>
      <c r="N33" s="28"/>
      <c r="O33" s="28" t="s">
        <v>200</v>
      </c>
      <c r="P33" s="28"/>
      <c r="Q33" s="29" t="s">
        <v>199</v>
      </c>
      <c r="R33" s="29"/>
      <c r="S33" s="29" t="s">
        <v>200</v>
      </c>
      <c r="T33" s="560"/>
      <c r="U33" s="561"/>
      <c r="V33" s="561"/>
      <c r="W33" s="562"/>
    </row>
    <row r="34" spans="1:23" x14ac:dyDescent="0.25">
      <c r="A34" s="111" t="s">
        <v>41</v>
      </c>
      <c r="B34" s="508"/>
      <c r="C34" s="129"/>
      <c r="D34" s="43">
        <f>IF(E34=0,$BB$5,IF(E34=1,$BB$4,IF(E34=2,$BB$3,IF(E34=3,$BB$2,$BB$1))))</f>
        <v>0</v>
      </c>
      <c r="E34" s="45"/>
      <c r="F34" s="45">
        <f>IF(G34=0,$BB$5,IF(G34=1,$BB$4,IF(G34=2,$BB$3,IF(G34=3,$BB$2,$BB$1))))</f>
        <v>0</v>
      </c>
      <c r="G34" s="45"/>
      <c r="H34" s="45">
        <f>IF(I34=0,$BB$5,IF(I34=1,$BB$4,IF(I34=2,$BB$3,IF(I34=3,$BB$2,$BB$1))))</f>
        <v>0</v>
      </c>
      <c r="I34" s="45"/>
      <c r="J34" s="45">
        <f>IF(K34=0,$BB$5,IF(K34=1,$BB$4,IF(K34=2,$BB$3,IF(K34=3,$BB$2,$BB$1))))</f>
        <v>0</v>
      </c>
      <c r="K34" s="45"/>
      <c r="L34" s="45">
        <f>IF(M34=0,$BB$5,IF(M34=1,$BB$4,IF(M34=2,$BB$3,IF(M34=3,$BB$2,$BB$1))))</f>
        <v>0</v>
      </c>
      <c r="M34" s="45"/>
      <c r="N34" s="45">
        <f>IF(O34=0,$BB$5,IF(O34=1,$BB$4,IF(O34=2,$BB$3,IF(O34=3,$BB$2,$BB$1))))</f>
        <v>0</v>
      </c>
      <c r="O34" s="45"/>
      <c r="P34" s="45">
        <f>IF(Q34=0,$BB$5,IF(Q34=1,$BB$4,IF(Q34=2,$BB$3,IF(Q34=3,$BB$2,$BB$1))))</f>
        <v>0</v>
      </c>
      <c r="Q34" s="45"/>
      <c r="R34" s="45">
        <f>IF(S34=0,$BB$5,IF(S34=1,$BB$4,IF(S34=2,$BB$3,IF(S34=3,$BB$2,$BB$1))))</f>
        <v>0</v>
      </c>
      <c r="S34" s="45"/>
      <c r="T34" s="537"/>
      <c r="U34" s="538"/>
      <c r="V34" s="538"/>
      <c r="W34" s="539"/>
    </row>
    <row r="35" spans="1:23" x14ac:dyDescent="0.25">
      <c r="A35" s="111" t="s">
        <v>42</v>
      </c>
      <c r="B35" s="508"/>
      <c r="C35" s="129"/>
      <c r="D35" s="43">
        <f t="shared" ref="D35:D49" si="0">IF(E35=0,$BB$5,IF(E35=1,$BB$4,IF(E35=2,$BB$3,IF(E35=3,$BB$2,$BB$1))))</f>
        <v>0</v>
      </c>
      <c r="E35" s="45"/>
      <c r="F35" s="45">
        <f t="shared" ref="F35:R49" si="1">IF(G35=0,$BB$5,IF(G35=1,$BB$4,IF(G35=2,$BB$3,IF(G35=3,$BB$2,$BB$1))))</f>
        <v>0</v>
      </c>
      <c r="G35" s="45"/>
      <c r="H35" s="45">
        <f t="shared" ref="H35:H47" si="2">IF(I35=0,$BB$5,IF(I35=1,$BB$4,IF(I35=2,$BB$3,IF(I35=3,$BB$2,$BB$1))))</f>
        <v>0</v>
      </c>
      <c r="I35" s="45"/>
      <c r="J35" s="45">
        <f t="shared" ref="J35:J47" si="3">IF(K35=0,$BB$5,IF(K35=1,$BB$4,IF(K35=2,$BB$3,IF(K35=3,$BB$2,$BB$1))))</f>
        <v>0</v>
      </c>
      <c r="K35" s="45"/>
      <c r="L35" s="45">
        <f t="shared" ref="L35:L47" si="4">IF(M35=0,$BB$5,IF(M35=1,$BB$4,IF(M35=2,$BB$3,IF(M35=3,$BB$2,$BB$1))))</f>
        <v>0</v>
      </c>
      <c r="M35" s="45"/>
      <c r="N35" s="45">
        <f t="shared" ref="N35:N47" si="5">IF(O35=0,$BB$5,IF(O35=1,$BB$4,IF(O35=2,$BB$3,IF(O35=3,$BB$2,$BB$1))))</f>
        <v>0</v>
      </c>
      <c r="O35" s="45"/>
      <c r="P35" s="45">
        <f t="shared" ref="P35:P47" si="6">IF(Q35=0,$BB$5,IF(Q35=1,$BB$4,IF(Q35=2,$BB$3,IF(Q35=3,$BB$2,$BB$1))))</f>
        <v>0</v>
      </c>
      <c r="Q35" s="45"/>
      <c r="R35" s="45">
        <f t="shared" ref="R35:R47" si="7">IF(S35=0,$BB$5,IF(S35=1,$BB$4,IF(S35=2,$BB$3,IF(S35=3,$BB$2,$BB$1))))</f>
        <v>0</v>
      </c>
      <c r="S35" s="45"/>
      <c r="T35" s="537"/>
      <c r="U35" s="538"/>
      <c r="V35" s="538"/>
      <c r="W35" s="539"/>
    </row>
    <row r="36" spans="1:23" x14ac:dyDescent="0.25">
      <c r="A36" s="111" t="s">
        <v>43</v>
      </c>
      <c r="B36" s="508"/>
      <c r="C36" s="130"/>
      <c r="D36" s="44">
        <f t="shared" si="0"/>
        <v>0</v>
      </c>
      <c r="E36" s="45"/>
      <c r="F36" s="45">
        <f t="shared" si="1"/>
        <v>0</v>
      </c>
      <c r="G36" s="45"/>
      <c r="H36" s="45">
        <f t="shared" si="2"/>
        <v>0</v>
      </c>
      <c r="I36" s="45"/>
      <c r="J36" s="45">
        <f t="shared" si="3"/>
        <v>0</v>
      </c>
      <c r="K36" s="45"/>
      <c r="L36" s="45">
        <f t="shared" si="4"/>
        <v>0</v>
      </c>
      <c r="M36" s="45"/>
      <c r="N36" s="45">
        <f t="shared" si="5"/>
        <v>0</v>
      </c>
      <c r="O36" s="45"/>
      <c r="P36" s="45">
        <f t="shared" si="6"/>
        <v>0</v>
      </c>
      <c r="Q36" s="45"/>
      <c r="R36" s="45">
        <f t="shared" si="7"/>
        <v>0</v>
      </c>
      <c r="S36" s="45"/>
      <c r="T36" s="537"/>
      <c r="U36" s="538"/>
      <c r="V36" s="538"/>
      <c r="W36" s="539"/>
    </row>
    <row r="37" spans="1:23" x14ac:dyDescent="0.25">
      <c r="A37" s="111" t="s">
        <v>44</v>
      </c>
      <c r="B37" s="508"/>
      <c r="C37" s="130"/>
      <c r="D37" s="44">
        <f t="shared" si="0"/>
        <v>0</v>
      </c>
      <c r="E37" s="45"/>
      <c r="F37" s="45">
        <f t="shared" si="1"/>
        <v>0</v>
      </c>
      <c r="G37" s="45"/>
      <c r="H37" s="45">
        <f t="shared" si="2"/>
        <v>0</v>
      </c>
      <c r="I37" s="45"/>
      <c r="J37" s="45">
        <f t="shared" si="3"/>
        <v>0</v>
      </c>
      <c r="K37" s="45"/>
      <c r="L37" s="45">
        <f t="shared" si="4"/>
        <v>0</v>
      </c>
      <c r="M37" s="45"/>
      <c r="N37" s="45">
        <f t="shared" si="5"/>
        <v>0</v>
      </c>
      <c r="O37" s="45"/>
      <c r="P37" s="45">
        <f t="shared" si="6"/>
        <v>0</v>
      </c>
      <c r="Q37" s="45"/>
      <c r="R37" s="45">
        <f t="shared" si="7"/>
        <v>0</v>
      </c>
      <c r="S37" s="45"/>
      <c r="T37" s="537"/>
      <c r="U37" s="538"/>
      <c r="V37" s="538"/>
      <c r="W37" s="539"/>
    </row>
    <row r="38" spans="1:23" x14ac:dyDescent="0.25">
      <c r="A38" s="112" t="s">
        <v>45</v>
      </c>
      <c r="B38" s="509"/>
      <c r="C38" s="131"/>
      <c r="D38" s="43">
        <f t="shared" si="0"/>
        <v>0</v>
      </c>
      <c r="E38" s="45"/>
      <c r="F38" s="45">
        <f t="shared" si="1"/>
        <v>0</v>
      </c>
      <c r="G38" s="45"/>
      <c r="H38" s="45">
        <f t="shared" si="2"/>
        <v>0</v>
      </c>
      <c r="I38" s="45"/>
      <c r="J38" s="45">
        <f t="shared" si="3"/>
        <v>0</v>
      </c>
      <c r="K38" s="45"/>
      <c r="L38" s="45">
        <f t="shared" si="4"/>
        <v>0</v>
      </c>
      <c r="M38" s="45"/>
      <c r="N38" s="45">
        <f t="shared" si="5"/>
        <v>0</v>
      </c>
      <c r="O38" s="45"/>
      <c r="P38" s="45">
        <f t="shared" si="6"/>
        <v>0</v>
      </c>
      <c r="Q38" s="45"/>
      <c r="R38" s="45">
        <f t="shared" si="7"/>
        <v>0</v>
      </c>
      <c r="S38" s="45"/>
      <c r="T38" s="537"/>
      <c r="U38" s="538"/>
      <c r="V38" s="538"/>
      <c r="W38" s="539"/>
    </row>
    <row r="39" spans="1:23" x14ac:dyDescent="0.25">
      <c r="A39" s="113" t="s">
        <v>46</v>
      </c>
      <c r="B39" s="510"/>
      <c r="C39" s="131"/>
      <c r="D39" s="43">
        <f t="shared" si="0"/>
        <v>0</v>
      </c>
      <c r="E39" s="45"/>
      <c r="F39" s="45">
        <f t="shared" si="1"/>
        <v>0</v>
      </c>
      <c r="G39" s="45"/>
      <c r="H39" s="45">
        <f t="shared" si="2"/>
        <v>0</v>
      </c>
      <c r="I39" s="45"/>
      <c r="J39" s="45">
        <f t="shared" si="3"/>
        <v>0</v>
      </c>
      <c r="K39" s="45"/>
      <c r="L39" s="45">
        <f t="shared" si="4"/>
        <v>0</v>
      </c>
      <c r="M39" s="45"/>
      <c r="N39" s="45">
        <f t="shared" si="5"/>
        <v>0</v>
      </c>
      <c r="O39" s="45"/>
      <c r="P39" s="45">
        <f t="shared" si="6"/>
        <v>0</v>
      </c>
      <c r="Q39" s="45"/>
      <c r="R39" s="45">
        <f t="shared" si="7"/>
        <v>0</v>
      </c>
      <c r="S39" s="45"/>
      <c r="T39" s="537"/>
      <c r="U39" s="538"/>
      <c r="V39" s="538"/>
      <c r="W39" s="539"/>
    </row>
    <row r="40" spans="1:23" x14ac:dyDescent="0.25">
      <c r="A40" s="113" t="s">
        <v>47</v>
      </c>
      <c r="B40" s="511"/>
      <c r="C40" s="129"/>
      <c r="D40" s="43">
        <f t="shared" si="0"/>
        <v>0</v>
      </c>
      <c r="E40" s="45"/>
      <c r="F40" s="45">
        <f t="shared" si="1"/>
        <v>0</v>
      </c>
      <c r="G40" s="45"/>
      <c r="H40" s="45">
        <f t="shared" si="2"/>
        <v>0</v>
      </c>
      <c r="I40" s="45"/>
      <c r="J40" s="45">
        <f t="shared" si="3"/>
        <v>0</v>
      </c>
      <c r="K40" s="45"/>
      <c r="L40" s="45">
        <f t="shared" si="4"/>
        <v>0</v>
      </c>
      <c r="M40" s="45"/>
      <c r="N40" s="45">
        <f t="shared" si="5"/>
        <v>0</v>
      </c>
      <c r="O40" s="45"/>
      <c r="P40" s="45">
        <f t="shared" si="6"/>
        <v>0</v>
      </c>
      <c r="Q40" s="45"/>
      <c r="R40" s="45">
        <f t="shared" si="7"/>
        <v>0</v>
      </c>
      <c r="S40" s="45"/>
      <c r="T40" s="537"/>
      <c r="U40" s="538"/>
      <c r="V40" s="538"/>
      <c r="W40" s="539"/>
    </row>
    <row r="41" spans="1:23" x14ac:dyDescent="0.25">
      <c r="A41" s="113" t="s">
        <v>48</v>
      </c>
      <c r="B41" s="511"/>
      <c r="C41" s="129"/>
      <c r="D41" s="43">
        <f t="shared" si="0"/>
        <v>0</v>
      </c>
      <c r="E41" s="45"/>
      <c r="F41" s="45">
        <f t="shared" si="1"/>
        <v>0</v>
      </c>
      <c r="G41" s="45"/>
      <c r="H41" s="45">
        <f t="shared" si="2"/>
        <v>0</v>
      </c>
      <c r="I41" s="45"/>
      <c r="J41" s="45">
        <f t="shared" si="3"/>
        <v>0</v>
      </c>
      <c r="K41" s="45"/>
      <c r="L41" s="45">
        <f t="shared" si="4"/>
        <v>0</v>
      </c>
      <c r="M41" s="45"/>
      <c r="N41" s="45">
        <f t="shared" si="5"/>
        <v>0</v>
      </c>
      <c r="O41" s="45"/>
      <c r="P41" s="45">
        <f t="shared" si="6"/>
        <v>0</v>
      </c>
      <c r="Q41" s="45"/>
      <c r="R41" s="45">
        <f t="shared" si="7"/>
        <v>0</v>
      </c>
      <c r="S41" s="45"/>
      <c r="T41" s="537"/>
      <c r="U41" s="538"/>
      <c r="V41" s="538"/>
      <c r="W41" s="539"/>
    </row>
    <row r="42" spans="1:23" x14ac:dyDescent="0.25">
      <c r="A42" s="113" t="s">
        <v>49</v>
      </c>
      <c r="B42" s="512"/>
      <c r="C42" s="43" t="s">
        <v>50</v>
      </c>
      <c r="D42" s="43">
        <f t="shared" si="0"/>
        <v>0</v>
      </c>
      <c r="E42" s="45"/>
      <c r="F42" s="45">
        <f t="shared" si="1"/>
        <v>0</v>
      </c>
      <c r="G42" s="45"/>
      <c r="H42" s="45">
        <f t="shared" si="2"/>
        <v>0</v>
      </c>
      <c r="I42" s="45"/>
      <c r="J42" s="45">
        <f t="shared" si="3"/>
        <v>0</v>
      </c>
      <c r="K42" s="45"/>
      <c r="L42" s="45">
        <f t="shared" si="4"/>
        <v>0</v>
      </c>
      <c r="M42" s="45"/>
      <c r="N42" s="45">
        <f t="shared" si="5"/>
        <v>0</v>
      </c>
      <c r="O42" s="45"/>
      <c r="P42" s="45">
        <f t="shared" si="6"/>
        <v>0</v>
      </c>
      <c r="Q42" s="45"/>
      <c r="R42" s="45">
        <f t="shared" si="7"/>
        <v>0</v>
      </c>
      <c r="S42" s="45"/>
      <c r="T42" s="537"/>
      <c r="U42" s="538"/>
      <c r="V42" s="538"/>
      <c r="W42" s="539"/>
    </row>
    <row r="43" spans="1:23" x14ac:dyDescent="0.25">
      <c r="A43" s="113" t="s">
        <v>51</v>
      </c>
      <c r="B43" s="511"/>
      <c r="C43" s="130"/>
      <c r="D43" s="44">
        <f t="shared" si="0"/>
        <v>0</v>
      </c>
      <c r="E43" s="45"/>
      <c r="F43" s="45">
        <f t="shared" si="1"/>
        <v>0</v>
      </c>
      <c r="G43" s="45"/>
      <c r="H43" s="45">
        <f t="shared" si="2"/>
        <v>0</v>
      </c>
      <c r="I43" s="45"/>
      <c r="J43" s="45">
        <f t="shared" si="3"/>
        <v>0</v>
      </c>
      <c r="K43" s="45"/>
      <c r="L43" s="45">
        <f t="shared" si="4"/>
        <v>0</v>
      </c>
      <c r="M43" s="45"/>
      <c r="N43" s="45">
        <f t="shared" si="5"/>
        <v>0</v>
      </c>
      <c r="O43" s="45"/>
      <c r="P43" s="45">
        <f t="shared" si="6"/>
        <v>0</v>
      </c>
      <c r="Q43" s="45"/>
      <c r="R43" s="45">
        <f t="shared" si="7"/>
        <v>0</v>
      </c>
      <c r="S43" s="45"/>
      <c r="T43" s="537"/>
      <c r="U43" s="538"/>
      <c r="V43" s="538"/>
      <c r="W43" s="539"/>
    </row>
    <row r="44" spans="1:23" x14ac:dyDescent="0.25">
      <c r="A44" s="113" t="s">
        <v>52</v>
      </c>
      <c r="B44" s="511"/>
      <c r="C44" s="129"/>
      <c r="D44" s="43">
        <f t="shared" si="0"/>
        <v>0</v>
      </c>
      <c r="E44" s="45"/>
      <c r="F44" s="45">
        <f t="shared" si="1"/>
        <v>0</v>
      </c>
      <c r="G44" s="45"/>
      <c r="H44" s="45">
        <f t="shared" si="2"/>
        <v>0</v>
      </c>
      <c r="I44" s="45"/>
      <c r="J44" s="45">
        <f t="shared" si="3"/>
        <v>0</v>
      </c>
      <c r="K44" s="45"/>
      <c r="L44" s="45">
        <f t="shared" si="4"/>
        <v>0</v>
      </c>
      <c r="M44" s="45"/>
      <c r="N44" s="45">
        <f t="shared" si="5"/>
        <v>0</v>
      </c>
      <c r="O44" s="45"/>
      <c r="P44" s="45">
        <f t="shared" si="6"/>
        <v>0</v>
      </c>
      <c r="Q44" s="45"/>
      <c r="R44" s="45">
        <f t="shared" si="7"/>
        <v>0</v>
      </c>
      <c r="S44" s="45"/>
      <c r="T44" s="537"/>
      <c r="U44" s="538"/>
      <c r="V44" s="538"/>
      <c r="W44" s="539"/>
    </row>
    <row r="45" spans="1:23" x14ac:dyDescent="0.25">
      <c r="A45" s="113" t="s">
        <v>53</v>
      </c>
      <c r="B45" s="511"/>
      <c r="C45" s="129"/>
      <c r="D45" s="43">
        <f t="shared" si="0"/>
        <v>0</v>
      </c>
      <c r="E45" s="45"/>
      <c r="F45" s="45">
        <f t="shared" si="1"/>
        <v>0</v>
      </c>
      <c r="G45" s="45"/>
      <c r="H45" s="45">
        <f t="shared" si="2"/>
        <v>0</v>
      </c>
      <c r="I45" s="45"/>
      <c r="J45" s="45">
        <f t="shared" si="3"/>
        <v>0</v>
      </c>
      <c r="K45" s="45"/>
      <c r="L45" s="45">
        <f t="shared" si="4"/>
        <v>0</v>
      </c>
      <c r="M45" s="45"/>
      <c r="N45" s="45">
        <f t="shared" si="5"/>
        <v>0</v>
      </c>
      <c r="O45" s="45"/>
      <c r="P45" s="45">
        <f t="shared" si="6"/>
        <v>0</v>
      </c>
      <c r="Q45" s="45"/>
      <c r="R45" s="45">
        <f t="shared" si="7"/>
        <v>0</v>
      </c>
      <c r="S45" s="45"/>
      <c r="T45" s="537"/>
      <c r="U45" s="538"/>
      <c r="V45" s="538"/>
      <c r="W45" s="539"/>
    </row>
    <row r="46" spans="1:23" ht="30" x14ac:dyDescent="0.25">
      <c r="A46" s="114" t="s">
        <v>54</v>
      </c>
      <c r="B46" s="513"/>
      <c r="C46" s="130" t="s">
        <v>383</v>
      </c>
      <c r="D46" s="43">
        <f t="shared" si="0"/>
        <v>0</v>
      </c>
      <c r="E46" s="45"/>
      <c r="F46" s="45">
        <f t="shared" si="1"/>
        <v>0</v>
      </c>
      <c r="G46" s="45"/>
      <c r="H46" s="45">
        <f t="shared" si="2"/>
        <v>0</v>
      </c>
      <c r="I46" s="45"/>
      <c r="J46" s="45">
        <f t="shared" si="3"/>
        <v>0</v>
      </c>
      <c r="K46" s="45"/>
      <c r="L46" s="45">
        <f t="shared" si="4"/>
        <v>0</v>
      </c>
      <c r="M46" s="45"/>
      <c r="N46" s="45">
        <f t="shared" si="5"/>
        <v>0</v>
      </c>
      <c r="O46" s="45"/>
      <c r="P46" s="45">
        <f t="shared" si="6"/>
        <v>0</v>
      </c>
      <c r="Q46" s="45"/>
      <c r="R46" s="45">
        <f t="shared" si="7"/>
        <v>0</v>
      </c>
      <c r="S46" s="45"/>
      <c r="T46" s="537"/>
      <c r="U46" s="538"/>
      <c r="V46" s="538"/>
      <c r="W46" s="539"/>
    </row>
    <row r="47" spans="1:23" x14ac:dyDescent="0.25">
      <c r="A47" s="114" t="s">
        <v>55</v>
      </c>
      <c r="B47" s="514"/>
      <c r="C47" s="44" t="s">
        <v>384</v>
      </c>
      <c r="D47" s="43">
        <f t="shared" si="0"/>
        <v>0</v>
      </c>
      <c r="E47" s="45"/>
      <c r="F47" s="45">
        <f t="shared" si="1"/>
        <v>0</v>
      </c>
      <c r="G47" s="45"/>
      <c r="H47" s="45">
        <f t="shared" si="2"/>
        <v>0</v>
      </c>
      <c r="I47" s="45"/>
      <c r="J47" s="45">
        <f t="shared" si="3"/>
        <v>0</v>
      </c>
      <c r="K47" s="45"/>
      <c r="L47" s="45">
        <f t="shared" si="4"/>
        <v>0</v>
      </c>
      <c r="M47" s="45"/>
      <c r="N47" s="45">
        <f t="shared" si="5"/>
        <v>0</v>
      </c>
      <c r="O47" s="45"/>
      <c r="P47" s="45">
        <f t="shared" si="6"/>
        <v>0</v>
      </c>
      <c r="Q47" s="45"/>
      <c r="R47" s="45">
        <f t="shared" si="7"/>
        <v>0</v>
      </c>
      <c r="S47" s="45"/>
      <c r="T47" s="537"/>
      <c r="U47" s="538"/>
      <c r="V47" s="538"/>
      <c r="W47" s="539"/>
    </row>
    <row r="48" spans="1:23" s="429" customFormat="1" x14ac:dyDescent="0.25">
      <c r="A48" s="437" t="s">
        <v>56</v>
      </c>
      <c r="B48" s="514"/>
      <c r="C48" s="430"/>
      <c r="D48" s="430">
        <f t="shared" si="0"/>
        <v>0</v>
      </c>
      <c r="E48" s="431"/>
      <c r="F48" s="491">
        <f t="shared" si="1"/>
        <v>0</v>
      </c>
      <c r="G48" s="431"/>
      <c r="H48" s="491">
        <f t="shared" si="1"/>
        <v>0</v>
      </c>
      <c r="I48" s="431"/>
      <c r="J48" s="491">
        <f t="shared" si="1"/>
        <v>0</v>
      </c>
      <c r="K48" s="431"/>
      <c r="L48" s="491">
        <f t="shared" si="1"/>
        <v>0</v>
      </c>
      <c r="M48" s="431"/>
      <c r="N48" s="491">
        <f t="shared" si="1"/>
        <v>0</v>
      </c>
      <c r="O48" s="431"/>
      <c r="P48" s="491">
        <f t="shared" si="1"/>
        <v>0</v>
      </c>
      <c r="Q48" s="431"/>
      <c r="R48" s="491">
        <f t="shared" si="1"/>
        <v>0</v>
      </c>
      <c r="S48" s="431"/>
      <c r="T48" s="434"/>
      <c r="U48" s="435"/>
      <c r="V48" s="435"/>
      <c r="W48" s="436"/>
    </row>
    <row r="49" spans="1:23" s="429" customFormat="1" ht="30.75" thickBot="1" x14ac:dyDescent="0.3">
      <c r="A49" s="502" t="s">
        <v>365</v>
      </c>
      <c r="B49" s="364"/>
      <c r="C49" s="382"/>
      <c r="D49" s="430">
        <f t="shared" si="0"/>
        <v>0</v>
      </c>
      <c r="E49" s="431"/>
      <c r="F49" s="491">
        <f t="shared" si="1"/>
        <v>0</v>
      </c>
      <c r="G49" s="431"/>
      <c r="H49" s="491">
        <f t="shared" si="1"/>
        <v>0</v>
      </c>
      <c r="I49" s="431"/>
      <c r="J49" s="491">
        <f t="shared" si="1"/>
        <v>0</v>
      </c>
      <c r="K49" s="431"/>
      <c r="L49" s="491">
        <f t="shared" si="1"/>
        <v>0</v>
      </c>
      <c r="M49" s="431"/>
      <c r="N49" s="491">
        <f t="shared" si="1"/>
        <v>0</v>
      </c>
      <c r="O49" s="431"/>
      <c r="P49" s="491">
        <f t="shared" si="1"/>
        <v>0</v>
      </c>
      <c r="Q49" s="431"/>
      <c r="R49" s="491">
        <f t="shared" si="1"/>
        <v>0</v>
      </c>
      <c r="S49" s="431"/>
      <c r="T49" s="434"/>
      <c r="U49" s="435"/>
      <c r="V49" s="435"/>
      <c r="W49" s="436"/>
    </row>
    <row r="50" spans="1:23" ht="15.75" x14ac:dyDescent="0.25">
      <c r="A50" s="412" t="s">
        <v>2</v>
      </c>
      <c r="B50" s="421"/>
      <c r="C50" s="432"/>
      <c r="D50" s="35"/>
      <c r="E50" s="69"/>
      <c r="F50" s="69"/>
      <c r="G50" s="69"/>
      <c r="H50" s="69"/>
      <c r="I50" s="69"/>
      <c r="J50" s="69"/>
      <c r="K50" s="69"/>
      <c r="L50" s="69"/>
      <c r="M50" s="69"/>
      <c r="N50" s="69"/>
      <c r="O50" s="69"/>
      <c r="P50" s="69"/>
      <c r="Q50" s="69"/>
      <c r="R50" s="69"/>
      <c r="S50" s="69"/>
      <c r="T50" s="537"/>
      <c r="U50" s="538"/>
      <c r="V50" s="538"/>
      <c r="W50" s="539"/>
    </row>
    <row r="51" spans="1:23" x14ac:dyDescent="0.25">
      <c r="A51" s="115" t="s">
        <v>3</v>
      </c>
      <c r="B51" s="515"/>
      <c r="C51" s="132"/>
      <c r="D51" s="35"/>
      <c r="E51" s="69"/>
      <c r="F51" s="69"/>
      <c r="G51" s="69"/>
      <c r="H51" s="69"/>
      <c r="I51" s="69"/>
      <c r="J51" s="69"/>
      <c r="K51" s="69"/>
      <c r="L51" s="69"/>
      <c r="M51" s="69"/>
      <c r="N51" s="69"/>
      <c r="O51" s="69"/>
      <c r="P51" s="69"/>
      <c r="Q51" s="69"/>
      <c r="R51" s="69"/>
      <c r="S51" s="69"/>
      <c r="T51" s="537"/>
      <c r="U51" s="538"/>
      <c r="V51" s="538"/>
      <c r="W51" s="539"/>
    </row>
    <row r="52" spans="1:23" ht="30" x14ac:dyDescent="0.25">
      <c r="A52" s="110" t="s">
        <v>216</v>
      </c>
      <c r="B52" s="507" t="s">
        <v>189</v>
      </c>
      <c r="C52" s="132"/>
      <c r="D52" s="35"/>
      <c r="E52" s="69"/>
      <c r="F52" s="69"/>
      <c r="G52" s="69"/>
      <c r="H52" s="69"/>
      <c r="I52" s="69"/>
      <c r="J52" s="69"/>
      <c r="K52" s="69"/>
      <c r="L52" s="69"/>
      <c r="M52" s="69"/>
      <c r="N52" s="69"/>
      <c r="O52" s="69"/>
      <c r="P52" s="69"/>
      <c r="Q52" s="69"/>
      <c r="R52" s="69"/>
      <c r="S52" s="69"/>
      <c r="T52" s="290"/>
      <c r="U52" s="291"/>
      <c r="V52" s="291"/>
      <c r="W52" s="292"/>
    </row>
    <row r="53" spans="1:23" ht="15.75" x14ac:dyDescent="0.25">
      <c r="A53" s="116" t="s">
        <v>57</v>
      </c>
      <c r="B53" s="516"/>
      <c r="C53" s="129"/>
      <c r="D53" s="43"/>
      <c r="E53" s="69"/>
      <c r="F53" s="69"/>
      <c r="G53" s="69"/>
      <c r="H53" s="69"/>
      <c r="I53" s="69"/>
      <c r="J53" s="69"/>
      <c r="K53" s="69"/>
      <c r="L53" s="69"/>
      <c r="M53" s="69"/>
      <c r="N53" s="69"/>
      <c r="O53" s="69"/>
      <c r="P53" s="69"/>
      <c r="Q53" s="69"/>
      <c r="R53" s="45"/>
      <c r="S53" s="69"/>
      <c r="T53" s="537"/>
      <c r="U53" s="538"/>
      <c r="V53" s="538"/>
      <c r="W53" s="539"/>
    </row>
    <row r="54" spans="1:23" x14ac:dyDescent="0.25">
      <c r="A54" s="117" t="s">
        <v>58</v>
      </c>
      <c r="B54" s="517"/>
      <c r="C54" s="129"/>
      <c r="D54" s="43">
        <f t="shared" ref="D54:R68" si="8">IF(E54=0,$BB$5,IF(E54=1,$BB$4,IF(E54=2,$BB$3,IF(E54=3,$BB$2,$BB$1))))</f>
        <v>0</v>
      </c>
      <c r="E54" s="45"/>
      <c r="F54" s="45">
        <f t="shared" ref="F54:R60" si="9">IF(G54=0,$BB$5,IF(G54=1,$BB$4,IF(G54=2,$BB$3,IF(G54=3,$BB$2,$BB$1))))</f>
        <v>0</v>
      </c>
      <c r="G54" s="45"/>
      <c r="H54" s="45">
        <f t="shared" ref="H54:H121" si="10">IF(I54=0,$BB$5,IF(I54=1,$BB$4,IF(I54=2,$BB$3,IF(I54=3,$BB$2,$BB$1))))</f>
        <v>0</v>
      </c>
      <c r="I54" s="45"/>
      <c r="J54" s="45">
        <f t="shared" ref="J54:J121" si="11">IF(K54=0,$BB$5,IF(K54=1,$BB$4,IF(K54=2,$BB$3,IF(K54=3,$BB$2,$BB$1))))</f>
        <v>0</v>
      </c>
      <c r="K54" s="45"/>
      <c r="L54" s="45">
        <f t="shared" ref="L54:L121" si="12">IF(M54=0,$BB$5,IF(M54=1,$BB$4,IF(M54=2,$BB$3,IF(M54=3,$BB$2,$BB$1))))</f>
        <v>0</v>
      </c>
      <c r="M54" s="45"/>
      <c r="N54" s="45">
        <f t="shared" ref="N54:N121" si="13">IF(O54=0,$BB$5,IF(O54=1,$BB$4,IF(O54=2,$BB$3,IF(O54=3,$BB$2,$BB$1))))</f>
        <v>0</v>
      </c>
      <c r="O54" s="45"/>
      <c r="P54" s="45">
        <f t="shared" ref="P54:P121" si="14">IF(Q54=0,$BB$5,IF(Q54=1,$BB$4,IF(Q54=2,$BB$3,IF(Q54=3,$BB$2,$BB$1))))</f>
        <v>0</v>
      </c>
      <c r="Q54" s="45"/>
      <c r="R54" s="45">
        <f t="shared" ref="R54:R121" si="15">IF(S54=0,$BB$5,IF(S54=1,$BB$4,IF(S54=2,$BB$3,IF(S54=3,$BB$2,$BB$1))))</f>
        <v>0</v>
      </c>
      <c r="S54" s="45"/>
      <c r="T54" s="537"/>
      <c r="U54" s="538"/>
      <c r="V54" s="538"/>
      <c r="W54" s="539"/>
    </row>
    <row r="55" spans="1:23" x14ac:dyDescent="0.25">
      <c r="A55" s="117" t="s">
        <v>59</v>
      </c>
      <c r="B55" s="517"/>
      <c r="C55" s="129"/>
      <c r="D55" s="43">
        <f t="shared" si="8"/>
        <v>0</v>
      </c>
      <c r="E55" s="45"/>
      <c r="F55" s="45">
        <f t="shared" si="9"/>
        <v>0</v>
      </c>
      <c r="G55" s="45"/>
      <c r="H55" s="45">
        <f t="shared" si="10"/>
        <v>0</v>
      </c>
      <c r="I55" s="45"/>
      <c r="J55" s="45">
        <f t="shared" si="11"/>
        <v>0</v>
      </c>
      <c r="K55" s="45"/>
      <c r="L55" s="45">
        <f t="shared" si="12"/>
        <v>0</v>
      </c>
      <c r="M55" s="45"/>
      <c r="N55" s="45">
        <f t="shared" si="13"/>
        <v>0</v>
      </c>
      <c r="O55" s="45"/>
      <c r="P55" s="45">
        <f t="shared" si="14"/>
        <v>0</v>
      </c>
      <c r="Q55" s="45"/>
      <c r="R55" s="45">
        <f t="shared" si="15"/>
        <v>0</v>
      </c>
      <c r="S55" s="45"/>
      <c r="T55" s="537"/>
      <c r="U55" s="538"/>
      <c r="V55" s="538"/>
      <c r="W55" s="539"/>
    </row>
    <row r="56" spans="1:23" s="460" customFormat="1" x14ac:dyDescent="0.25">
      <c r="A56" s="464" t="s">
        <v>385</v>
      </c>
      <c r="B56" s="518"/>
      <c r="C56" s="531"/>
      <c r="D56" s="461"/>
      <c r="E56" s="462"/>
      <c r="F56" s="491">
        <f t="shared" si="9"/>
        <v>0</v>
      </c>
      <c r="G56" s="462"/>
      <c r="H56" s="491">
        <f t="shared" si="9"/>
        <v>0</v>
      </c>
      <c r="I56" s="462"/>
      <c r="J56" s="491">
        <f t="shared" si="9"/>
        <v>0</v>
      </c>
      <c r="K56" s="462"/>
      <c r="L56" s="491">
        <f t="shared" si="9"/>
        <v>0</v>
      </c>
      <c r="M56" s="462"/>
      <c r="N56" s="491">
        <f t="shared" si="9"/>
        <v>0</v>
      </c>
      <c r="O56" s="462"/>
      <c r="P56" s="491">
        <f t="shared" si="9"/>
        <v>0</v>
      </c>
      <c r="Q56" s="462"/>
      <c r="R56" s="491">
        <f t="shared" si="9"/>
        <v>0</v>
      </c>
      <c r="S56" s="462"/>
      <c r="T56" s="467"/>
      <c r="U56" s="468"/>
      <c r="V56" s="468"/>
      <c r="W56" s="469"/>
    </row>
    <row r="57" spans="1:23" x14ac:dyDescent="0.25">
      <c r="A57" s="118" t="s">
        <v>60</v>
      </c>
      <c r="B57" s="518"/>
      <c r="C57" s="527"/>
      <c r="D57" s="43">
        <f t="shared" si="8"/>
        <v>0</v>
      </c>
      <c r="E57" s="45"/>
      <c r="F57" s="45">
        <f t="shared" si="9"/>
        <v>0</v>
      </c>
      <c r="G57" s="45"/>
      <c r="H57" s="45">
        <f t="shared" si="10"/>
        <v>0</v>
      </c>
      <c r="I57" s="45"/>
      <c r="J57" s="45">
        <f t="shared" si="11"/>
        <v>0</v>
      </c>
      <c r="K57" s="45"/>
      <c r="L57" s="45">
        <f t="shared" si="12"/>
        <v>0</v>
      </c>
      <c r="M57" s="45"/>
      <c r="N57" s="45">
        <f t="shared" si="13"/>
        <v>0</v>
      </c>
      <c r="O57" s="45"/>
      <c r="P57" s="45">
        <f t="shared" si="14"/>
        <v>0</v>
      </c>
      <c r="Q57" s="45"/>
      <c r="R57" s="45">
        <f t="shared" si="15"/>
        <v>0</v>
      </c>
      <c r="S57" s="45"/>
      <c r="T57" s="537"/>
      <c r="U57" s="538"/>
      <c r="V57" s="538"/>
      <c r="W57" s="539"/>
    </row>
    <row r="58" spans="1:23" x14ac:dyDescent="0.25">
      <c r="A58" s="114" t="s">
        <v>61</v>
      </c>
      <c r="B58" s="513"/>
      <c r="C58" s="529" t="s">
        <v>394</v>
      </c>
      <c r="D58" s="43">
        <f t="shared" si="8"/>
        <v>0</v>
      </c>
      <c r="E58" s="45"/>
      <c r="F58" s="45">
        <f t="shared" si="9"/>
        <v>0</v>
      </c>
      <c r="G58" s="45"/>
      <c r="H58" s="45">
        <f t="shared" si="10"/>
        <v>0</v>
      </c>
      <c r="I58" s="45"/>
      <c r="J58" s="45">
        <f t="shared" si="11"/>
        <v>0</v>
      </c>
      <c r="K58" s="45"/>
      <c r="L58" s="45">
        <f t="shared" si="12"/>
        <v>0</v>
      </c>
      <c r="M58" s="45"/>
      <c r="N58" s="45">
        <f t="shared" si="13"/>
        <v>0</v>
      </c>
      <c r="O58" s="45"/>
      <c r="P58" s="45">
        <f t="shared" si="14"/>
        <v>0</v>
      </c>
      <c r="Q58" s="45"/>
      <c r="R58" s="45">
        <f t="shared" si="15"/>
        <v>0</v>
      </c>
      <c r="S58" s="45"/>
      <c r="T58" s="537"/>
      <c r="U58" s="538"/>
      <c r="V58" s="538"/>
      <c r="W58" s="539"/>
    </row>
    <row r="59" spans="1:23" s="460" customFormat="1" x14ac:dyDescent="0.25">
      <c r="A59" s="463" t="s">
        <v>386</v>
      </c>
      <c r="B59" s="513"/>
      <c r="C59" s="528"/>
      <c r="D59" s="461">
        <f t="shared" si="8"/>
        <v>0</v>
      </c>
      <c r="E59" s="462"/>
      <c r="F59" s="491">
        <f t="shared" si="9"/>
        <v>0</v>
      </c>
      <c r="G59" s="462"/>
      <c r="H59" s="491">
        <f t="shared" si="9"/>
        <v>0</v>
      </c>
      <c r="I59" s="462"/>
      <c r="J59" s="491">
        <f t="shared" si="9"/>
        <v>0</v>
      </c>
      <c r="K59" s="462"/>
      <c r="L59" s="491">
        <f t="shared" si="9"/>
        <v>0</v>
      </c>
      <c r="M59" s="462"/>
      <c r="N59" s="491">
        <f t="shared" si="9"/>
        <v>0</v>
      </c>
      <c r="O59" s="462"/>
      <c r="P59" s="491">
        <f t="shared" si="9"/>
        <v>0</v>
      </c>
      <c r="Q59" s="462"/>
      <c r="R59" s="491">
        <f t="shared" si="9"/>
        <v>0</v>
      </c>
      <c r="S59" s="462"/>
      <c r="T59" s="467"/>
      <c r="U59" s="468"/>
      <c r="V59" s="468"/>
      <c r="W59" s="469"/>
    </row>
    <row r="60" spans="1:23" x14ac:dyDescent="0.25">
      <c r="A60" s="119" t="s">
        <v>62</v>
      </c>
      <c r="B60" s="519"/>
      <c r="C60" s="466" t="s">
        <v>63</v>
      </c>
      <c r="D60" s="43">
        <f t="shared" si="8"/>
        <v>0</v>
      </c>
      <c r="E60" s="45"/>
      <c r="F60" s="45">
        <f t="shared" si="9"/>
        <v>0</v>
      </c>
      <c r="G60" s="45"/>
      <c r="H60" s="45">
        <f t="shared" si="10"/>
        <v>0</v>
      </c>
      <c r="I60" s="45"/>
      <c r="J60" s="45">
        <f t="shared" si="11"/>
        <v>0</v>
      </c>
      <c r="K60" s="45"/>
      <c r="L60" s="45">
        <f t="shared" si="12"/>
        <v>0</v>
      </c>
      <c r="M60" s="45"/>
      <c r="N60" s="45">
        <f t="shared" si="13"/>
        <v>0</v>
      </c>
      <c r="O60" s="45"/>
      <c r="P60" s="45">
        <f t="shared" si="14"/>
        <v>0</v>
      </c>
      <c r="Q60" s="45"/>
      <c r="R60" s="45">
        <f t="shared" si="15"/>
        <v>0</v>
      </c>
      <c r="S60" s="45"/>
      <c r="T60" s="537"/>
      <c r="U60" s="538"/>
      <c r="V60" s="538"/>
      <c r="W60" s="539"/>
    </row>
    <row r="61" spans="1:23" ht="15.75" x14ac:dyDescent="0.25">
      <c r="A61" s="116" t="s">
        <v>64</v>
      </c>
      <c r="B61" s="516"/>
      <c r="C61" s="129"/>
      <c r="D61" s="43"/>
      <c r="E61" s="69"/>
      <c r="F61" s="69">
        <f t="shared" si="8"/>
        <v>0</v>
      </c>
      <c r="G61" s="69"/>
      <c r="H61" s="69">
        <f t="shared" si="10"/>
        <v>0</v>
      </c>
      <c r="I61" s="69"/>
      <c r="J61" s="69">
        <f t="shared" si="11"/>
        <v>0</v>
      </c>
      <c r="K61" s="69"/>
      <c r="L61" s="69">
        <f t="shared" si="12"/>
        <v>0</v>
      </c>
      <c r="M61" s="69"/>
      <c r="N61" s="69">
        <f t="shared" si="13"/>
        <v>0</v>
      </c>
      <c r="O61" s="69"/>
      <c r="P61" s="69">
        <f t="shared" si="14"/>
        <v>0</v>
      </c>
      <c r="Q61" s="69"/>
      <c r="R61" s="45">
        <f t="shared" si="15"/>
        <v>0</v>
      </c>
      <c r="S61" s="69"/>
      <c r="T61" s="537"/>
      <c r="U61" s="538"/>
      <c r="V61" s="538"/>
      <c r="W61" s="539"/>
    </row>
    <row r="62" spans="1:23" x14ac:dyDescent="0.25">
      <c r="A62" s="117" t="s">
        <v>65</v>
      </c>
      <c r="B62" s="517"/>
      <c r="C62" s="129"/>
      <c r="D62" s="43">
        <f t="shared" ref="D62:R79" si="16">IF(E62=0,$BB$5,IF(E62=1,$BB$4,IF(E62=2,$BB$3,IF(E62=3,$BB$2,$BB$1))))</f>
        <v>0</v>
      </c>
      <c r="E62" s="45"/>
      <c r="F62" s="45">
        <f t="shared" si="8"/>
        <v>0</v>
      </c>
      <c r="G62" s="45"/>
      <c r="H62" s="45">
        <f t="shared" si="10"/>
        <v>0</v>
      </c>
      <c r="I62" s="45"/>
      <c r="J62" s="45">
        <f t="shared" si="11"/>
        <v>0</v>
      </c>
      <c r="K62" s="45"/>
      <c r="L62" s="45">
        <f t="shared" si="12"/>
        <v>0</v>
      </c>
      <c r="M62" s="45"/>
      <c r="N62" s="45">
        <f t="shared" si="13"/>
        <v>0</v>
      </c>
      <c r="O62" s="45"/>
      <c r="P62" s="45">
        <f t="shared" si="14"/>
        <v>0</v>
      </c>
      <c r="Q62" s="45"/>
      <c r="R62" s="45">
        <f t="shared" si="15"/>
        <v>0</v>
      </c>
      <c r="S62" s="45"/>
      <c r="T62" s="537"/>
      <c r="U62" s="538"/>
      <c r="V62" s="538"/>
      <c r="W62" s="539"/>
    </row>
    <row r="63" spans="1:23" x14ac:dyDescent="0.25">
      <c r="A63" s="120" t="s">
        <v>66</v>
      </c>
      <c r="B63" s="520"/>
      <c r="C63" s="129"/>
      <c r="D63" s="43">
        <f t="shared" si="16"/>
        <v>0</v>
      </c>
      <c r="E63" s="45"/>
      <c r="F63" s="45">
        <f t="shared" si="8"/>
        <v>0</v>
      </c>
      <c r="G63" s="45"/>
      <c r="H63" s="45">
        <f t="shared" si="10"/>
        <v>0</v>
      </c>
      <c r="I63" s="45"/>
      <c r="J63" s="45">
        <f t="shared" si="11"/>
        <v>0</v>
      </c>
      <c r="K63" s="45"/>
      <c r="L63" s="45">
        <f t="shared" si="12"/>
        <v>0</v>
      </c>
      <c r="M63" s="45"/>
      <c r="N63" s="45">
        <f t="shared" si="13"/>
        <v>0</v>
      </c>
      <c r="O63" s="45"/>
      <c r="P63" s="45">
        <f t="shared" si="14"/>
        <v>0</v>
      </c>
      <c r="Q63" s="45"/>
      <c r="R63" s="45">
        <f t="shared" si="15"/>
        <v>0</v>
      </c>
      <c r="S63" s="45"/>
      <c r="T63" s="537"/>
      <c r="U63" s="538"/>
      <c r="V63" s="538"/>
      <c r="W63" s="539"/>
    </row>
    <row r="64" spans="1:23" x14ac:dyDescent="0.25">
      <c r="A64" s="118" t="s">
        <v>388</v>
      </c>
      <c r="B64" s="518"/>
      <c r="C64" s="527"/>
      <c r="D64" s="43">
        <f t="shared" si="16"/>
        <v>0</v>
      </c>
      <c r="E64" s="45"/>
      <c r="F64" s="45">
        <f t="shared" si="8"/>
        <v>0</v>
      </c>
      <c r="G64" s="45"/>
      <c r="H64" s="45">
        <f t="shared" si="10"/>
        <v>0</v>
      </c>
      <c r="I64" s="45"/>
      <c r="J64" s="45">
        <f t="shared" si="11"/>
        <v>0</v>
      </c>
      <c r="K64" s="45"/>
      <c r="L64" s="45">
        <f t="shared" si="12"/>
        <v>0</v>
      </c>
      <c r="M64" s="45"/>
      <c r="N64" s="45">
        <f t="shared" si="13"/>
        <v>0</v>
      </c>
      <c r="O64" s="45"/>
      <c r="P64" s="45">
        <f t="shared" si="14"/>
        <v>0</v>
      </c>
      <c r="Q64" s="45"/>
      <c r="R64" s="45">
        <f t="shared" si="15"/>
        <v>0</v>
      </c>
      <c r="S64" s="45"/>
      <c r="T64" s="537"/>
      <c r="U64" s="538"/>
      <c r="V64" s="538"/>
      <c r="W64" s="539"/>
    </row>
    <row r="65" spans="1:23" ht="30" x14ac:dyDescent="0.25">
      <c r="A65" s="494" t="s">
        <v>396</v>
      </c>
      <c r="B65" s="521"/>
      <c r="C65" s="130" t="s">
        <v>395</v>
      </c>
      <c r="D65" s="43">
        <f t="shared" si="16"/>
        <v>0</v>
      </c>
      <c r="E65" s="45"/>
      <c r="F65" s="45">
        <f t="shared" si="8"/>
        <v>0</v>
      </c>
      <c r="G65" s="45"/>
      <c r="H65" s="45">
        <f t="shared" si="10"/>
        <v>0</v>
      </c>
      <c r="I65" s="45"/>
      <c r="J65" s="45">
        <f t="shared" si="11"/>
        <v>0</v>
      </c>
      <c r="K65" s="45"/>
      <c r="L65" s="45">
        <f t="shared" si="12"/>
        <v>0</v>
      </c>
      <c r="M65" s="45"/>
      <c r="N65" s="45">
        <f t="shared" si="13"/>
        <v>0</v>
      </c>
      <c r="O65" s="45"/>
      <c r="P65" s="45">
        <f t="shared" si="14"/>
        <v>0</v>
      </c>
      <c r="Q65" s="45"/>
      <c r="R65" s="45">
        <f t="shared" si="15"/>
        <v>0</v>
      </c>
      <c r="S65" s="45"/>
      <c r="T65" s="537"/>
      <c r="U65" s="538"/>
      <c r="V65" s="538"/>
      <c r="W65" s="539"/>
    </row>
    <row r="66" spans="1:23" s="460" customFormat="1" x14ac:dyDescent="0.25">
      <c r="A66" s="465" t="s">
        <v>389</v>
      </c>
      <c r="B66" s="521"/>
      <c r="C66" s="130" t="s">
        <v>399</v>
      </c>
      <c r="D66" s="461"/>
      <c r="E66" s="462"/>
      <c r="F66" s="491">
        <f t="shared" si="8"/>
        <v>0</v>
      </c>
      <c r="G66" s="462"/>
      <c r="H66" s="491">
        <f t="shared" si="8"/>
        <v>0</v>
      </c>
      <c r="I66" s="462"/>
      <c r="J66" s="491">
        <f t="shared" si="8"/>
        <v>0</v>
      </c>
      <c r="K66" s="462"/>
      <c r="L66" s="491">
        <f t="shared" si="8"/>
        <v>0</v>
      </c>
      <c r="M66" s="462"/>
      <c r="N66" s="491">
        <f t="shared" si="8"/>
        <v>0</v>
      </c>
      <c r="O66" s="462"/>
      <c r="P66" s="491">
        <f t="shared" si="8"/>
        <v>0</v>
      </c>
      <c r="Q66" s="462"/>
      <c r="R66" s="491">
        <f t="shared" si="8"/>
        <v>0</v>
      </c>
      <c r="S66" s="462"/>
      <c r="T66" s="467"/>
      <c r="U66" s="468"/>
      <c r="V66" s="468"/>
      <c r="W66" s="469"/>
    </row>
    <row r="67" spans="1:23" x14ac:dyDescent="0.25">
      <c r="A67" s="119" t="s">
        <v>67</v>
      </c>
      <c r="B67" s="519"/>
      <c r="C67" s="129"/>
      <c r="D67" s="43">
        <f t="shared" si="16"/>
        <v>0</v>
      </c>
      <c r="E67" s="45"/>
      <c r="F67" s="45">
        <f t="shared" si="8"/>
        <v>0</v>
      </c>
      <c r="G67" s="45"/>
      <c r="H67" s="45">
        <f t="shared" si="10"/>
        <v>0</v>
      </c>
      <c r="I67" s="45"/>
      <c r="J67" s="45">
        <f t="shared" si="11"/>
        <v>0</v>
      </c>
      <c r="K67" s="45"/>
      <c r="L67" s="45">
        <f t="shared" si="12"/>
        <v>0</v>
      </c>
      <c r="M67" s="45"/>
      <c r="N67" s="45">
        <f t="shared" si="13"/>
        <v>0</v>
      </c>
      <c r="O67" s="45"/>
      <c r="P67" s="45">
        <f t="shared" si="14"/>
        <v>0</v>
      </c>
      <c r="Q67" s="45"/>
      <c r="R67" s="45">
        <f t="shared" si="15"/>
        <v>0</v>
      </c>
      <c r="S67" s="45"/>
      <c r="T67" s="537"/>
      <c r="U67" s="538"/>
      <c r="V67" s="538"/>
      <c r="W67" s="539"/>
    </row>
    <row r="68" spans="1:23" ht="43.9" customHeight="1" x14ac:dyDescent="0.25">
      <c r="A68" s="121" t="s">
        <v>68</v>
      </c>
      <c r="B68" s="521"/>
      <c r="C68" s="129" t="s">
        <v>69</v>
      </c>
      <c r="D68" s="43">
        <f t="shared" si="16"/>
        <v>0</v>
      </c>
      <c r="E68" s="45"/>
      <c r="F68" s="45">
        <f t="shared" si="8"/>
        <v>0</v>
      </c>
      <c r="G68" s="45"/>
      <c r="H68" s="45">
        <f t="shared" si="10"/>
        <v>0</v>
      </c>
      <c r="I68" s="45"/>
      <c r="J68" s="45">
        <f t="shared" si="11"/>
        <v>0</v>
      </c>
      <c r="K68" s="45"/>
      <c r="L68" s="45">
        <f t="shared" si="12"/>
        <v>0</v>
      </c>
      <c r="M68" s="45"/>
      <c r="N68" s="45">
        <f t="shared" si="13"/>
        <v>0</v>
      </c>
      <c r="O68" s="45"/>
      <c r="P68" s="45">
        <f t="shared" si="14"/>
        <v>0</v>
      </c>
      <c r="Q68" s="45"/>
      <c r="R68" s="45">
        <f t="shared" si="15"/>
        <v>0</v>
      </c>
      <c r="S68" s="45"/>
      <c r="T68" s="537"/>
      <c r="U68" s="538"/>
      <c r="V68" s="538"/>
      <c r="W68" s="539"/>
    </row>
    <row r="69" spans="1:23" ht="15.75" x14ac:dyDescent="0.25">
      <c r="A69" s="116" t="s">
        <v>70</v>
      </c>
      <c r="B69" s="516"/>
      <c r="C69" s="129"/>
      <c r="D69" s="43"/>
      <c r="E69" s="69"/>
      <c r="F69" s="69">
        <f t="shared" si="16"/>
        <v>0</v>
      </c>
      <c r="G69" s="69"/>
      <c r="H69" s="69">
        <f t="shared" si="10"/>
        <v>0</v>
      </c>
      <c r="I69" s="69"/>
      <c r="J69" s="69">
        <f t="shared" si="11"/>
        <v>0</v>
      </c>
      <c r="K69" s="69"/>
      <c r="L69" s="69">
        <f t="shared" si="12"/>
        <v>0</v>
      </c>
      <c r="M69" s="69"/>
      <c r="N69" s="69">
        <f t="shared" si="13"/>
        <v>0</v>
      </c>
      <c r="O69" s="69"/>
      <c r="P69" s="69">
        <f t="shared" si="14"/>
        <v>0</v>
      </c>
      <c r="Q69" s="69"/>
      <c r="R69" s="45">
        <f t="shared" si="15"/>
        <v>0</v>
      </c>
      <c r="S69" s="69"/>
      <c r="T69" s="537"/>
      <c r="U69" s="538"/>
      <c r="V69" s="538"/>
      <c r="W69" s="539"/>
    </row>
    <row r="70" spans="1:23" x14ac:dyDescent="0.25">
      <c r="A70" s="117" t="s">
        <v>71</v>
      </c>
      <c r="B70" s="517"/>
      <c r="C70" s="129"/>
      <c r="D70" s="43">
        <f t="shared" ref="D70:F86" si="17">IF(E70=0,$BB$5,IF(E70=1,$BB$4,IF(E70=2,$BB$3,IF(E70=3,$BB$2,$BB$1))))</f>
        <v>0</v>
      </c>
      <c r="E70" s="45"/>
      <c r="F70" s="45">
        <f t="shared" si="16"/>
        <v>0</v>
      </c>
      <c r="G70" s="45"/>
      <c r="H70" s="45">
        <f t="shared" si="10"/>
        <v>0</v>
      </c>
      <c r="I70" s="45"/>
      <c r="J70" s="45">
        <f t="shared" si="11"/>
        <v>0</v>
      </c>
      <c r="K70" s="45"/>
      <c r="L70" s="45">
        <f t="shared" si="12"/>
        <v>0</v>
      </c>
      <c r="M70" s="45"/>
      <c r="N70" s="45">
        <f t="shared" si="13"/>
        <v>0</v>
      </c>
      <c r="O70" s="45"/>
      <c r="P70" s="45">
        <f t="shared" si="14"/>
        <v>0</v>
      </c>
      <c r="Q70" s="45"/>
      <c r="R70" s="45">
        <f t="shared" si="15"/>
        <v>0</v>
      </c>
      <c r="S70" s="45"/>
      <c r="T70" s="537"/>
      <c r="U70" s="538"/>
      <c r="V70" s="538"/>
      <c r="W70" s="539"/>
    </row>
    <row r="71" spans="1:23" x14ac:dyDescent="0.25">
      <c r="A71" s="117" t="s">
        <v>72</v>
      </c>
      <c r="B71" s="517"/>
      <c r="C71" s="129"/>
      <c r="D71" s="43">
        <f t="shared" si="17"/>
        <v>0</v>
      </c>
      <c r="E71" s="45"/>
      <c r="F71" s="45">
        <f t="shared" si="16"/>
        <v>0</v>
      </c>
      <c r="G71" s="45"/>
      <c r="H71" s="45">
        <f t="shared" si="10"/>
        <v>0</v>
      </c>
      <c r="I71" s="45"/>
      <c r="J71" s="45">
        <f t="shared" si="11"/>
        <v>0</v>
      </c>
      <c r="K71" s="45"/>
      <c r="L71" s="45">
        <f t="shared" si="12"/>
        <v>0</v>
      </c>
      <c r="M71" s="45"/>
      <c r="N71" s="45">
        <f t="shared" si="13"/>
        <v>0</v>
      </c>
      <c r="O71" s="45"/>
      <c r="P71" s="45">
        <f t="shared" si="14"/>
        <v>0</v>
      </c>
      <c r="Q71" s="45"/>
      <c r="R71" s="45">
        <f t="shared" si="15"/>
        <v>0</v>
      </c>
      <c r="S71" s="45"/>
      <c r="T71" s="537"/>
      <c r="U71" s="538"/>
      <c r="V71" s="538"/>
      <c r="W71" s="539"/>
    </row>
    <row r="72" spans="1:23" x14ac:dyDescent="0.25">
      <c r="A72" s="117" t="s">
        <v>366</v>
      </c>
      <c r="B72" s="517"/>
      <c r="C72" s="129"/>
      <c r="D72" s="43">
        <f t="shared" si="17"/>
        <v>0</v>
      </c>
      <c r="E72" s="45"/>
      <c r="F72" s="45">
        <f t="shared" si="16"/>
        <v>0</v>
      </c>
      <c r="G72" s="45"/>
      <c r="H72" s="45">
        <f t="shared" si="10"/>
        <v>0</v>
      </c>
      <c r="I72" s="45"/>
      <c r="J72" s="45">
        <f t="shared" si="11"/>
        <v>0</v>
      </c>
      <c r="K72" s="45"/>
      <c r="L72" s="45">
        <f t="shared" si="12"/>
        <v>0</v>
      </c>
      <c r="M72" s="45"/>
      <c r="N72" s="45">
        <f t="shared" si="13"/>
        <v>0</v>
      </c>
      <c r="O72" s="45"/>
      <c r="P72" s="45">
        <f t="shared" si="14"/>
        <v>0</v>
      </c>
      <c r="Q72" s="45"/>
      <c r="R72" s="45">
        <f t="shared" si="15"/>
        <v>0</v>
      </c>
      <c r="S72" s="45"/>
      <c r="T72" s="537"/>
      <c r="U72" s="538"/>
      <c r="V72" s="538"/>
      <c r="W72" s="539"/>
    </row>
    <row r="73" spans="1:23" x14ac:dyDescent="0.25">
      <c r="A73" s="117" t="s">
        <v>73</v>
      </c>
      <c r="B73" s="517"/>
      <c r="C73" s="129"/>
      <c r="D73" s="43">
        <f t="shared" si="17"/>
        <v>0</v>
      </c>
      <c r="E73" s="45"/>
      <c r="F73" s="45">
        <f t="shared" si="16"/>
        <v>0</v>
      </c>
      <c r="G73" s="45"/>
      <c r="H73" s="45">
        <f t="shared" si="10"/>
        <v>0</v>
      </c>
      <c r="I73" s="45"/>
      <c r="J73" s="45">
        <f t="shared" si="11"/>
        <v>0</v>
      </c>
      <c r="K73" s="45"/>
      <c r="L73" s="45">
        <f t="shared" si="12"/>
        <v>0</v>
      </c>
      <c r="M73" s="45"/>
      <c r="N73" s="45">
        <f t="shared" si="13"/>
        <v>0</v>
      </c>
      <c r="O73" s="45"/>
      <c r="P73" s="45">
        <f t="shared" si="14"/>
        <v>0</v>
      </c>
      <c r="Q73" s="45"/>
      <c r="R73" s="45">
        <f t="shared" si="15"/>
        <v>0</v>
      </c>
      <c r="S73" s="45"/>
      <c r="T73" s="537"/>
      <c r="U73" s="538"/>
      <c r="V73" s="538"/>
      <c r="W73" s="539"/>
    </row>
    <row r="74" spans="1:23" x14ac:dyDescent="0.25">
      <c r="A74" s="120" t="s">
        <v>74</v>
      </c>
      <c r="B74" s="520"/>
      <c r="C74" s="129"/>
      <c r="D74" s="43">
        <f t="shared" si="17"/>
        <v>0</v>
      </c>
      <c r="E74" s="45"/>
      <c r="F74" s="45">
        <f t="shared" si="16"/>
        <v>0</v>
      </c>
      <c r="G74" s="45"/>
      <c r="H74" s="45">
        <f t="shared" si="10"/>
        <v>0</v>
      </c>
      <c r="I74" s="45"/>
      <c r="J74" s="45">
        <f t="shared" si="11"/>
        <v>0</v>
      </c>
      <c r="K74" s="45"/>
      <c r="L74" s="45">
        <f t="shared" si="12"/>
        <v>0</v>
      </c>
      <c r="M74" s="45"/>
      <c r="N74" s="45">
        <f t="shared" si="13"/>
        <v>0</v>
      </c>
      <c r="O74" s="45"/>
      <c r="P74" s="45">
        <f t="shared" si="14"/>
        <v>0</v>
      </c>
      <c r="Q74" s="45"/>
      <c r="R74" s="45">
        <f t="shared" si="15"/>
        <v>0</v>
      </c>
      <c r="S74" s="45"/>
      <c r="T74" s="537"/>
      <c r="U74" s="538"/>
      <c r="V74" s="538"/>
      <c r="W74" s="539"/>
    </row>
    <row r="75" spans="1:23" x14ac:dyDescent="0.25">
      <c r="A75" s="120" t="s">
        <v>75</v>
      </c>
      <c r="B75" s="520"/>
      <c r="C75" s="129" t="s">
        <v>76</v>
      </c>
      <c r="D75" s="43">
        <f t="shared" si="17"/>
        <v>0</v>
      </c>
      <c r="E75" s="45"/>
      <c r="F75" s="45">
        <f t="shared" si="16"/>
        <v>0</v>
      </c>
      <c r="G75" s="45"/>
      <c r="H75" s="45">
        <f t="shared" si="10"/>
        <v>0</v>
      </c>
      <c r="I75" s="45"/>
      <c r="J75" s="45">
        <f t="shared" si="11"/>
        <v>0</v>
      </c>
      <c r="K75" s="45"/>
      <c r="L75" s="45">
        <f t="shared" si="12"/>
        <v>0</v>
      </c>
      <c r="M75" s="45"/>
      <c r="N75" s="45">
        <f t="shared" si="13"/>
        <v>0</v>
      </c>
      <c r="O75" s="45"/>
      <c r="P75" s="45">
        <f t="shared" si="14"/>
        <v>0</v>
      </c>
      <c r="Q75" s="45"/>
      <c r="R75" s="45">
        <f t="shared" si="15"/>
        <v>0</v>
      </c>
      <c r="S75" s="45"/>
      <c r="T75" s="537"/>
      <c r="U75" s="538"/>
      <c r="V75" s="538"/>
      <c r="W75" s="539"/>
    </row>
    <row r="76" spans="1:23" ht="30" x14ac:dyDescent="0.25">
      <c r="A76" s="118" t="s">
        <v>77</v>
      </c>
      <c r="B76" s="518"/>
      <c r="C76" s="129" t="s">
        <v>78</v>
      </c>
      <c r="D76" s="43">
        <f t="shared" si="17"/>
        <v>0</v>
      </c>
      <c r="E76" s="45"/>
      <c r="F76" s="45">
        <f t="shared" si="16"/>
        <v>0</v>
      </c>
      <c r="G76" s="45"/>
      <c r="H76" s="45">
        <f t="shared" si="10"/>
        <v>0</v>
      </c>
      <c r="I76" s="45"/>
      <c r="J76" s="45">
        <f t="shared" si="11"/>
        <v>0</v>
      </c>
      <c r="K76" s="45"/>
      <c r="L76" s="45">
        <f t="shared" si="12"/>
        <v>0</v>
      </c>
      <c r="M76" s="45"/>
      <c r="N76" s="45">
        <f t="shared" si="13"/>
        <v>0</v>
      </c>
      <c r="O76" s="45"/>
      <c r="P76" s="45">
        <f t="shared" si="14"/>
        <v>0</v>
      </c>
      <c r="Q76" s="45"/>
      <c r="R76" s="45">
        <f t="shared" si="15"/>
        <v>0</v>
      </c>
      <c r="S76" s="45"/>
      <c r="T76" s="537"/>
      <c r="U76" s="538"/>
      <c r="V76" s="538"/>
      <c r="W76" s="539"/>
    </row>
    <row r="77" spans="1:23" x14ac:dyDescent="0.25">
      <c r="A77" s="114" t="s">
        <v>79</v>
      </c>
      <c r="B77" s="513"/>
      <c r="C77" s="129"/>
      <c r="D77" s="43">
        <f t="shared" si="17"/>
        <v>0</v>
      </c>
      <c r="E77" s="45"/>
      <c r="F77" s="45">
        <f t="shared" si="16"/>
        <v>0</v>
      </c>
      <c r="G77" s="45"/>
      <c r="H77" s="45">
        <f t="shared" si="10"/>
        <v>0</v>
      </c>
      <c r="I77" s="45"/>
      <c r="J77" s="45">
        <f t="shared" si="11"/>
        <v>0</v>
      </c>
      <c r="K77" s="45"/>
      <c r="L77" s="45">
        <f t="shared" si="12"/>
        <v>0</v>
      </c>
      <c r="M77" s="45"/>
      <c r="N77" s="45">
        <f t="shared" si="13"/>
        <v>0</v>
      </c>
      <c r="O77" s="45"/>
      <c r="P77" s="45">
        <f t="shared" si="14"/>
        <v>0</v>
      </c>
      <c r="Q77" s="45"/>
      <c r="R77" s="45">
        <f t="shared" si="15"/>
        <v>0</v>
      </c>
      <c r="S77" s="45"/>
      <c r="T77" s="537"/>
      <c r="U77" s="538"/>
      <c r="V77" s="538"/>
      <c r="W77" s="539"/>
    </row>
    <row r="78" spans="1:23" s="304" customFormat="1" x14ac:dyDescent="0.25">
      <c r="A78" s="316" t="s">
        <v>367</v>
      </c>
      <c r="B78" s="522"/>
      <c r="C78" s="307"/>
      <c r="D78" s="305"/>
      <c r="E78" s="306"/>
      <c r="F78" s="491">
        <f t="shared" si="16"/>
        <v>0</v>
      </c>
      <c r="G78" s="306"/>
      <c r="H78" s="491">
        <f t="shared" si="16"/>
        <v>0</v>
      </c>
      <c r="I78" s="306"/>
      <c r="J78" s="491">
        <f t="shared" si="16"/>
        <v>0</v>
      </c>
      <c r="K78" s="306"/>
      <c r="L78" s="491">
        <f t="shared" si="16"/>
        <v>0</v>
      </c>
      <c r="M78" s="306"/>
      <c r="N78" s="491">
        <f t="shared" si="16"/>
        <v>0</v>
      </c>
      <c r="O78" s="306"/>
      <c r="P78" s="491">
        <f t="shared" si="16"/>
        <v>0</v>
      </c>
      <c r="Q78" s="306"/>
      <c r="R78" s="491">
        <f t="shared" si="16"/>
        <v>0</v>
      </c>
      <c r="S78" s="306"/>
      <c r="T78" s="309"/>
      <c r="U78" s="310"/>
      <c r="V78" s="310"/>
      <c r="W78" s="311"/>
    </row>
    <row r="79" spans="1:23" ht="30" x14ac:dyDescent="0.25">
      <c r="A79" s="114" t="s">
        <v>80</v>
      </c>
      <c r="B79" s="522"/>
      <c r="C79" s="133" t="s">
        <v>81</v>
      </c>
      <c r="D79" s="48">
        <f t="shared" si="17"/>
        <v>0</v>
      </c>
      <c r="E79" s="45"/>
      <c r="F79" s="45">
        <f t="shared" si="16"/>
        <v>0</v>
      </c>
      <c r="G79" s="45"/>
      <c r="H79" s="45">
        <f t="shared" si="10"/>
        <v>0</v>
      </c>
      <c r="I79" s="45"/>
      <c r="J79" s="45">
        <f t="shared" si="11"/>
        <v>0</v>
      </c>
      <c r="K79" s="45"/>
      <c r="L79" s="45">
        <f t="shared" si="12"/>
        <v>0</v>
      </c>
      <c r="M79" s="45"/>
      <c r="N79" s="45">
        <f t="shared" si="13"/>
        <v>0</v>
      </c>
      <c r="O79" s="45"/>
      <c r="P79" s="45">
        <f t="shared" si="14"/>
        <v>0</v>
      </c>
      <c r="Q79" s="45"/>
      <c r="R79" s="45">
        <f t="shared" si="15"/>
        <v>0</v>
      </c>
      <c r="S79" s="45"/>
      <c r="T79" s="537"/>
      <c r="U79" s="538"/>
      <c r="V79" s="538"/>
      <c r="W79" s="539"/>
    </row>
    <row r="80" spans="1:23" ht="30" x14ac:dyDescent="0.25">
      <c r="A80" s="121" t="s">
        <v>82</v>
      </c>
      <c r="B80" s="523"/>
      <c r="C80" s="533" t="s">
        <v>83</v>
      </c>
      <c r="D80" s="50">
        <f t="shared" si="17"/>
        <v>0</v>
      </c>
      <c r="E80" s="45"/>
      <c r="F80" s="45">
        <f t="shared" ref="F80:F84" si="18">IF(G80=0,$BB$5,IF(G80=1,$BB$4,IF(G80=2,$BB$3,IF(G80=3,$BB$2,$BB$1))))</f>
        <v>0</v>
      </c>
      <c r="G80" s="45"/>
      <c r="H80" s="45">
        <f t="shared" si="10"/>
        <v>0</v>
      </c>
      <c r="I80" s="45"/>
      <c r="J80" s="45">
        <f t="shared" si="11"/>
        <v>0</v>
      </c>
      <c r="K80" s="45"/>
      <c r="L80" s="45">
        <f t="shared" si="12"/>
        <v>0</v>
      </c>
      <c r="M80" s="45"/>
      <c r="N80" s="45">
        <f t="shared" si="13"/>
        <v>0</v>
      </c>
      <c r="O80" s="45"/>
      <c r="P80" s="45">
        <f t="shared" si="14"/>
        <v>0</v>
      </c>
      <c r="Q80" s="45"/>
      <c r="R80" s="45">
        <f t="shared" si="15"/>
        <v>0</v>
      </c>
      <c r="S80" s="45"/>
      <c r="T80" s="537"/>
      <c r="U80" s="538"/>
      <c r="V80" s="538"/>
      <c r="W80" s="539"/>
    </row>
    <row r="81" spans="1:23" x14ac:dyDescent="0.25">
      <c r="A81" s="121" t="s">
        <v>84</v>
      </c>
      <c r="B81" s="521"/>
      <c r="C81" s="129"/>
      <c r="D81" s="43">
        <f t="shared" si="17"/>
        <v>0</v>
      </c>
      <c r="E81" s="45"/>
      <c r="F81" s="45">
        <f t="shared" si="18"/>
        <v>0</v>
      </c>
      <c r="G81" s="45"/>
      <c r="H81" s="45">
        <f t="shared" si="10"/>
        <v>0</v>
      </c>
      <c r="I81" s="45"/>
      <c r="J81" s="45">
        <f t="shared" si="11"/>
        <v>0</v>
      </c>
      <c r="K81" s="45"/>
      <c r="L81" s="45">
        <f t="shared" si="12"/>
        <v>0</v>
      </c>
      <c r="M81" s="45"/>
      <c r="N81" s="45">
        <f t="shared" si="13"/>
        <v>0</v>
      </c>
      <c r="O81" s="45"/>
      <c r="P81" s="45">
        <f t="shared" si="14"/>
        <v>0</v>
      </c>
      <c r="Q81" s="45"/>
      <c r="R81" s="45">
        <f t="shared" si="15"/>
        <v>0</v>
      </c>
      <c r="S81" s="45"/>
      <c r="T81" s="537"/>
      <c r="U81" s="538"/>
      <c r="V81" s="538"/>
      <c r="W81" s="539"/>
    </row>
    <row r="82" spans="1:23" ht="30" x14ac:dyDescent="0.25">
      <c r="A82" s="121" t="s">
        <v>85</v>
      </c>
      <c r="B82" s="521"/>
      <c r="C82" s="129" t="s">
        <v>86</v>
      </c>
      <c r="D82" s="43">
        <f t="shared" si="17"/>
        <v>0</v>
      </c>
      <c r="E82" s="45"/>
      <c r="F82" s="45">
        <f t="shared" si="18"/>
        <v>0</v>
      </c>
      <c r="G82" s="45"/>
      <c r="H82" s="45">
        <f t="shared" si="10"/>
        <v>0</v>
      </c>
      <c r="I82" s="45"/>
      <c r="J82" s="45">
        <f t="shared" si="11"/>
        <v>0</v>
      </c>
      <c r="K82" s="45"/>
      <c r="L82" s="45">
        <f t="shared" si="12"/>
        <v>0</v>
      </c>
      <c r="M82" s="45"/>
      <c r="N82" s="45">
        <f t="shared" si="13"/>
        <v>0</v>
      </c>
      <c r="O82" s="45"/>
      <c r="P82" s="45">
        <f t="shared" si="14"/>
        <v>0</v>
      </c>
      <c r="Q82" s="45"/>
      <c r="R82" s="45">
        <f t="shared" si="15"/>
        <v>0</v>
      </c>
      <c r="S82" s="45"/>
      <c r="T82" s="537"/>
      <c r="U82" s="538"/>
      <c r="V82" s="538"/>
      <c r="W82" s="539"/>
    </row>
    <row r="83" spans="1:23" ht="30" x14ac:dyDescent="0.25">
      <c r="A83" s="470" t="s">
        <v>390</v>
      </c>
      <c r="B83" s="524"/>
      <c r="C83" s="51"/>
      <c r="D83" s="43">
        <f t="shared" si="17"/>
        <v>0</v>
      </c>
      <c r="E83" s="45"/>
      <c r="F83" s="45">
        <f t="shared" si="18"/>
        <v>0</v>
      </c>
      <c r="G83" s="45"/>
      <c r="H83" s="45">
        <f t="shared" si="10"/>
        <v>0</v>
      </c>
      <c r="I83" s="45"/>
      <c r="J83" s="45">
        <f t="shared" si="11"/>
        <v>0</v>
      </c>
      <c r="K83" s="45"/>
      <c r="L83" s="45">
        <f t="shared" si="12"/>
        <v>0</v>
      </c>
      <c r="M83" s="45"/>
      <c r="N83" s="45">
        <f t="shared" si="13"/>
        <v>0</v>
      </c>
      <c r="O83" s="45"/>
      <c r="P83" s="45">
        <f t="shared" si="14"/>
        <v>0</v>
      </c>
      <c r="Q83" s="45"/>
      <c r="R83" s="45">
        <f t="shared" si="15"/>
        <v>0</v>
      </c>
      <c r="S83" s="45"/>
      <c r="T83" s="537"/>
      <c r="U83" s="538"/>
      <c r="V83" s="538"/>
      <c r="W83" s="539"/>
    </row>
    <row r="84" spans="1:23" ht="30" x14ac:dyDescent="0.25">
      <c r="A84" s="321" t="s">
        <v>368</v>
      </c>
      <c r="B84" s="524"/>
      <c r="C84" s="133" t="s">
        <v>87</v>
      </c>
      <c r="D84" s="48">
        <f t="shared" si="17"/>
        <v>0</v>
      </c>
      <c r="E84" s="45"/>
      <c r="F84" s="45">
        <f t="shared" si="18"/>
        <v>0</v>
      </c>
      <c r="G84" s="45"/>
      <c r="H84" s="45">
        <f t="shared" si="10"/>
        <v>0</v>
      </c>
      <c r="I84" s="45"/>
      <c r="J84" s="45">
        <f t="shared" si="11"/>
        <v>0</v>
      </c>
      <c r="K84" s="45"/>
      <c r="L84" s="45">
        <f t="shared" si="12"/>
        <v>0</v>
      </c>
      <c r="M84" s="45"/>
      <c r="N84" s="45">
        <f t="shared" si="13"/>
        <v>0</v>
      </c>
      <c r="O84" s="45"/>
      <c r="P84" s="45">
        <f t="shared" si="14"/>
        <v>0</v>
      </c>
      <c r="Q84" s="45"/>
      <c r="R84" s="45">
        <f t="shared" si="15"/>
        <v>0</v>
      </c>
      <c r="S84" s="45"/>
      <c r="T84" s="537"/>
      <c r="U84" s="538"/>
      <c r="V84" s="538"/>
      <c r="W84" s="539"/>
    </row>
    <row r="85" spans="1:23" ht="15.75" x14ac:dyDescent="0.25">
      <c r="A85" s="116" t="s">
        <v>88</v>
      </c>
      <c r="B85" s="516"/>
      <c r="C85" s="129"/>
      <c r="D85" s="43"/>
      <c r="E85" s="69"/>
      <c r="F85" s="69">
        <f t="shared" si="17"/>
        <v>0</v>
      </c>
      <c r="G85" s="69"/>
      <c r="H85" s="69">
        <f t="shared" si="10"/>
        <v>0</v>
      </c>
      <c r="I85" s="69"/>
      <c r="J85" s="69">
        <f t="shared" si="11"/>
        <v>0</v>
      </c>
      <c r="K85" s="69"/>
      <c r="L85" s="69">
        <f t="shared" si="12"/>
        <v>0</v>
      </c>
      <c r="M85" s="69"/>
      <c r="N85" s="69">
        <f t="shared" si="13"/>
        <v>0</v>
      </c>
      <c r="O85" s="69"/>
      <c r="P85" s="69">
        <f t="shared" si="14"/>
        <v>0</v>
      </c>
      <c r="Q85" s="69"/>
      <c r="R85" s="69">
        <f t="shared" si="15"/>
        <v>0</v>
      </c>
      <c r="S85" s="69"/>
      <c r="T85" s="537"/>
      <c r="U85" s="538"/>
      <c r="V85" s="538"/>
      <c r="W85" s="539"/>
    </row>
    <row r="86" spans="1:23" x14ac:dyDescent="0.25">
      <c r="A86" s="120" t="s">
        <v>89</v>
      </c>
      <c r="B86" s="520"/>
      <c r="C86" s="129"/>
      <c r="D86" s="43">
        <f t="shared" ref="D86:R94" si="19">IF(E86=0,$BB$5,IF(E86=1,$BB$4,IF(E86=2,$BB$3,IF(E86=3,$BB$2,$BB$1))))</f>
        <v>0</v>
      </c>
      <c r="E86" s="45"/>
      <c r="F86" s="45">
        <f t="shared" si="17"/>
        <v>0</v>
      </c>
      <c r="G86" s="45"/>
      <c r="H86" s="45">
        <f t="shared" si="10"/>
        <v>0</v>
      </c>
      <c r="I86" s="45"/>
      <c r="J86" s="45">
        <f t="shared" si="11"/>
        <v>0</v>
      </c>
      <c r="K86" s="45"/>
      <c r="L86" s="45">
        <f t="shared" si="12"/>
        <v>0</v>
      </c>
      <c r="M86" s="45"/>
      <c r="N86" s="45">
        <f t="shared" si="13"/>
        <v>0</v>
      </c>
      <c r="O86" s="45"/>
      <c r="P86" s="45">
        <f t="shared" si="14"/>
        <v>0</v>
      </c>
      <c r="Q86" s="45"/>
      <c r="R86" s="45">
        <f t="shared" si="15"/>
        <v>0</v>
      </c>
      <c r="S86" s="45"/>
      <c r="T86" s="537"/>
      <c r="U86" s="538"/>
      <c r="V86" s="538"/>
      <c r="W86" s="539"/>
    </row>
    <row r="87" spans="1:23" x14ac:dyDescent="0.25">
      <c r="A87" s="118" t="s">
        <v>90</v>
      </c>
      <c r="B87" s="518"/>
      <c r="C87" s="129" t="s">
        <v>91</v>
      </c>
      <c r="D87" s="43">
        <f t="shared" si="19"/>
        <v>0</v>
      </c>
      <c r="E87" s="45"/>
      <c r="F87" s="45">
        <f t="shared" ref="F87:F90" si="20">IF(G87=0,$BB$5,IF(G87=1,$BB$4,IF(G87=2,$BB$3,IF(G87=3,$BB$2,$BB$1))))</f>
        <v>0</v>
      </c>
      <c r="G87" s="45"/>
      <c r="H87" s="45">
        <f t="shared" si="10"/>
        <v>0</v>
      </c>
      <c r="I87" s="45"/>
      <c r="J87" s="45">
        <f t="shared" si="11"/>
        <v>0</v>
      </c>
      <c r="K87" s="45"/>
      <c r="L87" s="45">
        <f t="shared" si="12"/>
        <v>0</v>
      </c>
      <c r="M87" s="45"/>
      <c r="N87" s="45">
        <f t="shared" si="13"/>
        <v>0</v>
      </c>
      <c r="O87" s="45"/>
      <c r="P87" s="45">
        <f t="shared" si="14"/>
        <v>0</v>
      </c>
      <c r="Q87" s="45"/>
      <c r="R87" s="45">
        <f t="shared" si="15"/>
        <v>0</v>
      </c>
      <c r="S87" s="45"/>
      <c r="T87" s="537"/>
      <c r="U87" s="538"/>
      <c r="V87" s="538"/>
      <c r="W87" s="539"/>
    </row>
    <row r="88" spans="1:23" x14ac:dyDescent="0.25">
      <c r="A88" s="114" t="s">
        <v>92</v>
      </c>
      <c r="B88" s="513"/>
      <c r="C88" s="129"/>
      <c r="D88" s="43">
        <f t="shared" si="19"/>
        <v>0</v>
      </c>
      <c r="E88" s="45"/>
      <c r="F88" s="45">
        <f t="shared" si="20"/>
        <v>0</v>
      </c>
      <c r="G88" s="45"/>
      <c r="H88" s="45">
        <f t="shared" si="10"/>
        <v>0</v>
      </c>
      <c r="I88" s="45"/>
      <c r="J88" s="45">
        <f t="shared" si="11"/>
        <v>0</v>
      </c>
      <c r="K88" s="45"/>
      <c r="L88" s="45">
        <f t="shared" si="12"/>
        <v>0</v>
      </c>
      <c r="M88" s="45"/>
      <c r="N88" s="45">
        <f t="shared" si="13"/>
        <v>0</v>
      </c>
      <c r="O88" s="45"/>
      <c r="P88" s="45">
        <f t="shared" si="14"/>
        <v>0</v>
      </c>
      <c r="Q88" s="45"/>
      <c r="R88" s="45">
        <f t="shared" si="15"/>
        <v>0</v>
      </c>
      <c r="S88" s="45"/>
      <c r="T88" s="537"/>
      <c r="U88" s="538"/>
      <c r="V88" s="538"/>
      <c r="W88" s="539"/>
    </row>
    <row r="89" spans="1:23" x14ac:dyDescent="0.25">
      <c r="A89" s="121" t="s">
        <v>93</v>
      </c>
      <c r="B89" s="524"/>
      <c r="C89" s="133" t="s">
        <v>361</v>
      </c>
      <c r="D89" s="48">
        <f t="shared" si="19"/>
        <v>0</v>
      </c>
      <c r="E89" s="45"/>
      <c r="F89" s="45">
        <f t="shared" si="20"/>
        <v>0</v>
      </c>
      <c r="G89" s="45"/>
      <c r="H89" s="45">
        <f t="shared" si="10"/>
        <v>0</v>
      </c>
      <c r="I89" s="45"/>
      <c r="J89" s="45">
        <f t="shared" si="11"/>
        <v>0</v>
      </c>
      <c r="K89" s="45"/>
      <c r="L89" s="45">
        <f t="shared" si="12"/>
        <v>0</v>
      </c>
      <c r="M89" s="45"/>
      <c r="N89" s="45">
        <f t="shared" si="13"/>
        <v>0</v>
      </c>
      <c r="O89" s="45"/>
      <c r="P89" s="45">
        <f t="shared" si="14"/>
        <v>0</v>
      </c>
      <c r="Q89" s="45"/>
      <c r="R89" s="45">
        <f t="shared" si="15"/>
        <v>0</v>
      </c>
      <c r="S89" s="45"/>
      <c r="T89" s="537"/>
      <c r="U89" s="538"/>
      <c r="V89" s="538"/>
      <c r="W89" s="539"/>
    </row>
    <row r="90" spans="1:23" x14ac:dyDescent="0.25">
      <c r="A90" s="121" t="s">
        <v>94</v>
      </c>
      <c r="B90" s="521"/>
      <c r="C90" s="129"/>
      <c r="D90" s="43">
        <f t="shared" si="19"/>
        <v>0</v>
      </c>
      <c r="E90" s="45"/>
      <c r="F90" s="45">
        <f t="shared" si="20"/>
        <v>0</v>
      </c>
      <c r="G90" s="45"/>
      <c r="H90" s="45">
        <f t="shared" si="10"/>
        <v>0</v>
      </c>
      <c r="I90" s="45"/>
      <c r="J90" s="45">
        <f t="shared" si="11"/>
        <v>0</v>
      </c>
      <c r="K90" s="45"/>
      <c r="L90" s="45">
        <f t="shared" si="12"/>
        <v>0</v>
      </c>
      <c r="M90" s="45"/>
      <c r="N90" s="45">
        <f t="shared" si="13"/>
        <v>0</v>
      </c>
      <c r="O90" s="45"/>
      <c r="P90" s="45">
        <f t="shared" si="14"/>
        <v>0</v>
      </c>
      <c r="Q90" s="45"/>
      <c r="R90" s="45">
        <f t="shared" si="15"/>
        <v>0</v>
      </c>
      <c r="S90" s="45"/>
      <c r="T90" s="537"/>
      <c r="U90" s="538"/>
      <c r="V90" s="538"/>
      <c r="W90" s="539"/>
    </row>
    <row r="91" spans="1:23" ht="15.75" x14ac:dyDescent="0.25">
      <c r="A91" s="116" t="s">
        <v>95</v>
      </c>
      <c r="B91" s="516"/>
      <c r="C91" s="129"/>
      <c r="D91" s="43"/>
      <c r="E91" s="69"/>
      <c r="F91" s="69">
        <f t="shared" si="19"/>
        <v>0</v>
      </c>
      <c r="G91" s="69"/>
      <c r="H91" s="69">
        <f t="shared" si="10"/>
        <v>0</v>
      </c>
      <c r="I91" s="69"/>
      <c r="J91" s="69">
        <f t="shared" si="11"/>
        <v>0</v>
      </c>
      <c r="K91" s="69"/>
      <c r="L91" s="69">
        <f t="shared" si="12"/>
        <v>0</v>
      </c>
      <c r="M91" s="69"/>
      <c r="N91" s="69">
        <f t="shared" si="13"/>
        <v>0</v>
      </c>
      <c r="O91" s="69"/>
      <c r="P91" s="69">
        <f t="shared" si="14"/>
        <v>0</v>
      </c>
      <c r="Q91" s="69"/>
      <c r="R91" s="69">
        <f t="shared" si="15"/>
        <v>0</v>
      </c>
      <c r="S91" s="69"/>
      <c r="T91" s="537"/>
      <c r="U91" s="538"/>
      <c r="V91" s="538"/>
      <c r="W91" s="539"/>
    </row>
    <row r="92" spans="1:23" x14ac:dyDescent="0.25">
      <c r="A92" s="117" t="s">
        <v>96</v>
      </c>
      <c r="B92" s="517"/>
      <c r="C92" s="129"/>
      <c r="D92" s="43">
        <f t="shared" ref="D92:R99" si="21">IF(E92=0,$BB$5,IF(E92=1,$BB$4,IF(E92=2,$BB$3,IF(E92=3,$BB$2,$BB$1))))</f>
        <v>0</v>
      </c>
      <c r="E92" s="45"/>
      <c r="F92" s="45">
        <f t="shared" si="19"/>
        <v>0</v>
      </c>
      <c r="G92" s="45"/>
      <c r="H92" s="45">
        <f t="shared" si="10"/>
        <v>0</v>
      </c>
      <c r="I92" s="45"/>
      <c r="J92" s="45">
        <f t="shared" si="11"/>
        <v>0</v>
      </c>
      <c r="K92" s="45"/>
      <c r="L92" s="45">
        <f t="shared" si="12"/>
        <v>0</v>
      </c>
      <c r="M92" s="45"/>
      <c r="N92" s="45">
        <f t="shared" si="13"/>
        <v>0</v>
      </c>
      <c r="O92" s="45"/>
      <c r="P92" s="45">
        <f t="shared" si="14"/>
        <v>0</v>
      </c>
      <c r="Q92" s="45"/>
      <c r="R92" s="45">
        <f t="shared" si="15"/>
        <v>0</v>
      </c>
      <c r="S92" s="45"/>
      <c r="T92" s="537"/>
      <c r="U92" s="538"/>
      <c r="V92" s="538"/>
      <c r="W92" s="539"/>
    </row>
    <row r="93" spans="1:23" x14ac:dyDescent="0.25">
      <c r="A93" s="120" t="s">
        <v>97</v>
      </c>
      <c r="B93" s="520"/>
      <c r="C93" s="129"/>
      <c r="D93" s="43">
        <f t="shared" si="21"/>
        <v>0</v>
      </c>
      <c r="E93" s="45"/>
      <c r="F93" s="45">
        <f t="shared" si="19"/>
        <v>0</v>
      </c>
      <c r="G93" s="45"/>
      <c r="H93" s="45">
        <f t="shared" si="10"/>
        <v>0</v>
      </c>
      <c r="I93" s="45"/>
      <c r="J93" s="45">
        <f t="shared" si="11"/>
        <v>0</v>
      </c>
      <c r="K93" s="45"/>
      <c r="L93" s="45">
        <f t="shared" si="12"/>
        <v>0</v>
      </c>
      <c r="M93" s="45"/>
      <c r="N93" s="45">
        <f t="shared" si="13"/>
        <v>0</v>
      </c>
      <c r="O93" s="45"/>
      <c r="P93" s="45">
        <f t="shared" si="14"/>
        <v>0</v>
      </c>
      <c r="Q93" s="45"/>
      <c r="R93" s="45">
        <f t="shared" si="15"/>
        <v>0</v>
      </c>
      <c r="S93" s="45"/>
      <c r="T93" s="537"/>
      <c r="U93" s="538"/>
      <c r="V93" s="538"/>
      <c r="W93" s="539"/>
    </row>
    <row r="94" spans="1:23" s="322" customFormat="1" x14ac:dyDescent="0.25">
      <c r="A94" s="326" t="s">
        <v>369</v>
      </c>
      <c r="B94" s="520"/>
      <c r="C94" s="325"/>
      <c r="D94" s="323"/>
      <c r="E94" s="324"/>
      <c r="F94" s="491">
        <f t="shared" si="19"/>
        <v>0</v>
      </c>
      <c r="G94" s="324"/>
      <c r="H94" s="491">
        <f t="shared" si="19"/>
        <v>0</v>
      </c>
      <c r="I94" s="324"/>
      <c r="J94" s="491">
        <f t="shared" si="19"/>
        <v>0</v>
      </c>
      <c r="K94" s="324"/>
      <c r="L94" s="491">
        <f t="shared" si="19"/>
        <v>0</v>
      </c>
      <c r="M94" s="324"/>
      <c r="N94" s="491">
        <f t="shared" si="19"/>
        <v>0</v>
      </c>
      <c r="O94" s="324"/>
      <c r="P94" s="491">
        <f t="shared" si="19"/>
        <v>0</v>
      </c>
      <c r="Q94" s="324"/>
      <c r="R94" s="491">
        <f t="shared" si="19"/>
        <v>0</v>
      </c>
      <c r="S94" s="324"/>
      <c r="T94" s="328"/>
      <c r="U94" s="329"/>
      <c r="V94" s="329"/>
      <c r="W94" s="330"/>
    </row>
    <row r="95" spans="1:23" ht="15.75" x14ac:dyDescent="0.25">
      <c r="A95" s="116" t="s">
        <v>98</v>
      </c>
      <c r="B95" s="516"/>
      <c r="C95" s="133"/>
      <c r="D95" s="48"/>
      <c r="E95" s="69"/>
      <c r="F95" s="69">
        <f t="shared" si="21"/>
        <v>0</v>
      </c>
      <c r="G95" s="69"/>
      <c r="H95" s="69">
        <f t="shared" si="10"/>
        <v>0</v>
      </c>
      <c r="I95" s="69"/>
      <c r="J95" s="69">
        <f t="shared" si="11"/>
        <v>0</v>
      </c>
      <c r="K95" s="69"/>
      <c r="L95" s="69">
        <f t="shared" si="12"/>
        <v>0</v>
      </c>
      <c r="M95" s="69"/>
      <c r="N95" s="69">
        <f t="shared" si="13"/>
        <v>0</v>
      </c>
      <c r="O95" s="69"/>
      <c r="P95" s="69">
        <f t="shared" si="14"/>
        <v>0</v>
      </c>
      <c r="Q95" s="69"/>
      <c r="R95" s="69">
        <f t="shared" si="15"/>
        <v>0</v>
      </c>
      <c r="S95" s="69"/>
      <c r="T95" s="537"/>
      <c r="U95" s="538"/>
      <c r="V95" s="538"/>
      <c r="W95" s="539"/>
    </row>
    <row r="96" spans="1:23" x14ac:dyDescent="0.25">
      <c r="A96" s="113" t="s">
        <v>99</v>
      </c>
      <c r="B96" s="525"/>
      <c r="C96" s="133"/>
      <c r="D96" s="48">
        <f t="shared" ref="D96:R112" si="22">IF(E96=0,$BB$5,IF(E96=1,$BB$4,IF(E96=2,$BB$3,IF(E96=3,$BB$2,$BB$1))))</f>
        <v>0</v>
      </c>
      <c r="E96" s="45"/>
      <c r="F96" s="45">
        <f t="shared" si="21"/>
        <v>0</v>
      </c>
      <c r="G96" s="45"/>
      <c r="H96" s="45">
        <f t="shared" si="10"/>
        <v>0</v>
      </c>
      <c r="I96" s="45"/>
      <c r="J96" s="45">
        <f t="shared" si="11"/>
        <v>0</v>
      </c>
      <c r="K96" s="45"/>
      <c r="L96" s="45">
        <f t="shared" si="12"/>
        <v>0</v>
      </c>
      <c r="M96" s="45"/>
      <c r="N96" s="45">
        <f t="shared" si="13"/>
        <v>0</v>
      </c>
      <c r="O96" s="45"/>
      <c r="P96" s="45">
        <f t="shared" si="14"/>
        <v>0</v>
      </c>
      <c r="Q96" s="45"/>
      <c r="R96" s="45">
        <f t="shared" si="15"/>
        <v>0</v>
      </c>
      <c r="S96" s="45"/>
      <c r="T96" s="537"/>
      <c r="U96" s="538"/>
      <c r="V96" s="538"/>
      <c r="W96" s="539"/>
    </row>
    <row r="97" spans="1:23" x14ac:dyDescent="0.25">
      <c r="A97" s="113" t="s">
        <v>100</v>
      </c>
      <c r="B97" s="525"/>
      <c r="C97" s="133"/>
      <c r="D97" s="48">
        <f t="shared" si="22"/>
        <v>0</v>
      </c>
      <c r="E97" s="45"/>
      <c r="F97" s="45">
        <f t="shared" si="21"/>
        <v>0</v>
      </c>
      <c r="G97" s="45"/>
      <c r="H97" s="45">
        <f t="shared" si="10"/>
        <v>0</v>
      </c>
      <c r="I97" s="45"/>
      <c r="J97" s="45">
        <f t="shared" si="11"/>
        <v>0</v>
      </c>
      <c r="K97" s="45"/>
      <c r="L97" s="45">
        <f t="shared" si="12"/>
        <v>0</v>
      </c>
      <c r="M97" s="45"/>
      <c r="N97" s="45">
        <f t="shared" si="13"/>
        <v>0</v>
      </c>
      <c r="O97" s="45"/>
      <c r="P97" s="45">
        <f t="shared" si="14"/>
        <v>0</v>
      </c>
      <c r="Q97" s="45"/>
      <c r="R97" s="45">
        <f t="shared" si="15"/>
        <v>0</v>
      </c>
      <c r="S97" s="45"/>
      <c r="T97" s="537"/>
      <c r="U97" s="538"/>
      <c r="V97" s="538"/>
      <c r="W97" s="539"/>
    </row>
    <row r="98" spans="1:23" x14ac:dyDescent="0.25">
      <c r="A98" s="336" t="s">
        <v>370</v>
      </c>
      <c r="B98" s="525"/>
      <c r="C98" s="133"/>
      <c r="D98" s="48">
        <f t="shared" si="22"/>
        <v>0</v>
      </c>
      <c r="E98" s="45"/>
      <c r="F98" s="45">
        <f t="shared" si="21"/>
        <v>0</v>
      </c>
      <c r="G98" s="45"/>
      <c r="H98" s="45">
        <f t="shared" si="10"/>
        <v>0</v>
      </c>
      <c r="I98" s="45"/>
      <c r="J98" s="45">
        <f t="shared" si="11"/>
        <v>0</v>
      </c>
      <c r="K98" s="45"/>
      <c r="L98" s="45">
        <f t="shared" si="12"/>
        <v>0</v>
      </c>
      <c r="M98" s="45"/>
      <c r="N98" s="45">
        <f t="shared" si="13"/>
        <v>0</v>
      </c>
      <c r="O98" s="45"/>
      <c r="P98" s="45">
        <f t="shared" si="14"/>
        <v>0</v>
      </c>
      <c r="Q98" s="45"/>
      <c r="R98" s="45">
        <f t="shared" si="15"/>
        <v>0</v>
      </c>
      <c r="S98" s="45"/>
      <c r="T98" s="537"/>
      <c r="U98" s="538"/>
      <c r="V98" s="538"/>
      <c r="W98" s="539"/>
    </row>
    <row r="99" spans="1:23" s="333" customFormat="1" x14ac:dyDescent="0.25">
      <c r="A99" s="348" t="s">
        <v>371</v>
      </c>
      <c r="B99" s="525"/>
      <c r="C99" s="337"/>
      <c r="D99" s="335"/>
      <c r="E99" s="334"/>
      <c r="F99" s="491">
        <f t="shared" si="21"/>
        <v>0</v>
      </c>
      <c r="G99" s="334"/>
      <c r="H99" s="491">
        <f t="shared" si="21"/>
        <v>0</v>
      </c>
      <c r="I99" s="334"/>
      <c r="J99" s="491">
        <f t="shared" si="21"/>
        <v>0</v>
      </c>
      <c r="K99" s="334"/>
      <c r="L99" s="491">
        <f t="shared" si="21"/>
        <v>0</v>
      </c>
      <c r="M99" s="334"/>
      <c r="N99" s="491">
        <f t="shared" si="21"/>
        <v>0</v>
      </c>
      <c r="O99" s="334"/>
      <c r="P99" s="491">
        <f t="shared" si="21"/>
        <v>0</v>
      </c>
      <c r="Q99" s="334"/>
      <c r="R99" s="491">
        <f t="shared" si="21"/>
        <v>0</v>
      </c>
      <c r="S99" s="334"/>
      <c r="T99" s="338"/>
      <c r="U99" s="339"/>
      <c r="V99" s="339"/>
      <c r="W99" s="340"/>
    </row>
    <row r="100" spans="1:23" s="349" customFormat="1" x14ac:dyDescent="0.25">
      <c r="A100" s="352" t="s">
        <v>101</v>
      </c>
      <c r="B100" s="522"/>
      <c r="C100" s="354"/>
      <c r="D100" s="351">
        <f t="shared" ref="D100" si="23">IF(E100=0,$BB$5,IF(E100=1,$BB$4,IF(E100=2,$BB$3,IF(E100=3,$BB$2,$BB$1))))</f>
        <v>0</v>
      </c>
      <c r="E100" s="350"/>
      <c r="F100" s="350">
        <f t="shared" ref="F100" si="24">IF(G100=0,$BB$5,IF(G100=1,$BB$4,IF(G100=2,$BB$3,IF(G100=3,$BB$2,$BB$1))))</f>
        <v>0</v>
      </c>
      <c r="G100" s="350"/>
      <c r="H100" s="350">
        <f t="shared" ref="H100" si="25">IF(I100=0,$BB$5,IF(I100=1,$BB$4,IF(I100=2,$BB$3,IF(I100=3,$BB$2,$BB$1))))</f>
        <v>0</v>
      </c>
      <c r="I100" s="350"/>
      <c r="J100" s="350">
        <f t="shared" ref="J100" si="26">IF(K100=0,$BB$5,IF(K100=1,$BB$4,IF(K100=2,$BB$3,IF(K100=3,$BB$2,$BB$1))))</f>
        <v>0</v>
      </c>
      <c r="K100" s="350"/>
      <c r="L100" s="350">
        <f t="shared" ref="L100" si="27">IF(M100=0,$BB$5,IF(M100=1,$BB$4,IF(M100=2,$BB$3,IF(M100=3,$BB$2,$BB$1))))</f>
        <v>0</v>
      </c>
      <c r="M100" s="350"/>
      <c r="N100" s="350">
        <f t="shared" ref="N100" si="28">IF(O100=0,$BB$5,IF(O100=1,$BB$4,IF(O100=2,$BB$3,IF(O100=3,$BB$2,$BB$1))))</f>
        <v>0</v>
      </c>
      <c r="O100" s="350"/>
      <c r="P100" s="350">
        <f t="shared" ref="P100" si="29">IF(Q100=0,$BB$5,IF(Q100=1,$BB$4,IF(Q100=2,$BB$3,IF(Q100=3,$BB$2,$BB$1))))</f>
        <v>0</v>
      </c>
      <c r="Q100" s="350"/>
      <c r="R100" s="350">
        <f t="shared" ref="R100" si="30">IF(S100=0,$BB$5,IF(S100=1,$BB$4,IF(S100=2,$BB$3,IF(S100=3,$BB$2,$BB$1))))</f>
        <v>0</v>
      </c>
      <c r="S100" s="350"/>
      <c r="T100" s="537"/>
      <c r="U100" s="538"/>
      <c r="V100" s="538"/>
      <c r="W100" s="539"/>
    </row>
    <row r="101" spans="1:23" ht="15.75" x14ac:dyDescent="0.25">
      <c r="A101" s="116" t="s">
        <v>102</v>
      </c>
      <c r="B101" s="516"/>
      <c r="C101" s="134"/>
      <c r="D101" s="52"/>
      <c r="E101" s="69"/>
      <c r="F101" s="69">
        <f t="shared" si="22"/>
        <v>0</v>
      </c>
      <c r="G101" s="69"/>
      <c r="H101" s="69">
        <f t="shared" si="10"/>
        <v>0</v>
      </c>
      <c r="I101" s="69"/>
      <c r="J101" s="69">
        <f t="shared" si="11"/>
        <v>0</v>
      </c>
      <c r="K101" s="69"/>
      <c r="L101" s="69">
        <f t="shared" si="12"/>
        <v>0</v>
      </c>
      <c r="M101" s="69"/>
      <c r="N101" s="69">
        <f t="shared" si="13"/>
        <v>0</v>
      </c>
      <c r="O101" s="69"/>
      <c r="P101" s="69">
        <f t="shared" si="14"/>
        <v>0</v>
      </c>
      <c r="Q101" s="69"/>
      <c r="R101" s="69">
        <f t="shared" si="15"/>
        <v>0</v>
      </c>
      <c r="S101" s="69"/>
      <c r="T101" s="537"/>
      <c r="U101" s="538"/>
      <c r="V101" s="538"/>
      <c r="W101" s="539"/>
    </row>
    <row r="102" spans="1:23" ht="30" x14ac:dyDescent="0.25">
      <c r="A102" s="122" t="s">
        <v>103</v>
      </c>
      <c r="B102" s="526"/>
      <c r="C102" s="133" t="s">
        <v>104</v>
      </c>
      <c r="D102" s="48">
        <f t="shared" ref="D102:D117" si="31">IF(E102=0,$BB$5,IF(E102=1,$BB$4,IF(E102=2,$BB$3,IF(E102=3,$BB$2,$BB$1))))</f>
        <v>0</v>
      </c>
      <c r="E102" s="45"/>
      <c r="F102" s="45">
        <f t="shared" si="22"/>
        <v>0</v>
      </c>
      <c r="G102" s="45"/>
      <c r="H102" s="45">
        <f t="shared" si="10"/>
        <v>0</v>
      </c>
      <c r="I102" s="45"/>
      <c r="J102" s="45">
        <f t="shared" si="11"/>
        <v>0</v>
      </c>
      <c r="K102" s="45"/>
      <c r="L102" s="45">
        <f t="shared" si="12"/>
        <v>0</v>
      </c>
      <c r="M102" s="45"/>
      <c r="N102" s="45">
        <f t="shared" si="13"/>
        <v>0</v>
      </c>
      <c r="O102" s="45"/>
      <c r="P102" s="45">
        <f t="shared" si="14"/>
        <v>0</v>
      </c>
      <c r="Q102" s="45"/>
      <c r="R102" s="45">
        <f t="shared" si="15"/>
        <v>0</v>
      </c>
      <c r="S102" s="45"/>
      <c r="T102" s="537"/>
      <c r="U102" s="538"/>
      <c r="V102" s="538"/>
      <c r="W102" s="539"/>
    </row>
    <row r="103" spans="1:23" x14ac:dyDescent="0.25">
      <c r="A103" s="113" t="s">
        <v>105</v>
      </c>
      <c r="B103" s="525"/>
      <c r="C103" s="133"/>
      <c r="D103" s="48">
        <f t="shared" si="31"/>
        <v>0</v>
      </c>
      <c r="E103" s="45"/>
      <c r="F103" s="45">
        <f t="shared" si="22"/>
        <v>0</v>
      </c>
      <c r="G103" s="45"/>
      <c r="H103" s="45">
        <f t="shared" si="10"/>
        <v>0</v>
      </c>
      <c r="I103" s="45"/>
      <c r="J103" s="45">
        <f t="shared" si="11"/>
        <v>0</v>
      </c>
      <c r="K103" s="45"/>
      <c r="L103" s="45">
        <f t="shared" si="12"/>
        <v>0</v>
      </c>
      <c r="M103" s="45"/>
      <c r="N103" s="45">
        <f t="shared" si="13"/>
        <v>0</v>
      </c>
      <c r="O103" s="45"/>
      <c r="P103" s="45">
        <f t="shared" si="14"/>
        <v>0</v>
      </c>
      <c r="Q103" s="45"/>
      <c r="R103" s="45">
        <f t="shared" si="15"/>
        <v>0</v>
      </c>
      <c r="S103" s="45"/>
      <c r="T103" s="537"/>
      <c r="U103" s="538"/>
      <c r="V103" s="538"/>
      <c r="W103" s="539"/>
    </row>
    <row r="104" spans="1:23" x14ac:dyDescent="0.25">
      <c r="A104" s="113" t="s">
        <v>106</v>
      </c>
      <c r="B104" s="525"/>
      <c r="C104" s="133"/>
      <c r="D104" s="48">
        <f t="shared" si="31"/>
        <v>0</v>
      </c>
      <c r="E104" s="45"/>
      <c r="F104" s="45">
        <f t="shared" si="22"/>
        <v>0</v>
      </c>
      <c r="G104" s="45"/>
      <c r="H104" s="45">
        <f t="shared" si="10"/>
        <v>0</v>
      </c>
      <c r="I104" s="45"/>
      <c r="J104" s="45">
        <f t="shared" si="11"/>
        <v>0</v>
      </c>
      <c r="K104" s="45"/>
      <c r="L104" s="45">
        <f t="shared" si="12"/>
        <v>0</v>
      </c>
      <c r="M104" s="45"/>
      <c r="N104" s="45">
        <f t="shared" si="13"/>
        <v>0</v>
      </c>
      <c r="O104" s="45"/>
      <c r="P104" s="45">
        <f t="shared" si="14"/>
        <v>0</v>
      </c>
      <c r="Q104" s="45"/>
      <c r="R104" s="45">
        <f t="shared" si="15"/>
        <v>0</v>
      </c>
      <c r="S104" s="45"/>
      <c r="T104" s="537"/>
      <c r="U104" s="538"/>
      <c r="V104" s="538"/>
      <c r="W104" s="539"/>
    </row>
    <row r="105" spans="1:23" x14ac:dyDescent="0.25">
      <c r="A105" s="120" t="s">
        <v>107</v>
      </c>
      <c r="B105" s="520"/>
      <c r="C105" s="133"/>
      <c r="D105" s="48">
        <f t="shared" si="31"/>
        <v>0</v>
      </c>
      <c r="E105" s="45"/>
      <c r="F105" s="45">
        <f t="shared" si="22"/>
        <v>0</v>
      </c>
      <c r="G105" s="45"/>
      <c r="H105" s="45">
        <f t="shared" si="10"/>
        <v>0</v>
      </c>
      <c r="I105" s="45"/>
      <c r="J105" s="45">
        <f t="shared" si="11"/>
        <v>0</v>
      </c>
      <c r="K105" s="45"/>
      <c r="L105" s="45">
        <f t="shared" si="12"/>
        <v>0</v>
      </c>
      <c r="M105" s="45"/>
      <c r="N105" s="45">
        <f t="shared" si="13"/>
        <v>0</v>
      </c>
      <c r="O105" s="45"/>
      <c r="P105" s="45">
        <f t="shared" si="14"/>
        <v>0</v>
      </c>
      <c r="Q105" s="45"/>
      <c r="R105" s="45">
        <f t="shared" si="15"/>
        <v>0</v>
      </c>
      <c r="S105" s="45"/>
      <c r="T105" s="537"/>
      <c r="U105" s="538"/>
      <c r="V105" s="538"/>
      <c r="W105" s="539"/>
    </row>
    <row r="106" spans="1:23" s="480" customFormat="1" x14ac:dyDescent="0.25">
      <c r="A106" s="483" t="s">
        <v>392</v>
      </c>
      <c r="B106" s="525"/>
      <c r="C106" s="493"/>
      <c r="D106" s="482"/>
      <c r="E106" s="481"/>
      <c r="F106" s="491">
        <f t="shared" si="22"/>
        <v>0</v>
      </c>
      <c r="G106" s="481"/>
      <c r="H106" s="491">
        <f t="shared" si="22"/>
        <v>0</v>
      </c>
      <c r="I106" s="481"/>
      <c r="J106" s="491">
        <f t="shared" si="22"/>
        <v>0</v>
      </c>
      <c r="K106" s="481"/>
      <c r="L106" s="491">
        <f t="shared" si="22"/>
        <v>0</v>
      </c>
      <c r="M106" s="481"/>
      <c r="N106" s="491">
        <f t="shared" si="22"/>
        <v>0</v>
      </c>
      <c r="O106" s="481"/>
      <c r="P106" s="491">
        <f t="shared" si="22"/>
        <v>0</v>
      </c>
      <c r="Q106" s="481"/>
      <c r="R106" s="491">
        <f t="shared" si="22"/>
        <v>0</v>
      </c>
      <c r="S106" s="481"/>
      <c r="T106" s="486"/>
      <c r="U106" s="487"/>
      <c r="V106" s="487"/>
      <c r="W106" s="488"/>
    </row>
    <row r="107" spans="1:23" x14ac:dyDescent="0.25">
      <c r="A107" s="113" t="s">
        <v>372</v>
      </c>
      <c r="B107" s="525"/>
      <c r="C107" s="133"/>
      <c r="D107" s="48">
        <f t="shared" si="31"/>
        <v>0</v>
      </c>
      <c r="E107" s="45"/>
      <c r="F107" s="45">
        <f t="shared" si="22"/>
        <v>0</v>
      </c>
      <c r="G107" s="45"/>
      <c r="H107" s="45">
        <f t="shared" si="10"/>
        <v>0</v>
      </c>
      <c r="I107" s="45"/>
      <c r="J107" s="45">
        <f t="shared" si="11"/>
        <v>0</v>
      </c>
      <c r="K107" s="45"/>
      <c r="L107" s="45">
        <f t="shared" si="12"/>
        <v>0</v>
      </c>
      <c r="M107" s="45"/>
      <c r="N107" s="45">
        <f t="shared" si="13"/>
        <v>0</v>
      </c>
      <c r="O107" s="45"/>
      <c r="P107" s="45">
        <f t="shared" si="14"/>
        <v>0</v>
      </c>
      <c r="Q107" s="45"/>
      <c r="R107" s="45">
        <f t="shared" si="15"/>
        <v>0</v>
      </c>
      <c r="S107" s="45"/>
      <c r="T107" s="537"/>
      <c r="U107" s="538"/>
      <c r="V107" s="538"/>
      <c r="W107" s="539"/>
    </row>
    <row r="108" spans="1:23" x14ac:dyDescent="0.25">
      <c r="A108" s="113" t="s">
        <v>111</v>
      </c>
      <c r="B108" s="525"/>
      <c r="C108" s="133"/>
      <c r="D108" s="48">
        <f t="shared" si="31"/>
        <v>0</v>
      </c>
      <c r="E108" s="45"/>
      <c r="F108" s="45">
        <f t="shared" si="22"/>
        <v>0</v>
      </c>
      <c r="G108" s="45"/>
      <c r="H108" s="45">
        <f t="shared" si="10"/>
        <v>0</v>
      </c>
      <c r="I108" s="45"/>
      <c r="J108" s="45">
        <f t="shared" si="11"/>
        <v>0</v>
      </c>
      <c r="K108" s="45"/>
      <c r="L108" s="45">
        <f t="shared" si="12"/>
        <v>0</v>
      </c>
      <c r="M108" s="45"/>
      <c r="N108" s="45">
        <f t="shared" si="13"/>
        <v>0</v>
      </c>
      <c r="O108" s="45"/>
      <c r="P108" s="45">
        <f t="shared" si="14"/>
        <v>0</v>
      </c>
      <c r="Q108" s="45"/>
      <c r="R108" s="45">
        <f t="shared" si="15"/>
        <v>0</v>
      </c>
      <c r="S108" s="45"/>
      <c r="T108" s="537"/>
      <c r="U108" s="538"/>
      <c r="V108" s="538"/>
      <c r="W108" s="539"/>
    </row>
    <row r="109" spans="1:23" s="373" customFormat="1" ht="30" x14ac:dyDescent="0.25">
      <c r="A109" s="376" t="s">
        <v>131</v>
      </c>
      <c r="B109" s="525"/>
      <c r="C109" s="495" t="s">
        <v>397</v>
      </c>
      <c r="D109" s="375">
        <f t="shared" si="31"/>
        <v>0</v>
      </c>
      <c r="E109" s="374"/>
      <c r="F109" s="374">
        <f t="shared" si="22"/>
        <v>0</v>
      </c>
      <c r="G109" s="374"/>
      <c r="H109" s="374">
        <f t="shared" si="10"/>
        <v>0</v>
      </c>
      <c r="I109" s="374"/>
      <c r="J109" s="374">
        <f t="shared" si="11"/>
        <v>0</v>
      </c>
      <c r="K109" s="374"/>
      <c r="L109" s="374">
        <f t="shared" si="12"/>
        <v>0</v>
      </c>
      <c r="M109" s="374"/>
      <c r="N109" s="374">
        <f t="shared" si="13"/>
        <v>0</v>
      </c>
      <c r="O109" s="374"/>
      <c r="P109" s="374">
        <f t="shared" si="14"/>
        <v>0</v>
      </c>
      <c r="Q109" s="374"/>
      <c r="R109" s="374">
        <f t="shared" si="15"/>
        <v>0</v>
      </c>
      <c r="S109" s="374"/>
      <c r="T109" s="537"/>
      <c r="U109" s="538"/>
      <c r="V109" s="538"/>
      <c r="W109" s="539"/>
    </row>
    <row r="110" spans="1:23" x14ac:dyDescent="0.25">
      <c r="A110" s="352" t="s">
        <v>112</v>
      </c>
      <c r="B110" s="522"/>
      <c r="C110" s="133"/>
      <c r="D110" s="48">
        <f t="shared" si="31"/>
        <v>0</v>
      </c>
      <c r="E110" s="45"/>
      <c r="F110" s="45">
        <f t="shared" si="22"/>
        <v>0</v>
      </c>
      <c r="G110" s="45"/>
      <c r="H110" s="45">
        <f t="shared" si="10"/>
        <v>0</v>
      </c>
      <c r="I110" s="45"/>
      <c r="J110" s="45">
        <f t="shared" si="11"/>
        <v>0</v>
      </c>
      <c r="K110" s="45"/>
      <c r="L110" s="45">
        <f t="shared" si="12"/>
        <v>0</v>
      </c>
      <c r="M110" s="45"/>
      <c r="N110" s="45">
        <f t="shared" si="13"/>
        <v>0</v>
      </c>
      <c r="O110" s="45"/>
      <c r="P110" s="45">
        <f t="shared" si="14"/>
        <v>0</v>
      </c>
      <c r="Q110" s="45"/>
      <c r="R110" s="45">
        <f t="shared" si="15"/>
        <v>0</v>
      </c>
      <c r="S110" s="45"/>
      <c r="T110" s="537"/>
      <c r="U110" s="538"/>
      <c r="V110" s="538"/>
      <c r="W110" s="539"/>
    </row>
    <row r="111" spans="1:23" s="349" customFormat="1" ht="30" x14ac:dyDescent="0.25">
      <c r="A111" s="353" t="s">
        <v>108</v>
      </c>
      <c r="B111" s="518"/>
      <c r="C111" s="354" t="s">
        <v>109</v>
      </c>
      <c r="D111" s="351">
        <f t="shared" ref="D111" si="32">IF(E111=0,$BB$5,IF(E111=1,$BB$4,IF(E111=2,$BB$3,IF(E111=3,$BB$2,$BB$1))))</f>
        <v>0</v>
      </c>
      <c r="E111" s="350"/>
      <c r="F111" s="350">
        <f t="shared" ref="F111" si="33">IF(G111=0,$BB$5,IF(G111=1,$BB$4,IF(G111=2,$BB$3,IF(G111=3,$BB$2,$BB$1))))</f>
        <v>0</v>
      </c>
      <c r="G111" s="350"/>
      <c r="H111" s="350">
        <f t="shared" ref="H111" si="34">IF(I111=0,$BB$5,IF(I111=1,$BB$4,IF(I111=2,$BB$3,IF(I111=3,$BB$2,$BB$1))))</f>
        <v>0</v>
      </c>
      <c r="I111" s="350"/>
      <c r="J111" s="350">
        <f t="shared" ref="J111" si="35">IF(K111=0,$BB$5,IF(K111=1,$BB$4,IF(K111=2,$BB$3,IF(K111=3,$BB$2,$BB$1))))</f>
        <v>0</v>
      </c>
      <c r="K111" s="350"/>
      <c r="L111" s="350">
        <f t="shared" ref="L111" si="36">IF(M111=0,$BB$5,IF(M111=1,$BB$4,IF(M111=2,$BB$3,IF(M111=3,$BB$2,$BB$1))))</f>
        <v>0</v>
      </c>
      <c r="M111" s="350"/>
      <c r="N111" s="350">
        <f t="shared" ref="N111" si="37">IF(O111=0,$BB$5,IF(O111=1,$BB$4,IF(O111=2,$BB$3,IF(O111=3,$BB$2,$BB$1))))</f>
        <v>0</v>
      </c>
      <c r="O111" s="350"/>
      <c r="P111" s="350">
        <f t="shared" ref="P111" si="38">IF(Q111=0,$BB$5,IF(Q111=1,$BB$4,IF(Q111=2,$BB$3,IF(Q111=3,$BB$2,$BB$1))))</f>
        <v>0</v>
      </c>
      <c r="Q111" s="350"/>
      <c r="R111" s="350">
        <f t="shared" ref="R111" si="39">IF(S111=0,$BB$5,IF(S111=1,$BB$4,IF(S111=2,$BB$3,IF(S111=3,$BB$2,$BB$1))))</f>
        <v>0</v>
      </c>
      <c r="S111" s="350"/>
      <c r="T111" s="537"/>
      <c r="U111" s="538"/>
      <c r="V111" s="538"/>
      <c r="W111" s="539"/>
    </row>
    <row r="112" spans="1:23" ht="45" customHeight="1" x14ac:dyDescent="0.25">
      <c r="A112" s="118" t="s">
        <v>113</v>
      </c>
      <c r="B112" s="518"/>
      <c r="C112" s="360" t="s">
        <v>373</v>
      </c>
      <c r="D112" s="48">
        <f t="shared" si="31"/>
        <v>0</v>
      </c>
      <c r="E112" s="45"/>
      <c r="F112" s="45">
        <f t="shared" si="22"/>
        <v>0</v>
      </c>
      <c r="G112" s="45"/>
      <c r="H112" s="45">
        <f t="shared" si="10"/>
        <v>0</v>
      </c>
      <c r="I112" s="45"/>
      <c r="J112" s="45">
        <f t="shared" si="11"/>
        <v>0</v>
      </c>
      <c r="K112" s="45"/>
      <c r="L112" s="45">
        <f t="shared" si="12"/>
        <v>0</v>
      </c>
      <c r="M112" s="45"/>
      <c r="N112" s="45">
        <f t="shared" si="13"/>
        <v>0</v>
      </c>
      <c r="O112" s="45"/>
      <c r="P112" s="45">
        <f t="shared" si="14"/>
        <v>0</v>
      </c>
      <c r="Q112" s="45"/>
      <c r="R112" s="45">
        <f t="shared" si="15"/>
        <v>0</v>
      </c>
      <c r="S112" s="45"/>
      <c r="T112" s="537"/>
      <c r="U112" s="538"/>
      <c r="V112" s="538"/>
      <c r="W112" s="539"/>
    </row>
    <row r="113" spans="1:23" ht="60" x14ac:dyDescent="0.25">
      <c r="A113" s="118" t="s">
        <v>114</v>
      </c>
      <c r="B113" s="518"/>
      <c r="C113" s="133" t="s">
        <v>115</v>
      </c>
      <c r="D113" s="48">
        <f t="shared" si="31"/>
        <v>0</v>
      </c>
      <c r="E113" s="45"/>
      <c r="F113" s="45">
        <f t="shared" ref="F113:R126" si="40">IF(G113=0,$BB$5,IF(G113=1,$BB$4,IF(G113=2,$BB$3,IF(G113=3,$BB$2,$BB$1))))</f>
        <v>0</v>
      </c>
      <c r="G113" s="45"/>
      <c r="H113" s="45">
        <f t="shared" si="10"/>
        <v>0</v>
      </c>
      <c r="I113" s="45"/>
      <c r="J113" s="45">
        <f t="shared" si="11"/>
        <v>0</v>
      </c>
      <c r="K113" s="45"/>
      <c r="L113" s="45">
        <f t="shared" si="12"/>
        <v>0</v>
      </c>
      <c r="M113" s="45"/>
      <c r="N113" s="45">
        <f t="shared" si="13"/>
        <v>0</v>
      </c>
      <c r="O113" s="45"/>
      <c r="P113" s="45">
        <f t="shared" si="14"/>
        <v>0</v>
      </c>
      <c r="Q113" s="45"/>
      <c r="R113" s="45">
        <f t="shared" si="15"/>
        <v>0</v>
      </c>
      <c r="S113" s="45"/>
      <c r="T113" s="537"/>
      <c r="U113" s="538"/>
      <c r="V113" s="538"/>
      <c r="W113" s="539"/>
    </row>
    <row r="114" spans="1:23" s="490" customFormat="1" x14ac:dyDescent="0.25">
      <c r="A114" s="489" t="s">
        <v>125</v>
      </c>
      <c r="B114" s="522"/>
      <c r="C114" s="493"/>
      <c r="D114" s="492"/>
      <c r="E114" s="491"/>
      <c r="F114" s="491">
        <f t="shared" si="40"/>
        <v>0</v>
      </c>
      <c r="G114" s="491"/>
      <c r="H114" s="491">
        <f t="shared" si="40"/>
        <v>0</v>
      </c>
      <c r="I114" s="491"/>
      <c r="J114" s="491">
        <f t="shared" si="40"/>
        <v>0</v>
      </c>
      <c r="K114" s="491"/>
      <c r="L114" s="491">
        <f t="shared" si="40"/>
        <v>0</v>
      </c>
      <c r="M114" s="491"/>
      <c r="N114" s="491">
        <f t="shared" si="40"/>
        <v>0</v>
      </c>
      <c r="O114" s="491"/>
      <c r="P114" s="491">
        <f t="shared" si="40"/>
        <v>0</v>
      </c>
      <c r="Q114" s="491"/>
      <c r="R114" s="491">
        <f t="shared" si="40"/>
        <v>0</v>
      </c>
      <c r="S114" s="491"/>
      <c r="T114" s="496"/>
      <c r="U114" s="497"/>
      <c r="V114" s="497"/>
      <c r="W114" s="498"/>
    </row>
    <row r="115" spans="1:23" ht="30" x14ac:dyDescent="0.25">
      <c r="A115" s="118" t="s">
        <v>118</v>
      </c>
      <c r="B115" s="518"/>
      <c r="C115" s="133" t="s">
        <v>119</v>
      </c>
      <c r="D115" s="48">
        <f t="shared" si="31"/>
        <v>0</v>
      </c>
      <c r="E115" s="45"/>
      <c r="F115" s="45">
        <f t="shared" si="40"/>
        <v>0</v>
      </c>
      <c r="G115" s="45"/>
      <c r="H115" s="45">
        <f t="shared" si="10"/>
        <v>0</v>
      </c>
      <c r="I115" s="45"/>
      <c r="J115" s="45">
        <f t="shared" si="11"/>
        <v>0</v>
      </c>
      <c r="K115" s="45"/>
      <c r="L115" s="45">
        <f t="shared" si="12"/>
        <v>0</v>
      </c>
      <c r="M115" s="45"/>
      <c r="N115" s="45">
        <f t="shared" si="13"/>
        <v>0</v>
      </c>
      <c r="O115" s="45"/>
      <c r="P115" s="45">
        <f t="shared" si="14"/>
        <v>0</v>
      </c>
      <c r="Q115" s="45"/>
      <c r="R115" s="45">
        <f t="shared" si="15"/>
        <v>0</v>
      </c>
      <c r="S115" s="45"/>
      <c r="T115" s="537"/>
      <c r="U115" s="538"/>
      <c r="V115" s="538"/>
      <c r="W115" s="539"/>
    </row>
    <row r="116" spans="1:23" x14ac:dyDescent="0.25">
      <c r="A116" s="114" t="s">
        <v>120</v>
      </c>
      <c r="B116" s="522"/>
      <c r="C116" s="133"/>
      <c r="D116" s="48">
        <f t="shared" si="31"/>
        <v>0</v>
      </c>
      <c r="E116" s="45"/>
      <c r="F116" s="45">
        <f t="shared" si="40"/>
        <v>0</v>
      </c>
      <c r="G116" s="45"/>
      <c r="H116" s="45">
        <f t="shared" si="10"/>
        <v>0</v>
      </c>
      <c r="I116" s="45"/>
      <c r="J116" s="45">
        <f t="shared" si="11"/>
        <v>0</v>
      </c>
      <c r="K116" s="45"/>
      <c r="L116" s="45">
        <f t="shared" si="12"/>
        <v>0</v>
      </c>
      <c r="M116" s="45"/>
      <c r="N116" s="45">
        <f t="shared" si="13"/>
        <v>0</v>
      </c>
      <c r="O116" s="45"/>
      <c r="P116" s="45">
        <f t="shared" si="14"/>
        <v>0</v>
      </c>
      <c r="Q116" s="45"/>
      <c r="R116" s="45">
        <f t="shared" si="15"/>
        <v>0</v>
      </c>
      <c r="S116" s="45"/>
      <c r="T116" s="537"/>
      <c r="U116" s="538"/>
      <c r="V116" s="538"/>
      <c r="W116" s="539"/>
    </row>
    <row r="117" spans="1:23" ht="45" x14ac:dyDescent="0.25">
      <c r="A117" s="114" t="s">
        <v>121</v>
      </c>
      <c r="B117" s="522"/>
      <c r="C117" s="133" t="s">
        <v>122</v>
      </c>
      <c r="D117" s="48">
        <f t="shared" si="31"/>
        <v>0</v>
      </c>
      <c r="E117" s="45"/>
      <c r="F117" s="45">
        <f t="shared" si="40"/>
        <v>0</v>
      </c>
      <c r="G117" s="45"/>
      <c r="H117" s="45">
        <f t="shared" si="10"/>
        <v>0</v>
      </c>
      <c r="I117" s="45"/>
      <c r="J117" s="45">
        <f t="shared" si="11"/>
        <v>0</v>
      </c>
      <c r="K117" s="45"/>
      <c r="L117" s="45">
        <f t="shared" si="12"/>
        <v>0</v>
      </c>
      <c r="M117" s="45"/>
      <c r="N117" s="45">
        <f t="shared" si="13"/>
        <v>0</v>
      </c>
      <c r="O117" s="45"/>
      <c r="P117" s="45">
        <f t="shared" si="14"/>
        <v>0</v>
      </c>
      <c r="Q117" s="45"/>
      <c r="R117" s="45">
        <f t="shared" si="15"/>
        <v>0</v>
      </c>
      <c r="S117" s="45"/>
      <c r="T117" s="537"/>
      <c r="U117" s="538"/>
      <c r="V117" s="538"/>
      <c r="W117" s="539"/>
    </row>
    <row r="118" spans="1:23" x14ac:dyDescent="0.25">
      <c r="A118" s="114" t="s">
        <v>123</v>
      </c>
      <c r="B118" s="522"/>
      <c r="C118" s="133" t="s">
        <v>188</v>
      </c>
      <c r="D118" s="48">
        <f t="shared" ref="D118:D124" si="41">IF(E118=0,$BB$5,IF(E118=1,$BB$4,IF(E118=2,$BB$3,IF(E118=3,$BB$2,$BB$1))))</f>
        <v>0</v>
      </c>
      <c r="E118" s="45"/>
      <c r="F118" s="45">
        <f t="shared" si="40"/>
        <v>0</v>
      </c>
      <c r="G118" s="45"/>
      <c r="H118" s="45">
        <f t="shared" si="10"/>
        <v>0</v>
      </c>
      <c r="I118" s="45"/>
      <c r="J118" s="45">
        <f t="shared" si="11"/>
        <v>0</v>
      </c>
      <c r="K118" s="45"/>
      <c r="L118" s="45">
        <f t="shared" si="12"/>
        <v>0</v>
      </c>
      <c r="M118" s="45"/>
      <c r="N118" s="45">
        <f t="shared" si="13"/>
        <v>0</v>
      </c>
      <c r="O118" s="45"/>
      <c r="P118" s="45">
        <f t="shared" si="14"/>
        <v>0</v>
      </c>
      <c r="Q118" s="45"/>
      <c r="R118" s="45">
        <f t="shared" si="15"/>
        <v>0</v>
      </c>
      <c r="S118" s="45"/>
      <c r="T118" s="537"/>
      <c r="U118" s="538"/>
      <c r="V118" s="538"/>
      <c r="W118" s="539"/>
    </row>
    <row r="119" spans="1:23" x14ac:dyDescent="0.25">
      <c r="A119" s="114" t="s">
        <v>124</v>
      </c>
      <c r="B119" s="522"/>
      <c r="C119" s="133"/>
      <c r="D119" s="48">
        <f t="shared" si="41"/>
        <v>0</v>
      </c>
      <c r="E119" s="45"/>
      <c r="F119" s="45">
        <f t="shared" si="40"/>
        <v>0</v>
      </c>
      <c r="G119" s="45"/>
      <c r="H119" s="45">
        <f t="shared" si="10"/>
        <v>0</v>
      </c>
      <c r="I119" s="45"/>
      <c r="J119" s="45">
        <f t="shared" si="11"/>
        <v>0</v>
      </c>
      <c r="K119" s="45"/>
      <c r="L119" s="45">
        <f t="shared" si="12"/>
        <v>0</v>
      </c>
      <c r="M119" s="45"/>
      <c r="N119" s="45">
        <f t="shared" si="13"/>
        <v>0</v>
      </c>
      <c r="O119" s="45"/>
      <c r="P119" s="45">
        <f t="shared" si="14"/>
        <v>0</v>
      </c>
      <c r="Q119" s="45"/>
      <c r="R119" s="45">
        <f t="shared" si="15"/>
        <v>0</v>
      </c>
      <c r="S119" s="45"/>
      <c r="T119" s="537"/>
      <c r="U119" s="538"/>
      <c r="V119" s="538"/>
      <c r="W119" s="539"/>
    </row>
    <row r="120" spans="1:23" x14ac:dyDescent="0.25">
      <c r="A120" s="114" t="s">
        <v>207</v>
      </c>
      <c r="B120" s="522"/>
      <c r="C120" s="133"/>
      <c r="D120" s="48">
        <f t="shared" si="41"/>
        <v>0</v>
      </c>
      <c r="E120" s="45"/>
      <c r="F120" s="45">
        <f t="shared" si="40"/>
        <v>0</v>
      </c>
      <c r="G120" s="45"/>
      <c r="H120" s="45">
        <f t="shared" si="10"/>
        <v>0</v>
      </c>
      <c r="I120" s="45"/>
      <c r="J120" s="45">
        <f t="shared" si="11"/>
        <v>0</v>
      </c>
      <c r="K120" s="45"/>
      <c r="L120" s="45">
        <f t="shared" si="12"/>
        <v>0</v>
      </c>
      <c r="M120" s="45"/>
      <c r="N120" s="45">
        <f t="shared" si="13"/>
        <v>0</v>
      </c>
      <c r="O120" s="45"/>
      <c r="P120" s="45">
        <f t="shared" si="14"/>
        <v>0</v>
      </c>
      <c r="Q120" s="45"/>
      <c r="R120" s="45">
        <f t="shared" si="15"/>
        <v>0</v>
      </c>
      <c r="S120" s="45"/>
      <c r="T120" s="537"/>
      <c r="U120" s="538"/>
      <c r="V120" s="538"/>
      <c r="W120" s="539"/>
    </row>
    <row r="121" spans="1:23" x14ac:dyDescent="0.25">
      <c r="A121" s="114" t="s">
        <v>406</v>
      </c>
      <c r="B121" s="522"/>
      <c r="C121" s="133"/>
      <c r="D121" s="48">
        <f t="shared" si="41"/>
        <v>0</v>
      </c>
      <c r="E121" s="45"/>
      <c r="F121" s="45">
        <f t="shared" si="40"/>
        <v>0</v>
      </c>
      <c r="G121" s="45"/>
      <c r="H121" s="45">
        <f t="shared" si="10"/>
        <v>0</v>
      </c>
      <c r="I121" s="45"/>
      <c r="J121" s="45">
        <f t="shared" si="11"/>
        <v>0</v>
      </c>
      <c r="K121" s="45"/>
      <c r="L121" s="45">
        <f t="shared" si="12"/>
        <v>0</v>
      </c>
      <c r="M121" s="45"/>
      <c r="N121" s="45">
        <f t="shared" si="13"/>
        <v>0</v>
      </c>
      <c r="O121" s="45"/>
      <c r="P121" s="45">
        <f t="shared" si="14"/>
        <v>0</v>
      </c>
      <c r="Q121" s="45"/>
      <c r="R121" s="45">
        <f t="shared" si="15"/>
        <v>0</v>
      </c>
      <c r="S121" s="45"/>
      <c r="T121" s="537"/>
      <c r="U121" s="538"/>
      <c r="V121" s="538"/>
      <c r="W121" s="539"/>
    </row>
    <row r="122" spans="1:23" x14ac:dyDescent="0.25">
      <c r="A122" s="114" t="s">
        <v>127</v>
      </c>
      <c r="B122" s="522"/>
      <c r="C122" s="133" t="s">
        <v>128</v>
      </c>
      <c r="D122" s="48">
        <f t="shared" si="41"/>
        <v>0</v>
      </c>
      <c r="E122" s="45"/>
      <c r="F122" s="45">
        <f t="shared" si="40"/>
        <v>0</v>
      </c>
      <c r="G122" s="45"/>
      <c r="H122" s="45">
        <f t="shared" ref="H122:H142" si="42">IF(I122=0,$BB$5,IF(I122=1,$BB$4,IF(I122=2,$BB$3,IF(I122=3,$BB$2,$BB$1))))</f>
        <v>0</v>
      </c>
      <c r="I122" s="45"/>
      <c r="J122" s="45">
        <f t="shared" ref="J122:J142" si="43">IF(K122=0,$BB$5,IF(K122=1,$BB$4,IF(K122=2,$BB$3,IF(K122=3,$BB$2,$BB$1))))</f>
        <v>0</v>
      </c>
      <c r="K122" s="45"/>
      <c r="L122" s="45">
        <f t="shared" ref="L122:L142" si="44">IF(M122=0,$BB$5,IF(M122=1,$BB$4,IF(M122=2,$BB$3,IF(M122=3,$BB$2,$BB$1))))</f>
        <v>0</v>
      </c>
      <c r="M122" s="45"/>
      <c r="N122" s="45">
        <f t="shared" ref="N122:N142" si="45">IF(O122=0,$BB$5,IF(O122=1,$BB$4,IF(O122=2,$BB$3,IF(O122=3,$BB$2,$BB$1))))</f>
        <v>0</v>
      </c>
      <c r="O122" s="45"/>
      <c r="P122" s="45">
        <f t="shared" ref="P122:P142" si="46">IF(Q122=0,$BB$5,IF(Q122=1,$BB$4,IF(Q122=2,$BB$3,IF(Q122=3,$BB$2,$BB$1))))</f>
        <v>0</v>
      </c>
      <c r="Q122" s="45"/>
      <c r="R122" s="45">
        <f t="shared" ref="R122:R142" si="47">IF(S122=0,$BB$5,IF(S122=1,$BB$4,IF(S122=2,$BB$3,IF(S122=3,$BB$2,$BB$1))))</f>
        <v>0</v>
      </c>
      <c r="S122" s="45"/>
      <c r="T122" s="537"/>
      <c r="U122" s="538"/>
      <c r="V122" s="538"/>
      <c r="W122" s="539"/>
    </row>
    <row r="123" spans="1:23" x14ac:dyDescent="0.25">
      <c r="A123" s="114" t="s">
        <v>132</v>
      </c>
      <c r="B123" s="522"/>
      <c r="C123" s="133" t="s">
        <v>133</v>
      </c>
      <c r="D123" s="48">
        <f t="shared" si="41"/>
        <v>0</v>
      </c>
      <c r="E123" s="45"/>
      <c r="F123" s="45">
        <f t="shared" si="40"/>
        <v>0</v>
      </c>
      <c r="G123" s="45"/>
      <c r="H123" s="45">
        <f t="shared" si="42"/>
        <v>0</v>
      </c>
      <c r="I123" s="45"/>
      <c r="J123" s="45">
        <f t="shared" si="43"/>
        <v>0</v>
      </c>
      <c r="K123" s="45"/>
      <c r="L123" s="45">
        <f t="shared" si="44"/>
        <v>0</v>
      </c>
      <c r="M123" s="45"/>
      <c r="N123" s="45">
        <f t="shared" si="45"/>
        <v>0</v>
      </c>
      <c r="O123" s="45"/>
      <c r="P123" s="45">
        <f t="shared" si="46"/>
        <v>0</v>
      </c>
      <c r="Q123" s="45"/>
      <c r="R123" s="45">
        <f t="shared" si="47"/>
        <v>0</v>
      </c>
      <c r="S123" s="45"/>
      <c r="T123" s="537"/>
      <c r="U123" s="538"/>
      <c r="V123" s="538"/>
      <c r="W123" s="539"/>
    </row>
    <row r="124" spans="1:23" ht="30" x14ac:dyDescent="0.25">
      <c r="A124" s="394" t="s">
        <v>134</v>
      </c>
      <c r="B124" s="524"/>
      <c r="C124" s="133" t="s">
        <v>135</v>
      </c>
      <c r="D124" s="48">
        <f t="shared" si="41"/>
        <v>0</v>
      </c>
      <c r="E124" s="45"/>
      <c r="F124" s="45">
        <f t="shared" si="40"/>
        <v>0</v>
      </c>
      <c r="G124" s="45"/>
      <c r="H124" s="45">
        <f t="shared" si="42"/>
        <v>0</v>
      </c>
      <c r="I124" s="45"/>
      <c r="J124" s="45">
        <f t="shared" si="43"/>
        <v>0</v>
      </c>
      <c r="K124" s="45"/>
      <c r="L124" s="45">
        <f t="shared" si="44"/>
        <v>0</v>
      </c>
      <c r="M124" s="45"/>
      <c r="N124" s="45">
        <f t="shared" si="45"/>
        <v>0</v>
      </c>
      <c r="O124" s="45"/>
      <c r="P124" s="45">
        <f t="shared" si="46"/>
        <v>0</v>
      </c>
      <c r="Q124" s="45"/>
      <c r="R124" s="45">
        <f t="shared" si="47"/>
        <v>0</v>
      </c>
      <c r="S124" s="45"/>
      <c r="T124" s="537"/>
      <c r="U124" s="538"/>
      <c r="V124" s="538"/>
      <c r="W124" s="539"/>
    </row>
    <row r="125" spans="1:23" s="480" customFormat="1" x14ac:dyDescent="0.25">
      <c r="A125" s="494" t="s">
        <v>393</v>
      </c>
      <c r="B125" s="524"/>
      <c r="C125" s="485"/>
      <c r="D125" s="482"/>
      <c r="E125" s="481"/>
      <c r="F125" s="491">
        <f t="shared" si="40"/>
        <v>0</v>
      </c>
      <c r="G125" s="481"/>
      <c r="H125" s="491">
        <f t="shared" si="40"/>
        <v>0</v>
      </c>
      <c r="I125" s="481"/>
      <c r="J125" s="491">
        <f t="shared" si="40"/>
        <v>0</v>
      </c>
      <c r="K125" s="481"/>
      <c r="L125" s="491">
        <f t="shared" si="40"/>
        <v>0</v>
      </c>
      <c r="M125" s="481"/>
      <c r="N125" s="491">
        <f t="shared" si="40"/>
        <v>0</v>
      </c>
      <c r="O125" s="481"/>
      <c r="P125" s="491">
        <f t="shared" si="40"/>
        <v>0</v>
      </c>
      <c r="Q125" s="481"/>
      <c r="R125" s="491">
        <f t="shared" si="40"/>
        <v>0</v>
      </c>
      <c r="S125" s="481"/>
      <c r="T125" s="486"/>
      <c r="U125" s="487"/>
      <c r="V125" s="487"/>
      <c r="W125" s="488"/>
    </row>
    <row r="126" spans="1:23" s="365" customFormat="1" ht="30" x14ac:dyDescent="0.25">
      <c r="A126" s="377" t="s">
        <v>374</v>
      </c>
      <c r="B126" s="524"/>
      <c r="C126" s="369"/>
      <c r="D126" s="367"/>
      <c r="E126" s="366"/>
      <c r="F126" s="491">
        <f t="shared" si="40"/>
        <v>0</v>
      </c>
      <c r="G126" s="366"/>
      <c r="H126" s="491">
        <f t="shared" si="40"/>
        <v>0</v>
      </c>
      <c r="I126" s="366"/>
      <c r="J126" s="491">
        <f t="shared" si="40"/>
        <v>0</v>
      </c>
      <c r="K126" s="366"/>
      <c r="L126" s="491">
        <f t="shared" si="40"/>
        <v>0</v>
      </c>
      <c r="M126" s="366"/>
      <c r="N126" s="491">
        <f t="shared" si="40"/>
        <v>0</v>
      </c>
      <c r="O126" s="366"/>
      <c r="P126" s="491">
        <f t="shared" si="40"/>
        <v>0</v>
      </c>
      <c r="Q126" s="366"/>
      <c r="R126" s="491">
        <f t="shared" si="40"/>
        <v>0</v>
      </c>
      <c r="S126" s="366"/>
      <c r="T126" s="370"/>
      <c r="U126" s="371"/>
      <c r="V126" s="371"/>
      <c r="W126" s="372"/>
    </row>
    <row r="127" spans="1:23" s="356" customFormat="1" ht="30" x14ac:dyDescent="0.25">
      <c r="A127" s="359" t="s">
        <v>116</v>
      </c>
      <c r="B127" s="524"/>
      <c r="C127" s="360" t="s">
        <v>117</v>
      </c>
      <c r="D127" s="358">
        <f>IF(E127=0,$BB$5,IF(E127=1,$BB$4,IF(E127=2,$BB$3,IF(E127=3,$BB$2,$BB$1))))</f>
        <v>0</v>
      </c>
      <c r="E127" s="357"/>
      <c r="F127" s="357">
        <f>IF(G127=0,$BB$5,IF(G127=1,$BB$4,IF(G127=2,$BB$3,IF(G127=3,$BB$2,$BB$1))))</f>
        <v>0</v>
      </c>
      <c r="G127" s="357"/>
      <c r="H127" s="357">
        <f>IF(I127=0,$BB$5,IF(I127=1,$BB$4,IF(I127=2,$BB$3,IF(I127=3,$BB$2,$BB$1))))</f>
        <v>0</v>
      </c>
      <c r="I127" s="357"/>
      <c r="J127" s="357">
        <f>IF(K127=0,$BB$5,IF(K127=1,$BB$4,IF(K127=2,$BB$3,IF(K127=3,$BB$2,$BB$1))))</f>
        <v>0</v>
      </c>
      <c r="K127" s="357"/>
      <c r="L127" s="357">
        <f>IF(M127=0,$BB$5,IF(M127=1,$BB$4,IF(M127=2,$BB$3,IF(M127=3,$BB$2,$BB$1))))</f>
        <v>0</v>
      </c>
      <c r="M127" s="357"/>
      <c r="N127" s="357">
        <f>IF(O127=0,$BB$5,IF(O127=1,$BB$4,IF(O127=2,$BB$3,IF(O127=3,$BB$2,$BB$1))))</f>
        <v>0</v>
      </c>
      <c r="O127" s="357"/>
      <c r="P127" s="357">
        <f>IF(Q127=0,$BB$5,IF(Q127=1,$BB$4,IF(Q127=2,$BB$3,IF(Q127=3,$BB$2,$BB$1))))</f>
        <v>0</v>
      </c>
      <c r="Q127" s="357"/>
      <c r="R127" s="357">
        <f>IF(S127=0,$BB$5,IF(S127=1,$BB$4,IF(S127=2,$BB$3,IF(S127=3,$BB$2,$BB$1))))</f>
        <v>0</v>
      </c>
      <c r="S127" s="357"/>
      <c r="T127" s="537"/>
      <c r="U127" s="538"/>
      <c r="V127" s="538"/>
      <c r="W127" s="539"/>
    </row>
    <row r="128" spans="1:23" s="490" customFormat="1" x14ac:dyDescent="0.25">
      <c r="A128" s="494" t="s">
        <v>136</v>
      </c>
      <c r="B128" s="524"/>
      <c r="C128" s="495" t="s">
        <v>137</v>
      </c>
      <c r="D128" s="492">
        <f t="shared" ref="D128" si="48">IF(E128=0,$BB$5,IF(E128=1,$BB$4,IF(E128=2,$BB$3,IF(E128=3,$BB$2,$BB$1))))</f>
        <v>0</v>
      </c>
      <c r="E128" s="491"/>
      <c r="F128" s="491">
        <f t="shared" ref="F128:R129" si="49">IF(G128=0,$BB$5,IF(G128=1,$BB$4,IF(G128=2,$BB$3,IF(G128=3,$BB$2,$BB$1))))</f>
        <v>0</v>
      </c>
      <c r="G128" s="491"/>
      <c r="H128" s="491">
        <f t="shared" ref="H128" si="50">IF(I128=0,$BB$5,IF(I128=1,$BB$4,IF(I128=2,$BB$3,IF(I128=3,$BB$2,$BB$1))))</f>
        <v>0</v>
      </c>
      <c r="I128" s="491"/>
      <c r="J128" s="491">
        <f t="shared" ref="J128" si="51">IF(K128=0,$BB$5,IF(K128=1,$BB$4,IF(K128=2,$BB$3,IF(K128=3,$BB$2,$BB$1))))</f>
        <v>0</v>
      </c>
      <c r="K128" s="491"/>
      <c r="L128" s="491">
        <f t="shared" ref="L128" si="52">IF(M128=0,$BB$5,IF(M128=1,$BB$4,IF(M128=2,$BB$3,IF(M128=3,$BB$2,$BB$1))))</f>
        <v>0</v>
      </c>
      <c r="M128" s="491"/>
      <c r="N128" s="491">
        <f t="shared" ref="N128" si="53">IF(O128=0,$BB$5,IF(O128=1,$BB$4,IF(O128=2,$BB$3,IF(O128=3,$BB$2,$BB$1))))</f>
        <v>0</v>
      </c>
      <c r="O128" s="491"/>
      <c r="P128" s="491">
        <f t="shared" ref="P128" si="54">IF(Q128=0,$BB$5,IF(Q128=1,$BB$4,IF(Q128=2,$BB$3,IF(Q128=3,$BB$2,$BB$1))))</f>
        <v>0</v>
      </c>
      <c r="Q128" s="491"/>
      <c r="R128" s="491">
        <f t="shared" ref="R128" si="55">IF(S128=0,$BB$5,IF(S128=1,$BB$4,IF(S128=2,$BB$3,IF(S128=3,$BB$2,$BB$1))))</f>
        <v>0</v>
      </c>
      <c r="S128" s="491"/>
      <c r="T128" s="537"/>
      <c r="U128" s="538"/>
      <c r="V128" s="538"/>
      <c r="W128" s="539"/>
    </row>
    <row r="129" spans="1:23" s="383" customFormat="1" x14ac:dyDescent="0.25">
      <c r="A129" s="394" t="s">
        <v>375</v>
      </c>
      <c r="B129" s="499"/>
      <c r="C129" s="387"/>
      <c r="D129" s="385"/>
      <c r="E129" s="384"/>
      <c r="F129" s="491">
        <f t="shared" si="49"/>
        <v>0</v>
      </c>
      <c r="G129" s="384"/>
      <c r="H129" s="491">
        <f t="shared" si="49"/>
        <v>0</v>
      </c>
      <c r="I129" s="384"/>
      <c r="J129" s="491">
        <f t="shared" si="49"/>
        <v>0</v>
      </c>
      <c r="K129" s="384"/>
      <c r="L129" s="491">
        <f t="shared" si="49"/>
        <v>0</v>
      </c>
      <c r="M129" s="384"/>
      <c r="N129" s="491">
        <f t="shared" si="49"/>
        <v>0</v>
      </c>
      <c r="O129" s="384"/>
      <c r="P129" s="491">
        <f t="shared" si="49"/>
        <v>0</v>
      </c>
      <c r="Q129" s="384"/>
      <c r="R129" s="491">
        <f t="shared" si="49"/>
        <v>0</v>
      </c>
      <c r="S129" s="384"/>
      <c r="T129" s="388"/>
      <c r="U129" s="389"/>
      <c r="V129" s="389"/>
      <c r="W129" s="390"/>
    </row>
    <row r="130" spans="1:23" s="391" customFormat="1" ht="30" x14ac:dyDescent="0.25">
      <c r="A130" s="394" t="s">
        <v>140</v>
      </c>
      <c r="B130" s="524"/>
      <c r="C130" s="395"/>
      <c r="D130" s="393">
        <f t="shared" ref="D130" si="56">IF(E130=0,$BB$5,IF(E130=1,$BB$4,IF(E130=2,$BB$3,IF(E130=3,$BB$2,$BB$1))))</f>
        <v>0</v>
      </c>
      <c r="E130" s="392"/>
      <c r="F130" s="392">
        <f t="shared" ref="F130:R132" si="57">IF(G130=0,$BB$5,IF(G130=1,$BB$4,IF(G130=2,$BB$3,IF(G130=3,$BB$2,$BB$1))))</f>
        <v>0</v>
      </c>
      <c r="G130" s="392"/>
      <c r="H130" s="392">
        <f t="shared" ref="H130" si="58">IF(I130=0,$BB$5,IF(I130=1,$BB$4,IF(I130=2,$BB$3,IF(I130=3,$BB$2,$BB$1))))</f>
        <v>0</v>
      </c>
      <c r="I130" s="392"/>
      <c r="J130" s="392">
        <f t="shared" ref="J130" si="59">IF(K130=0,$BB$5,IF(K130=1,$BB$4,IF(K130=2,$BB$3,IF(K130=3,$BB$2,$BB$1))))</f>
        <v>0</v>
      </c>
      <c r="K130" s="392"/>
      <c r="L130" s="392">
        <f t="shared" ref="L130" si="60">IF(M130=0,$BB$5,IF(M130=1,$BB$4,IF(M130=2,$BB$3,IF(M130=3,$BB$2,$BB$1))))</f>
        <v>0</v>
      </c>
      <c r="M130" s="392"/>
      <c r="N130" s="392">
        <f t="shared" ref="N130" si="61">IF(O130=0,$BB$5,IF(O130=1,$BB$4,IF(O130=2,$BB$3,IF(O130=3,$BB$2,$BB$1))))</f>
        <v>0</v>
      </c>
      <c r="O130" s="392"/>
      <c r="P130" s="392">
        <f t="shared" ref="P130" si="62">IF(Q130=0,$BB$5,IF(Q130=1,$BB$4,IF(Q130=2,$BB$3,IF(Q130=3,$BB$2,$BB$1))))</f>
        <v>0</v>
      </c>
      <c r="Q130" s="392"/>
      <c r="R130" s="392">
        <f t="shared" ref="R130" si="63">IF(S130=0,$BB$5,IF(S130=1,$BB$4,IF(S130=2,$BB$3,IF(S130=3,$BB$2,$BB$1))))</f>
        <v>0</v>
      </c>
      <c r="S130" s="392"/>
      <c r="T130" s="537"/>
      <c r="U130" s="538"/>
      <c r="V130" s="538"/>
      <c r="W130" s="539"/>
    </row>
    <row r="131" spans="1:23" s="471" customFormat="1" x14ac:dyDescent="0.25">
      <c r="A131" s="484" t="s">
        <v>391</v>
      </c>
      <c r="B131" s="499"/>
      <c r="C131" s="500"/>
      <c r="D131" s="473"/>
      <c r="E131" s="472"/>
      <c r="F131" s="491">
        <f t="shared" si="57"/>
        <v>0</v>
      </c>
      <c r="G131" s="472"/>
      <c r="H131" s="491">
        <f t="shared" si="57"/>
        <v>0</v>
      </c>
      <c r="I131" s="472"/>
      <c r="J131" s="491">
        <f t="shared" si="57"/>
        <v>0</v>
      </c>
      <c r="K131" s="472"/>
      <c r="L131" s="491">
        <f t="shared" si="57"/>
        <v>0</v>
      </c>
      <c r="M131" s="472"/>
      <c r="N131" s="491">
        <f t="shared" si="57"/>
        <v>0</v>
      </c>
      <c r="O131" s="472"/>
      <c r="P131" s="491">
        <f t="shared" si="57"/>
        <v>0</v>
      </c>
      <c r="Q131" s="472"/>
      <c r="R131" s="491">
        <f t="shared" si="57"/>
        <v>0</v>
      </c>
      <c r="S131" s="472"/>
      <c r="T131" s="477"/>
      <c r="U131" s="478"/>
      <c r="V131" s="478"/>
      <c r="W131" s="479"/>
    </row>
    <row r="132" spans="1:23" s="471" customFormat="1" x14ac:dyDescent="0.25">
      <c r="A132" s="484" t="s">
        <v>110</v>
      </c>
      <c r="B132" s="499"/>
      <c r="C132" s="500"/>
      <c r="D132" s="473"/>
      <c r="E132" s="472"/>
      <c r="F132" s="491">
        <f t="shared" si="57"/>
        <v>0</v>
      </c>
      <c r="G132" s="472"/>
      <c r="H132" s="491">
        <f t="shared" si="57"/>
        <v>0</v>
      </c>
      <c r="I132" s="472"/>
      <c r="J132" s="491">
        <f t="shared" si="57"/>
        <v>0</v>
      </c>
      <c r="K132" s="472"/>
      <c r="L132" s="491">
        <f t="shared" si="57"/>
        <v>0</v>
      </c>
      <c r="M132" s="472"/>
      <c r="N132" s="491">
        <f t="shared" si="57"/>
        <v>0</v>
      </c>
      <c r="O132" s="472"/>
      <c r="P132" s="491">
        <f t="shared" si="57"/>
        <v>0</v>
      </c>
      <c r="Q132" s="472"/>
      <c r="R132" s="491">
        <f t="shared" si="57"/>
        <v>0</v>
      </c>
      <c r="S132" s="472"/>
      <c r="T132" s="477"/>
      <c r="U132" s="478"/>
      <c r="V132" s="478"/>
      <c r="W132" s="479"/>
    </row>
    <row r="133" spans="1:23" s="391" customFormat="1" x14ac:dyDescent="0.25">
      <c r="A133" s="400" t="s">
        <v>129</v>
      </c>
      <c r="B133" s="401"/>
      <c r="C133" s="395" t="s">
        <v>130</v>
      </c>
      <c r="D133" s="393">
        <f>IF(E133=0,$BB$5,IF(E133=1,$BB$4,IF(E133=2,$BB$3,IF(E133=3,$BB$2,$BB$1))))</f>
        <v>0</v>
      </c>
      <c r="E133" s="392"/>
      <c r="F133" s="392">
        <f>IF(G133=0,$BB$5,IF(G133=1,$BB$4,IF(G133=2,$BB$3,IF(G133=3,$BB$2,$BB$1))))</f>
        <v>0</v>
      </c>
      <c r="G133" s="392"/>
      <c r="H133" s="392">
        <f>IF(I133=0,$BB$5,IF(I133=1,$BB$4,IF(I133=2,$BB$3,IF(I133=3,$BB$2,$BB$1))))</f>
        <v>0</v>
      </c>
      <c r="I133" s="392"/>
      <c r="J133" s="392">
        <f>IF(K133=0,$BB$5,IF(K133=1,$BB$4,IF(K133=2,$BB$3,IF(K133=3,$BB$2,$BB$1))))</f>
        <v>0</v>
      </c>
      <c r="K133" s="392"/>
      <c r="L133" s="392">
        <f>IF(M133=0,$BB$5,IF(M133=1,$BB$4,IF(M133=2,$BB$3,IF(M133=3,$BB$2,$BB$1))))</f>
        <v>0</v>
      </c>
      <c r="M133" s="392"/>
      <c r="N133" s="392">
        <f>IF(O133=0,$BB$5,IF(O133=1,$BB$4,IF(O133=2,$BB$3,IF(O133=3,$BB$2,$BB$1))))</f>
        <v>0</v>
      </c>
      <c r="O133" s="392"/>
      <c r="P133" s="392">
        <f>IF(Q133=0,$BB$5,IF(Q133=1,$BB$4,IF(Q133=2,$BB$3,IF(Q133=3,$BB$2,$BB$1))))</f>
        <v>0</v>
      </c>
      <c r="Q133" s="392"/>
      <c r="R133" s="392">
        <f>IF(S133=0,$BB$5,IF(S133=1,$BB$4,IF(S133=2,$BB$3,IF(S133=3,$BB$2,$BB$1))))</f>
        <v>0</v>
      </c>
      <c r="S133" s="392"/>
      <c r="T133" s="537"/>
      <c r="U133" s="538"/>
      <c r="V133" s="538"/>
      <c r="W133" s="539"/>
    </row>
    <row r="134" spans="1:23" s="391" customFormat="1" x14ac:dyDescent="0.25">
      <c r="A134" s="400" t="s">
        <v>139</v>
      </c>
      <c r="B134" s="401"/>
      <c r="C134" s="395"/>
      <c r="D134" s="393">
        <f t="shared" ref="D134:D136" si="64">IF(E134=0,$BB$5,IF(E134=1,$BB$4,IF(E134=2,$BB$3,IF(E134=3,$BB$2,$BB$1))))</f>
        <v>0</v>
      </c>
      <c r="E134" s="392"/>
      <c r="F134" s="392">
        <f t="shared" ref="F134:F136" si="65">IF(G134=0,$BB$5,IF(G134=1,$BB$4,IF(G134=2,$BB$3,IF(G134=3,$BB$2,$BB$1))))</f>
        <v>0</v>
      </c>
      <c r="G134" s="392"/>
      <c r="H134" s="392">
        <f t="shared" ref="H134:H136" si="66">IF(I134=0,$BB$5,IF(I134=1,$BB$4,IF(I134=2,$BB$3,IF(I134=3,$BB$2,$BB$1))))</f>
        <v>0</v>
      </c>
      <c r="I134" s="392"/>
      <c r="J134" s="392">
        <f t="shared" ref="J134:J136" si="67">IF(K134=0,$BB$5,IF(K134=1,$BB$4,IF(K134=2,$BB$3,IF(K134=3,$BB$2,$BB$1))))</f>
        <v>0</v>
      </c>
      <c r="K134" s="392"/>
      <c r="L134" s="392">
        <f t="shared" ref="L134:L136" si="68">IF(M134=0,$BB$5,IF(M134=1,$BB$4,IF(M134=2,$BB$3,IF(M134=3,$BB$2,$BB$1))))</f>
        <v>0</v>
      </c>
      <c r="M134" s="392"/>
      <c r="N134" s="392">
        <f t="shared" ref="N134:N136" si="69">IF(O134=0,$BB$5,IF(O134=1,$BB$4,IF(O134=2,$BB$3,IF(O134=3,$BB$2,$BB$1))))</f>
        <v>0</v>
      </c>
      <c r="O134" s="392"/>
      <c r="P134" s="392">
        <f t="shared" ref="P134:P136" si="70">IF(Q134=0,$BB$5,IF(Q134=1,$BB$4,IF(Q134=2,$BB$3,IF(Q134=3,$BB$2,$BB$1))))</f>
        <v>0</v>
      </c>
      <c r="Q134" s="392"/>
      <c r="R134" s="392">
        <f t="shared" ref="R134:R136" si="71">IF(S134=0,$BB$5,IF(S134=1,$BB$4,IF(S134=2,$BB$3,IF(S134=3,$BB$2,$BB$1))))</f>
        <v>0</v>
      </c>
      <c r="S134" s="392"/>
      <c r="T134" s="537"/>
      <c r="U134" s="538"/>
      <c r="V134" s="538"/>
      <c r="W134" s="539"/>
    </row>
    <row r="135" spans="1:23" s="391" customFormat="1" ht="27.75" customHeight="1" x14ac:dyDescent="0.25">
      <c r="A135" s="400" t="s">
        <v>141</v>
      </c>
      <c r="B135" s="401"/>
      <c r="C135" s="395" t="s">
        <v>142</v>
      </c>
      <c r="D135" s="393">
        <f t="shared" si="64"/>
        <v>0</v>
      </c>
      <c r="E135" s="392"/>
      <c r="F135" s="392">
        <f t="shared" si="65"/>
        <v>0</v>
      </c>
      <c r="G135" s="392"/>
      <c r="H135" s="392">
        <f t="shared" si="66"/>
        <v>0</v>
      </c>
      <c r="I135" s="392"/>
      <c r="J135" s="392">
        <f t="shared" si="67"/>
        <v>0</v>
      </c>
      <c r="K135" s="392"/>
      <c r="L135" s="392">
        <f t="shared" si="68"/>
        <v>0</v>
      </c>
      <c r="M135" s="392"/>
      <c r="N135" s="392">
        <f t="shared" si="69"/>
        <v>0</v>
      </c>
      <c r="O135" s="392"/>
      <c r="P135" s="392">
        <f t="shared" si="70"/>
        <v>0</v>
      </c>
      <c r="Q135" s="392"/>
      <c r="R135" s="392">
        <f t="shared" si="71"/>
        <v>0</v>
      </c>
      <c r="S135" s="392"/>
      <c r="T135" s="537"/>
      <c r="U135" s="538"/>
      <c r="V135" s="538"/>
      <c r="W135" s="539"/>
    </row>
    <row r="136" spans="1:23" s="391" customFormat="1" x14ac:dyDescent="0.25">
      <c r="A136" s="400" t="s">
        <v>138</v>
      </c>
      <c r="B136" s="401"/>
      <c r="C136" s="395"/>
      <c r="D136" s="393">
        <f t="shared" si="64"/>
        <v>0</v>
      </c>
      <c r="E136" s="392"/>
      <c r="F136" s="392">
        <f t="shared" si="65"/>
        <v>0</v>
      </c>
      <c r="G136" s="392"/>
      <c r="H136" s="392">
        <f t="shared" si="66"/>
        <v>0</v>
      </c>
      <c r="I136" s="392"/>
      <c r="J136" s="392">
        <f t="shared" si="67"/>
        <v>0</v>
      </c>
      <c r="K136" s="392"/>
      <c r="L136" s="392">
        <f t="shared" si="68"/>
        <v>0</v>
      </c>
      <c r="M136" s="392"/>
      <c r="N136" s="392">
        <f t="shared" si="69"/>
        <v>0</v>
      </c>
      <c r="O136" s="392"/>
      <c r="P136" s="392">
        <f t="shared" si="70"/>
        <v>0</v>
      </c>
      <c r="Q136" s="392"/>
      <c r="R136" s="392">
        <f t="shared" si="71"/>
        <v>0</v>
      </c>
      <c r="S136" s="392"/>
      <c r="T136" s="537"/>
      <c r="U136" s="538"/>
      <c r="V136" s="538"/>
      <c r="W136" s="539"/>
    </row>
    <row r="137" spans="1:23" ht="15.75" x14ac:dyDescent="0.25">
      <c r="A137" s="116" t="s">
        <v>143</v>
      </c>
      <c r="B137" s="136"/>
      <c r="C137" s="133" t="s">
        <v>144</v>
      </c>
      <c r="D137" s="48"/>
      <c r="E137" s="69"/>
      <c r="F137" s="69">
        <f t="shared" ref="F137:F142" si="72">IF(G137=0,$BB$5,IF(G137=1,$BB$4,IF(G137=2,$BB$3,IF(G137=3,$BB$2,$BB$1))))</f>
        <v>0</v>
      </c>
      <c r="G137" s="69"/>
      <c r="H137" s="69">
        <f t="shared" si="42"/>
        <v>0</v>
      </c>
      <c r="I137" s="69"/>
      <c r="J137" s="69">
        <f t="shared" si="43"/>
        <v>0</v>
      </c>
      <c r="K137" s="69"/>
      <c r="L137" s="69">
        <f t="shared" si="44"/>
        <v>0</v>
      </c>
      <c r="M137" s="69"/>
      <c r="N137" s="69">
        <f t="shared" si="45"/>
        <v>0</v>
      </c>
      <c r="O137" s="69"/>
      <c r="P137" s="69">
        <f t="shared" si="46"/>
        <v>0</v>
      </c>
      <c r="Q137" s="69"/>
      <c r="R137" s="69">
        <f t="shared" si="47"/>
        <v>0</v>
      </c>
      <c r="S137" s="69"/>
      <c r="T137" s="537"/>
      <c r="U137" s="538"/>
      <c r="V137" s="538"/>
      <c r="W137" s="539"/>
    </row>
    <row r="138" spans="1:23" x14ac:dyDescent="0.25">
      <c r="A138" s="113" t="s">
        <v>145</v>
      </c>
      <c r="B138" s="141"/>
      <c r="C138" s="133" t="s">
        <v>146</v>
      </c>
      <c r="D138" s="48">
        <f t="shared" ref="D138:D142" si="73">IF(E138=0,$BB$5,IF(E138=1,$BB$4,IF(E138=2,$BB$3,IF(E138=3,$BB$2,$BB$1))))</f>
        <v>0</v>
      </c>
      <c r="E138" s="45"/>
      <c r="F138" s="45">
        <f t="shared" si="72"/>
        <v>0</v>
      </c>
      <c r="G138" s="45"/>
      <c r="H138" s="45">
        <f t="shared" si="42"/>
        <v>0</v>
      </c>
      <c r="I138" s="45"/>
      <c r="J138" s="45">
        <f t="shared" si="43"/>
        <v>0</v>
      </c>
      <c r="K138" s="45"/>
      <c r="L138" s="45">
        <f t="shared" si="44"/>
        <v>0</v>
      </c>
      <c r="M138" s="45"/>
      <c r="N138" s="45">
        <f t="shared" si="45"/>
        <v>0</v>
      </c>
      <c r="O138" s="45"/>
      <c r="P138" s="45">
        <f t="shared" si="46"/>
        <v>0</v>
      </c>
      <c r="Q138" s="45"/>
      <c r="R138" s="45">
        <f t="shared" si="47"/>
        <v>0</v>
      </c>
      <c r="S138" s="45"/>
      <c r="T138" s="537"/>
      <c r="U138" s="538"/>
      <c r="V138" s="538"/>
      <c r="W138" s="539"/>
    </row>
    <row r="139" spans="1:23" x14ac:dyDescent="0.25">
      <c r="A139" s="114" t="s">
        <v>147</v>
      </c>
      <c r="B139" s="139"/>
      <c r="C139" s="133"/>
      <c r="D139" s="48">
        <f t="shared" si="73"/>
        <v>0</v>
      </c>
      <c r="E139" s="45"/>
      <c r="F139" s="45">
        <f t="shared" si="72"/>
        <v>0</v>
      </c>
      <c r="G139" s="45"/>
      <c r="H139" s="45">
        <f t="shared" si="42"/>
        <v>0</v>
      </c>
      <c r="I139" s="45"/>
      <c r="J139" s="45">
        <f t="shared" si="43"/>
        <v>0</v>
      </c>
      <c r="K139" s="45"/>
      <c r="L139" s="45">
        <f t="shared" si="44"/>
        <v>0</v>
      </c>
      <c r="M139" s="45"/>
      <c r="N139" s="45">
        <f t="shared" si="45"/>
        <v>0</v>
      </c>
      <c r="O139" s="45"/>
      <c r="P139" s="45">
        <f t="shared" si="46"/>
        <v>0</v>
      </c>
      <c r="Q139" s="45"/>
      <c r="R139" s="45">
        <f t="shared" si="47"/>
        <v>0</v>
      </c>
      <c r="S139" s="45"/>
      <c r="T139" s="537"/>
      <c r="U139" s="538"/>
      <c r="V139" s="538"/>
      <c r="W139" s="539"/>
    </row>
    <row r="140" spans="1:23" x14ac:dyDescent="0.25">
      <c r="A140" s="114" t="s">
        <v>149</v>
      </c>
      <c r="B140" s="139"/>
      <c r="C140" s="133"/>
      <c r="D140" s="48">
        <f t="shared" si="73"/>
        <v>0</v>
      </c>
      <c r="E140" s="45"/>
      <c r="F140" s="45">
        <f t="shared" si="72"/>
        <v>0</v>
      </c>
      <c r="G140" s="45"/>
      <c r="H140" s="45">
        <f t="shared" si="42"/>
        <v>0</v>
      </c>
      <c r="I140" s="45"/>
      <c r="J140" s="45">
        <f t="shared" si="43"/>
        <v>0</v>
      </c>
      <c r="K140" s="45"/>
      <c r="L140" s="45">
        <f t="shared" si="44"/>
        <v>0</v>
      </c>
      <c r="M140" s="45"/>
      <c r="N140" s="45">
        <f t="shared" si="45"/>
        <v>0</v>
      </c>
      <c r="O140" s="45"/>
      <c r="P140" s="45">
        <f t="shared" si="46"/>
        <v>0</v>
      </c>
      <c r="Q140" s="45"/>
      <c r="R140" s="45">
        <f t="shared" si="47"/>
        <v>0</v>
      </c>
      <c r="S140" s="45"/>
      <c r="T140" s="537"/>
      <c r="U140" s="538"/>
      <c r="V140" s="538"/>
      <c r="W140" s="539"/>
    </row>
    <row r="141" spans="1:23" s="391" customFormat="1" x14ac:dyDescent="0.25">
      <c r="A141" s="394" t="s">
        <v>148</v>
      </c>
      <c r="B141" s="396"/>
      <c r="C141" s="395"/>
      <c r="D141" s="393">
        <f t="shared" ref="D141" si="74">IF(E141=0,$BB$5,IF(E141=1,$BB$4,IF(E141=2,$BB$3,IF(E141=3,$BB$2,$BB$1))))</f>
        <v>0</v>
      </c>
      <c r="E141" s="392"/>
      <c r="F141" s="392">
        <f t="shared" ref="F141" si="75">IF(G141=0,$BB$5,IF(G141=1,$BB$4,IF(G141=2,$BB$3,IF(G141=3,$BB$2,$BB$1))))</f>
        <v>0</v>
      </c>
      <c r="G141" s="392"/>
      <c r="H141" s="392">
        <f t="shared" ref="H141" si="76">IF(I141=0,$BB$5,IF(I141=1,$BB$4,IF(I141=2,$BB$3,IF(I141=3,$BB$2,$BB$1))))</f>
        <v>0</v>
      </c>
      <c r="I141" s="392"/>
      <c r="J141" s="392">
        <f t="shared" ref="J141" si="77">IF(K141=0,$BB$5,IF(K141=1,$BB$4,IF(K141=2,$BB$3,IF(K141=3,$BB$2,$BB$1))))</f>
        <v>0</v>
      </c>
      <c r="K141" s="392"/>
      <c r="L141" s="392">
        <f t="shared" ref="L141" si="78">IF(M141=0,$BB$5,IF(M141=1,$BB$4,IF(M141=2,$BB$3,IF(M141=3,$BB$2,$BB$1))))</f>
        <v>0</v>
      </c>
      <c r="M141" s="392"/>
      <c r="N141" s="392">
        <f t="shared" ref="N141" si="79">IF(O141=0,$BB$5,IF(O141=1,$BB$4,IF(O141=2,$BB$3,IF(O141=3,$BB$2,$BB$1))))</f>
        <v>0</v>
      </c>
      <c r="O141" s="392"/>
      <c r="P141" s="392">
        <f t="shared" ref="P141" si="80">IF(Q141=0,$BB$5,IF(Q141=1,$BB$4,IF(Q141=2,$BB$3,IF(Q141=3,$BB$2,$BB$1))))</f>
        <v>0</v>
      </c>
      <c r="Q141" s="392"/>
      <c r="R141" s="392">
        <f t="shared" ref="R141" si="81">IF(S141=0,$BB$5,IF(S141=1,$BB$4,IF(S141=2,$BB$3,IF(S141=3,$BB$2,$BB$1))))</f>
        <v>0</v>
      </c>
      <c r="S141" s="392"/>
      <c r="T141" s="537"/>
      <c r="U141" s="538"/>
      <c r="V141" s="538"/>
      <c r="W141" s="539"/>
    </row>
    <row r="142" spans="1:23" ht="15.75" thickBot="1" x14ac:dyDescent="0.3">
      <c r="A142" s="121" t="s">
        <v>150</v>
      </c>
      <c r="B142" s="140"/>
      <c r="C142" s="133" t="s">
        <v>151</v>
      </c>
      <c r="D142" s="48">
        <f t="shared" si="73"/>
        <v>0</v>
      </c>
      <c r="E142" s="45"/>
      <c r="F142" s="45">
        <f t="shared" si="72"/>
        <v>0</v>
      </c>
      <c r="G142" s="45"/>
      <c r="H142" s="45">
        <f t="shared" si="42"/>
        <v>0</v>
      </c>
      <c r="I142" s="45"/>
      <c r="J142" s="45">
        <f t="shared" si="43"/>
        <v>0</v>
      </c>
      <c r="K142" s="45"/>
      <c r="L142" s="45">
        <f t="shared" si="44"/>
        <v>0</v>
      </c>
      <c r="M142" s="45"/>
      <c r="N142" s="45">
        <f t="shared" si="45"/>
        <v>0</v>
      </c>
      <c r="O142" s="45"/>
      <c r="P142" s="45">
        <f t="shared" si="46"/>
        <v>0</v>
      </c>
      <c r="Q142" s="45"/>
      <c r="R142" s="45">
        <f t="shared" si="47"/>
        <v>0</v>
      </c>
      <c r="S142" s="45"/>
      <c r="T142" s="537"/>
      <c r="U142" s="538"/>
      <c r="V142" s="538"/>
      <c r="W142" s="539"/>
    </row>
    <row r="143" spans="1:23" x14ac:dyDescent="0.25">
      <c r="A143" s="123" t="s">
        <v>4</v>
      </c>
      <c r="B143" s="143"/>
      <c r="C143" s="133"/>
      <c r="D143" s="48"/>
      <c r="E143" s="69"/>
      <c r="F143" s="69"/>
      <c r="G143" s="69"/>
      <c r="H143" s="69"/>
      <c r="I143" s="69"/>
      <c r="J143" s="69"/>
      <c r="K143" s="69"/>
      <c r="L143" s="69"/>
      <c r="M143" s="69"/>
      <c r="N143" s="69"/>
      <c r="O143" s="69"/>
      <c r="P143" s="69"/>
      <c r="Q143" s="69"/>
      <c r="R143" s="69"/>
      <c r="S143" s="69"/>
      <c r="T143" s="537"/>
      <c r="U143" s="538"/>
      <c r="V143" s="538"/>
      <c r="W143" s="539"/>
    </row>
    <row r="144" spans="1:23" ht="30.75" customHeight="1" x14ac:dyDescent="0.25">
      <c r="A144" s="124" t="s">
        <v>5</v>
      </c>
      <c r="B144" s="144"/>
      <c r="C144" s="133"/>
      <c r="D144" s="48"/>
      <c r="E144" s="69"/>
      <c r="F144" s="69"/>
      <c r="G144" s="69"/>
      <c r="H144" s="69"/>
      <c r="I144" s="69"/>
      <c r="J144" s="69"/>
      <c r="K144" s="69"/>
      <c r="L144" s="69"/>
      <c r="M144" s="69"/>
      <c r="N144" s="69"/>
      <c r="O144" s="69"/>
      <c r="P144" s="69"/>
      <c r="Q144" s="69"/>
      <c r="R144" s="69"/>
      <c r="S144" s="69"/>
      <c r="T144" s="537"/>
      <c r="U144" s="538"/>
      <c r="V144" s="538"/>
      <c r="W144" s="539"/>
    </row>
    <row r="145" spans="1:23" ht="30" x14ac:dyDescent="0.25">
      <c r="A145" s="110" t="s">
        <v>216</v>
      </c>
      <c r="B145" s="135" t="s">
        <v>189</v>
      </c>
      <c r="C145" s="133"/>
      <c r="D145" s="48"/>
      <c r="E145" s="69"/>
      <c r="F145" s="69"/>
      <c r="G145" s="69"/>
      <c r="H145" s="69"/>
      <c r="I145" s="69"/>
      <c r="J145" s="69"/>
      <c r="K145" s="69"/>
      <c r="L145" s="69"/>
      <c r="M145" s="69"/>
      <c r="N145" s="69"/>
      <c r="O145" s="69"/>
      <c r="P145" s="69"/>
      <c r="Q145" s="69"/>
      <c r="R145" s="69"/>
      <c r="S145" s="69"/>
      <c r="T145" s="290"/>
      <c r="U145" s="291"/>
      <c r="V145" s="291"/>
      <c r="W145" s="292"/>
    </row>
    <row r="146" spans="1:23" x14ac:dyDescent="0.25">
      <c r="A146" s="113" t="s">
        <v>377</v>
      </c>
      <c r="B146" s="141"/>
      <c r="C146" s="133"/>
      <c r="D146" s="48">
        <f t="shared" ref="D146:D154" si="82">IF(E146=0,$BB$5,IF(E146=1,$BB$4,IF(E146=2,$BB$3,IF(E146=3,$BB$2,$BB$1))))</f>
        <v>0</v>
      </c>
      <c r="E146" s="45"/>
      <c r="F146" s="45">
        <f t="shared" ref="F146:R154" si="83">IF(G146=0,$BB$5,IF(G146=1,$BB$4,IF(G146=2,$BB$3,IF(G146=3,$BB$2,$BB$1))))</f>
        <v>0</v>
      </c>
      <c r="G146" s="45"/>
      <c r="H146" s="45">
        <f t="shared" ref="H146:J154" si="84">IF(I146=0,$BB$5,IF(I146=1,$BB$4,IF(I146=2,$BB$3,IF(I146=3,$BB$2,$BB$1))))</f>
        <v>0</v>
      </c>
      <c r="I146" s="45"/>
      <c r="J146" s="45">
        <f t="shared" si="84"/>
        <v>0</v>
      </c>
      <c r="K146" s="45"/>
      <c r="L146" s="45">
        <f t="shared" ref="L146:L154" si="85">IF(M146=0,$BB$5,IF(M146=1,$BB$4,IF(M146=2,$BB$3,IF(M146=3,$BB$2,$BB$1))))</f>
        <v>0</v>
      </c>
      <c r="M146" s="45"/>
      <c r="N146" s="45">
        <f t="shared" ref="N146:N154" si="86">IF(O146=0,$BB$5,IF(O146=1,$BB$4,IF(O146=2,$BB$3,IF(O146=3,$BB$2,$BB$1))))</f>
        <v>0</v>
      </c>
      <c r="O146" s="45"/>
      <c r="P146" s="45">
        <f t="shared" ref="P146:P154" si="87">IF(Q146=0,$BB$5,IF(Q146=1,$BB$4,IF(Q146=2,$BB$3,IF(Q146=3,$BB$2,$BB$1))))</f>
        <v>0</v>
      </c>
      <c r="Q146" s="45"/>
      <c r="R146" s="45">
        <f t="shared" ref="R146:R154" si="88">IF(S146=0,$BB$5,IF(S146=1,$BB$4,IF(S146=2,$BB$3,IF(S146=3,$BB$2,$BB$1))))</f>
        <v>0</v>
      </c>
      <c r="S146" s="45"/>
      <c r="T146" s="537"/>
      <c r="U146" s="538"/>
      <c r="V146" s="538"/>
      <c r="W146" s="539"/>
    </row>
    <row r="147" spans="1:23" x14ac:dyDescent="0.25">
      <c r="A147" s="114" t="s">
        <v>153</v>
      </c>
      <c r="B147" s="139"/>
      <c r="C147" s="133"/>
      <c r="D147" s="48">
        <f t="shared" si="82"/>
        <v>0</v>
      </c>
      <c r="E147" s="45"/>
      <c r="F147" s="45">
        <f t="shared" si="83"/>
        <v>0</v>
      </c>
      <c r="G147" s="45"/>
      <c r="H147" s="45">
        <f t="shared" si="84"/>
        <v>0</v>
      </c>
      <c r="I147" s="45"/>
      <c r="J147" s="45">
        <f t="shared" si="84"/>
        <v>0</v>
      </c>
      <c r="K147" s="45"/>
      <c r="L147" s="45">
        <f t="shared" si="85"/>
        <v>0</v>
      </c>
      <c r="M147" s="45"/>
      <c r="N147" s="45">
        <f t="shared" si="86"/>
        <v>0</v>
      </c>
      <c r="O147" s="45"/>
      <c r="P147" s="45">
        <f t="shared" si="87"/>
        <v>0</v>
      </c>
      <c r="Q147" s="45"/>
      <c r="R147" s="45">
        <f t="shared" si="88"/>
        <v>0</v>
      </c>
      <c r="S147" s="45"/>
      <c r="T147" s="537"/>
      <c r="U147" s="538"/>
      <c r="V147" s="538"/>
      <c r="W147" s="539"/>
    </row>
    <row r="148" spans="1:23" x14ac:dyDescent="0.25">
      <c r="A148" s="114" t="s">
        <v>154</v>
      </c>
      <c r="B148" s="139"/>
      <c r="C148" s="133"/>
      <c r="D148" s="48">
        <f t="shared" si="82"/>
        <v>0</v>
      </c>
      <c r="E148" s="45"/>
      <c r="F148" s="45">
        <f t="shared" si="83"/>
        <v>0</v>
      </c>
      <c r="G148" s="45"/>
      <c r="H148" s="45">
        <f t="shared" si="84"/>
        <v>0</v>
      </c>
      <c r="I148" s="45"/>
      <c r="J148" s="45">
        <f t="shared" si="84"/>
        <v>0</v>
      </c>
      <c r="K148" s="45"/>
      <c r="L148" s="45">
        <f t="shared" si="85"/>
        <v>0</v>
      </c>
      <c r="M148" s="45"/>
      <c r="N148" s="45">
        <f t="shared" si="86"/>
        <v>0</v>
      </c>
      <c r="O148" s="45"/>
      <c r="P148" s="45">
        <f t="shared" si="87"/>
        <v>0</v>
      </c>
      <c r="Q148" s="45"/>
      <c r="R148" s="45">
        <f t="shared" si="88"/>
        <v>0</v>
      </c>
      <c r="S148" s="45"/>
      <c r="T148" s="537"/>
      <c r="U148" s="538"/>
      <c r="V148" s="538"/>
      <c r="W148" s="539"/>
    </row>
    <row r="149" spans="1:23" s="402" customFormat="1" x14ac:dyDescent="0.25">
      <c r="A149" s="416" t="s">
        <v>376</v>
      </c>
      <c r="B149" s="407"/>
      <c r="C149" s="406"/>
      <c r="D149" s="404"/>
      <c r="E149" s="403"/>
      <c r="F149" s="491">
        <f t="shared" si="83"/>
        <v>0</v>
      </c>
      <c r="G149" s="403"/>
      <c r="H149" s="491">
        <f t="shared" si="83"/>
        <v>0</v>
      </c>
      <c r="I149" s="403"/>
      <c r="J149" s="491">
        <f t="shared" si="83"/>
        <v>0</v>
      </c>
      <c r="K149" s="403"/>
      <c r="L149" s="491">
        <f t="shared" si="83"/>
        <v>0</v>
      </c>
      <c r="M149" s="403"/>
      <c r="N149" s="491">
        <f t="shared" si="83"/>
        <v>0</v>
      </c>
      <c r="O149" s="403"/>
      <c r="P149" s="491">
        <f t="shared" si="83"/>
        <v>0</v>
      </c>
      <c r="Q149" s="403"/>
      <c r="R149" s="491">
        <f t="shared" si="83"/>
        <v>0</v>
      </c>
      <c r="S149" s="403"/>
      <c r="T149" s="408"/>
      <c r="U149" s="409"/>
      <c r="V149" s="409"/>
      <c r="W149" s="410"/>
    </row>
    <row r="150" spans="1:23" ht="30" x14ac:dyDescent="0.25">
      <c r="A150" s="114" t="s">
        <v>155</v>
      </c>
      <c r="B150" s="139"/>
      <c r="C150" s="133"/>
      <c r="D150" s="48">
        <f t="shared" si="82"/>
        <v>0</v>
      </c>
      <c r="E150" s="45"/>
      <c r="F150" s="45">
        <f t="shared" si="83"/>
        <v>0</v>
      </c>
      <c r="G150" s="45"/>
      <c r="H150" s="45">
        <f t="shared" si="84"/>
        <v>0</v>
      </c>
      <c r="I150" s="45"/>
      <c r="J150" s="45">
        <f t="shared" si="84"/>
        <v>0</v>
      </c>
      <c r="K150" s="45"/>
      <c r="L150" s="45">
        <f t="shared" si="85"/>
        <v>0</v>
      </c>
      <c r="M150" s="45"/>
      <c r="N150" s="45">
        <f t="shared" si="86"/>
        <v>0</v>
      </c>
      <c r="O150" s="45"/>
      <c r="P150" s="45">
        <f t="shared" si="87"/>
        <v>0</v>
      </c>
      <c r="Q150" s="45"/>
      <c r="R150" s="45">
        <f t="shared" si="88"/>
        <v>0</v>
      </c>
      <c r="S150" s="45"/>
      <c r="T150" s="537"/>
      <c r="U150" s="538"/>
      <c r="V150" s="538"/>
      <c r="W150" s="539"/>
    </row>
    <row r="151" spans="1:23" x14ac:dyDescent="0.25">
      <c r="A151" s="114" t="s">
        <v>156</v>
      </c>
      <c r="B151" s="139"/>
      <c r="C151" s="133"/>
      <c r="D151" s="48">
        <f t="shared" si="82"/>
        <v>0</v>
      </c>
      <c r="E151" s="45"/>
      <c r="F151" s="45">
        <f t="shared" si="83"/>
        <v>0</v>
      </c>
      <c r="G151" s="45"/>
      <c r="H151" s="45">
        <f t="shared" si="84"/>
        <v>0</v>
      </c>
      <c r="I151" s="45"/>
      <c r="J151" s="45">
        <f t="shared" si="84"/>
        <v>0</v>
      </c>
      <c r="K151" s="45"/>
      <c r="L151" s="45">
        <f t="shared" si="85"/>
        <v>0</v>
      </c>
      <c r="M151" s="45"/>
      <c r="N151" s="45">
        <f t="shared" si="86"/>
        <v>0</v>
      </c>
      <c r="O151" s="45"/>
      <c r="P151" s="45">
        <f t="shared" si="87"/>
        <v>0</v>
      </c>
      <c r="Q151" s="45"/>
      <c r="R151" s="45">
        <f t="shared" si="88"/>
        <v>0</v>
      </c>
      <c r="S151" s="45"/>
      <c r="T151" s="537"/>
      <c r="U151" s="538"/>
      <c r="V151" s="538"/>
      <c r="W151" s="539"/>
    </row>
    <row r="152" spans="1:23" s="413" customFormat="1" x14ac:dyDescent="0.25">
      <c r="A152" s="417" t="s">
        <v>152</v>
      </c>
      <c r="B152" s="420"/>
      <c r="C152" s="418"/>
      <c r="D152" s="415">
        <f t="shared" si="82"/>
        <v>0</v>
      </c>
      <c r="E152" s="414"/>
      <c r="F152" s="414">
        <f t="shared" si="83"/>
        <v>0</v>
      </c>
      <c r="G152" s="414"/>
      <c r="H152" s="414"/>
      <c r="I152" s="414"/>
      <c r="J152" s="414"/>
      <c r="K152" s="414"/>
      <c r="L152" s="414"/>
      <c r="M152" s="414"/>
      <c r="N152" s="414"/>
      <c r="O152" s="414"/>
      <c r="P152" s="414"/>
      <c r="Q152" s="414"/>
      <c r="R152" s="414"/>
      <c r="S152" s="414"/>
      <c r="T152" s="537"/>
      <c r="U152" s="538"/>
      <c r="V152" s="538"/>
      <c r="W152" s="539"/>
    </row>
    <row r="153" spans="1:23" x14ac:dyDescent="0.25">
      <c r="A153" s="417" t="s">
        <v>157</v>
      </c>
      <c r="B153" s="420"/>
      <c r="C153" s="133"/>
      <c r="D153" s="48">
        <f t="shared" si="82"/>
        <v>0</v>
      </c>
      <c r="E153" s="45"/>
      <c r="F153" s="45">
        <f t="shared" si="83"/>
        <v>0</v>
      </c>
      <c r="G153" s="45"/>
      <c r="H153" s="45">
        <f t="shared" si="84"/>
        <v>0</v>
      </c>
      <c r="I153" s="45"/>
      <c r="J153" s="45">
        <f t="shared" si="84"/>
        <v>0</v>
      </c>
      <c r="K153" s="45"/>
      <c r="L153" s="45">
        <f t="shared" si="85"/>
        <v>0</v>
      </c>
      <c r="M153" s="45"/>
      <c r="N153" s="45">
        <f t="shared" si="86"/>
        <v>0</v>
      </c>
      <c r="O153" s="45"/>
      <c r="P153" s="45">
        <f t="shared" si="87"/>
        <v>0</v>
      </c>
      <c r="Q153" s="45"/>
      <c r="R153" s="45">
        <f t="shared" si="88"/>
        <v>0</v>
      </c>
      <c r="S153" s="45"/>
      <c r="T153" s="537"/>
      <c r="U153" s="538"/>
      <c r="V153" s="538"/>
      <c r="W153" s="539"/>
    </row>
    <row r="154" spans="1:23" ht="15.75" thickBot="1" x14ac:dyDescent="0.3">
      <c r="A154" s="411" t="s">
        <v>158</v>
      </c>
      <c r="B154" s="419"/>
      <c r="C154" s="133"/>
      <c r="D154" s="48">
        <f t="shared" si="82"/>
        <v>0</v>
      </c>
      <c r="E154" s="45"/>
      <c r="F154" s="45">
        <f t="shared" si="83"/>
        <v>0</v>
      </c>
      <c r="G154" s="45"/>
      <c r="H154" s="45">
        <f t="shared" si="84"/>
        <v>0</v>
      </c>
      <c r="I154" s="45"/>
      <c r="J154" s="45">
        <f t="shared" si="84"/>
        <v>0</v>
      </c>
      <c r="K154" s="45"/>
      <c r="L154" s="45">
        <f t="shared" si="85"/>
        <v>0</v>
      </c>
      <c r="M154" s="45"/>
      <c r="N154" s="45">
        <f t="shared" si="86"/>
        <v>0</v>
      </c>
      <c r="O154" s="45"/>
      <c r="P154" s="45">
        <f t="shared" si="87"/>
        <v>0</v>
      </c>
      <c r="Q154" s="45"/>
      <c r="R154" s="45">
        <f t="shared" si="88"/>
        <v>0</v>
      </c>
      <c r="S154" s="45"/>
      <c r="T154" s="537"/>
      <c r="U154" s="538"/>
      <c r="V154" s="538"/>
      <c r="W154" s="539"/>
    </row>
    <row r="155" spans="1:23" x14ac:dyDescent="0.25">
      <c r="A155" s="125" t="s">
        <v>6</v>
      </c>
      <c r="B155" s="144"/>
      <c r="C155" s="133"/>
      <c r="D155" s="48"/>
      <c r="E155" s="69"/>
      <c r="F155" s="69"/>
      <c r="G155" s="69"/>
      <c r="H155" s="69"/>
      <c r="I155" s="69"/>
      <c r="J155" s="69"/>
      <c r="K155" s="69"/>
      <c r="L155" s="69"/>
      <c r="M155" s="69"/>
      <c r="N155" s="69"/>
      <c r="O155" s="69"/>
      <c r="P155" s="69"/>
      <c r="Q155" s="69"/>
      <c r="R155" s="69"/>
      <c r="S155" s="69"/>
      <c r="T155" s="537"/>
      <c r="U155" s="538"/>
      <c r="V155" s="538"/>
      <c r="W155" s="539"/>
    </row>
    <row r="156" spans="1:23" ht="30" x14ac:dyDescent="0.25">
      <c r="A156" s="110" t="s">
        <v>216</v>
      </c>
      <c r="B156" s="135" t="s">
        <v>189</v>
      </c>
      <c r="C156" s="495"/>
      <c r="D156" s="48"/>
      <c r="E156" s="69"/>
      <c r="F156" s="69"/>
      <c r="G156" s="69"/>
      <c r="H156" s="69"/>
      <c r="I156" s="69"/>
      <c r="J156" s="69"/>
      <c r="K156" s="69"/>
      <c r="L156" s="69"/>
      <c r="M156" s="69"/>
      <c r="N156" s="69"/>
      <c r="O156" s="69"/>
      <c r="P156" s="69"/>
      <c r="Q156" s="69"/>
      <c r="R156" s="69"/>
      <c r="S156" s="69"/>
      <c r="T156" s="290"/>
      <c r="U156" s="291"/>
      <c r="V156" s="291"/>
      <c r="W156" s="292"/>
    </row>
    <row r="157" spans="1:23" x14ac:dyDescent="0.25">
      <c r="A157" s="122" t="s">
        <v>159</v>
      </c>
      <c r="B157" s="142"/>
      <c r="C157" s="133" t="s">
        <v>160</v>
      </c>
      <c r="D157" s="48">
        <f t="shared" ref="D157:F171" si="89">IF(E157=0,$BB$5,IF(E157=1,$BB$4,IF(E157=2,$BB$3,IF(E157=3,$BB$2,$BB$1))))</f>
        <v>0</v>
      </c>
      <c r="E157" s="45"/>
      <c r="F157" s="45">
        <f t="shared" ref="F157:F170" si="90">IF(G157=0,$BB$5,IF(G157=1,$BB$4,IF(G157=2,$BB$3,IF(G157=3,$BB$2,$BB$1))))</f>
        <v>0</v>
      </c>
      <c r="G157" s="45"/>
      <c r="H157" s="45">
        <f t="shared" ref="H157:H177" si="91">IF(I157=0,$BB$5,IF(I157=1,$BB$4,IF(I157=2,$BB$3,IF(I157=3,$BB$2,$BB$1))))</f>
        <v>0</v>
      </c>
      <c r="I157" s="45"/>
      <c r="J157" s="45">
        <f t="shared" ref="J157:J177" si="92">IF(K157=0,$BB$5,IF(K157=1,$BB$4,IF(K157=2,$BB$3,IF(K157=3,$BB$2,$BB$1))))</f>
        <v>0</v>
      </c>
      <c r="K157" s="45"/>
      <c r="L157" s="45">
        <f t="shared" ref="L157:L177" si="93">IF(M157=0,$BB$5,IF(M157=1,$BB$4,IF(M157=2,$BB$3,IF(M157=3,$BB$2,$BB$1))))</f>
        <v>0</v>
      </c>
      <c r="M157" s="45"/>
      <c r="N157" s="45">
        <f t="shared" ref="N157:N177" si="94">IF(O157=0,$BB$5,IF(O157=1,$BB$4,IF(O157=2,$BB$3,IF(O157=3,$BB$2,$BB$1))))</f>
        <v>0</v>
      </c>
      <c r="O157" s="45"/>
      <c r="P157" s="45">
        <f t="shared" ref="P157:P177" si="95">IF(Q157=0,$BB$5,IF(Q157=1,$BB$4,IF(Q157=2,$BB$3,IF(Q157=3,$BB$2,$BB$1))))</f>
        <v>0</v>
      </c>
      <c r="Q157" s="45"/>
      <c r="R157" s="45">
        <f t="shared" ref="R157:R177" si="96">IF(S157=0,$BB$5,IF(S157=1,$BB$4,IF(S157=2,$BB$3,IF(S157=3,$BB$2,$BB$1))))</f>
        <v>0</v>
      </c>
      <c r="S157" s="45"/>
      <c r="T157" s="537"/>
      <c r="U157" s="538"/>
      <c r="V157" s="538"/>
      <c r="W157" s="539"/>
    </row>
    <row r="158" spans="1:23" ht="30" x14ac:dyDescent="0.25">
      <c r="A158" s="39" t="s">
        <v>161</v>
      </c>
      <c r="B158" s="145"/>
      <c r="C158" s="133"/>
      <c r="D158" s="48">
        <f t="shared" si="89"/>
        <v>0</v>
      </c>
      <c r="E158" s="45"/>
      <c r="F158" s="45">
        <f t="shared" si="90"/>
        <v>0</v>
      </c>
      <c r="G158" s="45"/>
      <c r="H158" s="45">
        <f t="shared" si="91"/>
        <v>0</v>
      </c>
      <c r="I158" s="45"/>
      <c r="J158" s="45">
        <f t="shared" si="92"/>
        <v>0</v>
      </c>
      <c r="K158" s="45"/>
      <c r="L158" s="45">
        <f t="shared" si="93"/>
        <v>0</v>
      </c>
      <c r="M158" s="45"/>
      <c r="N158" s="45">
        <f t="shared" si="94"/>
        <v>0</v>
      </c>
      <c r="O158" s="45"/>
      <c r="P158" s="45">
        <f t="shared" si="95"/>
        <v>0</v>
      </c>
      <c r="Q158" s="45"/>
      <c r="R158" s="45">
        <f t="shared" si="96"/>
        <v>0</v>
      </c>
      <c r="S158" s="45"/>
      <c r="T158" s="537"/>
      <c r="U158" s="538"/>
      <c r="V158" s="538"/>
      <c r="W158" s="539"/>
    </row>
    <row r="159" spans="1:23" ht="30" x14ac:dyDescent="0.25">
      <c r="A159" s="39" t="s">
        <v>162</v>
      </c>
      <c r="B159" s="145"/>
      <c r="C159" s="133"/>
      <c r="D159" s="48">
        <f t="shared" si="89"/>
        <v>0</v>
      </c>
      <c r="E159" s="45"/>
      <c r="F159" s="45">
        <f t="shared" si="90"/>
        <v>0</v>
      </c>
      <c r="G159" s="45"/>
      <c r="H159" s="45">
        <f t="shared" si="91"/>
        <v>0</v>
      </c>
      <c r="I159" s="45"/>
      <c r="J159" s="45">
        <f t="shared" si="92"/>
        <v>0</v>
      </c>
      <c r="K159" s="45"/>
      <c r="L159" s="45">
        <f t="shared" si="93"/>
        <v>0</v>
      </c>
      <c r="M159" s="45"/>
      <c r="N159" s="45">
        <f t="shared" si="94"/>
        <v>0</v>
      </c>
      <c r="O159" s="45"/>
      <c r="P159" s="45">
        <f t="shared" si="95"/>
        <v>0</v>
      </c>
      <c r="Q159" s="45"/>
      <c r="R159" s="45">
        <f t="shared" si="96"/>
        <v>0</v>
      </c>
      <c r="S159" s="45"/>
      <c r="T159" s="537"/>
      <c r="U159" s="538"/>
      <c r="V159" s="538"/>
      <c r="W159" s="539"/>
    </row>
    <row r="160" spans="1:23" ht="30" x14ac:dyDescent="0.25">
      <c r="A160" s="422" t="s">
        <v>378</v>
      </c>
      <c r="B160" s="145"/>
      <c r="C160" s="133"/>
      <c r="D160" s="48">
        <f t="shared" si="89"/>
        <v>0</v>
      </c>
      <c r="E160" s="45"/>
      <c r="F160" s="45">
        <f t="shared" si="90"/>
        <v>0</v>
      </c>
      <c r="G160" s="45"/>
      <c r="H160" s="45">
        <f t="shared" si="91"/>
        <v>0</v>
      </c>
      <c r="I160" s="45"/>
      <c r="J160" s="45">
        <f t="shared" si="92"/>
        <v>0</v>
      </c>
      <c r="K160" s="45"/>
      <c r="L160" s="45">
        <f t="shared" si="93"/>
        <v>0</v>
      </c>
      <c r="M160" s="45"/>
      <c r="N160" s="45">
        <f t="shared" si="94"/>
        <v>0</v>
      </c>
      <c r="O160" s="45"/>
      <c r="P160" s="45">
        <f t="shared" si="95"/>
        <v>0</v>
      </c>
      <c r="Q160" s="45"/>
      <c r="R160" s="45">
        <f t="shared" si="96"/>
        <v>0</v>
      </c>
      <c r="S160" s="45"/>
      <c r="T160" s="537"/>
      <c r="U160" s="538"/>
      <c r="V160" s="538"/>
      <c r="W160" s="539"/>
    </row>
    <row r="161" spans="1:23" ht="28.15" customHeight="1" x14ac:dyDescent="0.25">
      <c r="A161" s="422" t="s">
        <v>379</v>
      </c>
      <c r="B161" s="145"/>
      <c r="C161" s="133"/>
      <c r="D161" s="48">
        <f t="shared" si="89"/>
        <v>0</v>
      </c>
      <c r="E161" s="45"/>
      <c r="F161" s="45">
        <f t="shared" si="90"/>
        <v>0</v>
      </c>
      <c r="G161" s="45"/>
      <c r="H161" s="45">
        <f t="shared" si="91"/>
        <v>0</v>
      </c>
      <c r="I161" s="45"/>
      <c r="J161" s="45">
        <f t="shared" si="92"/>
        <v>0</v>
      </c>
      <c r="K161" s="45"/>
      <c r="L161" s="45">
        <f t="shared" si="93"/>
        <v>0</v>
      </c>
      <c r="M161" s="45"/>
      <c r="N161" s="45">
        <f t="shared" si="94"/>
        <v>0</v>
      </c>
      <c r="O161" s="45"/>
      <c r="P161" s="45">
        <f t="shared" si="95"/>
        <v>0</v>
      </c>
      <c r="Q161" s="45"/>
      <c r="R161" s="45">
        <f t="shared" si="96"/>
        <v>0</v>
      </c>
      <c r="S161" s="45"/>
      <c r="T161" s="537"/>
      <c r="U161" s="538"/>
      <c r="V161" s="538"/>
      <c r="W161" s="539"/>
    </row>
    <row r="162" spans="1:23" x14ac:dyDescent="0.25">
      <c r="A162" s="126" t="s">
        <v>208</v>
      </c>
      <c r="B162" s="138"/>
      <c r="C162" s="133"/>
      <c r="D162" s="48">
        <f t="shared" si="89"/>
        <v>0</v>
      </c>
      <c r="E162" s="45"/>
      <c r="F162" s="45">
        <f t="shared" si="90"/>
        <v>0</v>
      </c>
      <c r="G162" s="45"/>
      <c r="H162" s="45">
        <f t="shared" si="91"/>
        <v>0</v>
      </c>
      <c r="I162" s="45"/>
      <c r="J162" s="45">
        <f t="shared" si="92"/>
        <v>0</v>
      </c>
      <c r="K162" s="45"/>
      <c r="L162" s="45">
        <f t="shared" si="93"/>
        <v>0</v>
      </c>
      <c r="M162" s="45"/>
      <c r="N162" s="45">
        <f t="shared" si="94"/>
        <v>0</v>
      </c>
      <c r="O162" s="45"/>
      <c r="P162" s="45">
        <f t="shared" si="95"/>
        <v>0</v>
      </c>
      <c r="Q162" s="45"/>
      <c r="R162" s="45">
        <f t="shared" si="96"/>
        <v>0</v>
      </c>
      <c r="S162" s="45"/>
      <c r="T162" s="537"/>
      <c r="U162" s="538"/>
      <c r="V162" s="538"/>
      <c r="W162" s="539"/>
    </row>
    <row r="163" spans="1:23" x14ac:dyDescent="0.25">
      <c r="A163" s="126" t="s">
        <v>163</v>
      </c>
      <c r="B163" s="138"/>
      <c r="C163" s="133"/>
      <c r="D163" s="48">
        <f t="shared" si="89"/>
        <v>0</v>
      </c>
      <c r="E163" s="45"/>
      <c r="F163" s="45">
        <f t="shared" si="90"/>
        <v>0</v>
      </c>
      <c r="G163" s="45"/>
      <c r="H163" s="45">
        <f t="shared" si="91"/>
        <v>0</v>
      </c>
      <c r="I163" s="45"/>
      <c r="J163" s="45">
        <f t="shared" si="92"/>
        <v>0</v>
      </c>
      <c r="K163" s="45"/>
      <c r="L163" s="45">
        <f t="shared" si="93"/>
        <v>0</v>
      </c>
      <c r="M163" s="45"/>
      <c r="N163" s="45">
        <f t="shared" si="94"/>
        <v>0</v>
      </c>
      <c r="O163" s="45"/>
      <c r="P163" s="45">
        <f t="shared" si="95"/>
        <v>0</v>
      </c>
      <c r="Q163" s="45"/>
      <c r="R163" s="45">
        <f t="shared" si="96"/>
        <v>0</v>
      </c>
      <c r="S163" s="45"/>
      <c r="T163" s="537"/>
      <c r="U163" s="538"/>
      <c r="V163" s="538"/>
      <c r="W163" s="539"/>
    </row>
    <row r="164" spans="1:23" x14ac:dyDescent="0.25">
      <c r="A164" s="425" t="s">
        <v>380</v>
      </c>
      <c r="B164" s="138"/>
      <c r="C164" s="133"/>
      <c r="D164" s="48">
        <f t="shared" si="89"/>
        <v>0</v>
      </c>
      <c r="E164" s="45"/>
      <c r="F164" s="45">
        <f t="shared" si="90"/>
        <v>0</v>
      </c>
      <c r="G164" s="45"/>
      <c r="H164" s="45">
        <f t="shared" si="91"/>
        <v>0</v>
      </c>
      <c r="I164" s="45"/>
      <c r="J164" s="45">
        <f t="shared" si="92"/>
        <v>0</v>
      </c>
      <c r="K164" s="45"/>
      <c r="L164" s="45">
        <f t="shared" si="93"/>
        <v>0</v>
      </c>
      <c r="M164" s="45"/>
      <c r="N164" s="45">
        <f t="shared" si="94"/>
        <v>0</v>
      </c>
      <c r="O164" s="45"/>
      <c r="P164" s="45">
        <f t="shared" si="95"/>
        <v>0</v>
      </c>
      <c r="Q164" s="45"/>
      <c r="R164" s="45">
        <f t="shared" si="96"/>
        <v>0</v>
      </c>
      <c r="S164" s="45"/>
      <c r="T164" s="537"/>
      <c r="U164" s="538"/>
      <c r="V164" s="538"/>
      <c r="W164" s="539"/>
    </row>
    <row r="165" spans="1:23" x14ac:dyDescent="0.25">
      <c r="A165" s="113" t="s">
        <v>168</v>
      </c>
      <c r="B165" s="141"/>
      <c r="C165" s="133"/>
      <c r="D165" s="48">
        <f t="shared" si="89"/>
        <v>0</v>
      </c>
      <c r="E165" s="45"/>
      <c r="F165" s="45">
        <f t="shared" si="90"/>
        <v>0</v>
      </c>
      <c r="G165" s="45"/>
      <c r="H165" s="45">
        <f t="shared" si="91"/>
        <v>0</v>
      </c>
      <c r="I165" s="45"/>
      <c r="J165" s="45">
        <f t="shared" si="92"/>
        <v>0</v>
      </c>
      <c r="K165" s="45"/>
      <c r="L165" s="45">
        <f t="shared" si="93"/>
        <v>0</v>
      </c>
      <c r="M165" s="45"/>
      <c r="N165" s="45">
        <f t="shared" si="94"/>
        <v>0</v>
      </c>
      <c r="O165" s="45"/>
      <c r="P165" s="45">
        <f t="shared" si="95"/>
        <v>0</v>
      </c>
      <c r="Q165" s="45"/>
      <c r="R165" s="45">
        <f t="shared" si="96"/>
        <v>0</v>
      </c>
      <c r="S165" s="45"/>
      <c r="T165" s="537"/>
      <c r="U165" s="538"/>
      <c r="V165" s="538"/>
      <c r="W165" s="539"/>
    </row>
    <row r="166" spans="1:23" x14ac:dyDescent="0.25">
      <c r="A166" s="126" t="s">
        <v>165</v>
      </c>
      <c r="B166" s="138"/>
      <c r="C166" s="133"/>
      <c r="D166" s="48">
        <f t="shared" si="89"/>
        <v>0</v>
      </c>
      <c r="E166" s="45"/>
      <c r="F166" s="45">
        <f t="shared" si="90"/>
        <v>0</v>
      </c>
      <c r="G166" s="45"/>
      <c r="H166" s="45">
        <f t="shared" si="91"/>
        <v>0</v>
      </c>
      <c r="I166" s="45"/>
      <c r="J166" s="45">
        <f t="shared" si="92"/>
        <v>0</v>
      </c>
      <c r="K166" s="45"/>
      <c r="L166" s="45">
        <f t="shared" si="93"/>
        <v>0</v>
      </c>
      <c r="M166" s="45"/>
      <c r="N166" s="45">
        <f t="shared" si="94"/>
        <v>0</v>
      </c>
      <c r="O166" s="45"/>
      <c r="P166" s="45">
        <f t="shared" si="95"/>
        <v>0</v>
      </c>
      <c r="Q166" s="45"/>
      <c r="R166" s="45">
        <f t="shared" si="96"/>
        <v>0</v>
      </c>
      <c r="S166" s="45"/>
      <c r="T166" s="537"/>
      <c r="U166" s="538"/>
      <c r="V166" s="538"/>
      <c r="W166" s="539"/>
    </row>
    <row r="167" spans="1:23" ht="30" x14ac:dyDescent="0.25">
      <c r="A167" s="426" t="s">
        <v>381</v>
      </c>
      <c r="B167" s="138"/>
      <c r="C167" s="133"/>
      <c r="D167" s="48">
        <f t="shared" si="89"/>
        <v>0</v>
      </c>
      <c r="E167" s="45"/>
      <c r="F167" s="45">
        <f t="shared" si="90"/>
        <v>0</v>
      </c>
      <c r="G167" s="45"/>
      <c r="H167" s="45">
        <f t="shared" si="91"/>
        <v>0</v>
      </c>
      <c r="I167" s="45"/>
      <c r="J167" s="45">
        <f t="shared" si="92"/>
        <v>0</v>
      </c>
      <c r="K167" s="45"/>
      <c r="L167" s="45">
        <f t="shared" si="93"/>
        <v>0</v>
      </c>
      <c r="M167" s="45"/>
      <c r="N167" s="45">
        <f t="shared" si="94"/>
        <v>0</v>
      </c>
      <c r="O167" s="45"/>
      <c r="P167" s="45">
        <f t="shared" si="95"/>
        <v>0</v>
      </c>
      <c r="Q167" s="45"/>
      <c r="R167" s="45">
        <f t="shared" si="96"/>
        <v>0</v>
      </c>
      <c r="S167" s="45"/>
      <c r="T167" s="537"/>
      <c r="U167" s="538"/>
      <c r="V167" s="538"/>
      <c r="W167" s="539"/>
    </row>
    <row r="168" spans="1:23" x14ac:dyDescent="0.25">
      <c r="A168" s="127" t="s">
        <v>164</v>
      </c>
      <c r="B168" s="137"/>
      <c r="C168" s="133"/>
      <c r="D168" s="48">
        <f t="shared" si="89"/>
        <v>0</v>
      </c>
      <c r="E168" s="45"/>
      <c r="F168" s="45">
        <f t="shared" si="90"/>
        <v>0</v>
      </c>
      <c r="G168" s="45"/>
      <c r="H168" s="45">
        <f t="shared" si="91"/>
        <v>0</v>
      </c>
      <c r="I168" s="45"/>
      <c r="J168" s="45">
        <f t="shared" si="92"/>
        <v>0</v>
      </c>
      <c r="K168" s="45"/>
      <c r="L168" s="45">
        <f t="shared" si="93"/>
        <v>0</v>
      </c>
      <c r="M168" s="45"/>
      <c r="N168" s="45">
        <f t="shared" si="94"/>
        <v>0</v>
      </c>
      <c r="O168" s="45"/>
      <c r="P168" s="45">
        <f t="shared" si="95"/>
        <v>0</v>
      </c>
      <c r="Q168" s="45"/>
      <c r="R168" s="45">
        <f t="shared" si="96"/>
        <v>0</v>
      </c>
      <c r="S168" s="45"/>
      <c r="T168" s="537"/>
      <c r="U168" s="538"/>
      <c r="V168" s="538"/>
      <c r="W168" s="539"/>
    </row>
    <row r="169" spans="1:23" ht="30" x14ac:dyDescent="0.25">
      <c r="A169" s="127" t="s">
        <v>166</v>
      </c>
      <c r="B169" s="137"/>
      <c r="C169" s="133"/>
      <c r="D169" s="48">
        <f t="shared" si="89"/>
        <v>0</v>
      </c>
      <c r="E169" s="45"/>
      <c r="F169" s="45">
        <f t="shared" si="90"/>
        <v>0</v>
      </c>
      <c r="G169" s="45"/>
      <c r="H169" s="45">
        <f t="shared" si="91"/>
        <v>0</v>
      </c>
      <c r="I169" s="45"/>
      <c r="J169" s="45">
        <f t="shared" si="92"/>
        <v>0</v>
      </c>
      <c r="K169" s="45"/>
      <c r="L169" s="45">
        <f t="shared" si="93"/>
        <v>0</v>
      </c>
      <c r="M169" s="45"/>
      <c r="N169" s="45">
        <f t="shared" si="94"/>
        <v>0</v>
      </c>
      <c r="O169" s="45"/>
      <c r="P169" s="45">
        <f t="shared" si="95"/>
        <v>0</v>
      </c>
      <c r="Q169" s="45"/>
      <c r="R169" s="45">
        <f t="shared" si="96"/>
        <v>0</v>
      </c>
      <c r="S169" s="45"/>
      <c r="T169" s="537"/>
      <c r="U169" s="538"/>
      <c r="V169" s="538"/>
      <c r="W169" s="539"/>
    </row>
    <row r="170" spans="1:23" ht="30" x14ac:dyDescent="0.25">
      <c r="A170" s="127" t="s">
        <v>167</v>
      </c>
      <c r="B170" s="137"/>
      <c r="C170" s="133"/>
      <c r="D170" s="48">
        <f t="shared" si="89"/>
        <v>0</v>
      </c>
      <c r="E170" s="45"/>
      <c r="F170" s="45">
        <f t="shared" si="90"/>
        <v>0</v>
      </c>
      <c r="G170" s="45"/>
      <c r="H170" s="45">
        <f t="shared" si="91"/>
        <v>0</v>
      </c>
      <c r="I170" s="45"/>
      <c r="J170" s="45">
        <f t="shared" si="92"/>
        <v>0</v>
      </c>
      <c r="K170" s="45"/>
      <c r="L170" s="45">
        <f t="shared" si="93"/>
        <v>0</v>
      </c>
      <c r="M170" s="45"/>
      <c r="N170" s="45">
        <f t="shared" si="94"/>
        <v>0</v>
      </c>
      <c r="O170" s="45"/>
      <c r="P170" s="45">
        <f t="shared" si="95"/>
        <v>0</v>
      </c>
      <c r="Q170" s="45"/>
      <c r="R170" s="45">
        <f t="shared" si="96"/>
        <v>0</v>
      </c>
      <c r="S170" s="45"/>
      <c r="T170" s="537"/>
      <c r="U170" s="538"/>
      <c r="V170" s="538"/>
      <c r="W170" s="539"/>
    </row>
    <row r="171" spans="1:23" ht="15.75" x14ac:dyDescent="0.25">
      <c r="A171" s="116" t="s">
        <v>169</v>
      </c>
      <c r="B171" s="146"/>
      <c r="C171" s="133"/>
      <c r="D171" s="48"/>
      <c r="E171" s="69"/>
      <c r="F171" s="69">
        <f t="shared" si="89"/>
        <v>0</v>
      </c>
      <c r="G171" s="69"/>
      <c r="H171" s="69">
        <f t="shared" si="91"/>
        <v>0</v>
      </c>
      <c r="I171" s="69"/>
      <c r="J171" s="69">
        <f t="shared" si="92"/>
        <v>0</v>
      </c>
      <c r="K171" s="69"/>
      <c r="L171" s="69">
        <f t="shared" si="93"/>
        <v>0</v>
      </c>
      <c r="M171" s="69"/>
      <c r="N171" s="69">
        <f t="shared" si="94"/>
        <v>0</v>
      </c>
      <c r="O171" s="69"/>
      <c r="P171" s="69">
        <f t="shared" si="95"/>
        <v>0</v>
      </c>
      <c r="Q171" s="69"/>
      <c r="R171" s="69">
        <f t="shared" si="96"/>
        <v>0</v>
      </c>
      <c r="S171" s="69"/>
      <c r="T171" s="537"/>
      <c r="U171" s="538"/>
      <c r="V171" s="538"/>
      <c r="W171" s="539"/>
    </row>
    <row r="172" spans="1:23" x14ac:dyDescent="0.25">
      <c r="A172" s="428" t="s">
        <v>382</v>
      </c>
      <c r="B172" s="141"/>
      <c r="C172" s="133"/>
      <c r="D172" s="48">
        <f t="shared" ref="D172:F177" si="97">IF(E172=0,$BB$5,IF(E172=1,$BB$4,IF(E172=2,$BB$3,IF(E172=3,$BB$2,$BB$1))))</f>
        <v>0</v>
      </c>
      <c r="E172" s="45"/>
      <c r="F172" s="45">
        <f t="shared" ref="F172:F174" si="98">IF(G172=0,$BB$5,IF(G172=1,$BB$4,IF(G172=2,$BB$3,IF(G172=3,$BB$2,$BB$1))))</f>
        <v>0</v>
      </c>
      <c r="G172" s="45"/>
      <c r="H172" s="45">
        <f t="shared" si="91"/>
        <v>0</v>
      </c>
      <c r="I172" s="45"/>
      <c r="J172" s="45">
        <f t="shared" si="92"/>
        <v>0</v>
      </c>
      <c r="K172" s="45"/>
      <c r="L172" s="45">
        <f t="shared" si="93"/>
        <v>0</v>
      </c>
      <c r="M172" s="45"/>
      <c r="N172" s="45">
        <f t="shared" si="94"/>
        <v>0</v>
      </c>
      <c r="O172" s="45"/>
      <c r="P172" s="45">
        <f t="shared" si="95"/>
        <v>0</v>
      </c>
      <c r="Q172" s="45"/>
      <c r="R172" s="45">
        <f t="shared" si="96"/>
        <v>0</v>
      </c>
      <c r="S172" s="45"/>
      <c r="T172" s="537"/>
      <c r="U172" s="538"/>
      <c r="V172" s="538"/>
      <c r="W172" s="539"/>
    </row>
    <row r="173" spans="1:23" x14ac:dyDescent="0.25">
      <c r="A173" s="114" t="s">
        <v>170</v>
      </c>
      <c r="B173" s="139"/>
      <c r="C173" s="133"/>
      <c r="D173" s="48">
        <f t="shared" si="97"/>
        <v>0</v>
      </c>
      <c r="E173" s="45"/>
      <c r="F173" s="45">
        <f t="shared" si="98"/>
        <v>0</v>
      </c>
      <c r="G173" s="45"/>
      <c r="H173" s="45">
        <f t="shared" si="91"/>
        <v>0</v>
      </c>
      <c r="I173" s="45"/>
      <c r="J173" s="45">
        <f t="shared" si="92"/>
        <v>0</v>
      </c>
      <c r="K173" s="45"/>
      <c r="L173" s="45">
        <f t="shared" si="93"/>
        <v>0</v>
      </c>
      <c r="M173" s="45"/>
      <c r="N173" s="45">
        <f t="shared" si="94"/>
        <v>0</v>
      </c>
      <c r="O173" s="45"/>
      <c r="P173" s="45">
        <f t="shared" si="95"/>
        <v>0</v>
      </c>
      <c r="Q173" s="45"/>
      <c r="R173" s="45">
        <f t="shared" si="96"/>
        <v>0</v>
      </c>
      <c r="S173" s="45"/>
      <c r="T173" s="537"/>
      <c r="U173" s="538"/>
      <c r="V173" s="538"/>
      <c r="W173" s="539"/>
    </row>
    <row r="174" spans="1:23" ht="30" x14ac:dyDescent="0.25">
      <c r="A174" s="114" t="s">
        <v>171</v>
      </c>
      <c r="B174" s="139"/>
      <c r="C174" s="133"/>
      <c r="D174" s="48">
        <f t="shared" si="97"/>
        <v>0</v>
      </c>
      <c r="E174" s="45"/>
      <c r="F174" s="45">
        <f t="shared" si="98"/>
        <v>0</v>
      </c>
      <c r="G174" s="45"/>
      <c r="H174" s="45">
        <f t="shared" si="91"/>
        <v>0</v>
      </c>
      <c r="I174" s="45"/>
      <c r="J174" s="45">
        <f t="shared" si="92"/>
        <v>0</v>
      </c>
      <c r="K174" s="45"/>
      <c r="L174" s="45">
        <f t="shared" si="93"/>
        <v>0</v>
      </c>
      <c r="M174" s="45"/>
      <c r="N174" s="45">
        <f t="shared" si="94"/>
        <v>0</v>
      </c>
      <c r="O174" s="45"/>
      <c r="P174" s="45">
        <f t="shared" si="95"/>
        <v>0</v>
      </c>
      <c r="Q174" s="45"/>
      <c r="R174" s="45">
        <f t="shared" si="96"/>
        <v>0</v>
      </c>
      <c r="S174" s="45"/>
      <c r="T174" s="537"/>
      <c r="U174" s="538"/>
      <c r="V174" s="538"/>
      <c r="W174" s="539"/>
    </row>
    <row r="175" spans="1:23" ht="15.75" x14ac:dyDescent="0.25">
      <c r="A175" s="116" t="s">
        <v>172</v>
      </c>
      <c r="B175" s="146"/>
      <c r="C175" s="133"/>
      <c r="D175" s="48"/>
      <c r="E175" s="69"/>
      <c r="F175" s="69">
        <f t="shared" si="97"/>
        <v>0</v>
      </c>
      <c r="G175" s="69"/>
      <c r="H175" s="69">
        <f t="shared" si="91"/>
        <v>0</v>
      </c>
      <c r="I175" s="69"/>
      <c r="J175" s="69">
        <f t="shared" si="92"/>
        <v>0</v>
      </c>
      <c r="K175" s="69"/>
      <c r="L175" s="69">
        <f t="shared" si="93"/>
        <v>0</v>
      </c>
      <c r="M175" s="69"/>
      <c r="N175" s="69">
        <f t="shared" si="94"/>
        <v>0</v>
      </c>
      <c r="O175" s="69"/>
      <c r="P175" s="69">
        <f t="shared" si="95"/>
        <v>0</v>
      </c>
      <c r="Q175" s="69"/>
      <c r="R175" s="69">
        <f t="shared" si="96"/>
        <v>0</v>
      </c>
      <c r="S175" s="69"/>
      <c r="T175" s="537"/>
      <c r="U175" s="538"/>
      <c r="V175" s="538"/>
      <c r="W175" s="539"/>
    </row>
    <row r="176" spans="1:23" x14ac:dyDescent="0.25">
      <c r="A176" s="296" t="s">
        <v>173</v>
      </c>
      <c r="B176" s="297"/>
      <c r="C176" s="133"/>
      <c r="D176" s="48">
        <f t="shared" ref="D176:D177" si="99">IF(E176=0,$BB$5,IF(E176=1,$BB$4,IF(E176=2,$BB$3,IF(E176=3,$BB$2,$BB$1))))</f>
        <v>0</v>
      </c>
      <c r="E176" s="45"/>
      <c r="F176" s="45">
        <f t="shared" si="97"/>
        <v>0</v>
      </c>
      <c r="G176" s="45"/>
      <c r="H176" s="45">
        <f t="shared" si="91"/>
        <v>0</v>
      </c>
      <c r="I176" s="45"/>
      <c r="J176" s="45">
        <f t="shared" si="92"/>
        <v>0</v>
      </c>
      <c r="K176" s="45"/>
      <c r="L176" s="45">
        <f t="shared" si="93"/>
        <v>0</v>
      </c>
      <c r="M176" s="45"/>
      <c r="N176" s="45">
        <f t="shared" si="94"/>
        <v>0</v>
      </c>
      <c r="O176" s="45"/>
      <c r="P176" s="45">
        <f t="shared" si="95"/>
        <v>0</v>
      </c>
      <c r="Q176" s="45"/>
      <c r="R176" s="45">
        <f t="shared" si="96"/>
        <v>0</v>
      </c>
      <c r="S176" s="45"/>
      <c r="T176" s="537"/>
      <c r="U176" s="538"/>
      <c r="V176" s="538"/>
      <c r="W176" s="539"/>
    </row>
    <row r="177" spans="1:23" ht="15.75" thickBot="1" x14ac:dyDescent="0.3">
      <c r="A177" s="298" t="s">
        <v>362</v>
      </c>
      <c r="B177" s="299"/>
      <c r="C177" s="54"/>
      <c r="D177" s="54">
        <f t="shared" si="99"/>
        <v>0</v>
      </c>
      <c r="E177" s="45"/>
      <c r="F177" s="45">
        <f t="shared" si="97"/>
        <v>0</v>
      </c>
      <c r="G177" s="45"/>
      <c r="H177" s="45">
        <f t="shared" si="91"/>
        <v>0</v>
      </c>
      <c r="I177" s="45"/>
      <c r="J177" s="45">
        <f t="shared" si="92"/>
        <v>0</v>
      </c>
      <c r="K177" s="45"/>
      <c r="L177" s="45">
        <f t="shared" si="93"/>
        <v>0</v>
      </c>
      <c r="M177" s="45"/>
      <c r="N177" s="45">
        <f t="shared" si="94"/>
        <v>0</v>
      </c>
      <c r="O177" s="45"/>
      <c r="P177" s="45">
        <f t="shared" si="95"/>
        <v>0</v>
      </c>
      <c r="Q177" s="45"/>
      <c r="R177" s="45">
        <f t="shared" si="96"/>
        <v>0</v>
      </c>
      <c r="S177" s="45"/>
      <c r="T177" s="537"/>
      <c r="U177" s="538"/>
      <c r="V177" s="538"/>
      <c r="W177" s="539"/>
    </row>
    <row r="178" spans="1:23" x14ac:dyDescent="0.25">
      <c r="A178" s="55" t="s">
        <v>7</v>
      </c>
      <c r="B178" s="98"/>
      <c r="C178" s="56">
        <f>COUNTA(A182:A188)*5</f>
        <v>35</v>
      </c>
      <c r="D178" s="57"/>
      <c r="E178" s="69"/>
      <c r="F178" s="69"/>
      <c r="G178" s="69"/>
      <c r="H178" s="69"/>
      <c r="I178" s="69"/>
      <c r="J178" s="69"/>
      <c r="K178" s="69"/>
      <c r="L178" s="69"/>
      <c r="M178" s="69"/>
      <c r="N178" s="69"/>
      <c r="O178" s="69"/>
      <c r="P178" s="69"/>
      <c r="Q178" s="69"/>
      <c r="R178" s="69"/>
      <c r="S178" s="69"/>
      <c r="T178" s="537"/>
      <c r="U178" s="538"/>
      <c r="V178" s="538"/>
      <c r="W178" s="539"/>
    </row>
    <row r="179" spans="1:23" x14ac:dyDescent="0.25">
      <c r="A179" s="46" t="s">
        <v>8</v>
      </c>
      <c r="B179" s="97"/>
      <c r="C179" s="42"/>
      <c r="D179" s="58"/>
      <c r="E179" s="69"/>
      <c r="F179" s="69"/>
      <c r="G179" s="69"/>
      <c r="H179" s="69"/>
      <c r="I179" s="69"/>
      <c r="J179" s="69"/>
      <c r="K179" s="69"/>
      <c r="L179" s="69"/>
      <c r="M179" s="69"/>
      <c r="N179" s="69"/>
      <c r="O179" s="69"/>
      <c r="P179" s="69"/>
      <c r="Q179" s="69"/>
      <c r="R179" s="69"/>
      <c r="S179" s="69"/>
      <c r="T179" s="537"/>
      <c r="U179" s="538"/>
      <c r="V179" s="538"/>
      <c r="W179" s="539"/>
    </row>
    <row r="180" spans="1:23" ht="24.75" customHeight="1" x14ac:dyDescent="0.25">
      <c r="A180" s="47" t="s">
        <v>212</v>
      </c>
      <c r="B180" s="99"/>
      <c r="C180" s="59" t="s">
        <v>211</v>
      </c>
      <c r="D180" s="60">
        <f t="shared" ref="D180:D188" si="100">IF(E180=0,$BB$5,IF(E180=1,$BB$4,IF(E180=2,$BB$3,IF(E180=3,$BB$2,$BB$1))))</f>
        <v>0</v>
      </c>
      <c r="E180" s="45"/>
      <c r="F180" s="45">
        <f t="shared" ref="F180:F188" si="101">IF(G180=0,$BB$5,IF(G180=1,$BB$4,IF(G180=2,$BB$3,IF(G180=3,$BB$2,$BB$1))))</f>
        <v>0</v>
      </c>
      <c r="G180" s="45"/>
      <c r="H180" s="45">
        <f t="shared" ref="H180:H188" si="102">IF(I180=0,$BB$5,IF(I180=1,$BB$4,IF(I180=2,$BB$3,IF(I180=3,$BB$2,$BB$1))))</f>
        <v>0</v>
      </c>
      <c r="I180" s="45"/>
      <c r="J180" s="45">
        <f t="shared" ref="J180:J188" si="103">IF(K180=0,$BB$5,IF(K180=1,$BB$4,IF(K180=2,$BB$3,IF(K180=3,$BB$2,$BB$1))))</f>
        <v>0</v>
      </c>
      <c r="K180" s="45"/>
      <c r="L180" s="45">
        <f t="shared" ref="L180:L188" si="104">IF(M180=0,$BB$5,IF(M180=1,$BB$4,IF(M180=2,$BB$3,IF(M180=3,$BB$2,$BB$1))))</f>
        <v>0</v>
      </c>
      <c r="M180" s="45"/>
      <c r="N180" s="45">
        <f t="shared" ref="N180:N188" si="105">IF(O180=0,$BB$5,IF(O180=1,$BB$4,IF(O180=2,$BB$3,IF(O180=3,$BB$2,$BB$1))))</f>
        <v>0</v>
      </c>
      <c r="O180" s="45"/>
      <c r="P180" s="45">
        <f t="shared" ref="P180:P188" si="106">IF(Q180=0,$BB$5,IF(Q180=1,$BB$4,IF(Q180=2,$BB$3,IF(Q180=3,$BB$2,$BB$1))))</f>
        <v>0</v>
      </c>
      <c r="Q180" s="45"/>
      <c r="R180" s="45">
        <f t="shared" ref="R180:R188" si="107">IF(S180=0,$BB$5,IF(S180=1,$BB$4,IF(S180=2,$BB$3,IF(S180=3,$BB$2,$BB$1))))</f>
        <v>0</v>
      </c>
      <c r="S180" s="45"/>
      <c r="T180" s="537"/>
      <c r="U180" s="538"/>
      <c r="V180" s="538"/>
      <c r="W180" s="539"/>
    </row>
    <row r="181" spans="1:23" ht="45" x14ac:dyDescent="0.25">
      <c r="A181" s="47" t="s">
        <v>213</v>
      </c>
      <c r="B181" s="99"/>
      <c r="C181" s="59" t="s">
        <v>175</v>
      </c>
      <c r="D181" s="60">
        <f t="shared" si="100"/>
        <v>0</v>
      </c>
      <c r="E181" s="45"/>
      <c r="F181" s="45">
        <f t="shared" si="101"/>
        <v>0</v>
      </c>
      <c r="G181" s="45"/>
      <c r="H181" s="45">
        <f t="shared" si="102"/>
        <v>0</v>
      </c>
      <c r="I181" s="45"/>
      <c r="J181" s="45">
        <f t="shared" si="103"/>
        <v>0</v>
      </c>
      <c r="K181" s="45"/>
      <c r="L181" s="45">
        <f t="shared" si="104"/>
        <v>0</v>
      </c>
      <c r="M181" s="45"/>
      <c r="N181" s="45">
        <f t="shared" si="105"/>
        <v>0</v>
      </c>
      <c r="O181" s="45"/>
      <c r="P181" s="45">
        <f t="shared" si="106"/>
        <v>0</v>
      </c>
      <c r="Q181" s="45"/>
      <c r="R181" s="45">
        <f t="shared" si="107"/>
        <v>0</v>
      </c>
      <c r="S181" s="45"/>
      <c r="T181" s="537"/>
      <c r="U181" s="538"/>
      <c r="V181" s="538"/>
      <c r="W181" s="539"/>
    </row>
    <row r="182" spans="1:23" ht="30" x14ac:dyDescent="0.25">
      <c r="A182" s="53" t="s">
        <v>176</v>
      </c>
      <c r="B182" s="100"/>
      <c r="C182" s="61" t="s">
        <v>177</v>
      </c>
      <c r="D182" s="62">
        <f t="shared" si="100"/>
        <v>0</v>
      </c>
      <c r="E182" s="45"/>
      <c r="F182" s="45">
        <f t="shared" si="101"/>
        <v>0</v>
      </c>
      <c r="G182" s="45"/>
      <c r="H182" s="45">
        <f t="shared" si="102"/>
        <v>0</v>
      </c>
      <c r="I182" s="45"/>
      <c r="J182" s="45">
        <f t="shared" si="103"/>
        <v>0</v>
      </c>
      <c r="K182" s="45"/>
      <c r="L182" s="45">
        <f t="shared" si="104"/>
        <v>0</v>
      </c>
      <c r="M182" s="45"/>
      <c r="N182" s="45">
        <f t="shared" si="105"/>
        <v>0</v>
      </c>
      <c r="O182" s="45"/>
      <c r="P182" s="45">
        <f t="shared" si="106"/>
        <v>0</v>
      </c>
      <c r="Q182" s="45"/>
      <c r="R182" s="45">
        <f t="shared" si="107"/>
        <v>0</v>
      </c>
      <c r="S182" s="45"/>
      <c r="T182" s="537"/>
      <c r="U182" s="538"/>
      <c r="V182" s="538"/>
      <c r="W182" s="539"/>
    </row>
    <row r="183" spans="1:23" ht="43.9" customHeight="1" x14ac:dyDescent="0.25">
      <c r="A183" s="53" t="s">
        <v>178</v>
      </c>
      <c r="B183" s="100"/>
      <c r="C183" s="63" t="s">
        <v>179</v>
      </c>
      <c r="D183" s="48">
        <f t="shared" si="100"/>
        <v>0</v>
      </c>
      <c r="E183" s="45"/>
      <c r="F183" s="45">
        <f t="shared" si="101"/>
        <v>0</v>
      </c>
      <c r="G183" s="45"/>
      <c r="H183" s="45">
        <f t="shared" si="102"/>
        <v>0</v>
      </c>
      <c r="I183" s="45"/>
      <c r="J183" s="45">
        <f t="shared" si="103"/>
        <v>0</v>
      </c>
      <c r="K183" s="45"/>
      <c r="L183" s="45">
        <f t="shared" si="104"/>
        <v>0</v>
      </c>
      <c r="M183" s="45"/>
      <c r="N183" s="45">
        <f t="shared" si="105"/>
        <v>0</v>
      </c>
      <c r="O183" s="45"/>
      <c r="P183" s="45">
        <f t="shared" si="106"/>
        <v>0</v>
      </c>
      <c r="Q183" s="45"/>
      <c r="R183" s="45">
        <f t="shared" si="107"/>
        <v>0</v>
      </c>
      <c r="S183" s="45"/>
      <c r="T183" s="537"/>
      <c r="U183" s="538"/>
      <c r="V183" s="538"/>
      <c r="W183" s="539"/>
    </row>
    <row r="184" spans="1:23" ht="30" x14ac:dyDescent="0.25">
      <c r="A184" s="53" t="s">
        <v>217</v>
      </c>
      <c r="B184" s="100"/>
      <c r="C184" s="61" t="s">
        <v>180</v>
      </c>
      <c r="D184" s="62">
        <f t="shared" si="100"/>
        <v>0</v>
      </c>
      <c r="E184" s="45"/>
      <c r="F184" s="45">
        <f t="shared" si="101"/>
        <v>0</v>
      </c>
      <c r="G184" s="45"/>
      <c r="H184" s="45">
        <f t="shared" si="102"/>
        <v>0</v>
      </c>
      <c r="I184" s="45"/>
      <c r="J184" s="45">
        <f t="shared" si="103"/>
        <v>0</v>
      </c>
      <c r="K184" s="45"/>
      <c r="L184" s="45">
        <f t="shared" si="104"/>
        <v>0</v>
      </c>
      <c r="M184" s="45"/>
      <c r="N184" s="45">
        <f t="shared" si="105"/>
        <v>0</v>
      </c>
      <c r="O184" s="45"/>
      <c r="P184" s="45">
        <f t="shared" si="106"/>
        <v>0</v>
      </c>
      <c r="Q184" s="45"/>
      <c r="R184" s="45">
        <f t="shared" si="107"/>
        <v>0</v>
      </c>
      <c r="S184" s="45"/>
      <c r="T184" s="537"/>
      <c r="U184" s="538"/>
      <c r="V184" s="538"/>
      <c r="W184" s="539"/>
    </row>
    <row r="185" spans="1:23" ht="30" x14ac:dyDescent="0.25">
      <c r="A185" s="53" t="s">
        <v>181</v>
      </c>
      <c r="B185" s="100"/>
      <c r="C185" s="61" t="s">
        <v>182</v>
      </c>
      <c r="D185" s="62">
        <f t="shared" si="100"/>
        <v>0</v>
      </c>
      <c r="E185" s="45"/>
      <c r="F185" s="45">
        <f t="shared" si="101"/>
        <v>0</v>
      </c>
      <c r="G185" s="45"/>
      <c r="H185" s="45">
        <f t="shared" si="102"/>
        <v>0</v>
      </c>
      <c r="I185" s="45"/>
      <c r="J185" s="45">
        <f t="shared" si="103"/>
        <v>0</v>
      </c>
      <c r="K185" s="45"/>
      <c r="L185" s="45">
        <f t="shared" si="104"/>
        <v>0</v>
      </c>
      <c r="M185" s="45"/>
      <c r="N185" s="45">
        <f t="shared" si="105"/>
        <v>0</v>
      </c>
      <c r="O185" s="45"/>
      <c r="P185" s="45">
        <f t="shared" si="106"/>
        <v>0</v>
      </c>
      <c r="Q185" s="45"/>
      <c r="R185" s="45">
        <f t="shared" si="107"/>
        <v>0</v>
      </c>
      <c r="S185" s="45"/>
      <c r="T185" s="537"/>
      <c r="U185" s="538"/>
      <c r="V185" s="538"/>
      <c r="W185" s="539"/>
    </row>
    <row r="186" spans="1:23" x14ac:dyDescent="0.25">
      <c r="A186" s="64" t="s">
        <v>183</v>
      </c>
      <c r="B186" s="101"/>
      <c r="C186" s="61" t="s">
        <v>182</v>
      </c>
      <c r="D186" s="62">
        <f t="shared" si="100"/>
        <v>0</v>
      </c>
      <c r="E186" s="45"/>
      <c r="F186" s="45">
        <f t="shared" si="101"/>
        <v>0</v>
      </c>
      <c r="G186" s="45"/>
      <c r="H186" s="45">
        <f t="shared" si="102"/>
        <v>0</v>
      </c>
      <c r="I186" s="45"/>
      <c r="J186" s="45">
        <f t="shared" si="103"/>
        <v>0</v>
      </c>
      <c r="K186" s="45"/>
      <c r="L186" s="45">
        <f t="shared" si="104"/>
        <v>0</v>
      </c>
      <c r="M186" s="45"/>
      <c r="N186" s="45">
        <f t="shared" si="105"/>
        <v>0</v>
      </c>
      <c r="O186" s="45"/>
      <c r="P186" s="45">
        <f t="shared" si="106"/>
        <v>0</v>
      </c>
      <c r="Q186" s="45"/>
      <c r="R186" s="45">
        <f t="shared" si="107"/>
        <v>0</v>
      </c>
      <c r="S186" s="45"/>
      <c r="T186" s="537"/>
      <c r="U186" s="538"/>
      <c r="V186" s="538"/>
      <c r="W186" s="539"/>
    </row>
    <row r="187" spans="1:23" x14ac:dyDescent="0.25">
      <c r="A187" s="64" t="s">
        <v>184</v>
      </c>
      <c r="B187" s="101"/>
      <c r="C187" s="65" t="s">
        <v>185</v>
      </c>
      <c r="D187" s="62">
        <f t="shared" si="100"/>
        <v>0</v>
      </c>
      <c r="E187" s="45"/>
      <c r="F187" s="45">
        <f t="shared" si="101"/>
        <v>0</v>
      </c>
      <c r="G187" s="45"/>
      <c r="H187" s="45">
        <f t="shared" si="102"/>
        <v>0</v>
      </c>
      <c r="I187" s="45"/>
      <c r="J187" s="45">
        <f t="shared" si="103"/>
        <v>0</v>
      </c>
      <c r="K187" s="45"/>
      <c r="L187" s="45">
        <f t="shared" si="104"/>
        <v>0</v>
      </c>
      <c r="M187" s="45"/>
      <c r="N187" s="45">
        <f t="shared" si="105"/>
        <v>0</v>
      </c>
      <c r="O187" s="45"/>
      <c r="P187" s="45">
        <f t="shared" si="106"/>
        <v>0</v>
      </c>
      <c r="Q187" s="45"/>
      <c r="R187" s="45">
        <f t="shared" si="107"/>
        <v>0</v>
      </c>
      <c r="S187" s="45"/>
      <c r="T187" s="537"/>
      <c r="U187" s="538"/>
      <c r="V187" s="538"/>
      <c r="W187" s="539"/>
    </row>
    <row r="188" spans="1:23" ht="30.75" thickBot="1" x14ac:dyDescent="0.3">
      <c r="A188" s="66" t="s">
        <v>186</v>
      </c>
      <c r="B188" s="102"/>
      <c r="C188" s="67" t="s">
        <v>187</v>
      </c>
      <c r="D188" s="62">
        <f t="shared" si="100"/>
        <v>0</v>
      </c>
      <c r="E188" s="148"/>
      <c r="F188" s="45">
        <f t="shared" si="101"/>
        <v>0</v>
      </c>
      <c r="G188" s="148"/>
      <c r="H188" s="148">
        <f t="shared" si="102"/>
        <v>0</v>
      </c>
      <c r="I188" s="148"/>
      <c r="J188" s="148">
        <f t="shared" si="103"/>
        <v>0</v>
      </c>
      <c r="K188" s="148"/>
      <c r="L188" s="148">
        <f t="shared" si="104"/>
        <v>0</v>
      </c>
      <c r="M188" s="148"/>
      <c r="N188" s="148">
        <f t="shared" si="105"/>
        <v>0</v>
      </c>
      <c r="O188" s="148"/>
      <c r="P188" s="148">
        <f t="shared" si="106"/>
        <v>0</v>
      </c>
      <c r="Q188" s="148"/>
      <c r="R188" s="148">
        <f t="shared" si="107"/>
        <v>0</v>
      </c>
      <c r="S188" s="148"/>
      <c r="T188" s="540"/>
      <c r="U188" s="541"/>
      <c r="V188" s="541"/>
      <c r="W188" s="542"/>
    </row>
  </sheetData>
  <sheetProtection password="CAAB" sheet="1" objects="1" scenarios="1" formatCells="0" formatColumns="0" formatRows="0" insertColumns="0" insertRows="0" deleteColumns="0" deleteRows="0"/>
  <mergeCells count="151">
    <mergeCell ref="T128:W128"/>
    <mergeCell ref="T100:W100"/>
    <mergeCell ref="T111:W111"/>
    <mergeCell ref="T127:W127"/>
    <mergeCell ref="T109:W109"/>
    <mergeCell ref="T130:W130"/>
    <mergeCell ref="T133:W133"/>
    <mergeCell ref="T134:W134"/>
    <mergeCell ref="T141:W141"/>
    <mergeCell ref="T135:W135"/>
    <mergeCell ref="T136:W136"/>
    <mergeCell ref="T137:W137"/>
    <mergeCell ref="T138:W138"/>
    <mergeCell ref="T139:W139"/>
    <mergeCell ref="T123:W123"/>
    <mergeCell ref="T124:W124"/>
    <mergeCell ref="T119:W119"/>
    <mergeCell ref="T120:W120"/>
    <mergeCell ref="T121:W121"/>
    <mergeCell ref="T122:W122"/>
    <mergeCell ref="T113:W113"/>
    <mergeCell ref="T115:W115"/>
    <mergeCell ref="T116:W116"/>
    <mergeCell ref="T117:W117"/>
    <mergeCell ref="T188:W188"/>
    <mergeCell ref="T182:W182"/>
    <mergeCell ref="T183:W183"/>
    <mergeCell ref="T184:W184"/>
    <mergeCell ref="T185:W185"/>
    <mergeCell ref="T186:W186"/>
    <mergeCell ref="T187:W187"/>
    <mergeCell ref="T176:W176"/>
    <mergeCell ref="T177:W177"/>
    <mergeCell ref="T178:W178"/>
    <mergeCell ref="T179:W179"/>
    <mergeCell ref="T180:W180"/>
    <mergeCell ref="T181:W181"/>
    <mergeCell ref="T172:W172"/>
    <mergeCell ref="T173:W173"/>
    <mergeCell ref="T174:W174"/>
    <mergeCell ref="T175:W175"/>
    <mergeCell ref="T167:W167"/>
    <mergeCell ref="T168:W168"/>
    <mergeCell ref="T169:W169"/>
    <mergeCell ref="T170:W170"/>
    <mergeCell ref="T171:W171"/>
    <mergeCell ref="T161:W161"/>
    <mergeCell ref="T162:W162"/>
    <mergeCell ref="T163:W163"/>
    <mergeCell ref="T164:W164"/>
    <mergeCell ref="T165:W165"/>
    <mergeCell ref="T166:W166"/>
    <mergeCell ref="T154:W154"/>
    <mergeCell ref="T155:W155"/>
    <mergeCell ref="T157:W157"/>
    <mergeCell ref="T158:W158"/>
    <mergeCell ref="T159:W159"/>
    <mergeCell ref="T160:W160"/>
    <mergeCell ref="T146:W146"/>
    <mergeCell ref="T147:W147"/>
    <mergeCell ref="T148:W148"/>
    <mergeCell ref="T150:W150"/>
    <mergeCell ref="T151:W151"/>
    <mergeCell ref="T153:W153"/>
    <mergeCell ref="T140:W140"/>
    <mergeCell ref="T142:W142"/>
    <mergeCell ref="T143:W143"/>
    <mergeCell ref="T144:W144"/>
    <mergeCell ref="T152:W152"/>
    <mergeCell ref="T118:W118"/>
    <mergeCell ref="T107:W107"/>
    <mergeCell ref="T108:W108"/>
    <mergeCell ref="T110:W110"/>
    <mergeCell ref="T112:W112"/>
    <mergeCell ref="T101:W101"/>
    <mergeCell ref="T102:W102"/>
    <mergeCell ref="T103:W103"/>
    <mergeCell ref="T104:W104"/>
    <mergeCell ref="T105:W105"/>
    <mergeCell ref="T93:W93"/>
    <mergeCell ref="T95:W95"/>
    <mergeCell ref="T96:W96"/>
    <mergeCell ref="T97:W97"/>
    <mergeCell ref="T98:W98"/>
    <mergeCell ref="T87:W87"/>
    <mergeCell ref="T88:W88"/>
    <mergeCell ref="T89:W89"/>
    <mergeCell ref="T90:W90"/>
    <mergeCell ref="T91:W91"/>
    <mergeCell ref="T92:W92"/>
    <mergeCell ref="T81:W81"/>
    <mergeCell ref="T82:W82"/>
    <mergeCell ref="T83:W83"/>
    <mergeCell ref="T84:W84"/>
    <mergeCell ref="T85:W85"/>
    <mergeCell ref="T86:W86"/>
    <mergeCell ref="T74:W74"/>
    <mergeCell ref="T75:W75"/>
    <mergeCell ref="T76:W76"/>
    <mergeCell ref="T77:W77"/>
    <mergeCell ref="T79:W79"/>
    <mergeCell ref="T80:W80"/>
    <mergeCell ref="T68:W68"/>
    <mergeCell ref="T69:W69"/>
    <mergeCell ref="T70:W70"/>
    <mergeCell ref="T71:W71"/>
    <mergeCell ref="T72:W72"/>
    <mergeCell ref="T73:W73"/>
    <mergeCell ref="T61:W61"/>
    <mergeCell ref="T62:W62"/>
    <mergeCell ref="T63:W63"/>
    <mergeCell ref="T64:W64"/>
    <mergeCell ref="T65:W65"/>
    <mergeCell ref="T67:W67"/>
    <mergeCell ref="T54:W54"/>
    <mergeCell ref="T55:W55"/>
    <mergeCell ref="T57:W57"/>
    <mergeCell ref="T58:W58"/>
    <mergeCell ref="T60:W60"/>
    <mergeCell ref="T46:W46"/>
    <mergeCell ref="T47:W47"/>
    <mergeCell ref="T50:W50"/>
    <mergeCell ref="T51:W51"/>
    <mergeCell ref="T53:W53"/>
    <mergeCell ref="T40:W40"/>
    <mergeCell ref="T41:W41"/>
    <mergeCell ref="T42:W42"/>
    <mergeCell ref="T43:W43"/>
    <mergeCell ref="T44:W44"/>
    <mergeCell ref="T45:W45"/>
    <mergeCell ref="T34:W34"/>
    <mergeCell ref="T35:W35"/>
    <mergeCell ref="T36:W36"/>
    <mergeCell ref="T37:W37"/>
    <mergeCell ref="T38:W38"/>
    <mergeCell ref="T39:W39"/>
    <mergeCell ref="A14:A15"/>
    <mergeCell ref="E32:G32"/>
    <mergeCell ref="I32:K32"/>
    <mergeCell ref="M32:O32"/>
    <mergeCell ref="Q32:S32"/>
    <mergeCell ref="T32:W33"/>
    <mergeCell ref="G2:Y2"/>
    <mergeCell ref="G3:Y3"/>
    <mergeCell ref="G4:Y4"/>
    <mergeCell ref="G5:Y5"/>
    <mergeCell ref="G6:Y6"/>
    <mergeCell ref="E7:G7"/>
    <mergeCell ref="I7:K7"/>
    <mergeCell ref="M7:O7"/>
    <mergeCell ref="Q7:S7"/>
  </mergeCells>
  <conditionalFormatting sqref="E2:E6 BA1:BA5 E180:S188 E110:S110 E142:S142 E137:S140 E153:S154 E157:S177 E34:S48 E54:S99 E101:S108 E112:S126 E146:S151">
    <cfRule type="cellIs" dxfId="160" priority="169" operator="equal">
      <formula>""</formula>
    </cfRule>
    <cfRule type="cellIs" dxfId="159" priority="170" operator="equal">
      <formula>0</formula>
    </cfRule>
    <cfRule type="cellIs" dxfId="158" priority="171" operator="equal">
      <formula>1</formula>
    </cfRule>
    <cfRule type="cellIs" dxfId="157" priority="172" operator="equal">
      <formula>2</formula>
    </cfRule>
    <cfRule type="cellIs" dxfId="156" priority="173" operator="equal">
      <formula>3</formula>
    </cfRule>
    <cfRule type="cellIs" dxfId="155" priority="174" operator="equal">
      <formula>4</formula>
    </cfRule>
    <cfRule type="containsBlanks" dxfId="154" priority="175">
      <formula>LEN(TRIM(E1))=0</formula>
    </cfRule>
  </conditionalFormatting>
  <conditionalFormatting sqref="E100:S100">
    <cfRule type="cellIs" dxfId="153" priority="162" operator="equal">
      <formula>""</formula>
    </cfRule>
    <cfRule type="cellIs" dxfId="152" priority="163" operator="equal">
      <formula>0</formula>
    </cfRule>
    <cfRule type="cellIs" dxfId="151" priority="164" operator="equal">
      <formula>1</formula>
    </cfRule>
    <cfRule type="cellIs" dxfId="150" priority="165" operator="equal">
      <formula>2</formula>
    </cfRule>
    <cfRule type="cellIs" dxfId="149" priority="166" operator="equal">
      <formula>3</formula>
    </cfRule>
    <cfRule type="cellIs" dxfId="148" priority="167" operator="equal">
      <formula>4</formula>
    </cfRule>
    <cfRule type="containsBlanks" dxfId="147" priority="168">
      <formula>LEN(TRIM(E100))=0</formula>
    </cfRule>
  </conditionalFormatting>
  <conditionalFormatting sqref="E111:S111">
    <cfRule type="cellIs" dxfId="146" priority="155" operator="equal">
      <formula>""</formula>
    </cfRule>
    <cfRule type="cellIs" dxfId="145" priority="156" operator="equal">
      <formula>0</formula>
    </cfRule>
    <cfRule type="cellIs" dxfId="144" priority="157" operator="equal">
      <formula>1</formula>
    </cfRule>
    <cfRule type="cellIs" dxfId="143" priority="158" operator="equal">
      <formula>2</formula>
    </cfRule>
    <cfRule type="cellIs" dxfId="142" priority="159" operator="equal">
      <formula>3</formula>
    </cfRule>
    <cfRule type="cellIs" dxfId="141" priority="160" operator="equal">
      <formula>4</formula>
    </cfRule>
    <cfRule type="containsBlanks" dxfId="140" priority="161">
      <formula>LEN(TRIM(E111))=0</formula>
    </cfRule>
  </conditionalFormatting>
  <conditionalFormatting sqref="E127:S127 E129 G129 I129 K129 M129 O129 Q129 S129">
    <cfRule type="cellIs" dxfId="139" priority="148" operator="equal">
      <formula>""</formula>
    </cfRule>
    <cfRule type="cellIs" dxfId="138" priority="149" operator="equal">
      <formula>0</formula>
    </cfRule>
    <cfRule type="cellIs" dxfId="137" priority="150" operator="equal">
      <formula>1</formula>
    </cfRule>
    <cfRule type="cellIs" dxfId="136" priority="151" operator="equal">
      <formula>2</formula>
    </cfRule>
    <cfRule type="cellIs" dxfId="135" priority="152" operator="equal">
      <formula>3</formula>
    </cfRule>
    <cfRule type="cellIs" dxfId="134" priority="153" operator="equal">
      <formula>4</formula>
    </cfRule>
    <cfRule type="containsBlanks" dxfId="133" priority="154">
      <formula>LEN(TRIM(E127))=0</formula>
    </cfRule>
  </conditionalFormatting>
  <conditionalFormatting sqref="E109:S109">
    <cfRule type="cellIs" dxfId="132" priority="134" operator="equal">
      <formula>""</formula>
    </cfRule>
    <cfRule type="cellIs" dxfId="131" priority="135" operator="equal">
      <formula>0</formula>
    </cfRule>
    <cfRule type="cellIs" dxfId="130" priority="136" operator="equal">
      <formula>1</formula>
    </cfRule>
    <cfRule type="cellIs" dxfId="129" priority="137" operator="equal">
      <formula>2</formula>
    </cfRule>
    <cfRule type="cellIs" dxfId="128" priority="138" operator="equal">
      <formula>3</formula>
    </cfRule>
    <cfRule type="cellIs" dxfId="127" priority="139" operator="equal">
      <formula>4</formula>
    </cfRule>
    <cfRule type="containsBlanks" dxfId="126" priority="140">
      <formula>LEN(TRIM(E109))=0</formula>
    </cfRule>
  </conditionalFormatting>
  <conditionalFormatting sqref="E130:S132">
    <cfRule type="cellIs" dxfId="125" priority="127" operator="equal">
      <formula>""</formula>
    </cfRule>
    <cfRule type="cellIs" dxfId="124" priority="128" operator="equal">
      <formula>0</formula>
    </cfRule>
    <cfRule type="cellIs" dxfId="123" priority="129" operator="equal">
      <formula>1</formula>
    </cfRule>
    <cfRule type="cellIs" dxfId="122" priority="130" operator="equal">
      <formula>2</formula>
    </cfRule>
    <cfRule type="cellIs" dxfId="121" priority="131" operator="equal">
      <formula>3</formula>
    </cfRule>
    <cfRule type="cellIs" dxfId="120" priority="132" operator="equal">
      <formula>4</formula>
    </cfRule>
    <cfRule type="containsBlanks" dxfId="119" priority="133">
      <formula>LEN(TRIM(E130))=0</formula>
    </cfRule>
  </conditionalFormatting>
  <conditionalFormatting sqref="E135:S135">
    <cfRule type="cellIs" dxfId="118" priority="99" operator="equal">
      <formula>""</formula>
    </cfRule>
    <cfRule type="cellIs" dxfId="117" priority="100" operator="equal">
      <formula>0</formula>
    </cfRule>
    <cfRule type="cellIs" dxfId="116" priority="101" operator="equal">
      <formula>1</formula>
    </cfRule>
    <cfRule type="cellIs" dxfId="115" priority="102" operator="equal">
      <formula>2</formula>
    </cfRule>
    <cfRule type="cellIs" dxfId="114" priority="103" operator="equal">
      <formula>3</formula>
    </cfRule>
    <cfRule type="cellIs" dxfId="113" priority="104" operator="equal">
      <formula>4</formula>
    </cfRule>
    <cfRule type="containsBlanks" dxfId="112" priority="105">
      <formula>LEN(TRIM(E135))=0</formula>
    </cfRule>
  </conditionalFormatting>
  <conditionalFormatting sqref="E133:S133">
    <cfRule type="cellIs" dxfId="111" priority="120" operator="equal">
      <formula>""</formula>
    </cfRule>
    <cfRule type="cellIs" dxfId="110" priority="121" operator="equal">
      <formula>0</formula>
    </cfRule>
    <cfRule type="cellIs" dxfId="109" priority="122" operator="equal">
      <formula>1</formula>
    </cfRule>
    <cfRule type="cellIs" dxfId="108" priority="123" operator="equal">
      <formula>2</formula>
    </cfRule>
    <cfRule type="cellIs" dxfId="107" priority="124" operator="equal">
      <formula>3</formula>
    </cfRule>
    <cfRule type="cellIs" dxfId="106" priority="125" operator="equal">
      <formula>4</formula>
    </cfRule>
    <cfRule type="containsBlanks" dxfId="105" priority="126">
      <formula>LEN(TRIM(E133))=0</formula>
    </cfRule>
  </conditionalFormatting>
  <conditionalFormatting sqref="E134:S134">
    <cfRule type="cellIs" dxfId="104" priority="113" operator="equal">
      <formula>""</formula>
    </cfRule>
    <cfRule type="cellIs" dxfId="103" priority="114" operator="equal">
      <formula>0</formula>
    </cfRule>
    <cfRule type="cellIs" dxfId="102" priority="115" operator="equal">
      <formula>1</formula>
    </cfRule>
    <cfRule type="cellIs" dxfId="101" priority="116" operator="equal">
      <formula>2</formula>
    </cfRule>
    <cfRule type="cellIs" dxfId="100" priority="117" operator="equal">
      <formula>3</formula>
    </cfRule>
    <cfRule type="cellIs" dxfId="99" priority="118" operator="equal">
      <formula>4</formula>
    </cfRule>
    <cfRule type="containsBlanks" dxfId="98" priority="119">
      <formula>LEN(TRIM(E134))=0</formula>
    </cfRule>
  </conditionalFormatting>
  <conditionalFormatting sqref="E136:S136">
    <cfRule type="cellIs" dxfId="97" priority="106" operator="equal">
      <formula>""</formula>
    </cfRule>
    <cfRule type="cellIs" dxfId="96" priority="107" operator="equal">
      <formula>0</formula>
    </cfRule>
    <cfRule type="cellIs" dxfId="95" priority="108" operator="equal">
      <formula>1</formula>
    </cfRule>
    <cfRule type="cellIs" dxfId="94" priority="109" operator="equal">
      <formula>2</formula>
    </cfRule>
    <cfRule type="cellIs" dxfId="93" priority="110" operator="equal">
      <formula>3</formula>
    </cfRule>
    <cfRule type="cellIs" dxfId="92" priority="111" operator="equal">
      <formula>4</formula>
    </cfRule>
    <cfRule type="containsBlanks" dxfId="91" priority="112">
      <formula>LEN(TRIM(E136))=0</formula>
    </cfRule>
  </conditionalFormatting>
  <conditionalFormatting sqref="E141:S141">
    <cfRule type="cellIs" dxfId="90" priority="92" operator="equal">
      <formula>""</formula>
    </cfRule>
    <cfRule type="cellIs" dxfId="89" priority="93" operator="equal">
      <formula>0</formula>
    </cfRule>
    <cfRule type="cellIs" dxfId="88" priority="94" operator="equal">
      <formula>1</formula>
    </cfRule>
    <cfRule type="cellIs" dxfId="87" priority="95" operator="equal">
      <formula>2</formula>
    </cfRule>
    <cfRule type="cellIs" dxfId="86" priority="96" operator="equal">
      <formula>3</formula>
    </cfRule>
    <cfRule type="cellIs" dxfId="85" priority="97" operator="equal">
      <formula>4</formula>
    </cfRule>
    <cfRule type="containsBlanks" dxfId="84" priority="98">
      <formula>LEN(TRIM(E141))=0</formula>
    </cfRule>
  </conditionalFormatting>
  <conditionalFormatting sqref="E152:S152">
    <cfRule type="cellIs" dxfId="83" priority="78" operator="equal">
      <formula>""</formula>
    </cfRule>
    <cfRule type="cellIs" dxfId="82" priority="79" operator="equal">
      <formula>0</formula>
    </cfRule>
    <cfRule type="cellIs" dxfId="81" priority="80" operator="equal">
      <formula>1</formula>
    </cfRule>
    <cfRule type="cellIs" dxfId="80" priority="81" operator="equal">
      <formula>2</formula>
    </cfRule>
    <cfRule type="cellIs" dxfId="79" priority="82" operator="equal">
      <formula>3</formula>
    </cfRule>
    <cfRule type="cellIs" dxfId="78" priority="83" operator="equal">
      <formula>4</formula>
    </cfRule>
    <cfRule type="containsBlanks" dxfId="77" priority="84">
      <formula>LEN(TRIM(E152))=0</formula>
    </cfRule>
  </conditionalFormatting>
  <conditionalFormatting sqref="E49 G49 I49 K49 M49 O49 Q49 S49">
    <cfRule type="cellIs" dxfId="76" priority="71" operator="equal">
      <formula>""</formula>
    </cfRule>
    <cfRule type="cellIs" dxfId="75" priority="72" operator="equal">
      <formula>0</formula>
    </cfRule>
    <cfRule type="cellIs" dxfId="74" priority="73" operator="equal">
      <formula>1</formula>
    </cfRule>
    <cfRule type="cellIs" dxfId="73" priority="74" operator="equal">
      <formula>2</formula>
    </cfRule>
    <cfRule type="cellIs" dxfId="72" priority="75" operator="equal">
      <formula>3</formula>
    </cfRule>
    <cfRule type="cellIs" dxfId="71" priority="76" operator="equal">
      <formula>4</formula>
    </cfRule>
    <cfRule type="containsBlanks" dxfId="70" priority="77">
      <formula>LEN(TRIM(E49))=0</formula>
    </cfRule>
  </conditionalFormatting>
  <conditionalFormatting sqref="E128:S128">
    <cfRule type="cellIs" dxfId="69" priority="64" operator="equal">
      <formula>""</formula>
    </cfRule>
    <cfRule type="cellIs" dxfId="68" priority="65" operator="equal">
      <formula>0</formula>
    </cfRule>
    <cfRule type="cellIs" dxfId="67" priority="66" operator="equal">
      <formula>1</formula>
    </cfRule>
    <cfRule type="cellIs" dxfId="66" priority="67" operator="equal">
      <formula>2</formula>
    </cfRule>
    <cfRule type="cellIs" dxfId="65" priority="68" operator="equal">
      <formula>3</formula>
    </cfRule>
    <cfRule type="cellIs" dxfId="64" priority="69" operator="equal">
      <formula>4</formula>
    </cfRule>
    <cfRule type="containsBlanks" dxfId="63" priority="70">
      <formula>LEN(TRIM(E128))=0</formula>
    </cfRule>
  </conditionalFormatting>
  <conditionalFormatting sqref="F49">
    <cfRule type="cellIs" dxfId="62" priority="57" operator="equal">
      <formula>""</formula>
    </cfRule>
    <cfRule type="cellIs" dxfId="61" priority="58" operator="equal">
      <formula>0</formula>
    </cfRule>
    <cfRule type="cellIs" dxfId="60" priority="59" operator="equal">
      <formula>1</formula>
    </cfRule>
    <cfRule type="cellIs" dxfId="59" priority="60" operator="equal">
      <formula>2</formula>
    </cfRule>
    <cfRule type="cellIs" dxfId="58" priority="61" operator="equal">
      <formula>3</formula>
    </cfRule>
    <cfRule type="cellIs" dxfId="57" priority="62" operator="equal">
      <formula>4</formula>
    </cfRule>
    <cfRule type="containsBlanks" dxfId="56" priority="63">
      <formula>LEN(TRIM(F49))=0</formula>
    </cfRule>
  </conditionalFormatting>
  <conditionalFormatting sqref="H49">
    <cfRule type="cellIs" dxfId="55" priority="50" operator="equal">
      <formula>""</formula>
    </cfRule>
    <cfRule type="cellIs" dxfId="54" priority="51" operator="equal">
      <formula>0</formula>
    </cfRule>
    <cfRule type="cellIs" dxfId="53" priority="52" operator="equal">
      <formula>1</formula>
    </cfRule>
    <cfRule type="cellIs" dxfId="52" priority="53" operator="equal">
      <formula>2</formula>
    </cfRule>
    <cfRule type="cellIs" dxfId="51" priority="54" operator="equal">
      <formula>3</formula>
    </cfRule>
    <cfRule type="cellIs" dxfId="50" priority="55" operator="equal">
      <formula>4</formula>
    </cfRule>
    <cfRule type="containsBlanks" dxfId="49" priority="56">
      <formula>LEN(TRIM(H49))=0</formula>
    </cfRule>
  </conditionalFormatting>
  <conditionalFormatting sqref="J49">
    <cfRule type="cellIs" dxfId="48" priority="43" operator="equal">
      <formula>""</formula>
    </cfRule>
    <cfRule type="cellIs" dxfId="47" priority="44" operator="equal">
      <formula>0</formula>
    </cfRule>
    <cfRule type="cellIs" dxfId="46" priority="45" operator="equal">
      <formula>1</formula>
    </cfRule>
    <cfRule type="cellIs" dxfId="45" priority="46" operator="equal">
      <formula>2</formula>
    </cfRule>
    <cfRule type="cellIs" dxfId="44" priority="47" operator="equal">
      <formula>3</formula>
    </cfRule>
    <cfRule type="cellIs" dxfId="43" priority="48" operator="equal">
      <formula>4</formula>
    </cfRule>
    <cfRule type="containsBlanks" dxfId="42" priority="49">
      <formula>LEN(TRIM(J49))=0</formula>
    </cfRule>
  </conditionalFormatting>
  <conditionalFormatting sqref="L49">
    <cfRule type="cellIs" dxfId="41" priority="36" operator="equal">
      <formula>""</formula>
    </cfRule>
    <cfRule type="cellIs" dxfId="40" priority="37" operator="equal">
      <formula>0</formula>
    </cfRule>
    <cfRule type="cellIs" dxfId="39" priority="38" operator="equal">
      <formula>1</formula>
    </cfRule>
    <cfRule type="cellIs" dxfId="38" priority="39" operator="equal">
      <formula>2</formula>
    </cfRule>
    <cfRule type="cellIs" dxfId="37" priority="40" operator="equal">
      <formula>3</formula>
    </cfRule>
    <cfRule type="cellIs" dxfId="36" priority="41" operator="equal">
      <formula>4</formula>
    </cfRule>
    <cfRule type="containsBlanks" dxfId="35" priority="42">
      <formula>LEN(TRIM(L49))=0</formula>
    </cfRule>
  </conditionalFormatting>
  <conditionalFormatting sqref="N49">
    <cfRule type="cellIs" dxfId="34" priority="29" operator="equal">
      <formula>""</formula>
    </cfRule>
    <cfRule type="cellIs" dxfId="33" priority="30" operator="equal">
      <formula>0</formula>
    </cfRule>
    <cfRule type="cellIs" dxfId="32" priority="31" operator="equal">
      <formula>1</formula>
    </cfRule>
    <cfRule type="cellIs" dxfId="31" priority="32" operator="equal">
      <formula>2</formula>
    </cfRule>
    <cfRule type="cellIs" dxfId="30" priority="33" operator="equal">
      <formula>3</formula>
    </cfRule>
    <cfRule type="cellIs" dxfId="29" priority="34" operator="equal">
      <formula>4</formula>
    </cfRule>
    <cfRule type="containsBlanks" dxfId="28" priority="35">
      <formula>LEN(TRIM(N49))=0</formula>
    </cfRule>
  </conditionalFormatting>
  <conditionalFormatting sqref="P49">
    <cfRule type="cellIs" dxfId="27" priority="22" operator="equal">
      <formula>""</formula>
    </cfRule>
    <cfRule type="cellIs" dxfId="26" priority="23" operator="equal">
      <formula>0</formula>
    </cfRule>
    <cfRule type="cellIs" dxfId="25" priority="24" operator="equal">
      <formula>1</formula>
    </cfRule>
    <cfRule type="cellIs" dxfId="24" priority="25" operator="equal">
      <formula>2</formula>
    </cfRule>
    <cfRule type="cellIs" dxfId="23" priority="26" operator="equal">
      <formula>3</formula>
    </cfRule>
    <cfRule type="cellIs" dxfId="22" priority="27" operator="equal">
      <formula>4</formula>
    </cfRule>
    <cfRule type="containsBlanks" dxfId="21" priority="28">
      <formula>LEN(TRIM(P49))=0</formula>
    </cfRule>
  </conditionalFormatting>
  <conditionalFormatting sqref="R49">
    <cfRule type="cellIs" dxfId="20" priority="15" operator="equal">
      <formula>""</formula>
    </cfRule>
    <cfRule type="cellIs" dxfId="19" priority="16" operator="equal">
      <formula>0</formula>
    </cfRule>
    <cfRule type="cellIs" dxfId="18" priority="17" operator="equal">
      <formula>1</formula>
    </cfRule>
    <cfRule type="cellIs" dxfId="17" priority="18" operator="equal">
      <formula>2</formula>
    </cfRule>
    <cfRule type="cellIs" dxfId="16" priority="19" operator="equal">
      <formula>3</formula>
    </cfRule>
    <cfRule type="cellIs" dxfId="15" priority="20" operator="equal">
      <formula>4</formula>
    </cfRule>
    <cfRule type="containsBlanks" dxfId="14" priority="21">
      <formula>LEN(TRIM(R49))=0</formula>
    </cfRule>
  </conditionalFormatting>
  <conditionalFormatting sqref="F129">
    <cfRule type="cellIs" dxfId="13" priority="8" operator="equal">
      <formula>""</formula>
    </cfRule>
    <cfRule type="cellIs" dxfId="12" priority="9" operator="equal">
      <formula>0</formula>
    </cfRule>
    <cfRule type="cellIs" dxfId="11" priority="10" operator="equal">
      <formula>1</formula>
    </cfRule>
    <cfRule type="cellIs" dxfId="10" priority="11" operator="equal">
      <formula>2</formula>
    </cfRule>
    <cfRule type="cellIs" dxfId="9" priority="12" operator="equal">
      <formula>3</formula>
    </cfRule>
    <cfRule type="cellIs" dxfId="8" priority="13" operator="equal">
      <formula>4</formula>
    </cfRule>
    <cfRule type="containsBlanks" dxfId="7" priority="14">
      <formula>LEN(TRIM(F129))=0</formula>
    </cfRule>
  </conditionalFormatting>
  <conditionalFormatting sqref="R129 P129 N129 L129 J129 H129">
    <cfRule type="cellIs" dxfId="6" priority="1" operator="equal">
      <formula>""</formula>
    </cfRule>
    <cfRule type="cellIs" dxfId="5" priority="2" operator="equal">
      <formula>0</formula>
    </cfRule>
    <cfRule type="cellIs" dxfId="4" priority="3" operator="equal">
      <formula>1</formula>
    </cfRule>
    <cfRule type="cellIs" dxfId="3" priority="4" operator="equal">
      <formula>2</formula>
    </cfRule>
    <cfRule type="cellIs" dxfId="2" priority="5" operator="equal">
      <formula>3</formula>
    </cfRule>
    <cfRule type="cellIs" dxfId="1" priority="6" operator="equal">
      <formula>4</formula>
    </cfRule>
    <cfRule type="containsBlanks" dxfId="0" priority="7">
      <formula>LEN(TRIM(H129))=0</formula>
    </cfRule>
  </conditionalFormatting>
  <pageMargins left="0.7" right="0.7" top="0.75" bottom="0.75" header="0.3" footer="0.3"/>
  <pageSetup paperSize="17" scale="48"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53"/>
  <sheetViews>
    <sheetView showGridLines="0" zoomScale="80" zoomScaleNormal="80" workbookViewId="0">
      <selection activeCell="M20" sqref="M20:N27"/>
    </sheetView>
  </sheetViews>
  <sheetFormatPr defaultColWidth="17.7109375" defaultRowHeight="15" x14ac:dyDescent="0.2"/>
  <cols>
    <col min="1" max="1" width="21.7109375" style="174" customWidth="1"/>
    <col min="2" max="2" width="26.42578125" style="174" customWidth="1"/>
    <col min="3" max="6" width="21.7109375" style="174" customWidth="1"/>
    <col min="7" max="7" width="2.42578125" style="174" customWidth="1"/>
    <col min="8" max="10" width="19.5703125" style="174" customWidth="1"/>
    <col min="11" max="11" width="26.5703125" style="174" customWidth="1"/>
    <col min="12" max="14" width="19.5703125" style="174" customWidth="1"/>
    <col min="15" max="17" width="17.7109375" style="174"/>
    <col min="18" max="18" width="30.5703125" style="174" customWidth="1"/>
    <col min="19" max="19" width="17.7109375" style="174"/>
    <col min="20" max="20" width="25" style="174" customWidth="1"/>
    <col min="21" max="16384" width="17.7109375" style="174"/>
  </cols>
  <sheetData>
    <row r="1" spans="1:24" ht="31.9" customHeight="1" x14ac:dyDescent="0.4">
      <c r="A1" s="585" t="s">
        <v>232</v>
      </c>
      <c r="B1" s="586"/>
      <c r="C1" s="586"/>
      <c r="D1" s="586"/>
      <c r="E1" s="582" t="s">
        <v>233</v>
      </c>
      <c r="F1" s="582"/>
      <c r="G1" s="172"/>
      <c r="H1" s="587"/>
      <c r="I1" s="587"/>
      <c r="J1" s="588"/>
      <c r="K1" s="173"/>
    </row>
    <row r="2" spans="1:24" ht="22.9" customHeight="1" x14ac:dyDescent="0.4">
      <c r="A2" s="175"/>
      <c r="B2" s="176"/>
      <c r="C2" s="176"/>
      <c r="D2" s="176"/>
      <c r="E2" s="582" t="s">
        <v>234</v>
      </c>
      <c r="F2" s="582"/>
      <c r="G2" s="177"/>
      <c r="H2" s="583"/>
      <c r="I2" s="583"/>
      <c r="J2" s="584"/>
      <c r="K2" s="178"/>
      <c r="P2" s="179"/>
      <c r="Q2" s="179"/>
      <c r="R2" s="179"/>
      <c r="S2" s="179"/>
      <c r="T2" s="179"/>
      <c r="U2" s="179"/>
      <c r="V2" s="179"/>
      <c r="W2" s="179"/>
      <c r="X2" s="179"/>
    </row>
    <row r="3" spans="1:24" ht="22.9" customHeight="1" thickBot="1" x14ac:dyDescent="0.45">
      <c r="A3" s="180" t="s">
        <v>235</v>
      </c>
      <c r="B3" s="177"/>
      <c r="C3" s="181"/>
      <c r="D3" s="177"/>
      <c r="E3" s="582" t="s">
        <v>236</v>
      </c>
      <c r="F3" s="582"/>
      <c r="G3" s="177"/>
      <c r="H3" s="583"/>
      <c r="I3" s="583"/>
      <c r="J3" s="584"/>
      <c r="K3" s="178"/>
      <c r="P3" s="179"/>
      <c r="Q3" s="182"/>
      <c r="R3" s="183"/>
      <c r="S3" s="183"/>
      <c r="T3" s="179"/>
      <c r="U3" s="179"/>
      <c r="V3" s="179"/>
      <c r="W3" s="179"/>
      <c r="X3" s="179"/>
    </row>
    <row r="4" spans="1:24" ht="22.9" customHeight="1" x14ac:dyDescent="0.4">
      <c r="A4" s="184" t="s">
        <v>237</v>
      </c>
      <c r="B4" s="185"/>
      <c r="C4" s="177"/>
      <c r="D4" s="177"/>
      <c r="E4" s="582" t="s">
        <v>238</v>
      </c>
      <c r="F4" s="582"/>
      <c r="G4" s="177"/>
      <c r="H4" s="186"/>
      <c r="I4" s="186"/>
      <c r="J4" s="187"/>
      <c r="K4" s="178"/>
      <c r="P4" s="179"/>
      <c r="Q4" s="188"/>
      <c r="R4" s="183"/>
      <c r="S4" s="183"/>
      <c r="T4" s="179"/>
      <c r="U4" s="179"/>
      <c r="V4" s="179"/>
      <c r="W4" s="179"/>
      <c r="X4" s="179"/>
    </row>
    <row r="5" spans="1:24" ht="29.25" customHeight="1" thickBot="1" x14ac:dyDescent="0.45">
      <c r="A5" s="180" t="s">
        <v>239</v>
      </c>
      <c r="B5" s="185"/>
      <c r="C5" s="181"/>
      <c r="D5" s="177"/>
      <c r="E5" s="177"/>
      <c r="F5" s="177"/>
      <c r="G5" s="177"/>
      <c r="H5" s="177"/>
      <c r="I5" s="177"/>
      <c r="J5" s="177"/>
      <c r="K5" s="177"/>
      <c r="L5" s="189"/>
      <c r="M5" s="189"/>
      <c r="N5" s="190"/>
      <c r="P5" s="179"/>
      <c r="Q5" s="191"/>
      <c r="R5" s="183"/>
      <c r="S5" s="183"/>
      <c r="T5" s="179"/>
      <c r="U5" s="179"/>
      <c r="V5" s="179"/>
      <c r="W5" s="179"/>
      <c r="X5" s="179"/>
    </row>
    <row r="6" spans="1:24" ht="25.15" customHeight="1" x14ac:dyDescent="0.25">
      <c r="A6" s="192" t="s">
        <v>240</v>
      </c>
      <c r="B6" s="193"/>
      <c r="C6" s="193"/>
      <c r="D6" s="193"/>
      <c r="E6" s="193"/>
      <c r="F6" s="194"/>
      <c r="G6" s="177"/>
      <c r="H6" s="195" t="s">
        <v>241</v>
      </c>
      <c r="I6" s="196"/>
      <c r="J6" s="196"/>
      <c r="K6" s="196"/>
      <c r="L6" s="196"/>
      <c r="M6" s="196"/>
      <c r="N6" s="197"/>
      <c r="O6" s="198"/>
      <c r="P6" s="199"/>
      <c r="Q6" s="199"/>
      <c r="R6" s="199"/>
      <c r="S6" s="199"/>
      <c r="T6" s="199"/>
      <c r="U6" s="179"/>
      <c r="V6" s="179"/>
      <c r="W6" s="179"/>
      <c r="X6" s="179"/>
    </row>
    <row r="7" spans="1:24" ht="33" customHeight="1" x14ac:dyDescent="0.4">
      <c r="A7" s="589" t="s">
        <v>364</v>
      </c>
      <c r="B7" s="590"/>
      <c r="C7" s="590"/>
      <c r="D7" s="590"/>
      <c r="E7" s="590"/>
      <c r="F7" s="591"/>
      <c r="G7" s="177"/>
      <c r="H7" s="595" t="s">
        <v>242</v>
      </c>
      <c r="I7" s="596"/>
      <c r="J7" s="596"/>
      <c r="K7" s="596"/>
      <c r="L7" s="596"/>
      <c r="M7" s="596"/>
      <c r="N7" s="597"/>
      <c r="P7" s="179"/>
      <c r="Q7" s="191"/>
      <c r="R7" s="183"/>
      <c r="S7" s="183"/>
      <c r="T7" s="179"/>
      <c r="U7" s="179"/>
      <c r="V7" s="179"/>
      <c r="W7" s="179"/>
      <c r="X7" s="179"/>
    </row>
    <row r="8" spans="1:24" ht="33" customHeight="1" x14ac:dyDescent="0.4">
      <c r="A8" s="589"/>
      <c r="B8" s="590"/>
      <c r="C8" s="590"/>
      <c r="D8" s="590"/>
      <c r="E8" s="590"/>
      <c r="F8" s="591"/>
      <c r="G8" s="177"/>
      <c r="H8" s="598"/>
      <c r="I8" s="593"/>
      <c r="J8" s="593"/>
      <c r="K8" s="593"/>
      <c r="L8" s="593"/>
      <c r="M8" s="593"/>
      <c r="N8" s="599"/>
      <c r="P8" s="179"/>
      <c r="Q8" s="191"/>
      <c r="R8" s="183"/>
      <c r="S8" s="183"/>
      <c r="T8" s="179"/>
      <c r="U8" s="179"/>
      <c r="V8" s="179"/>
      <c r="W8" s="179"/>
      <c r="X8" s="179"/>
    </row>
    <row r="9" spans="1:24" ht="33" customHeight="1" x14ac:dyDescent="0.4">
      <c r="A9" s="589"/>
      <c r="B9" s="590"/>
      <c r="C9" s="590"/>
      <c r="D9" s="590"/>
      <c r="E9" s="590"/>
      <c r="F9" s="591"/>
      <c r="G9" s="177"/>
      <c r="H9" s="600" t="s">
        <v>243</v>
      </c>
      <c r="I9" s="601"/>
      <c r="J9" s="601"/>
      <c r="K9" s="601"/>
      <c r="L9" s="601"/>
      <c r="M9" s="601"/>
      <c r="N9" s="602"/>
      <c r="P9" s="179"/>
      <c r="Q9" s="191"/>
      <c r="R9" s="183"/>
      <c r="S9" s="183"/>
      <c r="T9" s="179"/>
      <c r="U9" s="179"/>
      <c r="V9" s="179"/>
      <c r="W9" s="179"/>
      <c r="X9" s="179"/>
    </row>
    <row r="10" spans="1:24" ht="33" customHeight="1" x14ac:dyDescent="0.4">
      <c r="A10" s="592"/>
      <c r="B10" s="593"/>
      <c r="C10" s="593"/>
      <c r="D10" s="593"/>
      <c r="E10" s="593"/>
      <c r="F10" s="594"/>
      <c r="G10" s="177"/>
      <c r="H10" s="603" t="s">
        <v>244</v>
      </c>
      <c r="I10" s="604"/>
      <c r="J10" s="604"/>
      <c r="K10" s="604"/>
      <c r="L10" s="604"/>
      <c r="M10" s="604"/>
      <c r="N10" s="605"/>
      <c r="P10" s="179"/>
      <c r="Q10" s="188"/>
      <c r="R10" s="183"/>
      <c r="S10" s="183"/>
      <c r="T10" s="179"/>
      <c r="U10" s="179"/>
      <c r="V10" s="179"/>
      <c r="W10" s="179"/>
      <c r="X10" s="179"/>
    </row>
    <row r="11" spans="1:24" ht="33" customHeight="1" x14ac:dyDescent="0.4">
      <c r="A11" s="200"/>
      <c r="B11" s="201"/>
      <c r="C11" s="201"/>
      <c r="D11" s="201"/>
      <c r="E11" s="201"/>
      <c r="F11" s="201"/>
      <c r="G11" s="177"/>
      <c r="H11" s="606"/>
      <c r="I11" s="607"/>
      <c r="J11" s="607"/>
      <c r="K11" s="607"/>
      <c r="L11" s="607"/>
      <c r="M11" s="607"/>
      <c r="N11" s="608"/>
      <c r="P11" s="179"/>
      <c r="Q11" s="188"/>
      <c r="R11" s="183"/>
      <c r="S11" s="183"/>
      <c r="T11" s="179"/>
      <c r="U11" s="179"/>
      <c r="V11" s="179"/>
      <c r="W11" s="179"/>
      <c r="X11" s="179"/>
    </row>
    <row r="12" spans="1:24" ht="25.15" customHeight="1" x14ac:dyDescent="0.4">
      <c r="A12" s="192" t="s">
        <v>245</v>
      </c>
      <c r="B12" s="193"/>
      <c r="C12" s="193"/>
      <c r="D12" s="193"/>
      <c r="E12" s="193"/>
      <c r="F12" s="194"/>
      <c r="G12" s="177"/>
      <c r="H12" s="606"/>
      <c r="I12" s="607"/>
      <c r="J12" s="607"/>
      <c r="K12" s="607"/>
      <c r="L12" s="607"/>
      <c r="M12" s="607"/>
      <c r="N12" s="608"/>
      <c r="P12" s="179"/>
      <c r="Q12" s="188"/>
      <c r="R12" s="183"/>
      <c r="S12" s="183"/>
      <c r="T12" s="179"/>
      <c r="U12" s="179"/>
      <c r="V12" s="179"/>
      <c r="W12" s="179"/>
      <c r="X12" s="179"/>
    </row>
    <row r="13" spans="1:24" ht="33" customHeight="1" x14ac:dyDescent="0.4">
      <c r="A13" s="609" t="s">
        <v>246</v>
      </c>
      <c r="B13" s="610"/>
      <c r="C13" s="610"/>
      <c r="D13" s="610"/>
      <c r="E13" s="610"/>
      <c r="F13" s="611"/>
      <c r="G13" s="177"/>
      <c r="H13" s="606"/>
      <c r="I13" s="607"/>
      <c r="J13" s="607"/>
      <c r="K13" s="607"/>
      <c r="L13" s="607"/>
      <c r="M13" s="607"/>
      <c r="N13" s="608"/>
      <c r="P13" s="179"/>
      <c r="Q13" s="188"/>
      <c r="R13" s="183"/>
      <c r="S13" s="183"/>
      <c r="T13" s="179"/>
      <c r="U13" s="179"/>
      <c r="V13" s="179"/>
      <c r="W13" s="179"/>
      <c r="X13" s="179"/>
    </row>
    <row r="14" spans="1:24" ht="33" customHeight="1" x14ac:dyDescent="0.4">
      <c r="A14" s="612"/>
      <c r="B14" s="613"/>
      <c r="C14" s="613"/>
      <c r="D14" s="613"/>
      <c r="E14" s="613"/>
      <c r="F14" s="614"/>
      <c r="G14" s="177"/>
      <c r="H14" s="606"/>
      <c r="I14" s="607"/>
      <c r="J14" s="607"/>
      <c r="K14" s="607"/>
      <c r="L14" s="607"/>
      <c r="M14" s="607"/>
      <c r="N14" s="608"/>
      <c r="P14" s="179"/>
      <c r="Q14" s="188"/>
      <c r="R14" s="183"/>
      <c r="S14" s="183"/>
      <c r="T14" s="179"/>
      <c r="U14" s="179"/>
      <c r="V14" s="179"/>
      <c r="W14" s="179"/>
      <c r="X14" s="179"/>
    </row>
    <row r="15" spans="1:24" ht="28.5" customHeight="1" x14ac:dyDescent="0.4">
      <c r="A15" s="612"/>
      <c r="B15" s="613"/>
      <c r="C15" s="613"/>
      <c r="D15" s="613"/>
      <c r="E15" s="613"/>
      <c r="F15" s="614"/>
      <c r="G15" s="177"/>
      <c r="H15" s="606"/>
      <c r="I15" s="607"/>
      <c r="J15" s="607"/>
      <c r="K15" s="607"/>
      <c r="L15" s="607"/>
      <c r="M15" s="607"/>
      <c r="N15" s="608"/>
      <c r="P15" s="179"/>
      <c r="Q15" s="202"/>
      <c r="R15" s="183"/>
      <c r="S15" s="183"/>
      <c r="T15" s="179"/>
      <c r="U15" s="179"/>
      <c r="V15" s="179"/>
      <c r="W15" s="179"/>
      <c r="X15" s="179"/>
    </row>
    <row r="16" spans="1:24" ht="23.45" customHeight="1" x14ac:dyDescent="0.25">
      <c r="A16" s="612"/>
      <c r="B16" s="613"/>
      <c r="C16" s="613"/>
      <c r="D16" s="613"/>
      <c r="E16" s="613"/>
      <c r="F16" s="614"/>
      <c r="G16" s="177"/>
      <c r="H16" s="203"/>
      <c r="I16" s="203"/>
      <c r="J16" s="203"/>
      <c r="K16" s="203"/>
      <c r="L16" s="203"/>
      <c r="M16" s="203"/>
      <c r="N16" s="204"/>
      <c r="P16" s="179"/>
      <c r="Q16" s="179"/>
      <c r="R16" s="179"/>
      <c r="S16" s="179"/>
      <c r="T16" s="179"/>
      <c r="U16" s="179"/>
      <c r="V16" s="179"/>
      <c r="W16" s="179"/>
      <c r="X16" s="179"/>
    </row>
    <row r="17" spans="1:24" ht="25.15" customHeight="1" x14ac:dyDescent="0.25">
      <c r="A17" s="612"/>
      <c r="B17" s="613"/>
      <c r="C17" s="613"/>
      <c r="D17" s="613"/>
      <c r="E17" s="613"/>
      <c r="F17" s="614"/>
      <c r="G17" s="177"/>
      <c r="H17" s="205" t="s">
        <v>247</v>
      </c>
      <c r="I17" s="193"/>
      <c r="J17" s="193"/>
      <c r="K17" s="193"/>
      <c r="L17" s="193"/>
      <c r="M17" s="193"/>
      <c r="N17" s="206"/>
      <c r="P17" s="179"/>
      <c r="Q17" s="179"/>
      <c r="R17" s="179"/>
      <c r="S17" s="179"/>
      <c r="T17" s="179"/>
      <c r="U17" s="179"/>
      <c r="V17" s="179"/>
      <c r="W17" s="179"/>
      <c r="X17" s="179"/>
    </row>
    <row r="18" spans="1:24" ht="29.45" customHeight="1" x14ac:dyDescent="0.25">
      <c r="A18" s="612"/>
      <c r="B18" s="613"/>
      <c r="C18" s="613"/>
      <c r="D18" s="613"/>
      <c r="E18" s="613"/>
      <c r="F18" s="614"/>
      <c r="G18" s="177"/>
      <c r="H18" s="618" t="s">
        <v>248</v>
      </c>
      <c r="I18" s="619"/>
      <c r="J18" s="622" t="s">
        <v>249</v>
      </c>
      <c r="K18" s="622" t="s">
        <v>250</v>
      </c>
      <c r="L18" s="622" t="s">
        <v>251</v>
      </c>
      <c r="M18" s="618" t="s">
        <v>252</v>
      </c>
      <c r="N18" s="624"/>
      <c r="P18" s="179"/>
      <c r="Q18" s="179"/>
      <c r="R18" s="179"/>
      <c r="S18" s="179"/>
      <c r="T18" s="179"/>
      <c r="U18" s="179"/>
      <c r="V18" s="179"/>
      <c r="W18" s="179"/>
      <c r="X18" s="179"/>
    </row>
    <row r="19" spans="1:24" ht="52.15" customHeight="1" x14ac:dyDescent="0.25">
      <c r="A19" s="612"/>
      <c r="B19" s="613"/>
      <c r="C19" s="613"/>
      <c r="D19" s="613"/>
      <c r="E19" s="613"/>
      <c r="F19" s="614"/>
      <c r="G19" s="177"/>
      <c r="H19" s="620"/>
      <c r="I19" s="621"/>
      <c r="J19" s="623"/>
      <c r="K19" s="623"/>
      <c r="L19" s="623"/>
      <c r="M19" s="620"/>
      <c r="N19" s="625"/>
      <c r="P19" s="179"/>
      <c r="Q19" s="179"/>
      <c r="R19" s="179"/>
      <c r="S19" s="179"/>
      <c r="T19" s="179"/>
      <c r="U19" s="179"/>
      <c r="V19" s="179"/>
      <c r="W19" s="179"/>
      <c r="X19" s="179"/>
    </row>
    <row r="20" spans="1:24" ht="17.45" customHeight="1" x14ac:dyDescent="0.25">
      <c r="A20" s="612"/>
      <c r="B20" s="613"/>
      <c r="C20" s="613"/>
      <c r="D20" s="613"/>
      <c r="E20" s="613"/>
      <c r="F20" s="614"/>
      <c r="G20" s="177"/>
      <c r="H20" s="626" t="s">
        <v>253</v>
      </c>
      <c r="I20" s="627"/>
      <c r="J20" s="595" t="s">
        <v>254</v>
      </c>
      <c r="K20" s="595"/>
      <c r="L20" s="595"/>
      <c r="M20" s="595"/>
      <c r="N20" s="597"/>
      <c r="P20" s="179"/>
      <c r="Q20" s="179"/>
      <c r="R20" s="179"/>
      <c r="S20" s="179"/>
      <c r="T20" s="179"/>
      <c r="U20" s="179"/>
      <c r="V20" s="179"/>
      <c r="W20" s="179"/>
      <c r="X20" s="179"/>
    </row>
    <row r="21" spans="1:24" ht="18" x14ac:dyDescent="0.25">
      <c r="A21" s="615"/>
      <c r="B21" s="616"/>
      <c r="C21" s="616"/>
      <c r="D21" s="616"/>
      <c r="E21" s="616"/>
      <c r="F21" s="617"/>
      <c r="G21" s="177"/>
      <c r="H21" s="628"/>
      <c r="I21" s="629"/>
      <c r="J21" s="632"/>
      <c r="K21" s="632"/>
      <c r="L21" s="632"/>
      <c r="M21" s="632"/>
      <c r="N21" s="633"/>
      <c r="P21" s="179"/>
      <c r="Q21" s="179"/>
      <c r="R21" s="179"/>
      <c r="S21" s="179"/>
      <c r="T21" s="179"/>
      <c r="U21" s="179"/>
      <c r="V21" s="179"/>
      <c r="W21" s="179"/>
      <c r="X21" s="179"/>
    </row>
    <row r="22" spans="1:24" ht="39" customHeight="1" x14ac:dyDescent="0.25">
      <c r="A22" s="634" t="s">
        <v>255</v>
      </c>
      <c r="B22" s="635"/>
      <c r="C22" s="635"/>
      <c r="D22" s="635"/>
      <c r="E22" s="635"/>
      <c r="F22" s="636"/>
      <c r="G22" s="177"/>
      <c r="H22" s="628"/>
      <c r="I22" s="629"/>
      <c r="J22" s="632"/>
      <c r="K22" s="632"/>
      <c r="L22" s="632"/>
      <c r="M22" s="632"/>
      <c r="N22" s="633"/>
    </row>
    <row r="23" spans="1:24" ht="18" x14ac:dyDescent="0.25">
      <c r="A23" s="637" t="s">
        <v>256</v>
      </c>
      <c r="B23" s="610"/>
      <c r="C23" s="610"/>
      <c r="D23" s="610"/>
      <c r="E23" s="610"/>
      <c r="F23" s="611"/>
      <c r="G23" s="177"/>
      <c r="H23" s="628"/>
      <c r="I23" s="629"/>
      <c r="J23" s="632"/>
      <c r="K23" s="632"/>
      <c r="L23" s="632"/>
      <c r="M23" s="632"/>
      <c r="N23" s="633"/>
    </row>
    <row r="24" spans="1:24" ht="18" x14ac:dyDescent="0.25">
      <c r="A24" s="638"/>
      <c r="B24" s="613"/>
      <c r="C24" s="613"/>
      <c r="D24" s="613"/>
      <c r="E24" s="613"/>
      <c r="F24" s="614"/>
      <c r="G24" s="177"/>
      <c r="H24" s="628"/>
      <c r="I24" s="629"/>
      <c r="J24" s="632" t="s">
        <v>254</v>
      </c>
      <c r="K24" s="632"/>
      <c r="L24" s="632"/>
      <c r="M24" s="632"/>
      <c r="N24" s="633"/>
    </row>
    <row r="25" spans="1:24" ht="18" x14ac:dyDescent="0.25">
      <c r="A25" s="638"/>
      <c r="B25" s="613"/>
      <c r="C25" s="613"/>
      <c r="D25" s="613"/>
      <c r="E25" s="613"/>
      <c r="F25" s="614"/>
      <c r="G25" s="177"/>
      <c r="H25" s="628"/>
      <c r="I25" s="629"/>
      <c r="J25" s="632"/>
      <c r="K25" s="632"/>
      <c r="L25" s="632"/>
      <c r="M25" s="632"/>
      <c r="N25" s="633"/>
    </row>
    <row r="26" spans="1:24" ht="18" x14ac:dyDescent="0.25">
      <c r="A26" s="638"/>
      <c r="B26" s="613"/>
      <c r="C26" s="613"/>
      <c r="D26" s="613"/>
      <c r="E26" s="613"/>
      <c r="F26" s="614"/>
      <c r="G26" s="177"/>
      <c r="H26" s="628"/>
      <c r="I26" s="629"/>
      <c r="J26" s="632"/>
      <c r="K26" s="632"/>
      <c r="L26" s="632"/>
      <c r="M26" s="632"/>
      <c r="N26" s="633"/>
    </row>
    <row r="27" spans="1:24" ht="18" x14ac:dyDescent="0.25">
      <c r="A27" s="638"/>
      <c r="B27" s="613"/>
      <c r="C27" s="613"/>
      <c r="D27" s="613"/>
      <c r="E27" s="613"/>
      <c r="F27" s="614"/>
      <c r="G27" s="177"/>
      <c r="H27" s="630"/>
      <c r="I27" s="631"/>
      <c r="J27" s="598"/>
      <c r="K27" s="598"/>
      <c r="L27" s="598"/>
      <c r="M27" s="598"/>
      <c r="N27" s="599"/>
    </row>
    <row r="28" spans="1:24" ht="18" customHeight="1" x14ac:dyDescent="0.25">
      <c r="A28" s="638"/>
      <c r="B28" s="613"/>
      <c r="C28" s="613"/>
      <c r="D28" s="613"/>
      <c r="E28" s="613"/>
      <c r="F28" s="614"/>
      <c r="G28" s="177"/>
      <c r="H28" s="626" t="s">
        <v>257</v>
      </c>
      <c r="I28" s="627"/>
      <c r="J28" s="595"/>
      <c r="K28" s="595"/>
      <c r="L28" s="595"/>
      <c r="M28" s="595"/>
      <c r="N28" s="597"/>
    </row>
    <row r="29" spans="1:24" ht="18" customHeight="1" x14ac:dyDescent="0.25">
      <c r="A29" s="638"/>
      <c r="B29" s="613"/>
      <c r="C29" s="613"/>
      <c r="D29" s="613"/>
      <c r="E29" s="613"/>
      <c r="F29" s="614"/>
      <c r="G29" s="177"/>
      <c r="H29" s="628" t="s">
        <v>258</v>
      </c>
      <c r="I29" s="629"/>
      <c r="J29" s="632"/>
      <c r="K29" s="632"/>
      <c r="L29" s="632"/>
      <c r="M29" s="632"/>
      <c r="N29" s="633"/>
    </row>
    <row r="30" spans="1:24" ht="18" x14ac:dyDescent="0.25">
      <c r="A30" s="638"/>
      <c r="B30" s="613"/>
      <c r="C30" s="613"/>
      <c r="D30" s="613"/>
      <c r="E30" s="613"/>
      <c r="F30" s="614"/>
      <c r="G30" s="177"/>
      <c r="H30" s="628"/>
      <c r="I30" s="629"/>
      <c r="J30" s="632"/>
      <c r="K30" s="632"/>
      <c r="L30" s="632"/>
      <c r="M30" s="632"/>
      <c r="N30" s="633"/>
    </row>
    <row r="31" spans="1:24" ht="25.15" customHeight="1" x14ac:dyDescent="0.25">
      <c r="A31" s="638"/>
      <c r="B31" s="613"/>
      <c r="C31" s="613"/>
      <c r="D31" s="613"/>
      <c r="E31" s="613"/>
      <c r="F31" s="614"/>
      <c r="G31" s="177"/>
      <c r="H31" s="628"/>
      <c r="I31" s="629"/>
      <c r="J31" s="632"/>
      <c r="K31" s="632"/>
      <c r="L31" s="632"/>
      <c r="M31" s="632"/>
      <c r="N31" s="633"/>
    </row>
    <row r="32" spans="1:24" ht="36.75" customHeight="1" x14ac:dyDescent="0.25">
      <c r="A32" s="638"/>
      <c r="B32" s="613"/>
      <c r="C32" s="613"/>
      <c r="D32" s="613"/>
      <c r="E32" s="613"/>
      <c r="F32" s="614"/>
      <c r="G32" s="177"/>
      <c r="H32" s="628"/>
      <c r="I32" s="629"/>
      <c r="J32" s="632"/>
      <c r="K32" s="632"/>
      <c r="L32" s="632"/>
      <c r="M32" s="632"/>
      <c r="N32" s="633"/>
    </row>
    <row r="33" spans="1:14" ht="18" x14ac:dyDescent="0.25">
      <c r="A33" s="638"/>
      <c r="B33" s="613"/>
      <c r="C33" s="613"/>
      <c r="D33" s="613"/>
      <c r="E33" s="613"/>
      <c r="F33" s="614"/>
      <c r="G33" s="177"/>
      <c r="H33" s="628"/>
      <c r="I33" s="629"/>
      <c r="J33" s="632"/>
      <c r="K33" s="632"/>
      <c r="L33" s="632"/>
      <c r="M33" s="632"/>
      <c r="N33" s="633"/>
    </row>
    <row r="34" spans="1:14" ht="18" x14ac:dyDescent="0.25">
      <c r="A34" s="638"/>
      <c r="B34" s="613"/>
      <c r="C34" s="613"/>
      <c r="D34" s="613"/>
      <c r="E34" s="613"/>
      <c r="F34" s="614"/>
      <c r="G34" s="177"/>
      <c r="H34" s="628" t="s">
        <v>257</v>
      </c>
      <c r="I34" s="629"/>
      <c r="J34" s="632"/>
      <c r="K34" s="632"/>
      <c r="L34" s="632"/>
      <c r="M34" s="632"/>
      <c r="N34" s="633"/>
    </row>
    <row r="35" spans="1:14" ht="18" x14ac:dyDescent="0.25">
      <c r="A35" s="638"/>
      <c r="B35" s="613"/>
      <c r="C35" s="613"/>
      <c r="D35" s="613"/>
      <c r="E35" s="613"/>
      <c r="F35" s="614"/>
      <c r="G35" s="177"/>
      <c r="H35" s="630"/>
      <c r="I35" s="631"/>
      <c r="J35" s="598"/>
      <c r="K35" s="598"/>
      <c r="L35" s="598"/>
      <c r="M35" s="598"/>
      <c r="N35" s="599"/>
    </row>
    <row r="36" spans="1:14" ht="18" x14ac:dyDescent="0.25">
      <c r="A36" s="638"/>
      <c r="B36" s="613"/>
      <c r="C36" s="613"/>
      <c r="D36" s="613"/>
      <c r="E36" s="613"/>
      <c r="F36" s="614"/>
      <c r="G36" s="177"/>
      <c r="H36" s="595"/>
      <c r="I36" s="640"/>
      <c r="J36" s="595"/>
      <c r="K36" s="595"/>
      <c r="L36" s="595"/>
      <c r="M36" s="595"/>
      <c r="N36" s="597"/>
    </row>
    <row r="37" spans="1:14" ht="18" x14ac:dyDescent="0.25">
      <c r="A37" s="638"/>
      <c r="B37" s="613"/>
      <c r="C37" s="613"/>
      <c r="D37" s="613"/>
      <c r="E37" s="613"/>
      <c r="F37" s="614"/>
      <c r="G37" s="177"/>
      <c r="H37" s="632"/>
      <c r="I37" s="591"/>
      <c r="J37" s="632"/>
      <c r="K37" s="632"/>
      <c r="L37" s="632"/>
      <c r="M37" s="632"/>
      <c r="N37" s="633"/>
    </row>
    <row r="38" spans="1:14" ht="18" x14ac:dyDescent="0.25">
      <c r="A38" s="638"/>
      <c r="B38" s="613"/>
      <c r="C38" s="613"/>
      <c r="D38" s="613"/>
      <c r="E38" s="613"/>
      <c r="F38" s="614"/>
      <c r="G38" s="177"/>
      <c r="H38" s="632"/>
      <c r="I38" s="591"/>
      <c r="J38" s="632"/>
      <c r="K38" s="632"/>
      <c r="L38" s="632"/>
      <c r="M38" s="632"/>
      <c r="N38" s="633"/>
    </row>
    <row r="39" spans="1:14" ht="18" x14ac:dyDescent="0.25">
      <c r="A39" s="638"/>
      <c r="B39" s="613"/>
      <c r="C39" s="613"/>
      <c r="D39" s="613"/>
      <c r="E39" s="613"/>
      <c r="F39" s="614"/>
      <c r="G39" s="177"/>
      <c r="H39" s="632"/>
      <c r="I39" s="591"/>
      <c r="J39" s="632"/>
      <c r="K39" s="632"/>
      <c r="L39" s="632"/>
      <c r="M39" s="632"/>
      <c r="N39" s="633"/>
    </row>
    <row r="40" spans="1:14" ht="18" x14ac:dyDescent="0.25">
      <c r="A40" s="639"/>
      <c r="B40" s="616"/>
      <c r="C40" s="616"/>
      <c r="D40" s="616"/>
      <c r="E40" s="616"/>
      <c r="F40" s="617"/>
      <c r="G40" s="177"/>
      <c r="H40" s="632"/>
      <c r="I40" s="591"/>
      <c r="J40" s="632"/>
      <c r="K40" s="632"/>
      <c r="L40" s="632"/>
      <c r="M40" s="632"/>
      <c r="N40" s="633"/>
    </row>
    <row r="41" spans="1:14" ht="18" x14ac:dyDescent="0.25">
      <c r="A41" s="207"/>
      <c r="B41" s="208"/>
      <c r="C41" s="208"/>
      <c r="D41" s="208"/>
      <c r="E41" s="208"/>
      <c r="F41" s="208"/>
      <c r="G41" s="177"/>
      <c r="H41" s="632"/>
      <c r="I41" s="591"/>
      <c r="J41" s="632"/>
      <c r="K41" s="632"/>
      <c r="L41" s="632"/>
      <c r="M41" s="632"/>
      <c r="N41" s="633"/>
    </row>
    <row r="42" spans="1:14" ht="18" x14ac:dyDescent="0.25">
      <c r="A42" s="209"/>
      <c r="B42" s="179"/>
      <c r="C42" s="179"/>
      <c r="D42" s="179"/>
      <c r="E42" s="179"/>
      <c r="F42" s="179"/>
      <c r="G42" s="177"/>
      <c r="H42" s="632"/>
      <c r="I42" s="591"/>
      <c r="J42" s="632"/>
      <c r="K42" s="632"/>
      <c r="L42" s="632"/>
      <c r="M42" s="632"/>
      <c r="N42" s="633"/>
    </row>
    <row r="43" spans="1:14" ht="18" x14ac:dyDescent="0.25">
      <c r="A43" s="179"/>
      <c r="B43" s="179"/>
      <c r="C43" s="179"/>
      <c r="D43" s="179"/>
      <c r="E43" s="179"/>
      <c r="F43" s="179"/>
      <c r="G43" s="177"/>
      <c r="H43" s="598"/>
      <c r="I43" s="594"/>
      <c r="J43" s="598"/>
      <c r="K43" s="598"/>
      <c r="L43" s="598"/>
      <c r="M43" s="598"/>
      <c r="N43" s="599"/>
    </row>
    <row r="44" spans="1:14" ht="18" x14ac:dyDescent="0.25">
      <c r="A44" s="179"/>
      <c r="B44" s="179"/>
      <c r="C44" s="179"/>
      <c r="D44" s="179"/>
      <c r="E44" s="179"/>
      <c r="F44" s="179"/>
      <c r="G44" s="177"/>
      <c r="H44" s="595"/>
      <c r="I44" s="640"/>
      <c r="J44" s="595"/>
      <c r="K44" s="595"/>
      <c r="L44" s="595"/>
      <c r="M44" s="595"/>
      <c r="N44" s="597"/>
    </row>
    <row r="45" spans="1:14" ht="18" x14ac:dyDescent="0.25">
      <c r="A45" s="179"/>
      <c r="B45" s="179"/>
      <c r="C45" s="179"/>
      <c r="D45" s="179"/>
      <c r="E45" s="179"/>
      <c r="F45" s="179"/>
      <c r="G45" s="177"/>
      <c r="H45" s="632"/>
      <c r="I45" s="591"/>
      <c r="J45" s="632"/>
      <c r="K45" s="632"/>
      <c r="L45" s="632"/>
      <c r="M45" s="632"/>
      <c r="N45" s="633"/>
    </row>
    <row r="46" spans="1:14" ht="18" x14ac:dyDescent="0.25">
      <c r="A46" s="179"/>
      <c r="B46" s="179"/>
      <c r="C46" s="179"/>
      <c r="D46" s="179"/>
      <c r="E46" s="179"/>
      <c r="F46" s="179"/>
      <c r="G46" s="177"/>
      <c r="H46" s="632"/>
      <c r="I46" s="591"/>
      <c r="J46" s="632"/>
      <c r="K46" s="632"/>
      <c r="L46" s="632"/>
      <c r="M46" s="632"/>
      <c r="N46" s="633"/>
    </row>
    <row r="47" spans="1:14" ht="18" x14ac:dyDescent="0.25">
      <c r="A47" s="179"/>
      <c r="B47" s="179"/>
      <c r="C47" s="179"/>
      <c r="D47" s="179"/>
      <c r="E47" s="179"/>
      <c r="F47" s="179"/>
      <c r="G47" s="177"/>
      <c r="H47" s="632"/>
      <c r="I47" s="591"/>
      <c r="J47" s="632"/>
      <c r="K47" s="632"/>
      <c r="L47" s="632"/>
      <c r="M47" s="632"/>
      <c r="N47" s="633"/>
    </row>
    <row r="48" spans="1:14" ht="18" x14ac:dyDescent="0.25">
      <c r="A48" s="179"/>
      <c r="B48" s="179"/>
      <c r="C48" s="179"/>
      <c r="D48" s="179"/>
      <c r="E48" s="179"/>
      <c r="F48" s="179"/>
      <c r="G48" s="177"/>
      <c r="H48" s="632"/>
      <c r="I48" s="591"/>
      <c r="J48" s="632"/>
      <c r="K48" s="632"/>
      <c r="L48" s="632"/>
      <c r="M48" s="632"/>
      <c r="N48" s="633"/>
    </row>
    <row r="49" spans="1:14" x14ac:dyDescent="0.2">
      <c r="A49" s="179"/>
      <c r="B49" s="179"/>
      <c r="C49" s="179"/>
      <c r="D49" s="179"/>
      <c r="E49" s="179"/>
      <c r="F49" s="179"/>
      <c r="G49" s="179"/>
      <c r="H49" s="595"/>
      <c r="I49" s="640"/>
      <c r="J49" s="595"/>
      <c r="K49" s="595"/>
      <c r="L49" s="595"/>
      <c r="M49" s="595"/>
      <c r="N49" s="597"/>
    </row>
    <row r="50" spans="1:14" x14ac:dyDescent="0.2">
      <c r="G50" s="179"/>
      <c r="H50" s="632"/>
      <c r="I50" s="591"/>
      <c r="J50" s="632"/>
      <c r="K50" s="632"/>
      <c r="L50" s="632"/>
      <c r="M50" s="632"/>
      <c r="N50" s="633"/>
    </row>
    <row r="51" spans="1:14" x14ac:dyDescent="0.2">
      <c r="G51" s="179"/>
      <c r="H51" s="632"/>
      <c r="I51" s="591"/>
      <c r="J51" s="632"/>
      <c r="K51" s="632"/>
      <c r="L51" s="632"/>
      <c r="M51" s="632"/>
      <c r="N51" s="633"/>
    </row>
    <row r="52" spans="1:14" x14ac:dyDescent="0.2">
      <c r="G52" s="179"/>
      <c r="H52" s="632"/>
      <c r="I52" s="591"/>
      <c r="J52" s="632"/>
      <c r="K52" s="632"/>
      <c r="L52" s="632"/>
      <c r="M52" s="632"/>
      <c r="N52" s="633"/>
    </row>
    <row r="53" spans="1:14" ht="15.75" thickBot="1" x14ac:dyDescent="0.25">
      <c r="G53" s="210"/>
      <c r="H53" s="641"/>
      <c r="I53" s="642"/>
      <c r="J53" s="641"/>
      <c r="K53" s="641"/>
      <c r="L53" s="641"/>
      <c r="M53" s="641"/>
      <c r="N53" s="643"/>
    </row>
  </sheetData>
  <mergeCells count="45">
    <mergeCell ref="M44:N48"/>
    <mergeCell ref="H49:I53"/>
    <mergeCell ref="J49:J53"/>
    <mergeCell ref="K49:K53"/>
    <mergeCell ref="L49:L53"/>
    <mergeCell ref="M49:N53"/>
    <mergeCell ref="H44:I48"/>
    <mergeCell ref="J44:J48"/>
    <mergeCell ref="K44:K48"/>
    <mergeCell ref="L44:L48"/>
    <mergeCell ref="M28:N35"/>
    <mergeCell ref="H36:I43"/>
    <mergeCell ref="J36:J43"/>
    <mergeCell ref="K36:K43"/>
    <mergeCell ref="L36:L43"/>
    <mergeCell ref="M36:N43"/>
    <mergeCell ref="L28:L35"/>
    <mergeCell ref="A22:F22"/>
    <mergeCell ref="A23:F40"/>
    <mergeCell ref="H28:I35"/>
    <mergeCell ref="J28:J35"/>
    <mergeCell ref="K28:K35"/>
    <mergeCell ref="E4:F4"/>
    <mergeCell ref="A7:F10"/>
    <mergeCell ref="H7:N8"/>
    <mergeCell ref="H9:N9"/>
    <mergeCell ref="H10:N15"/>
    <mergeCell ref="A13:F21"/>
    <mergeCell ref="H18:I19"/>
    <mergeCell ref="J18:J19"/>
    <mergeCell ref="K18:K19"/>
    <mergeCell ref="L18:L19"/>
    <mergeCell ref="M18:N19"/>
    <mergeCell ref="H20:I27"/>
    <mergeCell ref="J20:J27"/>
    <mergeCell ref="K20:K27"/>
    <mergeCell ref="L20:L27"/>
    <mergeCell ref="M20:N27"/>
    <mergeCell ref="E3:F3"/>
    <mergeCell ref="H3:J3"/>
    <mergeCell ref="A1:D1"/>
    <mergeCell ref="E1:F1"/>
    <mergeCell ref="H1:J1"/>
    <mergeCell ref="E2:F2"/>
    <mergeCell ref="H2:J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53"/>
  <sheetViews>
    <sheetView topLeftCell="A19" zoomScale="70" zoomScaleNormal="70" workbookViewId="0">
      <selection activeCell="J20" sqref="J20:J27"/>
    </sheetView>
  </sheetViews>
  <sheetFormatPr defaultColWidth="17.7109375" defaultRowHeight="15" x14ac:dyDescent="0.2"/>
  <cols>
    <col min="1" max="1" width="21.7109375" style="174" customWidth="1"/>
    <col min="2" max="2" width="26.42578125" style="174" customWidth="1"/>
    <col min="3" max="6" width="21.7109375" style="174" customWidth="1"/>
    <col min="7" max="7" width="2.42578125" style="174" customWidth="1"/>
    <col min="8" max="10" width="19.5703125" style="174" customWidth="1"/>
    <col min="11" max="11" width="26.5703125" style="174" customWidth="1"/>
    <col min="12" max="14" width="19.5703125" style="174" customWidth="1"/>
    <col min="15" max="17" width="17.7109375" style="174"/>
    <col min="18" max="18" width="30.5703125" style="174" customWidth="1"/>
    <col min="19" max="19" width="17.7109375" style="174"/>
    <col min="20" max="20" width="25" style="174" customWidth="1"/>
    <col min="21" max="16384" width="17.7109375" style="174"/>
  </cols>
  <sheetData>
    <row r="1" spans="1:24" ht="31.9" customHeight="1" x14ac:dyDescent="0.4">
      <c r="A1" s="585" t="s">
        <v>232</v>
      </c>
      <c r="B1" s="586"/>
      <c r="C1" s="586"/>
      <c r="D1" s="586"/>
      <c r="E1" s="582" t="s">
        <v>233</v>
      </c>
      <c r="F1" s="582"/>
      <c r="G1" s="172"/>
      <c r="H1" s="587"/>
      <c r="I1" s="587"/>
      <c r="J1" s="588"/>
      <c r="K1" s="173"/>
    </row>
    <row r="2" spans="1:24" ht="22.9" customHeight="1" x14ac:dyDescent="0.4">
      <c r="A2" s="175"/>
      <c r="B2" s="176"/>
      <c r="C2" s="176"/>
      <c r="D2" s="176"/>
      <c r="E2" s="582" t="s">
        <v>234</v>
      </c>
      <c r="F2" s="582"/>
      <c r="G2" s="177"/>
      <c r="H2" s="583"/>
      <c r="I2" s="583"/>
      <c r="J2" s="584"/>
      <c r="K2" s="178"/>
      <c r="P2" s="179"/>
      <c r="Q2" s="179"/>
      <c r="R2" s="179"/>
      <c r="S2" s="179"/>
      <c r="T2" s="179"/>
      <c r="U2" s="179"/>
      <c r="V2" s="179"/>
      <c r="W2" s="179"/>
      <c r="X2" s="179"/>
    </row>
    <row r="3" spans="1:24" ht="22.9" customHeight="1" thickBot="1" x14ac:dyDescent="0.45">
      <c r="A3" s="180" t="s">
        <v>235</v>
      </c>
      <c r="B3" s="177"/>
      <c r="C3" s="181"/>
      <c r="D3" s="177"/>
      <c r="E3" s="582" t="s">
        <v>236</v>
      </c>
      <c r="F3" s="582"/>
      <c r="G3" s="177"/>
      <c r="H3" s="583"/>
      <c r="I3" s="583"/>
      <c r="J3" s="584"/>
      <c r="K3" s="178"/>
      <c r="P3" s="179"/>
      <c r="Q3" s="182"/>
      <c r="R3" s="183"/>
      <c r="S3" s="183"/>
      <c r="T3" s="179"/>
      <c r="U3" s="179"/>
      <c r="V3" s="179"/>
      <c r="W3" s="179"/>
      <c r="X3" s="179"/>
    </row>
    <row r="4" spans="1:24" ht="22.9" customHeight="1" x14ac:dyDescent="0.4">
      <c r="A4" s="184" t="s">
        <v>237</v>
      </c>
      <c r="B4" s="185"/>
      <c r="C4" s="177"/>
      <c r="D4" s="177"/>
      <c r="E4" s="582" t="s">
        <v>238</v>
      </c>
      <c r="F4" s="582"/>
      <c r="G4" s="177"/>
      <c r="H4" s="186"/>
      <c r="I4" s="186"/>
      <c r="J4" s="187"/>
      <c r="K4" s="178"/>
      <c r="P4" s="179"/>
      <c r="Q4" s="188"/>
      <c r="R4" s="183"/>
      <c r="S4" s="183"/>
      <c r="T4" s="179"/>
      <c r="U4" s="179"/>
      <c r="V4" s="179"/>
      <c r="W4" s="179"/>
      <c r="X4" s="179"/>
    </row>
    <row r="5" spans="1:24" ht="32.25" customHeight="1" thickBot="1" x14ac:dyDescent="0.45">
      <c r="A5" s="180" t="s">
        <v>239</v>
      </c>
      <c r="B5" s="185"/>
      <c r="C5" s="181"/>
      <c r="D5" s="177"/>
      <c r="E5" s="177"/>
      <c r="F5" s="177"/>
      <c r="G5" s="177"/>
      <c r="H5" s="177"/>
      <c r="I5" s="177"/>
      <c r="J5" s="177"/>
      <c r="K5" s="177"/>
      <c r="L5" s="189"/>
      <c r="M5" s="189"/>
      <c r="N5" s="190"/>
      <c r="P5" s="179"/>
      <c r="Q5" s="191"/>
      <c r="R5" s="183"/>
      <c r="S5" s="183"/>
      <c r="T5" s="179"/>
      <c r="U5" s="179"/>
      <c r="V5" s="179"/>
      <c r="W5" s="179"/>
      <c r="X5" s="179"/>
    </row>
    <row r="6" spans="1:24" ht="25.15" customHeight="1" x14ac:dyDescent="0.25">
      <c r="A6" s="192" t="s">
        <v>240</v>
      </c>
      <c r="B6" s="193"/>
      <c r="C6" s="193"/>
      <c r="D6" s="193"/>
      <c r="E6" s="193"/>
      <c r="F6" s="194"/>
      <c r="G6" s="177"/>
      <c r="H6" s="195" t="s">
        <v>241</v>
      </c>
      <c r="I6" s="196"/>
      <c r="J6" s="196"/>
      <c r="K6" s="196"/>
      <c r="L6" s="196"/>
      <c r="M6" s="196"/>
      <c r="N6" s="197"/>
      <c r="O6" s="198"/>
      <c r="P6" s="199"/>
      <c r="Q6" s="199"/>
      <c r="R6" s="199"/>
      <c r="S6" s="199"/>
      <c r="T6" s="199"/>
      <c r="U6" s="179"/>
      <c r="V6" s="179"/>
      <c r="W6" s="179"/>
      <c r="X6" s="179"/>
    </row>
    <row r="7" spans="1:24" ht="33" customHeight="1" x14ac:dyDescent="0.4">
      <c r="A7" s="589"/>
      <c r="B7" s="590"/>
      <c r="C7" s="590"/>
      <c r="D7" s="590"/>
      <c r="E7" s="590"/>
      <c r="F7" s="591"/>
      <c r="G7" s="177"/>
      <c r="H7" s="595"/>
      <c r="I7" s="596"/>
      <c r="J7" s="596"/>
      <c r="K7" s="596"/>
      <c r="L7" s="596"/>
      <c r="M7" s="596"/>
      <c r="N7" s="597"/>
      <c r="P7" s="179"/>
      <c r="Q7" s="191"/>
      <c r="R7" s="183"/>
      <c r="S7" s="183"/>
      <c r="T7" s="179"/>
      <c r="U7" s="179"/>
      <c r="V7" s="179"/>
      <c r="W7" s="179"/>
      <c r="X7" s="179"/>
    </row>
    <row r="8" spans="1:24" ht="33" customHeight="1" x14ac:dyDescent="0.4">
      <c r="A8" s="589"/>
      <c r="B8" s="590"/>
      <c r="C8" s="590"/>
      <c r="D8" s="590"/>
      <c r="E8" s="590"/>
      <c r="F8" s="591"/>
      <c r="G8" s="177"/>
      <c r="H8" s="598"/>
      <c r="I8" s="593"/>
      <c r="J8" s="593"/>
      <c r="K8" s="593"/>
      <c r="L8" s="593"/>
      <c r="M8" s="593"/>
      <c r="N8" s="599"/>
      <c r="P8" s="179"/>
      <c r="Q8" s="191"/>
      <c r="R8" s="183"/>
      <c r="S8" s="183"/>
      <c r="T8" s="179"/>
      <c r="U8" s="179"/>
      <c r="V8" s="179"/>
      <c r="W8" s="179"/>
      <c r="X8" s="179"/>
    </row>
    <row r="9" spans="1:24" ht="33" customHeight="1" x14ac:dyDescent="0.4">
      <c r="A9" s="589"/>
      <c r="B9" s="590"/>
      <c r="C9" s="590"/>
      <c r="D9" s="590"/>
      <c r="E9" s="590"/>
      <c r="F9" s="591"/>
      <c r="G9" s="177"/>
      <c r="H9" s="600" t="s">
        <v>243</v>
      </c>
      <c r="I9" s="601"/>
      <c r="J9" s="601"/>
      <c r="K9" s="601"/>
      <c r="L9" s="601"/>
      <c r="M9" s="601"/>
      <c r="N9" s="602"/>
      <c r="P9" s="179"/>
      <c r="Q9" s="191"/>
      <c r="R9" s="183"/>
      <c r="S9" s="183"/>
      <c r="T9" s="179"/>
      <c r="U9" s="179"/>
      <c r="V9" s="179"/>
      <c r="W9" s="179"/>
      <c r="X9" s="179"/>
    </row>
    <row r="10" spans="1:24" ht="33" customHeight="1" x14ac:dyDescent="0.4">
      <c r="A10" s="592"/>
      <c r="B10" s="593"/>
      <c r="C10" s="593"/>
      <c r="D10" s="593"/>
      <c r="E10" s="593"/>
      <c r="F10" s="594"/>
      <c r="G10" s="177"/>
      <c r="H10" s="603" t="s">
        <v>261</v>
      </c>
      <c r="I10" s="604"/>
      <c r="J10" s="604"/>
      <c r="K10" s="604"/>
      <c r="L10" s="604"/>
      <c r="M10" s="604"/>
      <c r="N10" s="605"/>
      <c r="P10" s="179"/>
      <c r="Q10" s="188"/>
      <c r="R10" s="183"/>
      <c r="S10" s="183"/>
      <c r="T10" s="179"/>
      <c r="U10" s="179"/>
      <c r="V10" s="179"/>
      <c r="W10" s="179"/>
      <c r="X10" s="179"/>
    </row>
    <row r="11" spans="1:24" ht="33" customHeight="1" x14ac:dyDescent="0.4">
      <c r="A11" s="200"/>
      <c r="B11" s="201"/>
      <c r="C11" s="201"/>
      <c r="D11" s="201"/>
      <c r="E11" s="201"/>
      <c r="F11" s="201"/>
      <c r="G11" s="177"/>
      <c r="H11" s="606"/>
      <c r="I11" s="607"/>
      <c r="J11" s="607"/>
      <c r="K11" s="607"/>
      <c r="L11" s="607"/>
      <c r="M11" s="607"/>
      <c r="N11" s="608"/>
      <c r="P11" s="179"/>
      <c r="Q11" s="188"/>
      <c r="R11" s="183"/>
      <c r="S11" s="183"/>
      <c r="T11" s="179"/>
      <c r="U11" s="179"/>
      <c r="V11" s="179"/>
      <c r="W11" s="179"/>
      <c r="X11" s="179"/>
    </row>
    <row r="12" spans="1:24" ht="25.15" customHeight="1" x14ac:dyDescent="0.4">
      <c r="A12" s="192" t="s">
        <v>245</v>
      </c>
      <c r="B12" s="193"/>
      <c r="C12" s="193"/>
      <c r="D12" s="193"/>
      <c r="E12" s="193"/>
      <c r="F12" s="194"/>
      <c r="G12" s="177"/>
      <c r="H12" s="606"/>
      <c r="I12" s="607"/>
      <c r="J12" s="607"/>
      <c r="K12" s="607"/>
      <c r="L12" s="607"/>
      <c r="M12" s="607"/>
      <c r="N12" s="608"/>
      <c r="P12" s="179"/>
      <c r="Q12" s="188"/>
      <c r="R12" s="183"/>
      <c r="S12" s="183"/>
      <c r="T12" s="179"/>
      <c r="U12" s="179"/>
      <c r="V12" s="179"/>
      <c r="W12" s="179"/>
      <c r="X12" s="179"/>
    </row>
    <row r="13" spans="1:24" ht="33" customHeight="1" x14ac:dyDescent="0.4">
      <c r="A13" s="609"/>
      <c r="B13" s="610"/>
      <c r="C13" s="610"/>
      <c r="D13" s="610"/>
      <c r="E13" s="610"/>
      <c r="F13" s="611"/>
      <c r="G13" s="177"/>
      <c r="H13" s="606"/>
      <c r="I13" s="607"/>
      <c r="J13" s="607"/>
      <c r="K13" s="607"/>
      <c r="L13" s="607"/>
      <c r="M13" s="607"/>
      <c r="N13" s="608"/>
      <c r="P13" s="179"/>
      <c r="Q13" s="188"/>
      <c r="R13" s="183"/>
      <c r="S13" s="183"/>
      <c r="T13" s="179"/>
      <c r="U13" s="179"/>
      <c r="V13" s="179"/>
      <c r="W13" s="179"/>
      <c r="X13" s="179"/>
    </row>
    <row r="14" spans="1:24" ht="33" customHeight="1" x14ac:dyDescent="0.4">
      <c r="A14" s="612"/>
      <c r="B14" s="613"/>
      <c r="C14" s="613"/>
      <c r="D14" s="613"/>
      <c r="E14" s="613"/>
      <c r="F14" s="614"/>
      <c r="G14" s="177"/>
      <c r="H14" s="606"/>
      <c r="I14" s="607"/>
      <c r="J14" s="607"/>
      <c r="K14" s="607"/>
      <c r="L14" s="607"/>
      <c r="M14" s="607"/>
      <c r="N14" s="608"/>
      <c r="P14" s="179"/>
      <c r="Q14" s="188"/>
      <c r="R14" s="183"/>
      <c r="S14" s="183"/>
      <c r="T14" s="179"/>
      <c r="U14" s="179"/>
      <c r="V14" s="179"/>
      <c r="W14" s="179"/>
      <c r="X14" s="179"/>
    </row>
    <row r="15" spans="1:24" ht="28.5" customHeight="1" x14ac:dyDescent="0.4">
      <c r="A15" s="612"/>
      <c r="B15" s="613"/>
      <c r="C15" s="613"/>
      <c r="D15" s="613"/>
      <c r="E15" s="613"/>
      <c r="F15" s="614"/>
      <c r="G15" s="177"/>
      <c r="H15" s="606"/>
      <c r="I15" s="607"/>
      <c r="J15" s="607"/>
      <c r="K15" s="607"/>
      <c r="L15" s="607"/>
      <c r="M15" s="607"/>
      <c r="N15" s="608"/>
      <c r="P15" s="179"/>
      <c r="Q15" s="202"/>
      <c r="R15" s="183"/>
      <c r="S15" s="183"/>
      <c r="T15" s="179"/>
      <c r="U15" s="179"/>
      <c r="V15" s="179"/>
      <c r="W15" s="179"/>
      <c r="X15" s="179"/>
    </row>
    <row r="16" spans="1:24" ht="23.45" customHeight="1" x14ac:dyDescent="0.25">
      <c r="A16" s="612"/>
      <c r="B16" s="613"/>
      <c r="C16" s="613"/>
      <c r="D16" s="613"/>
      <c r="E16" s="613"/>
      <c r="F16" s="614"/>
      <c r="G16" s="177"/>
      <c r="H16" s="203"/>
      <c r="I16" s="203"/>
      <c r="J16" s="203"/>
      <c r="K16" s="203"/>
      <c r="L16" s="203"/>
      <c r="M16" s="203"/>
      <c r="N16" s="204"/>
      <c r="P16" s="179"/>
      <c r="Q16" s="179"/>
      <c r="R16" s="179"/>
      <c r="S16" s="179"/>
      <c r="T16" s="179"/>
      <c r="U16" s="179"/>
      <c r="V16" s="179"/>
      <c r="W16" s="179"/>
      <c r="X16" s="179"/>
    </row>
    <row r="17" spans="1:24" ht="25.15" customHeight="1" x14ac:dyDescent="0.25">
      <c r="A17" s="612"/>
      <c r="B17" s="613"/>
      <c r="C17" s="613"/>
      <c r="D17" s="613"/>
      <c r="E17" s="613"/>
      <c r="F17" s="614"/>
      <c r="G17" s="177"/>
      <c r="H17" s="205" t="s">
        <v>247</v>
      </c>
      <c r="I17" s="193"/>
      <c r="J17" s="193"/>
      <c r="K17" s="193"/>
      <c r="L17" s="193"/>
      <c r="M17" s="193"/>
      <c r="N17" s="206"/>
      <c r="P17" s="179"/>
      <c r="Q17" s="179"/>
      <c r="R17" s="179"/>
      <c r="S17" s="179"/>
      <c r="T17" s="179"/>
      <c r="U17" s="179"/>
      <c r="V17" s="179"/>
      <c r="W17" s="179"/>
      <c r="X17" s="179"/>
    </row>
    <row r="18" spans="1:24" ht="29.45" customHeight="1" x14ac:dyDescent="0.25">
      <c r="A18" s="612"/>
      <c r="B18" s="613"/>
      <c r="C18" s="613"/>
      <c r="D18" s="613"/>
      <c r="E18" s="613"/>
      <c r="F18" s="614"/>
      <c r="G18" s="177"/>
      <c r="H18" s="618" t="s">
        <v>248</v>
      </c>
      <c r="I18" s="619"/>
      <c r="J18" s="622" t="s">
        <v>249</v>
      </c>
      <c r="K18" s="622" t="s">
        <v>250</v>
      </c>
      <c r="L18" s="622" t="s">
        <v>251</v>
      </c>
      <c r="M18" s="618" t="s">
        <v>252</v>
      </c>
      <c r="N18" s="624"/>
      <c r="P18" s="179"/>
      <c r="Q18" s="179"/>
      <c r="R18" s="179"/>
      <c r="S18" s="179"/>
      <c r="T18" s="179"/>
      <c r="U18" s="179"/>
      <c r="V18" s="179"/>
      <c r="W18" s="179"/>
      <c r="X18" s="179"/>
    </row>
    <row r="19" spans="1:24" ht="52.15" customHeight="1" x14ac:dyDescent="0.25">
      <c r="A19" s="612"/>
      <c r="B19" s="613"/>
      <c r="C19" s="613"/>
      <c r="D19" s="613"/>
      <c r="E19" s="613"/>
      <c r="F19" s="614"/>
      <c r="G19" s="177"/>
      <c r="H19" s="620"/>
      <c r="I19" s="621"/>
      <c r="J19" s="623"/>
      <c r="K19" s="623"/>
      <c r="L19" s="623"/>
      <c r="M19" s="620"/>
      <c r="N19" s="625"/>
      <c r="P19" s="179"/>
      <c r="Q19" s="179"/>
      <c r="R19" s="179"/>
      <c r="S19" s="179"/>
      <c r="T19" s="179"/>
      <c r="U19" s="179"/>
      <c r="V19" s="179"/>
      <c r="W19" s="179"/>
      <c r="X19" s="179"/>
    </row>
    <row r="20" spans="1:24" ht="17.45" customHeight="1" x14ac:dyDescent="0.25">
      <c r="A20" s="612"/>
      <c r="B20" s="613"/>
      <c r="C20" s="613"/>
      <c r="D20" s="613"/>
      <c r="E20" s="613"/>
      <c r="F20" s="614"/>
      <c r="G20" s="177"/>
      <c r="H20" s="626"/>
      <c r="I20" s="627"/>
      <c r="J20" s="595"/>
      <c r="K20" s="595"/>
      <c r="L20" s="595"/>
      <c r="M20" s="595"/>
      <c r="N20" s="597"/>
      <c r="P20" s="179"/>
      <c r="Q20" s="179"/>
      <c r="R20" s="179"/>
      <c r="S20" s="179"/>
      <c r="T20" s="179"/>
      <c r="U20" s="179"/>
      <c r="V20" s="179"/>
      <c r="W20" s="179"/>
      <c r="X20" s="179"/>
    </row>
    <row r="21" spans="1:24" ht="18" x14ac:dyDescent="0.25">
      <c r="A21" s="615"/>
      <c r="B21" s="616"/>
      <c r="C21" s="616"/>
      <c r="D21" s="616"/>
      <c r="E21" s="616"/>
      <c r="F21" s="617"/>
      <c r="G21" s="177"/>
      <c r="H21" s="628"/>
      <c r="I21" s="629"/>
      <c r="J21" s="632"/>
      <c r="K21" s="632"/>
      <c r="L21" s="632"/>
      <c r="M21" s="632"/>
      <c r="N21" s="633"/>
      <c r="P21" s="179"/>
      <c r="Q21" s="179"/>
      <c r="R21" s="179"/>
      <c r="S21" s="179"/>
      <c r="T21" s="179"/>
      <c r="U21" s="179"/>
      <c r="V21" s="179"/>
      <c r="W21" s="179"/>
      <c r="X21" s="179"/>
    </row>
    <row r="22" spans="1:24" ht="39" customHeight="1" x14ac:dyDescent="0.25">
      <c r="A22" s="634" t="s">
        <v>255</v>
      </c>
      <c r="B22" s="635"/>
      <c r="C22" s="635"/>
      <c r="D22" s="635"/>
      <c r="E22" s="635"/>
      <c r="F22" s="636"/>
      <c r="G22" s="177"/>
      <c r="H22" s="628"/>
      <c r="I22" s="629"/>
      <c r="J22" s="632"/>
      <c r="K22" s="632"/>
      <c r="L22" s="632"/>
      <c r="M22" s="632"/>
      <c r="N22" s="633"/>
    </row>
    <row r="23" spans="1:24" ht="18" x14ac:dyDescent="0.25">
      <c r="A23" s="637"/>
      <c r="B23" s="610"/>
      <c r="C23" s="610"/>
      <c r="D23" s="610"/>
      <c r="E23" s="610"/>
      <c r="F23" s="611"/>
      <c r="G23" s="177"/>
      <c r="H23" s="628"/>
      <c r="I23" s="629"/>
      <c r="J23" s="632"/>
      <c r="K23" s="632"/>
      <c r="L23" s="632"/>
      <c r="M23" s="632"/>
      <c r="N23" s="633"/>
    </row>
    <row r="24" spans="1:24" ht="18" x14ac:dyDescent="0.25">
      <c r="A24" s="638"/>
      <c r="B24" s="613"/>
      <c r="C24" s="613"/>
      <c r="D24" s="613"/>
      <c r="E24" s="613"/>
      <c r="F24" s="614"/>
      <c r="G24" s="177"/>
      <c r="H24" s="628"/>
      <c r="I24" s="629"/>
      <c r="J24" s="632"/>
      <c r="K24" s="632"/>
      <c r="L24" s="632"/>
      <c r="M24" s="632"/>
      <c r="N24" s="633"/>
    </row>
    <row r="25" spans="1:24" ht="18" x14ac:dyDescent="0.25">
      <c r="A25" s="638"/>
      <c r="B25" s="613"/>
      <c r="C25" s="613"/>
      <c r="D25" s="613"/>
      <c r="E25" s="613"/>
      <c r="F25" s="614"/>
      <c r="G25" s="177"/>
      <c r="H25" s="628"/>
      <c r="I25" s="629"/>
      <c r="J25" s="632"/>
      <c r="K25" s="632"/>
      <c r="L25" s="632"/>
      <c r="M25" s="632"/>
      <c r="N25" s="633"/>
    </row>
    <row r="26" spans="1:24" ht="18" x14ac:dyDescent="0.25">
      <c r="A26" s="638"/>
      <c r="B26" s="613"/>
      <c r="C26" s="613"/>
      <c r="D26" s="613"/>
      <c r="E26" s="613"/>
      <c r="F26" s="614"/>
      <c r="G26" s="177"/>
      <c r="H26" s="628"/>
      <c r="I26" s="629"/>
      <c r="J26" s="632"/>
      <c r="K26" s="632"/>
      <c r="L26" s="632"/>
      <c r="M26" s="632"/>
      <c r="N26" s="633"/>
    </row>
    <row r="27" spans="1:24" ht="18" x14ac:dyDescent="0.25">
      <c r="A27" s="638"/>
      <c r="B27" s="613"/>
      <c r="C27" s="613"/>
      <c r="D27" s="613"/>
      <c r="E27" s="613"/>
      <c r="F27" s="614"/>
      <c r="G27" s="177"/>
      <c r="H27" s="630"/>
      <c r="I27" s="631"/>
      <c r="J27" s="598"/>
      <c r="K27" s="598"/>
      <c r="L27" s="598"/>
      <c r="M27" s="598"/>
      <c r="N27" s="599"/>
    </row>
    <row r="28" spans="1:24" ht="18" customHeight="1" x14ac:dyDescent="0.25">
      <c r="A28" s="638"/>
      <c r="B28" s="613"/>
      <c r="C28" s="613"/>
      <c r="D28" s="613"/>
      <c r="E28" s="613"/>
      <c r="F28" s="614"/>
      <c r="G28" s="177"/>
      <c r="H28" s="626"/>
      <c r="I28" s="627"/>
      <c r="J28" s="595"/>
      <c r="K28" s="595"/>
      <c r="L28" s="595"/>
      <c r="M28" s="595"/>
      <c r="N28" s="597"/>
    </row>
    <row r="29" spans="1:24" ht="18" customHeight="1" x14ac:dyDescent="0.25">
      <c r="A29" s="638"/>
      <c r="B29" s="613"/>
      <c r="C29" s="613"/>
      <c r="D29" s="613"/>
      <c r="E29" s="613"/>
      <c r="F29" s="614"/>
      <c r="G29" s="177"/>
      <c r="H29" s="628"/>
      <c r="I29" s="629"/>
      <c r="J29" s="632"/>
      <c r="K29" s="632"/>
      <c r="L29" s="632"/>
      <c r="M29" s="632"/>
      <c r="N29" s="633"/>
    </row>
    <row r="30" spans="1:24" ht="18" x14ac:dyDescent="0.25">
      <c r="A30" s="638"/>
      <c r="B30" s="613"/>
      <c r="C30" s="613"/>
      <c r="D30" s="613"/>
      <c r="E30" s="613"/>
      <c r="F30" s="614"/>
      <c r="G30" s="177"/>
      <c r="H30" s="628"/>
      <c r="I30" s="629"/>
      <c r="J30" s="632"/>
      <c r="K30" s="632"/>
      <c r="L30" s="632"/>
      <c r="M30" s="632"/>
      <c r="N30" s="633"/>
    </row>
    <row r="31" spans="1:24" ht="25.15" customHeight="1" x14ac:dyDescent="0.25">
      <c r="A31" s="638"/>
      <c r="B31" s="613"/>
      <c r="C31" s="613"/>
      <c r="D31" s="613"/>
      <c r="E31" s="613"/>
      <c r="F31" s="614"/>
      <c r="G31" s="177"/>
      <c r="H31" s="628"/>
      <c r="I31" s="629"/>
      <c r="J31" s="632"/>
      <c r="K31" s="632"/>
      <c r="L31" s="632"/>
      <c r="M31" s="632"/>
      <c r="N31" s="633"/>
    </row>
    <row r="32" spans="1:24" ht="36.75" customHeight="1" x14ac:dyDescent="0.25">
      <c r="A32" s="638"/>
      <c r="B32" s="613"/>
      <c r="C32" s="613"/>
      <c r="D32" s="613"/>
      <c r="E32" s="613"/>
      <c r="F32" s="614"/>
      <c r="G32" s="177"/>
      <c r="H32" s="628"/>
      <c r="I32" s="629"/>
      <c r="J32" s="632"/>
      <c r="K32" s="632"/>
      <c r="L32" s="632"/>
      <c r="M32" s="632"/>
      <c r="N32" s="633"/>
    </row>
    <row r="33" spans="1:14" ht="18" x14ac:dyDescent="0.25">
      <c r="A33" s="638"/>
      <c r="B33" s="613"/>
      <c r="C33" s="613"/>
      <c r="D33" s="613"/>
      <c r="E33" s="613"/>
      <c r="F33" s="614"/>
      <c r="G33" s="177"/>
      <c r="H33" s="628"/>
      <c r="I33" s="629"/>
      <c r="J33" s="632"/>
      <c r="K33" s="632"/>
      <c r="L33" s="632"/>
      <c r="M33" s="632"/>
      <c r="N33" s="633"/>
    </row>
    <row r="34" spans="1:14" ht="18" x14ac:dyDescent="0.25">
      <c r="A34" s="638"/>
      <c r="B34" s="613"/>
      <c r="C34" s="613"/>
      <c r="D34" s="613"/>
      <c r="E34" s="613"/>
      <c r="F34" s="614"/>
      <c r="G34" s="177"/>
      <c r="H34" s="628"/>
      <c r="I34" s="629"/>
      <c r="J34" s="632"/>
      <c r="K34" s="632"/>
      <c r="L34" s="632"/>
      <c r="M34" s="632"/>
      <c r="N34" s="633"/>
    </row>
    <row r="35" spans="1:14" ht="18" x14ac:dyDescent="0.25">
      <c r="A35" s="638"/>
      <c r="B35" s="613"/>
      <c r="C35" s="613"/>
      <c r="D35" s="613"/>
      <c r="E35" s="613"/>
      <c r="F35" s="614"/>
      <c r="G35" s="177"/>
      <c r="H35" s="630"/>
      <c r="I35" s="631"/>
      <c r="J35" s="598"/>
      <c r="K35" s="598"/>
      <c r="L35" s="598"/>
      <c r="M35" s="598"/>
      <c r="N35" s="599"/>
    </row>
    <row r="36" spans="1:14" ht="18" x14ac:dyDescent="0.25">
      <c r="A36" s="638"/>
      <c r="B36" s="613"/>
      <c r="C36" s="613"/>
      <c r="D36" s="613"/>
      <c r="E36" s="613"/>
      <c r="F36" s="614"/>
      <c r="G36" s="177"/>
      <c r="H36" s="595"/>
      <c r="I36" s="640"/>
      <c r="J36" s="595"/>
      <c r="K36" s="595"/>
      <c r="L36" s="595"/>
      <c r="M36" s="595"/>
      <c r="N36" s="597"/>
    </row>
    <row r="37" spans="1:14" ht="18" x14ac:dyDescent="0.25">
      <c r="A37" s="638"/>
      <c r="B37" s="613"/>
      <c r="C37" s="613"/>
      <c r="D37" s="613"/>
      <c r="E37" s="613"/>
      <c r="F37" s="614"/>
      <c r="G37" s="177"/>
      <c r="H37" s="632"/>
      <c r="I37" s="591"/>
      <c r="J37" s="632"/>
      <c r="K37" s="632"/>
      <c r="L37" s="632"/>
      <c r="M37" s="632"/>
      <c r="N37" s="633"/>
    </row>
    <row r="38" spans="1:14" ht="18" x14ac:dyDescent="0.25">
      <c r="A38" s="638"/>
      <c r="B38" s="613"/>
      <c r="C38" s="613"/>
      <c r="D38" s="613"/>
      <c r="E38" s="613"/>
      <c r="F38" s="614"/>
      <c r="G38" s="177"/>
      <c r="H38" s="632"/>
      <c r="I38" s="591"/>
      <c r="J38" s="632"/>
      <c r="K38" s="632"/>
      <c r="L38" s="632"/>
      <c r="M38" s="632"/>
      <c r="N38" s="633"/>
    </row>
    <row r="39" spans="1:14" ht="18" x14ac:dyDescent="0.25">
      <c r="A39" s="638"/>
      <c r="B39" s="613"/>
      <c r="C39" s="613"/>
      <c r="D39" s="613"/>
      <c r="E39" s="613"/>
      <c r="F39" s="614"/>
      <c r="G39" s="177"/>
      <c r="H39" s="632"/>
      <c r="I39" s="591"/>
      <c r="J39" s="632"/>
      <c r="K39" s="632"/>
      <c r="L39" s="632"/>
      <c r="M39" s="632"/>
      <c r="N39" s="633"/>
    </row>
    <row r="40" spans="1:14" ht="18" x14ac:dyDescent="0.25">
      <c r="A40" s="639"/>
      <c r="B40" s="616"/>
      <c r="C40" s="616"/>
      <c r="D40" s="616"/>
      <c r="E40" s="616"/>
      <c r="F40" s="617"/>
      <c r="G40" s="177"/>
      <c r="H40" s="632"/>
      <c r="I40" s="591"/>
      <c r="J40" s="632"/>
      <c r="K40" s="632"/>
      <c r="L40" s="632"/>
      <c r="M40" s="632"/>
      <c r="N40" s="633"/>
    </row>
    <row r="41" spans="1:14" ht="18" x14ac:dyDescent="0.25">
      <c r="A41" s="207"/>
      <c r="B41" s="208"/>
      <c r="C41" s="208"/>
      <c r="D41" s="208"/>
      <c r="E41" s="208"/>
      <c r="F41" s="208"/>
      <c r="G41" s="177"/>
      <c r="H41" s="632"/>
      <c r="I41" s="591"/>
      <c r="J41" s="632"/>
      <c r="K41" s="632"/>
      <c r="L41" s="632"/>
      <c r="M41" s="632"/>
      <c r="N41" s="633"/>
    </row>
    <row r="42" spans="1:14" ht="18" x14ac:dyDescent="0.25">
      <c r="G42" s="177"/>
      <c r="H42" s="632"/>
      <c r="I42" s="591"/>
      <c r="J42" s="632"/>
      <c r="K42" s="632"/>
      <c r="L42" s="632"/>
      <c r="M42" s="632"/>
      <c r="N42" s="633"/>
    </row>
    <row r="43" spans="1:14" ht="18" x14ac:dyDescent="0.25">
      <c r="G43" s="177"/>
      <c r="H43" s="598"/>
      <c r="I43" s="594"/>
      <c r="J43" s="598"/>
      <c r="K43" s="598"/>
      <c r="L43" s="598"/>
      <c r="M43" s="598"/>
      <c r="N43" s="599"/>
    </row>
    <row r="44" spans="1:14" ht="18" customHeight="1" x14ac:dyDescent="0.25">
      <c r="G44" s="177"/>
      <c r="H44" s="595"/>
      <c r="I44" s="640"/>
      <c r="J44" s="595"/>
      <c r="K44" s="595"/>
      <c r="L44" s="595"/>
      <c r="M44" s="595"/>
      <c r="N44" s="597"/>
    </row>
    <row r="45" spans="1:14" ht="18" customHeight="1" x14ac:dyDescent="0.25">
      <c r="G45" s="177"/>
      <c r="H45" s="632"/>
      <c r="I45" s="591"/>
      <c r="J45" s="632"/>
      <c r="K45" s="632"/>
      <c r="L45" s="632"/>
      <c r="M45" s="632"/>
      <c r="N45" s="633"/>
    </row>
    <row r="46" spans="1:14" ht="18" customHeight="1" x14ac:dyDescent="0.25">
      <c r="G46" s="177"/>
      <c r="H46" s="632"/>
      <c r="I46" s="591"/>
      <c r="J46" s="632"/>
      <c r="K46" s="632"/>
      <c r="L46" s="632"/>
      <c r="M46" s="632"/>
      <c r="N46" s="633"/>
    </row>
    <row r="47" spans="1:14" ht="18" customHeight="1" x14ac:dyDescent="0.25">
      <c r="G47" s="177"/>
      <c r="H47" s="632"/>
      <c r="I47" s="591"/>
      <c r="J47" s="632"/>
      <c r="K47" s="632"/>
      <c r="L47" s="632"/>
      <c r="M47" s="632"/>
      <c r="N47" s="633"/>
    </row>
    <row r="48" spans="1:14" ht="18" customHeight="1" x14ac:dyDescent="0.25">
      <c r="G48" s="177"/>
      <c r="H48" s="632"/>
      <c r="I48" s="591"/>
      <c r="J48" s="632"/>
      <c r="K48" s="632"/>
      <c r="L48" s="632"/>
      <c r="M48" s="632"/>
      <c r="N48" s="633"/>
    </row>
    <row r="49" spans="7:14" x14ac:dyDescent="0.2">
      <c r="G49" s="179"/>
      <c r="H49" s="595"/>
      <c r="I49" s="640"/>
      <c r="J49" s="595"/>
      <c r="K49" s="595"/>
      <c r="L49" s="595"/>
      <c r="M49" s="595"/>
      <c r="N49" s="597"/>
    </row>
    <row r="50" spans="7:14" x14ac:dyDescent="0.2">
      <c r="G50" s="179"/>
      <c r="H50" s="632"/>
      <c r="I50" s="591"/>
      <c r="J50" s="632"/>
      <c r="K50" s="632"/>
      <c r="L50" s="632"/>
      <c r="M50" s="632"/>
      <c r="N50" s="633"/>
    </row>
    <row r="51" spans="7:14" x14ac:dyDescent="0.2">
      <c r="G51" s="179"/>
      <c r="H51" s="632"/>
      <c r="I51" s="591"/>
      <c r="J51" s="632"/>
      <c r="K51" s="632"/>
      <c r="L51" s="632"/>
      <c r="M51" s="632"/>
      <c r="N51" s="633"/>
    </row>
    <row r="52" spans="7:14" x14ac:dyDescent="0.2">
      <c r="G52" s="179"/>
      <c r="H52" s="632"/>
      <c r="I52" s="591"/>
      <c r="J52" s="632"/>
      <c r="K52" s="632"/>
      <c r="L52" s="632"/>
      <c r="M52" s="632"/>
      <c r="N52" s="633"/>
    </row>
    <row r="53" spans="7:14" ht="15.75" thickBot="1" x14ac:dyDescent="0.25">
      <c r="G53" s="210"/>
      <c r="H53" s="641"/>
      <c r="I53" s="642"/>
      <c r="J53" s="641"/>
      <c r="K53" s="641"/>
      <c r="L53" s="641"/>
      <c r="M53" s="641"/>
      <c r="N53" s="643"/>
    </row>
  </sheetData>
  <mergeCells count="45">
    <mergeCell ref="H44:I48"/>
    <mergeCell ref="J44:J48"/>
    <mergeCell ref="K44:K48"/>
    <mergeCell ref="L44:L48"/>
    <mergeCell ref="M44:N48"/>
    <mergeCell ref="H49:I53"/>
    <mergeCell ref="J49:J53"/>
    <mergeCell ref="K49:K53"/>
    <mergeCell ref="L49:L53"/>
    <mergeCell ref="M49:N53"/>
    <mergeCell ref="M28:N35"/>
    <mergeCell ref="H36:I43"/>
    <mergeCell ref="J36:J43"/>
    <mergeCell ref="K36:K43"/>
    <mergeCell ref="L36:L43"/>
    <mergeCell ref="M36:N43"/>
    <mergeCell ref="L28:L35"/>
    <mergeCell ref="A22:F22"/>
    <mergeCell ref="A23:F40"/>
    <mergeCell ref="H28:I35"/>
    <mergeCell ref="J28:J35"/>
    <mergeCell ref="K28:K35"/>
    <mergeCell ref="E4:F4"/>
    <mergeCell ref="A7:F10"/>
    <mergeCell ref="H7:N8"/>
    <mergeCell ref="H9:N9"/>
    <mergeCell ref="H10:N15"/>
    <mergeCell ref="A13:F21"/>
    <mergeCell ref="H18:I19"/>
    <mergeCell ref="J18:J19"/>
    <mergeCell ref="K18:K19"/>
    <mergeCell ref="L18:L19"/>
    <mergeCell ref="M18:N19"/>
    <mergeCell ref="H20:I27"/>
    <mergeCell ref="J20:J27"/>
    <mergeCell ref="K20:K27"/>
    <mergeCell ref="L20:L27"/>
    <mergeCell ref="M20:N27"/>
    <mergeCell ref="E3:F3"/>
    <mergeCell ref="H3:J3"/>
    <mergeCell ref="A1:D1"/>
    <mergeCell ref="E1:F1"/>
    <mergeCell ref="H1:J1"/>
    <mergeCell ref="E2:F2"/>
    <mergeCell ref="H2: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Y54"/>
  <sheetViews>
    <sheetView workbookViewId="0">
      <selection activeCell="E40" sqref="E40"/>
    </sheetView>
  </sheetViews>
  <sheetFormatPr defaultRowHeight="15" x14ac:dyDescent="0.25"/>
  <cols>
    <col min="1" max="4" width="3" customWidth="1"/>
    <col min="5" max="5" width="59.28515625" customWidth="1"/>
    <col min="6" max="6" width="21.7109375" customWidth="1"/>
    <col min="7" max="8" width="39.28515625" customWidth="1"/>
  </cols>
  <sheetData>
    <row r="2" spans="1:25" ht="15.75" thickBot="1" x14ac:dyDescent="0.3">
      <c r="A2" s="211" t="s">
        <v>262</v>
      </c>
      <c r="B2" s="212" t="s">
        <v>263</v>
      </c>
      <c r="C2" s="213" t="s">
        <v>264</v>
      </c>
      <c r="D2" s="214" t="s">
        <v>265</v>
      </c>
    </row>
    <row r="3" spans="1:25" ht="16.5" thickBot="1" x14ac:dyDescent="0.3">
      <c r="A3" s="644" t="s">
        <v>260</v>
      </c>
      <c r="B3" s="645"/>
      <c r="C3" s="645"/>
      <c r="D3" s="645"/>
      <c r="E3" s="645"/>
      <c r="F3" s="645"/>
      <c r="G3" s="645"/>
      <c r="H3" s="646"/>
      <c r="U3" s="174"/>
      <c r="W3" s="174"/>
      <c r="X3" s="174"/>
      <c r="Y3" s="174"/>
    </row>
    <row r="4" spans="1:25" ht="39" thickBot="1" x14ac:dyDescent="0.3">
      <c r="A4" s="644" t="s">
        <v>266</v>
      </c>
      <c r="B4" s="645"/>
      <c r="C4" s="645"/>
      <c r="D4" s="646"/>
      <c r="E4" s="215" t="s">
        <v>267</v>
      </c>
      <c r="F4" s="216" t="s">
        <v>268</v>
      </c>
      <c r="G4" s="217" t="s">
        <v>269</v>
      </c>
      <c r="H4" s="218" t="s">
        <v>270</v>
      </c>
      <c r="U4" s="219"/>
      <c r="W4" s="219"/>
      <c r="X4" s="219"/>
      <c r="Y4" s="219"/>
    </row>
    <row r="5" spans="1:25" ht="15.75" x14ac:dyDescent="0.25">
      <c r="A5" s="284" t="s">
        <v>271</v>
      </c>
      <c r="B5" s="285"/>
      <c r="C5" s="285"/>
      <c r="D5" s="285"/>
      <c r="E5" s="285" t="s">
        <v>272</v>
      </c>
      <c r="F5" s="285"/>
      <c r="G5" s="285"/>
      <c r="H5" s="286"/>
      <c r="U5" s="219"/>
      <c r="W5" s="219"/>
      <c r="X5" s="219"/>
      <c r="Y5" s="219"/>
    </row>
    <row r="6" spans="1:25" x14ac:dyDescent="0.25">
      <c r="A6" s="220"/>
      <c r="B6" s="221"/>
      <c r="C6" s="222"/>
      <c r="D6" s="223"/>
      <c r="E6" s="224"/>
      <c r="F6" s="225"/>
      <c r="G6" s="226"/>
      <c r="H6" s="227"/>
      <c r="U6" s="219"/>
      <c r="W6" s="219"/>
      <c r="X6" s="219"/>
      <c r="Y6" s="219"/>
    </row>
    <row r="7" spans="1:25" x14ac:dyDescent="0.25">
      <c r="A7" s="220"/>
      <c r="B7" s="221"/>
      <c r="C7" s="222"/>
      <c r="D7" s="223"/>
      <c r="E7" s="224"/>
      <c r="F7" s="225"/>
      <c r="G7" s="228"/>
      <c r="H7" s="227"/>
      <c r="U7" s="219"/>
      <c r="W7" s="219"/>
      <c r="X7" s="219"/>
      <c r="Y7" s="219"/>
    </row>
    <row r="8" spans="1:25" x14ac:dyDescent="0.25">
      <c r="A8" s="220"/>
      <c r="B8" s="221"/>
      <c r="C8" s="222"/>
      <c r="D8" s="223"/>
      <c r="E8" s="229"/>
      <c r="F8" s="225"/>
      <c r="G8" s="230"/>
      <c r="H8" s="227"/>
      <c r="U8" s="219"/>
      <c r="V8" s="219"/>
      <c r="W8" s="219"/>
      <c r="X8" s="219"/>
      <c r="Y8" s="219"/>
    </row>
    <row r="9" spans="1:25" x14ac:dyDescent="0.25">
      <c r="A9" s="220"/>
      <c r="B9" s="221"/>
      <c r="C9" s="222"/>
      <c r="D9" s="223"/>
      <c r="E9" s="224"/>
      <c r="F9" s="225"/>
      <c r="G9" s="228"/>
      <c r="H9" s="227"/>
      <c r="U9" s="219"/>
      <c r="V9" s="219"/>
      <c r="W9" s="219"/>
      <c r="X9" s="219"/>
      <c r="Y9" s="219"/>
    </row>
    <row r="10" spans="1:25" x14ac:dyDescent="0.25">
      <c r="A10" s="220"/>
      <c r="B10" s="221"/>
      <c r="C10" s="222"/>
      <c r="D10" s="223"/>
      <c r="E10" s="229"/>
      <c r="F10" s="231"/>
      <c r="G10" s="228"/>
      <c r="H10" s="227"/>
      <c r="U10" s="219"/>
      <c r="V10" s="219"/>
      <c r="W10" s="219"/>
      <c r="X10" s="219"/>
      <c r="Y10" s="219"/>
    </row>
    <row r="11" spans="1:25" x14ac:dyDescent="0.25">
      <c r="A11" s="232"/>
      <c r="B11" s="233"/>
      <c r="C11" s="234"/>
      <c r="D11" s="235"/>
      <c r="E11" s="224"/>
      <c r="F11" s="231"/>
      <c r="G11" s="228"/>
      <c r="H11" s="236"/>
      <c r="U11" s="219"/>
      <c r="V11" s="219"/>
      <c r="W11" s="219"/>
      <c r="X11" s="219"/>
      <c r="Y11" s="219"/>
    </row>
    <row r="12" spans="1:25" x14ac:dyDescent="0.25">
      <c r="A12" s="232"/>
      <c r="B12" s="233"/>
      <c r="C12" s="234"/>
      <c r="D12" s="235"/>
      <c r="E12" s="229"/>
      <c r="F12" s="231"/>
      <c r="G12" s="237"/>
      <c r="H12" s="237"/>
      <c r="U12" s="219"/>
      <c r="V12" s="219"/>
      <c r="W12" s="219"/>
      <c r="X12" s="219"/>
      <c r="Y12" s="219"/>
    </row>
    <row r="13" spans="1:25" ht="15.75" x14ac:dyDescent="0.25">
      <c r="A13" s="647"/>
      <c r="B13" s="648"/>
      <c r="C13" s="648"/>
      <c r="D13" s="648"/>
      <c r="E13" s="648"/>
      <c r="F13" s="648"/>
      <c r="G13" s="648"/>
      <c r="H13" s="649"/>
      <c r="U13" s="219"/>
      <c r="V13" s="219"/>
      <c r="W13" s="219"/>
      <c r="X13" s="219"/>
      <c r="Y13" s="219"/>
    </row>
    <row r="14" spans="1:25" x14ac:dyDescent="0.25">
      <c r="A14" s="220"/>
      <c r="B14" s="221"/>
      <c r="C14" s="222"/>
      <c r="D14" s="223"/>
      <c r="E14" s="224"/>
      <c r="F14" s="225"/>
      <c r="G14" s="230"/>
      <c r="H14" s="227"/>
      <c r="S14" s="219"/>
      <c r="T14" s="219"/>
      <c r="U14" s="219"/>
      <c r="V14" s="219"/>
      <c r="W14" s="219"/>
      <c r="X14" s="219"/>
      <c r="Y14" s="219"/>
    </row>
    <row r="15" spans="1:25" x14ac:dyDescent="0.25">
      <c r="A15" s="220"/>
      <c r="B15" s="221"/>
      <c r="C15" s="222"/>
      <c r="D15" s="223"/>
      <c r="E15" s="224"/>
      <c r="F15" s="225"/>
      <c r="G15" s="225"/>
      <c r="H15" s="227"/>
    </row>
    <row r="16" spans="1:25" x14ac:dyDescent="0.25">
      <c r="A16" s="220"/>
      <c r="B16" s="221"/>
      <c r="C16" s="222"/>
      <c r="D16" s="223"/>
      <c r="E16" s="224"/>
      <c r="F16" s="225"/>
      <c r="G16" s="225"/>
      <c r="H16" s="227"/>
    </row>
    <row r="17" spans="1:23" x14ac:dyDescent="0.25">
      <c r="A17" s="220"/>
      <c r="B17" s="221"/>
      <c r="C17" s="222"/>
      <c r="D17" s="223"/>
      <c r="E17" s="224"/>
      <c r="F17" s="225"/>
      <c r="G17" s="225"/>
      <c r="H17" s="227"/>
    </row>
    <row r="18" spans="1:23" x14ac:dyDescent="0.25">
      <c r="A18" s="220"/>
      <c r="B18" s="221"/>
      <c r="C18" s="222"/>
      <c r="D18" s="223"/>
      <c r="E18" s="224"/>
      <c r="F18" s="225"/>
      <c r="G18" s="225"/>
      <c r="H18" s="227"/>
    </row>
    <row r="19" spans="1:23" x14ac:dyDescent="0.25">
      <c r="A19" s="220"/>
      <c r="B19" s="221"/>
      <c r="C19" s="222"/>
      <c r="D19" s="223"/>
      <c r="E19" s="224"/>
      <c r="F19" s="225"/>
      <c r="G19" s="225"/>
      <c r="H19" s="227"/>
    </row>
    <row r="20" spans="1:23" ht="15.75" thickBot="1" x14ac:dyDescent="0.3">
      <c r="A20" s="238"/>
      <c r="B20" s="239"/>
      <c r="C20" s="240"/>
      <c r="D20" s="241"/>
      <c r="E20" s="242"/>
      <c r="F20" s="243"/>
      <c r="G20" s="244"/>
      <c r="H20" s="245"/>
    </row>
    <row r="21" spans="1:23" ht="15.75" thickBot="1" x14ac:dyDescent="0.3">
      <c r="A21" s="246"/>
      <c r="B21" s="246"/>
      <c r="C21" s="246"/>
      <c r="D21" s="246"/>
      <c r="E21" s="247"/>
      <c r="F21" s="248"/>
      <c r="G21" s="249"/>
      <c r="H21" s="249"/>
      <c r="I21" s="250"/>
      <c r="J21" s="250"/>
      <c r="K21" s="250"/>
      <c r="L21" s="250"/>
      <c r="M21" s="251"/>
      <c r="N21" s="250"/>
      <c r="O21" s="250"/>
      <c r="P21" s="250"/>
      <c r="Q21" s="250"/>
      <c r="R21" s="250"/>
      <c r="S21" s="250"/>
      <c r="T21" s="250"/>
      <c r="U21" s="251"/>
      <c r="V21" s="251"/>
      <c r="W21" s="251"/>
    </row>
    <row r="22" spans="1:23" ht="16.5" thickBot="1" x14ac:dyDescent="0.3">
      <c r="A22" s="644" t="s">
        <v>273</v>
      </c>
      <c r="B22" s="645"/>
      <c r="C22" s="645"/>
      <c r="D22" s="645"/>
      <c r="E22" s="645"/>
      <c r="F22" s="645"/>
      <c r="G22" s="646"/>
    </row>
    <row r="23" spans="1:23" ht="16.5" thickBot="1" x14ac:dyDescent="0.3">
      <c r="A23" s="644" t="s">
        <v>266</v>
      </c>
      <c r="B23" s="645"/>
      <c r="C23" s="645"/>
      <c r="D23" s="646"/>
      <c r="E23" s="252" t="s">
        <v>274</v>
      </c>
      <c r="F23" s="644" t="s">
        <v>259</v>
      </c>
      <c r="G23" s="646"/>
    </row>
    <row r="24" spans="1:23" x14ac:dyDescent="0.25">
      <c r="A24" s="253"/>
      <c r="B24" s="254"/>
      <c r="C24" s="255"/>
      <c r="D24" s="256"/>
      <c r="E24" s="257"/>
      <c r="F24" s="652"/>
      <c r="G24" s="653"/>
    </row>
    <row r="25" spans="1:23" x14ac:dyDescent="0.25">
      <c r="A25" s="220"/>
      <c r="B25" s="221"/>
      <c r="C25" s="222"/>
      <c r="D25" s="223"/>
      <c r="E25" s="229"/>
      <c r="F25" s="654"/>
      <c r="G25" s="655"/>
    </row>
    <row r="26" spans="1:23" x14ac:dyDescent="0.25">
      <c r="A26" s="220"/>
      <c r="B26" s="221"/>
      <c r="C26" s="222"/>
      <c r="D26" s="223"/>
      <c r="E26" s="229"/>
      <c r="F26" s="656"/>
      <c r="G26" s="657"/>
    </row>
    <row r="27" spans="1:23" x14ac:dyDescent="0.25">
      <c r="A27" s="220"/>
      <c r="B27" s="221"/>
      <c r="C27" s="222"/>
      <c r="D27" s="223"/>
      <c r="E27" s="229"/>
      <c r="F27" s="656"/>
      <c r="G27" s="657"/>
    </row>
    <row r="28" spans="1:23" ht="15.75" x14ac:dyDescent="0.25">
      <c r="A28" s="647" t="s">
        <v>275</v>
      </c>
      <c r="B28" s="648"/>
      <c r="C28" s="648"/>
      <c r="D28" s="648"/>
      <c r="E28" s="648"/>
      <c r="F28" s="648"/>
      <c r="G28" s="649"/>
    </row>
    <row r="29" spans="1:23" x14ac:dyDescent="0.25">
      <c r="A29" s="220"/>
      <c r="B29" s="221" t="s">
        <v>189</v>
      </c>
      <c r="C29" s="222"/>
      <c r="D29" s="223"/>
      <c r="E29" s="224"/>
      <c r="F29" s="658"/>
      <c r="G29" s="659"/>
    </row>
    <row r="30" spans="1:23" x14ac:dyDescent="0.25">
      <c r="A30" s="220"/>
      <c r="B30" s="221" t="s">
        <v>189</v>
      </c>
      <c r="C30" s="222"/>
      <c r="D30" s="223"/>
      <c r="E30" s="224"/>
      <c r="F30" s="658"/>
      <c r="G30" s="659"/>
    </row>
    <row r="31" spans="1:23" x14ac:dyDescent="0.25">
      <c r="A31" s="220"/>
      <c r="B31" s="221"/>
      <c r="C31" s="222" t="s">
        <v>189</v>
      </c>
      <c r="D31" s="223"/>
      <c r="E31" s="224"/>
      <c r="F31" s="658"/>
      <c r="G31" s="659"/>
    </row>
    <row r="32" spans="1:23" x14ac:dyDescent="0.25">
      <c r="A32" s="220"/>
      <c r="B32" s="221"/>
      <c r="C32" s="222" t="s">
        <v>189</v>
      </c>
      <c r="D32" s="223"/>
      <c r="E32" s="224"/>
      <c r="F32" s="658"/>
      <c r="G32" s="659"/>
    </row>
    <row r="33" spans="1:23" x14ac:dyDescent="0.25">
      <c r="A33" s="220"/>
      <c r="B33" s="221"/>
      <c r="C33" s="222"/>
      <c r="D33" s="223"/>
      <c r="E33" s="224"/>
      <c r="F33" s="658"/>
      <c r="G33" s="659"/>
    </row>
    <row r="34" spans="1:23" x14ac:dyDescent="0.25">
      <c r="A34" s="220"/>
      <c r="B34" s="221"/>
      <c r="C34" s="222"/>
      <c r="D34" s="223"/>
      <c r="E34" s="224"/>
      <c r="F34" s="658"/>
      <c r="G34" s="659"/>
    </row>
    <row r="35" spans="1:23" ht="15.75" thickBot="1" x14ac:dyDescent="0.3">
      <c r="A35" s="238"/>
      <c r="B35" s="239"/>
      <c r="C35" s="240"/>
      <c r="D35" s="241"/>
      <c r="E35" s="258"/>
      <c r="F35" s="650"/>
      <c r="G35" s="651"/>
    </row>
    <row r="36" spans="1:23" ht="15.75" thickBot="1" x14ac:dyDescent="0.3">
      <c r="A36" s="246"/>
      <c r="B36" s="246"/>
      <c r="C36" s="246"/>
      <c r="D36" s="246"/>
      <c r="E36" s="247"/>
      <c r="F36" s="248"/>
      <c r="G36" s="249"/>
      <c r="H36" s="249"/>
      <c r="I36" s="250"/>
      <c r="J36" s="250"/>
      <c r="K36" s="250"/>
      <c r="L36" s="250"/>
      <c r="M36" s="251"/>
      <c r="N36" s="250"/>
      <c r="O36" s="250"/>
      <c r="P36" s="250"/>
      <c r="Q36" s="250"/>
      <c r="R36" s="250"/>
      <c r="S36" s="250"/>
      <c r="T36" s="250"/>
      <c r="U36" s="251"/>
      <c r="V36" s="251"/>
      <c r="W36" s="251"/>
    </row>
    <row r="37" spans="1:23" ht="16.5" thickBot="1" x14ac:dyDescent="0.3">
      <c r="A37" s="644" t="s">
        <v>276</v>
      </c>
      <c r="B37" s="645"/>
      <c r="C37" s="645"/>
      <c r="D37" s="645"/>
      <c r="E37" s="645"/>
      <c r="F37" s="645"/>
      <c r="G37" s="646"/>
    </row>
    <row r="38" spans="1:23" ht="16.5" thickBot="1" x14ac:dyDescent="0.3">
      <c r="A38" s="644" t="s">
        <v>266</v>
      </c>
      <c r="B38" s="645"/>
      <c r="C38" s="645"/>
      <c r="D38" s="646"/>
      <c r="E38" s="252" t="s">
        <v>274</v>
      </c>
      <c r="F38" s="644" t="s">
        <v>259</v>
      </c>
      <c r="G38" s="646"/>
    </row>
    <row r="39" spans="1:23" ht="15.75" x14ac:dyDescent="0.25">
      <c r="A39" s="647" t="s">
        <v>277</v>
      </c>
      <c r="B39" s="648"/>
      <c r="C39" s="648"/>
      <c r="D39" s="648"/>
      <c r="E39" s="648" t="s">
        <v>278</v>
      </c>
      <c r="F39" s="648"/>
      <c r="G39" s="649"/>
    </row>
    <row r="40" spans="1:23" x14ac:dyDescent="0.25">
      <c r="A40" s="220"/>
      <c r="B40" s="221"/>
      <c r="C40" s="222"/>
      <c r="D40" s="223"/>
      <c r="E40" s="224"/>
      <c r="F40" s="658"/>
      <c r="G40" s="659"/>
    </row>
    <row r="41" spans="1:23" x14ac:dyDescent="0.25">
      <c r="A41" s="220"/>
      <c r="B41" s="221"/>
      <c r="C41" s="222"/>
      <c r="D41" s="223"/>
      <c r="E41" s="224"/>
      <c r="F41" s="654"/>
      <c r="G41" s="655"/>
    </row>
    <row r="42" spans="1:23" x14ac:dyDescent="0.25">
      <c r="A42" s="220"/>
      <c r="B42" s="221"/>
      <c r="C42" s="222"/>
      <c r="D42" s="223"/>
      <c r="E42" s="224"/>
      <c r="F42" s="654"/>
      <c r="G42" s="655"/>
    </row>
    <row r="43" spans="1:23" x14ac:dyDescent="0.25">
      <c r="A43" s="220"/>
      <c r="B43" s="221"/>
      <c r="C43" s="222"/>
      <c r="D43" s="223"/>
      <c r="E43" s="229"/>
      <c r="F43" s="660"/>
      <c r="G43" s="661"/>
    </row>
    <row r="44" spans="1:23" x14ac:dyDescent="0.25">
      <c r="A44" s="232"/>
      <c r="B44" s="233"/>
      <c r="C44" s="234"/>
      <c r="D44" s="235"/>
      <c r="E44" s="224"/>
      <c r="F44" s="658"/>
      <c r="G44" s="659"/>
    </row>
    <row r="45" spans="1:23" x14ac:dyDescent="0.25">
      <c r="A45" s="232"/>
      <c r="B45" s="233"/>
      <c r="C45" s="234"/>
      <c r="D45" s="235"/>
      <c r="E45" s="224"/>
      <c r="F45" s="658"/>
      <c r="G45" s="659"/>
    </row>
    <row r="46" spans="1:23" ht="15.75" x14ac:dyDescent="0.25">
      <c r="A46" s="647"/>
      <c r="B46" s="648"/>
      <c r="C46" s="648"/>
      <c r="D46" s="648"/>
      <c r="E46" s="648"/>
      <c r="F46" s="648"/>
      <c r="G46" s="649"/>
    </row>
    <row r="47" spans="1:23" x14ac:dyDescent="0.25">
      <c r="A47" s="220"/>
      <c r="B47" s="221"/>
      <c r="C47" s="222"/>
      <c r="D47" s="223"/>
      <c r="E47" s="224"/>
      <c r="F47" s="658"/>
      <c r="G47" s="659"/>
    </row>
    <row r="48" spans="1:23" x14ac:dyDescent="0.25">
      <c r="A48" s="220"/>
      <c r="B48" s="221"/>
      <c r="C48" s="222"/>
      <c r="D48" s="223"/>
      <c r="E48" s="259"/>
      <c r="F48" s="658"/>
      <c r="G48" s="659"/>
    </row>
    <row r="49" spans="1:8" x14ac:dyDescent="0.25">
      <c r="A49" s="220"/>
      <c r="B49" s="221"/>
      <c r="C49" s="222"/>
      <c r="D49" s="223"/>
      <c r="E49" s="260"/>
      <c r="F49" s="662"/>
      <c r="G49" s="663"/>
    </row>
    <row r="50" spans="1:8" x14ac:dyDescent="0.25">
      <c r="A50" s="220"/>
      <c r="B50" s="221"/>
      <c r="C50" s="222"/>
      <c r="D50" s="223"/>
      <c r="E50" s="261"/>
      <c r="F50" s="658"/>
      <c r="G50" s="659"/>
    </row>
    <row r="51" spans="1:8" x14ac:dyDescent="0.25">
      <c r="A51" s="220"/>
      <c r="B51" s="221"/>
      <c r="C51" s="222"/>
      <c r="D51" s="223"/>
      <c r="E51" s="261"/>
      <c r="F51" s="664"/>
      <c r="G51" s="665"/>
    </row>
    <row r="52" spans="1:8" ht="15.75" thickBot="1" x14ac:dyDescent="0.3">
      <c r="A52" s="238"/>
      <c r="B52" s="239"/>
      <c r="C52" s="240"/>
      <c r="D52" s="241"/>
      <c r="E52" s="262"/>
      <c r="F52" s="666"/>
      <c r="G52" s="667"/>
      <c r="H52" s="263"/>
    </row>
    <row r="54" spans="1:8" x14ac:dyDescent="0.25">
      <c r="A54" s="264"/>
    </row>
  </sheetData>
  <mergeCells count="35">
    <mergeCell ref="F48:G48"/>
    <mergeCell ref="F49:G49"/>
    <mergeCell ref="F50:G50"/>
    <mergeCell ref="F51:G51"/>
    <mergeCell ref="F52:G52"/>
    <mergeCell ref="F47:G47"/>
    <mergeCell ref="A37:G37"/>
    <mergeCell ref="A38:D38"/>
    <mergeCell ref="F38:G38"/>
    <mergeCell ref="A39:G39"/>
    <mergeCell ref="F40:G40"/>
    <mergeCell ref="F41:G41"/>
    <mergeCell ref="F42:G42"/>
    <mergeCell ref="F43:G43"/>
    <mergeCell ref="F44:G44"/>
    <mergeCell ref="F45:G45"/>
    <mergeCell ref="A46:G46"/>
    <mergeCell ref="F35:G35"/>
    <mergeCell ref="F24:G24"/>
    <mergeCell ref="F25:G25"/>
    <mergeCell ref="F26:G26"/>
    <mergeCell ref="F27:G27"/>
    <mergeCell ref="A28:G28"/>
    <mergeCell ref="F29:G29"/>
    <mergeCell ref="F30:G30"/>
    <mergeCell ref="F31:G31"/>
    <mergeCell ref="F32:G32"/>
    <mergeCell ref="F33:G33"/>
    <mergeCell ref="F34:G34"/>
    <mergeCell ref="A3:H3"/>
    <mergeCell ref="A4:D4"/>
    <mergeCell ref="A13:H13"/>
    <mergeCell ref="A22:G22"/>
    <mergeCell ref="A23:D23"/>
    <mergeCell ref="F23:G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Y54"/>
  <sheetViews>
    <sheetView topLeftCell="A16" workbookViewId="0">
      <selection activeCell="E5" sqref="E5"/>
    </sheetView>
  </sheetViews>
  <sheetFormatPr defaultRowHeight="15" x14ac:dyDescent="0.25"/>
  <cols>
    <col min="1" max="4" width="4.28515625" customWidth="1"/>
    <col min="5" max="5" width="45" customWidth="1"/>
    <col min="6" max="6" width="16.140625" customWidth="1"/>
    <col min="7" max="7" width="28.140625" customWidth="1"/>
    <col min="8" max="8" width="36.28515625" customWidth="1"/>
    <col min="9" max="12" width="3.28515625" customWidth="1"/>
    <col min="13" max="13" width="37.5703125" style="265" customWidth="1"/>
    <col min="14" max="17" width="3.28515625" customWidth="1"/>
    <col min="18" max="18" width="45" customWidth="1"/>
    <col min="19" max="19" width="4.7109375" bestFit="1" customWidth="1"/>
    <col min="20" max="20" width="14" customWidth="1"/>
    <col min="21" max="23" width="14.28515625" style="265" customWidth="1"/>
    <col min="24" max="24" width="12" customWidth="1"/>
    <col min="25" max="25" width="14.28515625" bestFit="1" customWidth="1"/>
    <col min="26" max="26" width="14.7109375" customWidth="1"/>
  </cols>
  <sheetData>
    <row r="1" spans="1:25" ht="15.75" thickBot="1" x14ac:dyDescent="0.3">
      <c r="A1" s="211" t="s">
        <v>262</v>
      </c>
      <c r="B1" s="212" t="s">
        <v>263</v>
      </c>
      <c r="C1" s="213" t="s">
        <v>264</v>
      </c>
      <c r="D1" s="214" t="s">
        <v>265</v>
      </c>
    </row>
    <row r="2" spans="1:25" ht="25.5" customHeight="1" thickBot="1" x14ac:dyDescent="0.3">
      <c r="A2" s="668" t="s">
        <v>260</v>
      </c>
      <c r="B2" s="669"/>
      <c r="C2" s="669"/>
      <c r="D2" s="669"/>
      <c r="E2" s="669"/>
      <c r="F2" s="669"/>
      <c r="G2" s="669"/>
      <c r="H2" s="670"/>
      <c r="U2" s="283"/>
      <c r="W2" s="283"/>
      <c r="X2" s="283"/>
      <c r="Y2" s="283"/>
    </row>
    <row r="3" spans="1:25" ht="51.75" customHeight="1" thickBot="1" x14ac:dyDescent="0.3">
      <c r="A3" s="668" t="s">
        <v>266</v>
      </c>
      <c r="B3" s="669"/>
      <c r="C3" s="669"/>
      <c r="D3" s="670"/>
      <c r="E3" s="282" t="s">
        <v>267</v>
      </c>
      <c r="F3" s="281" t="s">
        <v>268</v>
      </c>
      <c r="G3" s="280" t="s">
        <v>269</v>
      </c>
      <c r="H3" s="279" t="s">
        <v>360</v>
      </c>
      <c r="U3" s="277"/>
      <c r="W3" s="277"/>
      <c r="X3" s="277"/>
      <c r="Y3" s="277"/>
    </row>
    <row r="4" spans="1:25" ht="24" customHeight="1" x14ac:dyDescent="0.25">
      <c r="A4" s="671" t="s">
        <v>271</v>
      </c>
      <c r="B4" s="672"/>
      <c r="C4" s="672"/>
      <c r="D4" s="672"/>
      <c r="E4" s="672" t="s">
        <v>272</v>
      </c>
      <c r="F4" s="672"/>
      <c r="G4" s="672"/>
      <c r="H4" s="673"/>
      <c r="U4" s="277"/>
      <c r="W4" s="277"/>
      <c r="X4" s="277"/>
      <c r="Y4" s="277"/>
    </row>
    <row r="5" spans="1:25" ht="30" x14ac:dyDescent="0.25">
      <c r="A5" s="220"/>
      <c r="B5" s="221" t="s">
        <v>189</v>
      </c>
      <c r="C5" s="222"/>
      <c r="D5" s="223"/>
      <c r="E5" s="267" t="s">
        <v>359</v>
      </c>
      <c r="F5" s="276" t="s">
        <v>319</v>
      </c>
      <c r="G5" s="226" t="s">
        <v>358</v>
      </c>
      <c r="H5" s="227" t="s">
        <v>357</v>
      </c>
      <c r="U5" s="277"/>
      <c r="W5" s="277"/>
      <c r="X5" s="277"/>
      <c r="Y5" s="277"/>
    </row>
    <row r="6" spans="1:25" ht="30" x14ac:dyDescent="0.25">
      <c r="A6" s="220"/>
      <c r="B6" s="221"/>
      <c r="C6" s="222" t="s">
        <v>189</v>
      </c>
      <c r="D6" s="223"/>
      <c r="E6" s="267" t="s">
        <v>356</v>
      </c>
      <c r="F6" s="276" t="s">
        <v>336</v>
      </c>
      <c r="G6" s="228" t="s">
        <v>355</v>
      </c>
      <c r="H6" s="227" t="s">
        <v>354</v>
      </c>
      <c r="U6" s="277"/>
      <c r="W6" s="277"/>
      <c r="X6" s="277"/>
      <c r="Y6" s="277"/>
    </row>
    <row r="7" spans="1:25" ht="30" x14ac:dyDescent="0.25">
      <c r="A7" s="220"/>
      <c r="B7" s="221"/>
      <c r="C7" s="222" t="s">
        <v>189</v>
      </c>
      <c r="D7" s="223"/>
      <c r="E7" s="268" t="s">
        <v>353</v>
      </c>
      <c r="F7" s="276" t="s">
        <v>336</v>
      </c>
      <c r="G7" s="230" t="s">
        <v>335</v>
      </c>
      <c r="H7" s="227" t="s">
        <v>352</v>
      </c>
      <c r="U7" s="277"/>
      <c r="V7" s="277"/>
      <c r="W7" s="277"/>
      <c r="X7" s="277"/>
      <c r="Y7" s="277"/>
    </row>
    <row r="8" spans="1:25" ht="30" x14ac:dyDescent="0.25">
      <c r="A8" s="220"/>
      <c r="B8" s="221"/>
      <c r="C8" s="222" t="s">
        <v>189</v>
      </c>
      <c r="D8" s="223"/>
      <c r="E8" s="267" t="s">
        <v>351</v>
      </c>
      <c r="F8" s="276" t="s">
        <v>350</v>
      </c>
      <c r="G8" s="228" t="s">
        <v>349</v>
      </c>
      <c r="H8" s="227" t="s">
        <v>348</v>
      </c>
      <c r="U8" s="277"/>
      <c r="V8" s="277"/>
      <c r="W8" s="277"/>
      <c r="X8" s="277"/>
      <c r="Y8" s="277"/>
    </row>
    <row r="9" spans="1:25" ht="30" x14ac:dyDescent="0.25">
      <c r="A9" s="220"/>
      <c r="B9" s="221"/>
      <c r="C9" s="222" t="s">
        <v>189</v>
      </c>
      <c r="D9" s="223"/>
      <c r="E9" s="268" t="s">
        <v>347</v>
      </c>
      <c r="F9" s="278" t="s">
        <v>343</v>
      </c>
      <c r="G9" s="228" t="s">
        <v>346</v>
      </c>
      <c r="H9" s="227" t="s">
        <v>345</v>
      </c>
      <c r="U9" s="277"/>
      <c r="V9" s="277"/>
      <c r="W9" s="277"/>
      <c r="X9" s="277"/>
      <c r="Y9" s="277"/>
    </row>
    <row r="10" spans="1:25" ht="30" x14ac:dyDescent="0.25">
      <c r="A10" s="232"/>
      <c r="B10" s="233"/>
      <c r="C10" s="234" t="s">
        <v>189</v>
      </c>
      <c r="D10" s="235"/>
      <c r="E10" s="267" t="s">
        <v>344</v>
      </c>
      <c r="F10" s="278" t="s">
        <v>343</v>
      </c>
      <c r="G10" s="228" t="s">
        <v>342</v>
      </c>
      <c r="H10" s="236" t="s">
        <v>341</v>
      </c>
      <c r="U10" s="277"/>
      <c r="V10" s="277"/>
      <c r="W10" s="277"/>
      <c r="X10" s="277"/>
      <c r="Y10" s="277"/>
    </row>
    <row r="11" spans="1:25" ht="30" x14ac:dyDescent="0.25">
      <c r="A11" s="232"/>
      <c r="B11" s="233"/>
      <c r="C11" s="234"/>
      <c r="D11" s="235" t="s">
        <v>189</v>
      </c>
      <c r="E11" s="268" t="s">
        <v>340</v>
      </c>
      <c r="F11" s="278" t="s">
        <v>339</v>
      </c>
      <c r="G11" s="237" t="s">
        <v>281</v>
      </c>
      <c r="H11" s="237" t="s">
        <v>281</v>
      </c>
      <c r="U11" s="277"/>
      <c r="V11" s="277"/>
      <c r="W11" s="277"/>
      <c r="X11" s="277"/>
      <c r="Y11" s="277"/>
    </row>
    <row r="12" spans="1:25" ht="27.75" customHeight="1" x14ac:dyDescent="0.25">
      <c r="A12" s="671" t="s">
        <v>338</v>
      </c>
      <c r="B12" s="672"/>
      <c r="C12" s="672"/>
      <c r="D12" s="672"/>
      <c r="E12" s="672"/>
      <c r="F12" s="672"/>
      <c r="G12" s="672"/>
      <c r="H12" s="673"/>
      <c r="U12" s="277"/>
      <c r="V12" s="277"/>
      <c r="W12" s="277"/>
      <c r="X12" s="277"/>
      <c r="Y12" s="277"/>
    </row>
    <row r="13" spans="1:25" ht="36" customHeight="1" x14ac:dyDescent="0.25">
      <c r="A13" s="220"/>
      <c r="B13" s="221" t="s">
        <v>189</v>
      </c>
      <c r="C13" s="222"/>
      <c r="D13" s="223"/>
      <c r="E13" s="267" t="s">
        <v>337</v>
      </c>
      <c r="F13" s="276" t="s">
        <v>336</v>
      </c>
      <c r="G13" s="230" t="s">
        <v>335</v>
      </c>
      <c r="H13" s="227" t="s">
        <v>326</v>
      </c>
      <c r="S13" s="277"/>
      <c r="T13" s="277"/>
      <c r="U13" s="277"/>
      <c r="V13" s="277"/>
      <c r="W13" s="277"/>
      <c r="X13" s="277"/>
      <c r="Y13" s="277"/>
    </row>
    <row r="14" spans="1:25" x14ac:dyDescent="0.25">
      <c r="A14" s="220"/>
      <c r="B14" s="221" t="s">
        <v>189</v>
      </c>
      <c r="C14" s="222"/>
      <c r="D14" s="223"/>
      <c r="E14" s="267" t="s">
        <v>334</v>
      </c>
      <c r="F14" s="276" t="s">
        <v>333</v>
      </c>
      <c r="G14" s="276" t="s">
        <v>332</v>
      </c>
      <c r="H14" s="227" t="s">
        <v>331</v>
      </c>
    </row>
    <row r="15" spans="1:25" x14ac:dyDescent="0.25">
      <c r="A15" s="220"/>
      <c r="B15" s="221"/>
      <c r="C15" s="222" t="s">
        <v>189</v>
      </c>
      <c r="D15" s="223"/>
      <c r="E15" s="267" t="s">
        <v>330</v>
      </c>
      <c r="F15" s="276" t="s">
        <v>329</v>
      </c>
      <c r="G15" s="276"/>
      <c r="H15" s="227" t="s">
        <v>328</v>
      </c>
    </row>
    <row r="16" spans="1:25" x14ac:dyDescent="0.25">
      <c r="A16" s="220"/>
      <c r="B16" s="221" t="s">
        <v>189</v>
      </c>
      <c r="C16" s="222"/>
      <c r="D16" s="223"/>
      <c r="E16" s="267" t="s">
        <v>327</v>
      </c>
      <c r="F16" s="276" t="s">
        <v>327</v>
      </c>
      <c r="G16" s="276"/>
      <c r="H16" s="227" t="s">
        <v>326</v>
      </c>
    </row>
    <row r="17" spans="1:23" x14ac:dyDescent="0.25">
      <c r="A17" s="220"/>
      <c r="B17" s="221"/>
      <c r="C17" s="222" t="s">
        <v>189</v>
      </c>
      <c r="D17" s="223"/>
      <c r="E17" s="267" t="s">
        <v>325</v>
      </c>
      <c r="F17" s="276" t="s">
        <v>325</v>
      </c>
      <c r="G17" s="276"/>
      <c r="H17" s="227" t="s">
        <v>324</v>
      </c>
    </row>
    <row r="18" spans="1:23" x14ac:dyDescent="0.25">
      <c r="A18" s="220"/>
      <c r="B18" s="221" t="s">
        <v>189</v>
      </c>
      <c r="C18" s="222"/>
      <c r="D18" s="223"/>
      <c r="E18" s="267" t="s">
        <v>323</v>
      </c>
      <c r="F18" s="276" t="s">
        <v>322</v>
      </c>
      <c r="G18" s="276"/>
      <c r="H18" s="227" t="s">
        <v>321</v>
      </c>
    </row>
    <row r="19" spans="1:23" ht="15.75" thickBot="1" x14ac:dyDescent="0.3">
      <c r="A19" s="238"/>
      <c r="B19" s="239" t="s">
        <v>189</v>
      </c>
      <c r="C19" s="240"/>
      <c r="D19" s="241"/>
      <c r="E19" s="275" t="s">
        <v>320</v>
      </c>
      <c r="F19" s="243" t="s">
        <v>319</v>
      </c>
      <c r="G19" s="274"/>
      <c r="H19" s="273" t="s">
        <v>318</v>
      </c>
    </row>
    <row r="20" spans="1:23" s="250" customFormat="1" ht="15.75" thickBot="1" x14ac:dyDescent="0.3">
      <c r="A20" s="246"/>
      <c r="B20" s="246"/>
      <c r="C20" s="246"/>
      <c r="D20" s="246"/>
      <c r="E20" s="271"/>
      <c r="F20" s="248"/>
      <c r="G20" s="270"/>
      <c r="H20" s="270"/>
      <c r="M20" s="251"/>
      <c r="U20" s="251"/>
      <c r="V20" s="251"/>
      <c r="W20" s="251"/>
    </row>
    <row r="21" spans="1:23" ht="16.5" thickBot="1" x14ac:dyDescent="0.3">
      <c r="A21" s="668" t="s">
        <v>273</v>
      </c>
      <c r="B21" s="669"/>
      <c r="C21" s="669"/>
      <c r="D21" s="669"/>
      <c r="E21" s="669"/>
      <c r="F21" s="669"/>
      <c r="G21" s="670"/>
    </row>
    <row r="22" spans="1:23" ht="16.5" thickBot="1" x14ac:dyDescent="0.3">
      <c r="A22" s="668" t="s">
        <v>266</v>
      </c>
      <c r="B22" s="669"/>
      <c r="C22" s="669"/>
      <c r="D22" s="670"/>
      <c r="E22" s="269" t="s">
        <v>274</v>
      </c>
      <c r="F22" s="668" t="s">
        <v>259</v>
      </c>
      <c r="G22" s="670"/>
    </row>
    <row r="23" spans="1:23" x14ac:dyDescent="0.25">
      <c r="A23" s="253"/>
      <c r="B23" s="254"/>
      <c r="C23" s="255" t="s">
        <v>189</v>
      </c>
      <c r="D23" s="256"/>
      <c r="E23" s="272" t="s">
        <v>317</v>
      </c>
      <c r="F23" s="676" t="s">
        <v>316</v>
      </c>
      <c r="G23" s="677"/>
    </row>
    <row r="24" spans="1:23" ht="30" x14ac:dyDescent="0.25">
      <c r="A24" s="220"/>
      <c r="B24" s="221" t="s">
        <v>189</v>
      </c>
      <c r="C24" s="222" t="s">
        <v>189</v>
      </c>
      <c r="D24" s="223"/>
      <c r="E24" s="268" t="s">
        <v>315</v>
      </c>
      <c r="F24" s="678" t="s">
        <v>314</v>
      </c>
      <c r="G24" s="679"/>
    </row>
    <row r="25" spans="1:23" x14ac:dyDescent="0.25">
      <c r="A25" s="220"/>
      <c r="B25" s="221"/>
      <c r="C25" s="222" t="s">
        <v>189</v>
      </c>
      <c r="D25" s="223"/>
      <c r="E25" s="268" t="s">
        <v>313</v>
      </c>
      <c r="F25" s="680" t="s">
        <v>312</v>
      </c>
      <c r="G25" s="681"/>
    </row>
    <row r="26" spans="1:23" x14ac:dyDescent="0.25">
      <c r="A26" s="220"/>
      <c r="B26" s="221"/>
      <c r="C26" s="222"/>
      <c r="D26" s="223" t="s">
        <v>189</v>
      </c>
      <c r="E26" s="268" t="s">
        <v>311</v>
      </c>
      <c r="F26" s="680" t="s">
        <v>310</v>
      </c>
      <c r="G26" s="681"/>
    </row>
    <row r="27" spans="1:23" ht="15.75" x14ac:dyDescent="0.25">
      <c r="A27" s="671" t="s">
        <v>275</v>
      </c>
      <c r="B27" s="672"/>
      <c r="C27" s="672"/>
      <c r="D27" s="672"/>
      <c r="E27" s="672"/>
      <c r="F27" s="672"/>
      <c r="G27" s="673"/>
    </row>
    <row r="28" spans="1:23" x14ac:dyDescent="0.25">
      <c r="A28" s="220"/>
      <c r="B28" s="221" t="s">
        <v>189</v>
      </c>
      <c r="C28" s="222"/>
      <c r="D28" s="223"/>
      <c r="E28" s="267" t="s">
        <v>309</v>
      </c>
      <c r="F28" s="674" t="s">
        <v>308</v>
      </c>
      <c r="G28" s="675"/>
    </row>
    <row r="29" spans="1:23" x14ac:dyDescent="0.25">
      <c r="A29" s="220"/>
      <c r="B29" s="221" t="s">
        <v>189</v>
      </c>
      <c r="C29" s="222"/>
      <c r="D29" s="223"/>
      <c r="E29" s="267" t="s">
        <v>307</v>
      </c>
      <c r="F29" s="674" t="s">
        <v>306</v>
      </c>
      <c r="G29" s="675"/>
    </row>
    <row r="30" spans="1:23" x14ac:dyDescent="0.25">
      <c r="A30" s="220"/>
      <c r="B30" s="221"/>
      <c r="C30" s="222" t="s">
        <v>189</v>
      </c>
      <c r="D30" s="223"/>
      <c r="E30" s="267" t="s">
        <v>305</v>
      </c>
      <c r="F30" s="674" t="s">
        <v>303</v>
      </c>
      <c r="G30" s="675"/>
    </row>
    <row r="31" spans="1:23" x14ac:dyDescent="0.25">
      <c r="A31" s="220"/>
      <c r="B31" s="221"/>
      <c r="C31" s="222" t="s">
        <v>189</v>
      </c>
      <c r="D31" s="223"/>
      <c r="E31" s="267" t="s">
        <v>304</v>
      </c>
      <c r="F31" s="674" t="s">
        <v>303</v>
      </c>
      <c r="G31" s="675"/>
    </row>
    <row r="32" spans="1:23" x14ac:dyDescent="0.25">
      <c r="A32" s="220"/>
      <c r="B32" s="221"/>
      <c r="C32" s="222"/>
      <c r="D32" s="223" t="s">
        <v>189</v>
      </c>
      <c r="E32" s="267" t="s">
        <v>302</v>
      </c>
      <c r="F32" s="674" t="s">
        <v>301</v>
      </c>
      <c r="G32" s="675"/>
    </row>
    <row r="33" spans="1:23" x14ac:dyDescent="0.25">
      <c r="A33" s="220"/>
      <c r="B33" s="221"/>
      <c r="C33" s="222"/>
      <c r="D33" s="223" t="s">
        <v>189</v>
      </c>
      <c r="E33" s="267" t="s">
        <v>300</v>
      </c>
      <c r="F33" s="674" t="s">
        <v>299</v>
      </c>
      <c r="G33" s="675"/>
    </row>
    <row r="34" spans="1:23" ht="15.75" thickBot="1" x14ac:dyDescent="0.3">
      <c r="A34" s="238"/>
      <c r="B34" s="239"/>
      <c r="C34" s="240"/>
      <c r="D34" s="241"/>
      <c r="E34" s="258"/>
      <c r="F34" s="650"/>
      <c r="G34" s="651"/>
    </row>
    <row r="35" spans="1:23" s="250" customFormat="1" ht="15.75" thickBot="1" x14ac:dyDescent="0.3">
      <c r="A35" s="246"/>
      <c r="B35" s="246"/>
      <c r="C35" s="246"/>
      <c r="D35" s="246"/>
      <c r="E35" s="271"/>
      <c r="F35" s="248"/>
      <c r="G35" s="270"/>
      <c r="H35" s="270"/>
      <c r="M35" s="251"/>
      <c r="U35" s="251"/>
      <c r="V35" s="251"/>
      <c r="W35" s="251"/>
    </row>
    <row r="36" spans="1:23" ht="16.5" thickBot="1" x14ac:dyDescent="0.3">
      <c r="A36" s="668" t="s">
        <v>276</v>
      </c>
      <c r="B36" s="669"/>
      <c r="C36" s="669"/>
      <c r="D36" s="669"/>
      <c r="E36" s="669"/>
      <c r="F36" s="669"/>
      <c r="G36" s="670"/>
    </row>
    <row r="37" spans="1:23" ht="16.5" thickBot="1" x14ac:dyDescent="0.3">
      <c r="A37" s="668" t="s">
        <v>266</v>
      </c>
      <c r="B37" s="669"/>
      <c r="C37" s="669"/>
      <c r="D37" s="670"/>
      <c r="E37" s="269" t="s">
        <v>274</v>
      </c>
      <c r="F37" s="668" t="s">
        <v>259</v>
      </c>
      <c r="G37" s="670"/>
    </row>
    <row r="38" spans="1:23" ht="15.75" x14ac:dyDescent="0.25">
      <c r="A38" s="671" t="s">
        <v>277</v>
      </c>
      <c r="B38" s="672"/>
      <c r="C38" s="672"/>
      <c r="D38" s="672"/>
      <c r="E38" s="672" t="s">
        <v>278</v>
      </c>
      <c r="F38" s="672"/>
      <c r="G38" s="673"/>
    </row>
    <row r="39" spans="1:23" x14ac:dyDescent="0.25">
      <c r="A39" s="220"/>
      <c r="B39" s="221"/>
      <c r="C39" s="222" t="s">
        <v>189</v>
      </c>
      <c r="D39" s="223"/>
      <c r="E39" s="267" t="s">
        <v>298</v>
      </c>
      <c r="F39" s="674" t="s">
        <v>297</v>
      </c>
      <c r="G39" s="675"/>
    </row>
    <row r="40" spans="1:23" x14ac:dyDescent="0.25">
      <c r="A40" s="220"/>
      <c r="B40" s="221"/>
      <c r="C40" s="222" t="s">
        <v>189</v>
      </c>
      <c r="D40" s="223"/>
      <c r="E40" s="267" t="s">
        <v>296</v>
      </c>
      <c r="F40" s="678" t="s">
        <v>295</v>
      </c>
      <c r="G40" s="679"/>
    </row>
    <row r="41" spans="1:23" x14ac:dyDescent="0.25">
      <c r="A41" s="220"/>
      <c r="B41" s="221"/>
      <c r="C41" s="222" t="s">
        <v>189</v>
      </c>
      <c r="D41" s="223"/>
      <c r="E41" s="267" t="s">
        <v>294</v>
      </c>
      <c r="F41" s="678" t="s">
        <v>293</v>
      </c>
      <c r="G41" s="679"/>
    </row>
    <row r="42" spans="1:23" ht="30" x14ac:dyDescent="0.25">
      <c r="A42" s="220"/>
      <c r="B42" s="221" t="s">
        <v>189</v>
      </c>
      <c r="C42" s="222"/>
      <c r="D42" s="223"/>
      <c r="E42" s="268" t="s">
        <v>292</v>
      </c>
      <c r="F42" s="660" t="s">
        <v>291</v>
      </c>
      <c r="G42" s="661"/>
    </row>
    <row r="43" spans="1:23" x14ac:dyDescent="0.25">
      <c r="A43" s="232"/>
      <c r="B43" s="233"/>
      <c r="C43" s="234" t="s">
        <v>189</v>
      </c>
      <c r="D43" s="235"/>
      <c r="E43" s="267" t="s">
        <v>290</v>
      </c>
      <c r="F43" s="674" t="s">
        <v>289</v>
      </c>
      <c r="G43" s="675"/>
    </row>
    <row r="44" spans="1:23" x14ac:dyDescent="0.25">
      <c r="A44" s="232"/>
      <c r="B44" s="233"/>
      <c r="C44" s="234"/>
      <c r="D44" s="235" t="s">
        <v>189</v>
      </c>
      <c r="E44" s="267" t="s">
        <v>288</v>
      </c>
      <c r="F44" s="674" t="s">
        <v>287</v>
      </c>
      <c r="G44" s="675"/>
    </row>
    <row r="45" spans="1:23" ht="15.75" x14ac:dyDescent="0.25">
      <c r="A45" s="671" t="s">
        <v>286</v>
      </c>
      <c r="B45" s="672"/>
      <c r="C45" s="672"/>
      <c r="D45" s="672"/>
      <c r="E45" s="672" t="s">
        <v>285</v>
      </c>
      <c r="F45" s="672"/>
      <c r="G45" s="673"/>
    </row>
    <row r="46" spans="1:23" x14ac:dyDescent="0.25">
      <c r="A46" s="220"/>
      <c r="B46" s="221" t="s">
        <v>189</v>
      </c>
      <c r="C46" s="222" t="s">
        <v>189</v>
      </c>
      <c r="D46" s="223"/>
      <c r="E46" s="267" t="s">
        <v>284</v>
      </c>
      <c r="F46" s="674"/>
      <c r="G46" s="675"/>
    </row>
    <row r="47" spans="1:23" x14ac:dyDescent="0.25">
      <c r="A47" s="220"/>
      <c r="B47" s="221"/>
      <c r="C47" s="222" t="s">
        <v>189</v>
      </c>
      <c r="D47" s="223"/>
      <c r="E47" s="259" t="s">
        <v>283</v>
      </c>
      <c r="F47" s="674"/>
      <c r="G47" s="675"/>
    </row>
    <row r="48" spans="1:23" x14ac:dyDescent="0.25">
      <c r="A48" s="220"/>
      <c r="B48" s="221"/>
      <c r="C48" s="222"/>
      <c r="D48" s="223" t="s">
        <v>189</v>
      </c>
      <c r="E48" s="266" t="s">
        <v>282</v>
      </c>
      <c r="F48" s="682" t="s">
        <v>281</v>
      </c>
      <c r="G48" s="683"/>
    </row>
    <row r="49" spans="1:23" x14ac:dyDescent="0.25">
      <c r="A49" s="220"/>
      <c r="B49" s="221"/>
      <c r="C49" s="222"/>
      <c r="D49" s="223"/>
      <c r="E49" s="261"/>
      <c r="F49" s="674"/>
      <c r="G49" s="675"/>
      <c r="M49"/>
      <c r="U49"/>
      <c r="V49"/>
      <c r="W49"/>
    </row>
    <row r="50" spans="1:23" x14ac:dyDescent="0.25">
      <c r="A50" s="220"/>
      <c r="B50" s="221"/>
      <c r="C50" s="222"/>
      <c r="D50" s="223"/>
      <c r="E50" s="261"/>
      <c r="F50" s="664"/>
      <c r="G50" s="665"/>
      <c r="M50"/>
      <c r="U50"/>
      <c r="V50"/>
      <c r="W50"/>
    </row>
    <row r="51" spans="1:23" ht="15.75" thickBot="1" x14ac:dyDescent="0.3">
      <c r="A51" s="238"/>
      <c r="B51" s="239"/>
      <c r="C51" s="240"/>
      <c r="D51" s="241"/>
      <c r="E51" s="262"/>
      <c r="F51" s="666"/>
      <c r="G51" s="667"/>
      <c r="H51" s="263"/>
      <c r="M51"/>
      <c r="U51"/>
      <c r="V51"/>
      <c r="W51"/>
    </row>
    <row r="53" spans="1:23" x14ac:dyDescent="0.25">
      <c r="A53" s="264" t="s">
        <v>280</v>
      </c>
      <c r="M53"/>
      <c r="U53"/>
      <c r="V53"/>
      <c r="W53"/>
    </row>
    <row r="54" spans="1:23" x14ac:dyDescent="0.25">
      <c r="A54" t="s">
        <v>279</v>
      </c>
      <c r="M54"/>
      <c r="U54"/>
      <c r="V54"/>
      <c r="W54"/>
    </row>
  </sheetData>
  <mergeCells count="36">
    <mergeCell ref="F49:G49"/>
    <mergeCell ref="F50:G50"/>
    <mergeCell ref="F51:G51"/>
    <mergeCell ref="F42:G42"/>
    <mergeCell ref="F43:G43"/>
    <mergeCell ref="F44:G44"/>
    <mergeCell ref="A45:G45"/>
    <mergeCell ref="F47:G47"/>
    <mergeCell ref="F48:G48"/>
    <mergeCell ref="F32:G32"/>
    <mergeCell ref="F33:G33"/>
    <mergeCell ref="F46:G46"/>
    <mergeCell ref="A36:G36"/>
    <mergeCell ref="A37:D37"/>
    <mergeCell ref="F37:G37"/>
    <mergeCell ref="A38:G38"/>
    <mergeCell ref="F39:G39"/>
    <mergeCell ref="F40:G40"/>
    <mergeCell ref="F41:G41"/>
    <mergeCell ref="F34:G34"/>
    <mergeCell ref="F28:G28"/>
    <mergeCell ref="F29:G29"/>
    <mergeCell ref="F30:G30"/>
    <mergeCell ref="F31:G31"/>
    <mergeCell ref="A22:D22"/>
    <mergeCell ref="F22:G22"/>
    <mergeCell ref="F23:G23"/>
    <mergeCell ref="F24:G24"/>
    <mergeCell ref="F25:G25"/>
    <mergeCell ref="F26:G26"/>
    <mergeCell ref="A27:G27"/>
    <mergeCell ref="A2:H2"/>
    <mergeCell ref="A3:D3"/>
    <mergeCell ref="A4:H4"/>
    <mergeCell ref="A12:H12"/>
    <mergeCell ref="A21:G21"/>
  </mergeCells>
  <hyperlinks>
    <hyperlink ref="G5" r:id="rId1"/>
    <hyperlink ref="G6" r:id="rId2" display="Tesoro Workshop - 30% to date - here"/>
    <hyperlink ref="G7" r:id="rId3" display="All other Tesoro work summarized here"/>
    <hyperlink ref="G13" r:id="rId4" display="All other Tesoro work summarized here"/>
    <hyperlink ref="G8" r:id="rId5" display="Bath PII - TBD / needs summary once complete"/>
    <hyperlink ref="E47" r:id="rId6"/>
    <hyperlink ref="H10" r:id="rId7" display="HANK"/>
    <hyperlink ref="G10" r:id="rId8"/>
    <hyperlink ref="G9" r:id="rId9"/>
    <hyperlink ref="F42:G42" r:id="rId10" display="Results her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AE0645A4135849B7753A53A2997DFC" ma:contentTypeVersion="1" ma:contentTypeDescription="Create a new document." ma:contentTypeScope="" ma:versionID="0bfbf150ea079ee32f6f8969857cd1db">
  <xsd:schema xmlns:xsd="http://www.w3.org/2001/XMLSchema" xmlns:xs="http://www.w3.org/2001/XMLSchema" xmlns:p="http://schemas.microsoft.com/office/2006/metadata/properties" xmlns:ns2="7a71db89-76ab-4763-ab2e-234ad2ef66fe" targetNamespace="http://schemas.microsoft.com/office/2006/metadata/properties" ma:root="true" ma:fieldsID="ce66c83c797ab8b0ce972ce453dd02c5" ns2:_="">
    <xsd:import namespace="7a71db89-76ab-4763-ab2e-234ad2ef66fe"/>
    <xsd:element name="properties">
      <xsd:complexType>
        <xsd:sequence>
          <xsd:element name="documentManagement">
            <xsd:complexType>
              <xsd:all>
                <xsd:element ref="ns2:Order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71db89-76ab-4763-ab2e-234ad2ef66fe" elementFormDefault="qualified">
    <xsd:import namespace="http://schemas.microsoft.com/office/2006/documentManagement/types"/>
    <xsd:import namespace="http://schemas.microsoft.com/office/infopath/2007/PartnerControls"/>
    <xsd:element name="Order0" ma:index="8" nillable="true" ma:displayName="Order" ma:internalName="Order0">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rder0 xmlns="7a71db89-76ab-4763-ab2e-234ad2ef66fe" xsi:nil="true"/>
  </documentManagement>
</p:properties>
</file>

<file path=customXml/itemProps1.xml><?xml version="1.0" encoding="utf-8"?>
<ds:datastoreItem xmlns:ds="http://schemas.openxmlformats.org/officeDocument/2006/customXml" ds:itemID="{4B6794A3-D1FB-41CC-93A8-A62D79939A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71db89-76ab-4763-ab2e-234ad2ef66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26F980-6B45-4DD5-B2F7-C1D9904AB0DD}">
  <ds:schemaRefs>
    <ds:schemaRef ds:uri="http://schemas.microsoft.com/sharepoint/v3/contenttype/forms"/>
  </ds:schemaRefs>
</ds:datastoreItem>
</file>

<file path=customXml/itemProps3.xml><?xml version="1.0" encoding="utf-8"?>
<ds:datastoreItem xmlns:ds="http://schemas.openxmlformats.org/officeDocument/2006/customXml" ds:itemID="{7AEB608E-A284-492A-B971-D7FF926BEF11}">
  <ds:schemaRefs>
    <ds:schemaRef ds:uri="http://purl.org/dc/term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7a71db89-76ab-4763-ab2e-234ad2ef66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All Belt Requirements</vt:lpstr>
      <vt:lpstr>Completed Example Self Assessme</vt:lpstr>
      <vt:lpstr>Sheet3</vt:lpstr>
      <vt:lpstr>Blank Self Assessment</vt:lpstr>
      <vt:lpstr>Personal Development Plan</vt:lpstr>
      <vt:lpstr>Blank PDP Template</vt:lpstr>
      <vt:lpstr>Lean Projects and Belt Tracking</vt:lpstr>
      <vt:lpstr>EXAMPLE Application Tracking</vt:lpstr>
      <vt:lpstr>'Blank Self Assessment'!Print_Area</vt:lpstr>
    </vt:vector>
  </TitlesOfParts>
  <Company>Haley &amp; Aldrich,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Kelly C. Meade</dc:creator>
  <cp:lastModifiedBy>Nick Masci</cp:lastModifiedBy>
  <cp:lastPrinted>2016-05-20T14:45:55Z</cp:lastPrinted>
  <dcterms:created xsi:type="dcterms:W3CDTF">2016-01-27T10:41:02Z</dcterms:created>
  <dcterms:modified xsi:type="dcterms:W3CDTF">2017-06-02T11:18:09Z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0x0101007DAE0645A4135849B7753A53A2997DFC</vt:lpwstr>
  </property>
</Properties>
</file>