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loudDrive\Documents\연구\TM\"/>
    </mc:Choice>
  </mc:AlternateContent>
  <xr:revisionPtr revIDLastSave="0" documentId="13_ncr:1_{593995A4-5357-403F-B92C-EA99A51F9E83}" xr6:coauthVersionLast="47" xr6:coauthVersionMax="47" xr10:uidLastSave="{00000000-0000-0000-0000-000000000000}"/>
  <bookViews>
    <workbookView xWindow="0" yWindow="0" windowWidth="14400" windowHeight="16200" xr2:uid="{A555EE59-35B6-4C58-85DA-40D3CABB3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28" i="1"/>
  <c r="E29" i="1"/>
</calcChain>
</file>

<file path=xl/sharedStrings.xml><?xml version="1.0" encoding="utf-8"?>
<sst xmlns="http://schemas.openxmlformats.org/spreadsheetml/2006/main" count="199" uniqueCount="147">
  <si>
    <t>angksehwjs30@naver.com</t>
  </si>
  <si>
    <t>정현준</t>
  </si>
  <si>
    <t>남성</t>
  </si>
  <si>
    <t>전자전기공학부</t>
  </si>
  <si>
    <t>이메일 주소</t>
    <phoneticPr fontId="1" type="noConversion"/>
  </si>
  <si>
    <t>이름</t>
    <phoneticPr fontId="1" type="noConversion"/>
  </si>
  <si>
    <t>전화번호</t>
    <phoneticPr fontId="1" type="noConversion"/>
  </si>
  <si>
    <t>성별</t>
    <phoneticPr fontId="1" type="noConversion"/>
  </si>
  <si>
    <t>소속(전공)</t>
    <phoneticPr fontId="1" type="noConversion"/>
  </si>
  <si>
    <t>생년월일</t>
    <phoneticPr fontId="1" type="noConversion"/>
  </si>
  <si>
    <t>ID</t>
    <phoneticPr fontId="1" type="noConversion"/>
  </si>
  <si>
    <t>비고</t>
    <phoneticPr fontId="1" type="noConversion"/>
  </si>
  <si>
    <t>TM04</t>
    <phoneticPr fontId="1" type="noConversion"/>
  </si>
  <si>
    <t>v37794@g.skku.edu</t>
  </si>
  <si>
    <t>박재성</t>
  </si>
  <si>
    <t>010-2649-3794</t>
  </si>
  <si>
    <t>소프트웨어학과</t>
  </si>
  <si>
    <t>bzxcv2@naver.com</t>
  </si>
  <si>
    <t>원종명</t>
  </si>
  <si>
    <t>010-3814-8387</t>
  </si>
  <si>
    <t>경민대 간호학과</t>
  </si>
  <si>
    <t>rex_orioles@naver.com</t>
  </si>
  <si>
    <t>김정호</t>
  </si>
  <si>
    <t>010-9085-0297</t>
  </si>
  <si>
    <t>에너지과학과</t>
  </si>
  <si>
    <t>gornrj811@naver.com</t>
  </si>
  <si>
    <t>정국해</t>
  </si>
  <si>
    <t>010-6640-0790</t>
  </si>
  <si>
    <t>화학공학과</t>
  </si>
  <si>
    <t>너무 낮은 퍼포먼스 (실험 중단)</t>
  </si>
  <si>
    <t>soyeon323@g.skku.edu</t>
  </si>
  <si>
    <t>진소연</t>
  </si>
  <si>
    <t>010-3932-9136</t>
  </si>
  <si>
    <t>여성</t>
  </si>
  <si>
    <t>소비자학과</t>
  </si>
  <si>
    <t>rhsf@naver.com</t>
  </si>
  <si>
    <t>노혜성</t>
  </si>
  <si>
    <t>기계공학부</t>
  </si>
  <si>
    <t>littlejjo321@naver.com</t>
  </si>
  <si>
    <t>조민우</t>
  </si>
  <si>
    <t>010-4024-3907</t>
  </si>
  <si>
    <t>dbwlstkds2@naver.com</t>
  </si>
  <si>
    <t>김유진</t>
  </si>
  <si>
    <t>통계학과</t>
  </si>
  <si>
    <t>parkji3618@naver.com</t>
  </si>
  <si>
    <t>박지예</t>
  </si>
  <si>
    <t>010-7182-7508</t>
  </si>
  <si>
    <t>sohun114@naver.com</t>
  </si>
  <si>
    <t>김소현</t>
  </si>
  <si>
    <t>010-4917-5731</t>
  </si>
  <si>
    <t>성균관대 물리학과</t>
  </si>
  <si>
    <t>naruto5319@naver.com</t>
  </si>
  <si>
    <t>여승협</t>
  </si>
  <si>
    <t>010-9558-1878</t>
  </si>
  <si>
    <t>성균관대학교 수학교육과</t>
  </si>
  <si>
    <t>wnghks3517@gmail.com</t>
  </si>
  <si>
    <t>김주환</t>
  </si>
  <si>
    <t>성균관대학교 컴퓨터공학과</t>
  </si>
  <si>
    <t>lhe5254@gmail.com</t>
  </si>
  <si>
    <t>이하은</t>
  </si>
  <si>
    <t>010-4804-5254</t>
  </si>
  <si>
    <t>성균관대학교 소프트웨어학과</t>
  </si>
  <si>
    <t>실험 중단</t>
  </si>
  <si>
    <t>allscored6@naver.com</t>
  </si>
  <si>
    <t>남훈균</t>
  </si>
  <si>
    <t>010-9065-1390</t>
  </si>
  <si>
    <t>성균관대학교 경영학과</t>
  </si>
  <si>
    <t>de1030@g.skku.edu</t>
  </si>
  <si>
    <t>김대희</t>
  </si>
  <si>
    <t>성균관대학교 시스템경영공학과</t>
  </si>
  <si>
    <t>jhlee905@naver.com</t>
  </si>
  <si>
    <t>이준호</t>
  </si>
  <si>
    <t>성균관대학교 식품생명공학과</t>
  </si>
  <si>
    <t>smyj0823@naver.com</t>
  </si>
  <si>
    <t>김영진</t>
  </si>
  <si>
    <t>010-4118-8684</t>
  </si>
  <si>
    <t>성균관대학교 화학공학/고분자공학부</t>
  </si>
  <si>
    <t>gxq9106@naver.com</t>
  </si>
  <si>
    <t>황태백</t>
  </si>
  <si>
    <t>성균관대학교 기계공학부</t>
  </si>
  <si>
    <t>pon03136@naver.com</t>
  </si>
  <si>
    <t>장지은</t>
  </si>
  <si>
    <t>leesangwon96@naver.com</t>
  </si>
  <si>
    <t>이상원</t>
  </si>
  <si>
    <t>sunny990511@naver.com</t>
  </si>
  <si>
    <t>박영서</t>
  </si>
  <si>
    <t>성균관대학교 기계공학과</t>
  </si>
  <si>
    <t>rim9692@naver.com</t>
  </si>
  <si>
    <t>장예림</t>
  </si>
  <si>
    <t>성균관대학교 아동청소년학과</t>
  </si>
  <si>
    <t>hj5727284@naver.com</t>
  </si>
  <si>
    <t>이혜지</t>
  </si>
  <si>
    <t>단국대학교 상담학과</t>
  </si>
  <si>
    <t>혈관종발견 (실험 중단)</t>
  </si>
  <si>
    <t>0629hs@naver.com</t>
  </si>
  <si>
    <t>김혜선</t>
  </si>
  <si>
    <t>스포츠과학대학 스포츠과학과</t>
  </si>
  <si>
    <t>dkfls8238@naver.com</t>
  </si>
  <si>
    <t>김아린</t>
  </si>
  <si>
    <t>성균관대학교 전자전기</t>
  </si>
  <si>
    <t>TM05</t>
    <phoneticPr fontId="1" type="noConversion"/>
  </si>
  <si>
    <t>TM06</t>
    <phoneticPr fontId="1" type="noConversion"/>
  </si>
  <si>
    <t>TM07</t>
    <phoneticPr fontId="1" type="noConversion"/>
  </si>
  <si>
    <t>TM08</t>
    <phoneticPr fontId="1" type="noConversion"/>
  </si>
  <si>
    <t>TM09</t>
    <phoneticPr fontId="1" type="noConversion"/>
  </si>
  <si>
    <t>TM10</t>
    <phoneticPr fontId="1" type="noConversion"/>
  </si>
  <si>
    <t>TM11</t>
    <phoneticPr fontId="1" type="noConversion"/>
  </si>
  <si>
    <t>TM12</t>
    <phoneticPr fontId="1" type="noConversion"/>
  </si>
  <si>
    <t>TM13</t>
    <phoneticPr fontId="1" type="noConversion"/>
  </si>
  <si>
    <t>TM14</t>
    <phoneticPr fontId="1" type="noConversion"/>
  </si>
  <si>
    <t>TM15</t>
    <phoneticPr fontId="1" type="noConversion"/>
  </si>
  <si>
    <t>TM16</t>
    <phoneticPr fontId="1" type="noConversion"/>
  </si>
  <si>
    <t>TM17</t>
    <phoneticPr fontId="1" type="noConversion"/>
  </si>
  <si>
    <t>TM18</t>
    <phoneticPr fontId="1" type="noConversion"/>
  </si>
  <si>
    <t>TM19</t>
    <phoneticPr fontId="1" type="noConversion"/>
  </si>
  <si>
    <t>TM20</t>
    <phoneticPr fontId="1" type="noConversion"/>
  </si>
  <si>
    <t>TM21</t>
    <phoneticPr fontId="1" type="noConversion"/>
  </si>
  <si>
    <t>TM22</t>
    <phoneticPr fontId="1" type="noConversion"/>
  </si>
  <si>
    <t>TM23</t>
    <phoneticPr fontId="1" type="noConversion"/>
  </si>
  <si>
    <t>TM24</t>
    <phoneticPr fontId="1" type="noConversion"/>
  </si>
  <si>
    <t>TM25</t>
    <phoneticPr fontId="1" type="noConversion"/>
  </si>
  <si>
    <t>TM26</t>
    <phoneticPr fontId="1" type="noConversion"/>
  </si>
  <si>
    <t>TM27</t>
    <phoneticPr fontId="1" type="noConversion"/>
  </si>
  <si>
    <t>TM28</t>
    <phoneticPr fontId="1" type="noConversion"/>
  </si>
  <si>
    <t>TM29</t>
    <phoneticPr fontId="1" type="noConversion"/>
  </si>
  <si>
    <t>010-3011-6042</t>
    <phoneticPr fontId="1" type="noConversion"/>
  </si>
  <si>
    <t>010-2486-8852</t>
    <phoneticPr fontId="1" type="noConversion"/>
  </si>
  <si>
    <t>010-8430-3026</t>
    <phoneticPr fontId="1" type="noConversion"/>
  </si>
  <si>
    <t>010-4182-7507</t>
    <phoneticPr fontId="1" type="noConversion"/>
  </si>
  <si>
    <t>010-7452-0905</t>
    <phoneticPr fontId="1" type="noConversion"/>
  </si>
  <si>
    <t>010-2807-6516</t>
    <phoneticPr fontId="1" type="noConversion"/>
  </si>
  <si>
    <t>010-4852-8024</t>
    <phoneticPr fontId="1" type="noConversion"/>
  </si>
  <si>
    <t>010-3864-5412</t>
    <phoneticPr fontId="1" type="noConversion"/>
  </si>
  <si>
    <t>010-3410-7310</t>
    <phoneticPr fontId="1" type="noConversion"/>
  </si>
  <si>
    <t>010-5696-9017</t>
    <phoneticPr fontId="1" type="noConversion"/>
  </si>
  <si>
    <t>010-9242-9693</t>
    <phoneticPr fontId="1" type="noConversion"/>
  </si>
  <si>
    <t>010-8503-1944</t>
    <phoneticPr fontId="1" type="noConversion"/>
  </si>
  <si>
    <t>010-5728-5950</t>
    <phoneticPr fontId="1" type="noConversion"/>
  </si>
  <si>
    <t>010-8470-7686</t>
    <phoneticPr fontId="1" type="noConversion"/>
  </si>
  <si>
    <t>분석대상</t>
    <phoneticPr fontId="1" type="noConversion"/>
  </si>
  <si>
    <t>o</t>
    <phoneticPr fontId="1" type="noConversion"/>
  </si>
  <si>
    <t>x</t>
    <phoneticPr fontId="1" type="noConversion"/>
  </si>
  <si>
    <t>총원</t>
    <phoneticPr fontId="1" type="noConversion"/>
  </si>
  <si>
    <t>남성</t>
    <phoneticPr fontId="1" type="noConversion"/>
  </si>
  <si>
    <t>여성</t>
    <phoneticPr fontId="1" type="noConversion"/>
  </si>
  <si>
    <t>Task 3. motor noise 측정 시작</t>
    <phoneticPr fontId="1" type="noConversion"/>
  </si>
  <si>
    <t>화면비 조정 도입 시점?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</si>
</sst>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.mm\.dd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0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80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108"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ont>
        <b/>
        <i val="0"/>
        <color rgb="FF3399FF"/>
      </font>
      <fill>
        <patternFill patternType="none">
          <bgColor auto="1"/>
        </patternFill>
      </fill>
    </dxf>
    <dxf>
      <font>
        <b/>
        <i val="0"/>
        <color rgb="FFFF5050"/>
      </font>
      <fill>
        <patternFill patternType="none">
          <bgColor auto="1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  <dxf>
      <fill>
        <patternFill>
          <bgColor rgb="FFC00000"/>
        </patternFill>
      </fill>
    </dxf>
    <dxf>
      <font>
        <b/>
        <i val="0"/>
        <color rgb="FF3399FF"/>
      </font>
      <fill>
        <patternFill>
          <bgColor theme="0"/>
        </patternFill>
      </fill>
    </dxf>
    <dxf>
      <font>
        <b/>
        <i val="0"/>
        <color rgb="FFFF505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5050"/>
      <color rgb="FF33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005C-E472-4D7B-92E8-18827995F7D5}">
  <dimension ref="A1:I29"/>
  <sheetViews>
    <sheetView tabSelected="1" workbookViewId="0">
      <pane xSplit="1" topLeftCell="B1" activePane="topRight" state="frozen"/>
      <selection pane="topRight" activeCell="D20" sqref="D20"/>
    </sheetView>
  </sheetViews>
  <sheetFormatPr defaultRowHeight="13.5" customHeight="1" x14ac:dyDescent="0.3"/>
  <cols>
    <col min="1" max="1" width="6.25" style="30" bestFit="1" customWidth="1"/>
    <col min="2" max="2" width="10.25" style="11" bestFit="1" customWidth="1"/>
    <col min="3" max="3" width="5.5" style="11" bestFit="1" customWidth="1"/>
    <col min="4" max="4" width="29.625" style="11" bestFit="1" customWidth="1"/>
    <col min="5" max="5" width="9" style="11" bestFit="1" customWidth="1"/>
    <col min="6" max="6" width="25.625" style="11" bestFit="1" customWidth="1"/>
    <col min="7" max="7" width="7.125" style="11" bestFit="1" customWidth="1"/>
    <col min="8" max="8" width="14.375" style="11" bestFit="1" customWidth="1"/>
    <col min="9" max="9" width="35.375" style="11" bestFit="1" customWidth="1"/>
    <col min="10" max="16384" width="9" style="11"/>
  </cols>
  <sheetData>
    <row r="1" spans="1:9" ht="13.5" customHeight="1" x14ac:dyDescent="0.3">
      <c r="A1" s="26" t="s">
        <v>10</v>
      </c>
      <c r="B1" s="2" t="s">
        <v>9</v>
      </c>
      <c r="C1" s="2" t="s">
        <v>7</v>
      </c>
      <c r="D1" s="2" t="s">
        <v>11</v>
      </c>
      <c r="E1" s="2" t="s">
        <v>139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ht="13.5" customHeight="1" x14ac:dyDescent="0.3">
      <c r="A2" s="27" t="s">
        <v>12</v>
      </c>
      <c r="B2" s="19">
        <v>35588</v>
      </c>
      <c r="C2" s="18" t="s">
        <v>2</v>
      </c>
      <c r="D2" s="21"/>
      <c r="E2" s="21" t="s">
        <v>140</v>
      </c>
      <c r="F2" s="18" t="s">
        <v>0</v>
      </c>
      <c r="G2" s="18" t="s">
        <v>1</v>
      </c>
      <c r="H2" s="18" t="s">
        <v>126</v>
      </c>
      <c r="I2" s="18" t="s">
        <v>3</v>
      </c>
    </row>
    <row r="3" spans="1:9" s="1" customFormat="1" ht="13.5" customHeight="1" x14ac:dyDescent="0.3">
      <c r="A3" s="27" t="s">
        <v>100</v>
      </c>
      <c r="B3" s="19">
        <v>34742</v>
      </c>
      <c r="C3" s="18" t="s">
        <v>2</v>
      </c>
      <c r="D3" s="20"/>
      <c r="E3" s="20" t="s">
        <v>140</v>
      </c>
      <c r="F3" s="18" t="s">
        <v>13</v>
      </c>
      <c r="G3" s="18" t="s">
        <v>14</v>
      </c>
      <c r="H3" s="18" t="s">
        <v>15</v>
      </c>
      <c r="I3" s="18" t="s">
        <v>16</v>
      </c>
    </row>
    <row r="4" spans="1:9" ht="13.5" customHeight="1" x14ac:dyDescent="0.3">
      <c r="A4" s="27" t="s">
        <v>101</v>
      </c>
      <c r="B4" s="19">
        <v>35663</v>
      </c>
      <c r="C4" s="18" t="s">
        <v>2</v>
      </c>
      <c r="D4" s="21"/>
      <c r="E4" s="21" t="s">
        <v>140</v>
      </c>
      <c r="F4" s="18" t="s">
        <v>17</v>
      </c>
      <c r="G4" s="18" t="s">
        <v>18</v>
      </c>
      <c r="H4" s="18" t="s">
        <v>19</v>
      </c>
      <c r="I4" s="18" t="s">
        <v>20</v>
      </c>
    </row>
    <row r="5" spans="1:9" ht="13.5" customHeight="1" x14ac:dyDescent="0.3">
      <c r="A5" s="27" t="s">
        <v>102</v>
      </c>
      <c r="B5" s="19">
        <v>32058</v>
      </c>
      <c r="C5" s="18" t="s">
        <v>2</v>
      </c>
      <c r="D5" s="21"/>
      <c r="E5" s="20" t="s">
        <v>140</v>
      </c>
      <c r="F5" s="18" t="s">
        <v>21</v>
      </c>
      <c r="G5" s="18" t="s">
        <v>22</v>
      </c>
      <c r="H5" s="18" t="s">
        <v>23</v>
      </c>
      <c r="I5" s="18" t="s">
        <v>24</v>
      </c>
    </row>
    <row r="6" spans="1:9" s="22" customFormat="1" ht="13.5" customHeight="1" x14ac:dyDescent="0.3">
      <c r="A6" s="31" t="s">
        <v>103</v>
      </c>
      <c r="B6" s="6">
        <v>34922</v>
      </c>
      <c r="C6" s="3" t="s">
        <v>2</v>
      </c>
      <c r="D6" s="4" t="s">
        <v>29</v>
      </c>
      <c r="E6" s="5" t="s">
        <v>141</v>
      </c>
      <c r="F6" s="3" t="s">
        <v>25</v>
      </c>
      <c r="G6" s="3" t="s">
        <v>26</v>
      </c>
      <c r="H6" s="3" t="s">
        <v>27</v>
      </c>
      <c r="I6" s="3" t="s">
        <v>28</v>
      </c>
    </row>
    <row r="7" spans="1:9" s="1" customFormat="1" ht="13.5" customHeight="1" x14ac:dyDescent="0.3">
      <c r="A7" s="27" t="s">
        <v>104</v>
      </c>
      <c r="B7" s="19">
        <v>36608</v>
      </c>
      <c r="C7" s="18" t="s">
        <v>33</v>
      </c>
      <c r="D7" s="20"/>
      <c r="E7" s="20" t="s">
        <v>140</v>
      </c>
      <c r="F7" s="18" t="s">
        <v>30</v>
      </c>
      <c r="G7" s="18" t="s">
        <v>31</v>
      </c>
      <c r="H7" s="18" t="s">
        <v>32</v>
      </c>
      <c r="I7" s="18" t="s">
        <v>34</v>
      </c>
    </row>
    <row r="8" spans="1:9" s="1" customFormat="1" ht="13.5" customHeight="1" x14ac:dyDescent="0.3">
      <c r="A8" s="27" t="s">
        <v>105</v>
      </c>
      <c r="B8" s="19">
        <v>35814</v>
      </c>
      <c r="C8" s="18" t="s">
        <v>33</v>
      </c>
      <c r="D8" s="20"/>
      <c r="E8" s="21" t="s">
        <v>140</v>
      </c>
      <c r="F8" s="18" t="s">
        <v>35</v>
      </c>
      <c r="G8" s="18" t="s">
        <v>36</v>
      </c>
      <c r="H8" s="18" t="s">
        <v>125</v>
      </c>
      <c r="I8" s="18" t="s">
        <v>37</v>
      </c>
    </row>
    <row r="9" spans="1:9" s="1" customFormat="1" ht="13.5" customHeight="1" x14ac:dyDescent="0.3">
      <c r="A9" s="27" t="s">
        <v>106</v>
      </c>
      <c r="B9" s="19">
        <v>35244</v>
      </c>
      <c r="C9" s="18" t="s">
        <v>2</v>
      </c>
      <c r="D9" s="20"/>
      <c r="E9" s="20" t="s">
        <v>140</v>
      </c>
      <c r="F9" s="18" t="s">
        <v>38</v>
      </c>
      <c r="G9" s="18" t="s">
        <v>39</v>
      </c>
      <c r="H9" s="18" t="s">
        <v>40</v>
      </c>
      <c r="I9" s="18" t="s">
        <v>37</v>
      </c>
    </row>
    <row r="10" spans="1:9" s="1" customFormat="1" ht="13.5" customHeight="1" x14ac:dyDescent="0.3">
      <c r="A10" s="28" t="s">
        <v>107</v>
      </c>
      <c r="B10" s="25">
        <v>35284</v>
      </c>
      <c r="C10" s="20" t="s">
        <v>33</v>
      </c>
      <c r="D10" s="20" t="s">
        <v>145</v>
      </c>
      <c r="E10" s="21" t="s">
        <v>140</v>
      </c>
      <c r="F10" s="20" t="s">
        <v>41</v>
      </c>
      <c r="G10" s="20" t="s">
        <v>42</v>
      </c>
      <c r="H10" s="34" t="s">
        <v>127</v>
      </c>
      <c r="I10" s="20" t="s">
        <v>43</v>
      </c>
    </row>
    <row r="11" spans="1:9" s="1" customFormat="1" ht="13.5" customHeight="1" x14ac:dyDescent="0.3">
      <c r="A11" s="28" t="s">
        <v>108</v>
      </c>
      <c r="B11" s="25">
        <v>36790</v>
      </c>
      <c r="C11" s="20" t="s">
        <v>33</v>
      </c>
      <c r="D11" s="20"/>
      <c r="E11" s="20" t="s">
        <v>140</v>
      </c>
      <c r="F11" s="20" t="s">
        <v>44</v>
      </c>
      <c r="G11" s="20" t="s">
        <v>45</v>
      </c>
      <c r="H11" s="35" t="s">
        <v>46</v>
      </c>
      <c r="I11" s="20" t="s">
        <v>16</v>
      </c>
    </row>
    <row r="12" spans="1:9" s="1" customFormat="1" ht="13.5" customHeight="1" x14ac:dyDescent="0.3">
      <c r="A12" s="28" t="s">
        <v>109</v>
      </c>
      <c r="B12" s="19">
        <v>35809</v>
      </c>
      <c r="C12" s="18" t="s">
        <v>33</v>
      </c>
      <c r="D12" s="20"/>
      <c r="E12" s="21" t="s">
        <v>140</v>
      </c>
      <c r="F12" s="18" t="s">
        <v>47</v>
      </c>
      <c r="G12" s="18" t="s">
        <v>48</v>
      </c>
      <c r="H12" s="23" t="s">
        <v>49</v>
      </c>
      <c r="I12" s="18" t="s">
        <v>50</v>
      </c>
    </row>
    <row r="13" spans="1:9" s="1" customFormat="1" ht="13.5" customHeight="1" x14ac:dyDescent="0.3">
      <c r="A13" s="28" t="s">
        <v>110</v>
      </c>
      <c r="B13" s="19">
        <v>35581</v>
      </c>
      <c r="C13" s="18" t="s">
        <v>2</v>
      </c>
      <c r="D13" s="20"/>
      <c r="E13" s="20" t="s">
        <v>140</v>
      </c>
      <c r="F13" s="18" t="s">
        <v>51</v>
      </c>
      <c r="G13" s="18" t="s">
        <v>52</v>
      </c>
      <c r="H13" s="23" t="s">
        <v>53</v>
      </c>
      <c r="I13" s="18" t="s">
        <v>54</v>
      </c>
    </row>
    <row r="14" spans="1:9" s="1" customFormat="1" ht="13.5" customHeight="1" x14ac:dyDescent="0.3">
      <c r="A14" s="27" t="s">
        <v>111</v>
      </c>
      <c r="B14" s="19">
        <v>35406</v>
      </c>
      <c r="C14" s="18" t="s">
        <v>2</v>
      </c>
      <c r="D14" s="20"/>
      <c r="E14" s="21" t="s">
        <v>140</v>
      </c>
      <c r="F14" s="18" t="s">
        <v>55</v>
      </c>
      <c r="G14" s="18" t="s">
        <v>56</v>
      </c>
      <c r="H14" s="36" t="s">
        <v>128</v>
      </c>
      <c r="I14" s="18" t="s">
        <v>57</v>
      </c>
    </row>
    <row r="15" spans="1:9" s="24" customFormat="1" ht="13.5" customHeight="1" x14ac:dyDescent="0.3">
      <c r="A15" s="31" t="s">
        <v>112</v>
      </c>
      <c r="B15" s="6">
        <v>35942</v>
      </c>
      <c r="C15" s="3" t="s">
        <v>33</v>
      </c>
      <c r="D15" s="3" t="s">
        <v>62</v>
      </c>
      <c r="E15" s="4" t="s">
        <v>141</v>
      </c>
      <c r="F15" s="3" t="s">
        <v>58</v>
      </c>
      <c r="G15" s="3" t="s">
        <v>59</v>
      </c>
      <c r="H15" s="7" t="s">
        <v>60</v>
      </c>
      <c r="I15" s="3" t="s">
        <v>61</v>
      </c>
    </row>
    <row r="16" spans="1:9" s="1" customFormat="1" ht="13.5" customHeight="1" x14ac:dyDescent="0.3">
      <c r="A16" s="28" t="s">
        <v>113</v>
      </c>
      <c r="B16" s="19">
        <v>35180</v>
      </c>
      <c r="C16" s="18" t="s">
        <v>2</v>
      </c>
      <c r="D16" s="20"/>
      <c r="E16" s="21" t="s">
        <v>140</v>
      </c>
      <c r="F16" s="18" t="s">
        <v>63</v>
      </c>
      <c r="G16" s="18" t="s">
        <v>64</v>
      </c>
      <c r="H16" s="23" t="s">
        <v>65</v>
      </c>
      <c r="I16" s="18" t="s">
        <v>66</v>
      </c>
    </row>
    <row r="17" spans="1:9" s="1" customFormat="1" ht="13.5" customHeight="1" x14ac:dyDescent="0.3">
      <c r="A17" s="28" t="s">
        <v>114</v>
      </c>
      <c r="B17" s="19">
        <v>35733</v>
      </c>
      <c r="C17" s="18" t="s">
        <v>2</v>
      </c>
      <c r="D17" s="20"/>
      <c r="E17" s="20" t="s">
        <v>140</v>
      </c>
      <c r="F17" s="18" t="s">
        <v>67</v>
      </c>
      <c r="G17" s="18" t="s">
        <v>68</v>
      </c>
      <c r="H17" s="23" t="s">
        <v>130</v>
      </c>
      <c r="I17" s="18" t="s">
        <v>69</v>
      </c>
    </row>
    <row r="18" spans="1:9" s="1" customFormat="1" ht="13.5" customHeight="1" x14ac:dyDescent="0.3">
      <c r="A18" s="28" t="s">
        <v>115</v>
      </c>
      <c r="B18" s="19">
        <v>35313</v>
      </c>
      <c r="C18" s="18" t="s">
        <v>2</v>
      </c>
      <c r="D18" s="20"/>
      <c r="E18" s="21" t="s">
        <v>140</v>
      </c>
      <c r="F18" s="18" t="s">
        <v>70</v>
      </c>
      <c r="G18" s="18" t="s">
        <v>71</v>
      </c>
      <c r="H18" s="36" t="s">
        <v>129</v>
      </c>
      <c r="I18" s="18" t="s">
        <v>72</v>
      </c>
    </row>
    <row r="19" spans="1:9" s="1" customFormat="1" ht="13.5" customHeight="1" x14ac:dyDescent="0.3">
      <c r="A19" s="28" t="s">
        <v>116</v>
      </c>
      <c r="B19" s="19">
        <v>34934</v>
      </c>
      <c r="C19" s="18" t="s">
        <v>2</v>
      </c>
      <c r="D19" s="20" t="s">
        <v>146</v>
      </c>
      <c r="E19" s="20" t="s">
        <v>140</v>
      </c>
      <c r="F19" s="18" t="s">
        <v>73</v>
      </c>
      <c r="G19" s="18" t="s">
        <v>74</v>
      </c>
      <c r="H19" s="23" t="s">
        <v>75</v>
      </c>
      <c r="I19" s="18" t="s">
        <v>76</v>
      </c>
    </row>
    <row r="20" spans="1:9" s="1" customFormat="1" ht="13.5" customHeight="1" x14ac:dyDescent="0.3">
      <c r="A20" s="28" t="s">
        <v>117</v>
      </c>
      <c r="B20" s="19">
        <v>34592</v>
      </c>
      <c r="C20" s="18" t="s">
        <v>2</v>
      </c>
      <c r="D20" s="20"/>
      <c r="E20" s="21" t="s">
        <v>140</v>
      </c>
      <c r="F20" s="18" t="s">
        <v>77</v>
      </c>
      <c r="G20" s="18" t="s">
        <v>78</v>
      </c>
      <c r="H20" s="36" t="s">
        <v>131</v>
      </c>
      <c r="I20" s="18" t="s">
        <v>79</v>
      </c>
    </row>
    <row r="21" spans="1:9" s="1" customFormat="1" ht="13.5" customHeight="1" x14ac:dyDescent="0.3">
      <c r="A21" s="28" t="s">
        <v>118</v>
      </c>
      <c r="B21" s="19">
        <v>35191</v>
      </c>
      <c r="C21" s="18" t="s">
        <v>33</v>
      </c>
      <c r="D21" s="20"/>
      <c r="E21" s="20" t="s">
        <v>140</v>
      </c>
      <c r="F21" s="18" t="s">
        <v>80</v>
      </c>
      <c r="G21" s="18" t="s">
        <v>81</v>
      </c>
      <c r="H21" s="23" t="s">
        <v>132</v>
      </c>
      <c r="I21" s="18" t="s">
        <v>66</v>
      </c>
    </row>
    <row r="22" spans="1:9" s="1" customFormat="1" ht="13.5" customHeight="1" x14ac:dyDescent="0.3">
      <c r="A22" s="28" t="s">
        <v>119</v>
      </c>
      <c r="B22" s="19">
        <v>35117</v>
      </c>
      <c r="C22" s="18" t="s">
        <v>2</v>
      </c>
      <c r="D22" s="20"/>
      <c r="E22" s="21" t="s">
        <v>140</v>
      </c>
      <c r="F22" s="18" t="s">
        <v>82</v>
      </c>
      <c r="G22" s="18" t="s">
        <v>83</v>
      </c>
      <c r="H22" s="36" t="s">
        <v>133</v>
      </c>
      <c r="I22" s="18" t="s">
        <v>79</v>
      </c>
    </row>
    <row r="23" spans="1:9" s="1" customFormat="1" ht="13.5" customHeight="1" x14ac:dyDescent="0.3">
      <c r="A23" s="28" t="s">
        <v>120</v>
      </c>
      <c r="B23" s="19">
        <v>36291</v>
      </c>
      <c r="C23" s="18" t="s">
        <v>33</v>
      </c>
      <c r="D23" s="20"/>
      <c r="E23" s="20" t="s">
        <v>140</v>
      </c>
      <c r="F23" s="18" t="s">
        <v>84</v>
      </c>
      <c r="G23" s="18" t="s">
        <v>85</v>
      </c>
      <c r="H23" s="36" t="s">
        <v>134</v>
      </c>
      <c r="I23" s="18" t="s">
        <v>86</v>
      </c>
    </row>
    <row r="24" spans="1:9" s="1" customFormat="1" ht="13.5" customHeight="1" x14ac:dyDescent="0.3">
      <c r="A24" s="28" t="s">
        <v>121</v>
      </c>
      <c r="B24" s="25">
        <v>36001</v>
      </c>
      <c r="C24" s="20" t="s">
        <v>33</v>
      </c>
      <c r="D24" s="20"/>
      <c r="E24" s="21" t="s">
        <v>140</v>
      </c>
      <c r="F24" s="20" t="s">
        <v>87</v>
      </c>
      <c r="G24" s="20" t="s">
        <v>88</v>
      </c>
      <c r="H24" s="34" t="s">
        <v>135</v>
      </c>
      <c r="I24" s="20" t="s">
        <v>89</v>
      </c>
    </row>
    <row r="25" spans="1:9" s="24" customFormat="1" ht="13.5" customHeight="1" x14ac:dyDescent="0.3">
      <c r="A25" s="32" t="s">
        <v>122</v>
      </c>
      <c r="B25" s="8">
        <v>35584</v>
      </c>
      <c r="C25" s="4" t="s">
        <v>33</v>
      </c>
      <c r="D25" s="4" t="s">
        <v>93</v>
      </c>
      <c r="E25" s="4" t="s">
        <v>141</v>
      </c>
      <c r="F25" s="3" t="s">
        <v>90</v>
      </c>
      <c r="G25" s="3" t="s">
        <v>91</v>
      </c>
      <c r="H25" s="33" t="s">
        <v>136</v>
      </c>
      <c r="I25" s="3" t="s">
        <v>92</v>
      </c>
    </row>
    <row r="26" spans="1:9" s="1" customFormat="1" ht="13.5" customHeight="1" x14ac:dyDescent="0.3">
      <c r="A26" s="28" t="s">
        <v>123</v>
      </c>
      <c r="B26" s="25">
        <v>36340</v>
      </c>
      <c r="C26" s="20" t="s">
        <v>33</v>
      </c>
      <c r="D26" s="20"/>
      <c r="E26" s="21" t="s">
        <v>140</v>
      </c>
      <c r="F26" s="20" t="s">
        <v>94</v>
      </c>
      <c r="G26" s="20" t="s">
        <v>95</v>
      </c>
      <c r="H26" s="37" t="s">
        <v>137</v>
      </c>
      <c r="I26" s="20" t="s">
        <v>96</v>
      </c>
    </row>
    <row r="27" spans="1:9" s="1" customFormat="1" ht="13.5" customHeight="1" x14ac:dyDescent="0.3">
      <c r="A27" s="28" t="s">
        <v>124</v>
      </c>
      <c r="B27" s="25">
        <v>36487</v>
      </c>
      <c r="C27" s="20" t="s">
        <v>33</v>
      </c>
      <c r="D27" s="20"/>
      <c r="E27" s="20" t="s">
        <v>140</v>
      </c>
      <c r="F27" s="20" t="s">
        <v>97</v>
      </c>
      <c r="G27" s="20" t="s">
        <v>98</v>
      </c>
      <c r="H27" s="37" t="s">
        <v>138</v>
      </c>
      <c r="I27" s="20" t="s">
        <v>99</v>
      </c>
    </row>
    <row r="28" spans="1:9" s="1" customFormat="1" ht="13.5" customHeight="1" x14ac:dyDescent="0.3">
      <c r="A28" s="29"/>
      <c r="B28" s="16" t="s">
        <v>143</v>
      </c>
      <c r="C28" s="13">
        <f>COUNTIFS($C$2:$C$27,"남성",$E$2:$E$27,"o")</f>
        <v>13</v>
      </c>
      <c r="D28" s="9"/>
      <c r="E28" s="17" t="s">
        <v>142</v>
      </c>
      <c r="F28" s="9"/>
      <c r="G28" s="9"/>
      <c r="H28" s="10"/>
      <c r="I28" s="9"/>
    </row>
    <row r="29" spans="1:9" ht="13.5" customHeight="1" x14ac:dyDescent="0.3">
      <c r="B29" s="15" t="s">
        <v>144</v>
      </c>
      <c r="C29" s="12">
        <f>COUNTIFS($C$2:$C$27,"여성",$E$2:$E$27,"o")</f>
        <v>10</v>
      </c>
      <c r="E29" s="14">
        <f>COUNTIF($E$2:$E$27,"o")</f>
        <v>23</v>
      </c>
    </row>
  </sheetData>
  <phoneticPr fontId="1" type="noConversion"/>
  <conditionalFormatting sqref="C2:C27">
    <cfRule type="cellIs" dxfId="4" priority="9" operator="equal">
      <formula>"여성"</formula>
    </cfRule>
    <cfRule type="cellIs" dxfId="3" priority="10" operator="equal">
      <formula>"남성"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sungbeen park</dc:creator>
  <cp:lastModifiedBy>sungbeen park</cp:lastModifiedBy>
  <dcterms:created xsi:type="dcterms:W3CDTF">2023-07-19T10:52:52Z</dcterms:created>
  <dcterms:modified xsi:type="dcterms:W3CDTF">2023-07-19T18:11:21Z</dcterms:modified>
</cp:coreProperties>
</file>