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ter\Desktop\Peter_CMU_2016_summer\canonization\"/>
    </mc:Choice>
  </mc:AlternateContent>
  <bookViews>
    <workbookView xWindow="0" yWindow="0" windowWidth="20640" windowHeight="8544" activeTab="3"/>
  </bookViews>
  <sheets>
    <sheet name="NoNeg" sheetId="1" r:id="rId1"/>
    <sheet name="NoReuse" sheetId="2" r:id="rId2"/>
    <sheet name="Reusage" sheetId="3" r:id="rId3"/>
    <sheet name="No Canon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C42" i="4"/>
  <c r="C68" i="4"/>
  <c r="C106" i="4"/>
  <c r="C147" i="4"/>
  <c r="C164" i="4"/>
  <c r="C165" i="4"/>
  <c r="C181" i="4"/>
  <c r="C216" i="4"/>
  <c r="C219" i="4"/>
  <c r="C277" i="4"/>
  <c r="C296" i="4"/>
  <c r="C297" i="4"/>
  <c r="C304" i="4"/>
  <c r="C309" i="4"/>
  <c r="C312" i="4"/>
  <c r="C330" i="4"/>
  <c r="C342" i="4"/>
  <c r="C353" i="4"/>
  <c r="C382" i="4"/>
  <c r="C398" i="4"/>
  <c r="C409" i="4"/>
  <c r="C436" i="4"/>
  <c r="C450" i="4"/>
  <c r="C481" i="4"/>
  <c r="C507" i="4"/>
  <c r="C538" i="4"/>
  <c r="C589" i="4"/>
  <c r="C601" i="4"/>
  <c r="C617" i="4"/>
  <c r="C625" i="4"/>
  <c r="C635" i="4"/>
  <c r="C659" i="4"/>
  <c r="C705" i="4"/>
  <c r="C739" i="4"/>
  <c r="C794" i="4"/>
  <c r="C854" i="4"/>
  <c r="C864" i="4"/>
  <c r="C1061" i="4"/>
  <c r="C1102" i="4"/>
  <c r="C1137" i="4"/>
  <c r="C1191" i="4"/>
  <c r="C1204" i="4"/>
  <c r="C1205" i="4"/>
  <c r="C1214" i="4"/>
  <c r="C1228" i="4"/>
  <c r="C1241" i="4"/>
  <c r="C1242" i="4"/>
  <c r="C1251" i="4"/>
  <c r="C1287" i="4"/>
  <c r="C1288" i="4"/>
  <c r="C1351" i="4"/>
  <c r="C1383" i="4"/>
  <c r="C1413" i="4"/>
  <c r="C1445" i="4"/>
  <c r="C1475" i="4"/>
  <c r="C1507" i="4"/>
  <c r="C1537" i="4"/>
  <c r="C1569" i="4"/>
  <c r="C1594" i="4"/>
  <c r="C1724" i="4"/>
  <c r="C1740" i="4"/>
  <c r="C1765" i="4"/>
  <c r="C1769" i="4"/>
  <c r="C1795" i="4"/>
  <c r="C1799" i="4"/>
  <c r="C1832" i="4"/>
  <c r="C1852" i="4"/>
  <c r="C1853" i="4"/>
  <c r="C1866" i="4"/>
  <c r="C1886" i="4"/>
  <c r="C1887" i="4"/>
  <c r="C1967" i="4"/>
  <c r="C1994" i="4"/>
  <c r="C2008" i="4"/>
  <c r="A2014" i="4"/>
  <c r="C2017" i="4"/>
  <c r="C2018" i="4"/>
  <c r="C2021" i="4"/>
  <c r="C2022" i="4"/>
  <c r="C2023" i="4"/>
  <c r="C2024" i="4"/>
  <c r="A2025" i="4"/>
  <c r="C2028" i="4"/>
  <c r="C2029" i="4"/>
  <c r="C2033" i="4"/>
  <c r="A2034" i="4"/>
  <c r="C2037" i="4"/>
  <c r="C2038" i="4"/>
  <c r="C2041" i="4"/>
  <c r="C2042" i="4"/>
  <c r="C2043" i="4"/>
  <c r="C2044" i="4"/>
  <c r="A2045" i="4"/>
  <c r="C2048" i="4"/>
  <c r="C2049" i="4"/>
  <c r="C2053" i="4"/>
  <c r="A2054" i="4"/>
  <c r="C2061" i="4"/>
  <c r="C2062" i="4"/>
  <c r="A2078" i="4"/>
  <c r="C2085" i="4"/>
  <c r="C2086" i="4"/>
  <c r="C2161" i="4"/>
  <c r="C2183" i="4"/>
  <c r="C2195" i="4"/>
  <c r="A2197" i="4"/>
  <c r="C2200" i="4"/>
  <c r="C2201" i="4"/>
  <c r="C2205" i="4"/>
  <c r="C2206" i="4"/>
  <c r="C2241" i="4"/>
  <c r="A2243" i="4"/>
  <c r="C2246" i="4"/>
  <c r="C2247" i="4"/>
  <c r="C2251" i="4"/>
  <c r="C2252" i="4"/>
  <c r="C2287" i="4"/>
  <c r="A2289" i="4"/>
  <c r="C2292" i="4"/>
  <c r="C2293" i="4"/>
  <c r="C2297" i="4"/>
  <c r="C2298" i="4"/>
  <c r="C2333" i="4"/>
  <c r="A2335" i="4"/>
  <c r="C2338" i="4"/>
  <c r="C2339" i="4"/>
  <c r="C2343" i="4"/>
  <c r="C2344" i="4"/>
  <c r="C2384" i="4"/>
  <c r="C2385" i="4"/>
  <c r="C2388" i="4"/>
  <c r="C2406" i="4"/>
  <c r="C2407" i="4"/>
  <c r="C2410" i="4"/>
  <c r="C2425" i="4"/>
  <c r="C2428" i="4"/>
  <c r="C2429" i="4"/>
  <c r="C2436" i="4"/>
  <c r="C2437" i="4"/>
  <c r="C2438" i="4"/>
  <c r="C2439" i="4"/>
  <c r="C2442" i="4"/>
  <c r="C2464" i="4"/>
  <c r="C2478" i="4"/>
  <c r="C2481" i="4"/>
  <c r="C2482" i="4"/>
  <c r="C2489" i="4"/>
  <c r="C2490" i="4"/>
  <c r="C2491" i="4"/>
  <c r="C2492" i="4"/>
  <c r="C2495" i="4"/>
  <c r="C2517" i="4"/>
  <c r="C2531" i="4"/>
  <c r="C2534" i="4"/>
  <c r="C2535" i="4"/>
  <c r="C2542" i="4"/>
  <c r="C2543" i="4"/>
  <c r="C2544" i="4"/>
  <c r="C2545" i="4"/>
  <c r="C2548" i="4"/>
  <c r="C2570" i="4"/>
  <c r="C2584" i="4"/>
  <c r="C2587" i="4"/>
  <c r="C2588" i="4"/>
  <c r="C2595" i="4"/>
  <c r="C2596" i="4"/>
  <c r="C2597" i="4"/>
  <c r="C2598" i="4"/>
  <c r="C2601" i="4"/>
  <c r="C2623" i="4"/>
  <c r="C2637" i="4"/>
  <c r="C2640" i="4"/>
  <c r="C2641" i="4"/>
  <c r="C2648" i="4"/>
  <c r="C2649" i="4"/>
  <c r="C2650" i="4"/>
  <c r="C2651" i="4"/>
  <c r="C2654" i="4"/>
  <c r="C2676" i="4"/>
  <c r="C2686" i="4"/>
  <c r="C2687" i="4"/>
  <c r="C2688" i="4"/>
  <c r="C2689" i="4"/>
  <c r="C2701" i="4"/>
  <c r="C2702" i="4"/>
  <c r="C2708" i="4"/>
  <c r="C2709" i="4"/>
  <c r="C2719" i="4"/>
  <c r="C2720" i="4"/>
  <c r="C2721" i="4"/>
  <c r="C2722" i="4"/>
  <c r="C2734" i="4"/>
  <c r="C2735" i="4"/>
  <c r="C2741" i="4"/>
  <c r="C2742" i="4"/>
  <c r="C2752" i="4"/>
  <c r="C2753" i="4"/>
  <c r="C2754" i="4"/>
  <c r="C2755" i="4"/>
  <c r="C2767" i="4"/>
  <c r="C2768" i="4"/>
  <c r="C2774" i="4"/>
  <c r="C2775" i="4"/>
  <c r="A2776" i="4"/>
  <c r="C2781" i="4"/>
  <c r="C2798" i="4"/>
  <c r="A2799" i="4"/>
  <c r="C2804" i="4"/>
  <c r="C2821" i="4"/>
  <c r="A2822" i="4"/>
  <c r="C2827" i="4"/>
  <c r="C2844" i="4"/>
  <c r="C2863" i="4"/>
  <c r="C2864" i="4"/>
  <c r="C2893" i="4"/>
  <c r="C2894" i="4"/>
  <c r="C2923" i="4"/>
  <c r="C2924" i="4"/>
  <c r="C2953" i="4"/>
  <c r="C2954" i="4"/>
  <c r="C2984" i="4"/>
  <c r="C2985" i="4"/>
  <c r="A2987" i="4"/>
  <c r="C2990" i="4"/>
  <c r="C2992" i="4"/>
  <c r="C2993" i="4"/>
  <c r="C2995" i="4"/>
  <c r="A3009" i="4"/>
  <c r="C3012" i="4"/>
  <c r="C3013" i="4"/>
  <c r="C3014" i="4"/>
  <c r="C3015" i="4"/>
  <c r="C3016" i="4"/>
  <c r="C3017" i="4"/>
  <c r="C3018" i="4"/>
  <c r="C3053" i="4"/>
  <c r="C3054" i="4"/>
  <c r="A3056" i="4"/>
  <c r="C3059" i="4"/>
  <c r="C3061" i="4"/>
  <c r="C3062" i="4"/>
  <c r="C3064" i="4"/>
  <c r="A3078" i="4"/>
  <c r="C3081" i="4"/>
  <c r="C3082" i="4"/>
  <c r="C3083" i="4"/>
  <c r="C3084" i="4"/>
  <c r="C3085" i="4"/>
  <c r="C3086" i="4"/>
  <c r="C3087" i="4"/>
  <c r="C3122" i="4"/>
  <c r="C3123" i="4"/>
  <c r="A3125" i="4"/>
  <c r="C3128" i="4"/>
  <c r="C3130" i="4"/>
  <c r="C3131" i="4"/>
  <c r="C3133" i="4"/>
  <c r="A3147" i="4"/>
  <c r="C3150" i="4"/>
  <c r="C3151" i="4"/>
  <c r="C3152" i="4"/>
  <c r="C3153" i="4"/>
  <c r="C3154" i="4"/>
  <c r="C3155" i="4"/>
  <c r="C3156" i="4"/>
  <c r="C3191" i="4"/>
  <c r="C3192" i="4"/>
  <c r="A3194" i="4"/>
  <c r="C3197" i="4"/>
  <c r="C3199" i="4"/>
  <c r="C3200" i="4"/>
  <c r="C3202" i="4"/>
  <c r="A3216" i="4"/>
  <c r="C3219" i="4"/>
  <c r="C3220" i="4"/>
  <c r="C3221" i="4"/>
  <c r="C3222" i="4"/>
  <c r="C3223" i="4"/>
  <c r="C3224" i="4"/>
  <c r="C3225" i="4"/>
  <c r="C3260" i="4"/>
  <c r="C3261" i="4"/>
  <c r="A3263" i="4"/>
  <c r="C3266" i="4"/>
  <c r="C3268" i="4"/>
  <c r="C3269" i="4"/>
  <c r="C3271" i="4"/>
  <c r="A3285" i="4"/>
  <c r="C3288" i="4"/>
  <c r="C3289" i="4"/>
  <c r="C3290" i="4"/>
  <c r="C3291" i="4"/>
  <c r="C3292" i="4"/>
  <c r="C3293" i="4"/>
  <c r="C3294" i="4"/>
  <c r="C3329" i="4"/>
  <c r="C3330" i="4"/>
  <c r="A3332" i="4"/>
  <c r="C3335" i="4"/>
  <c r="C3337" i="4"/>
  <c r="C3338" i="4"/>
  <c r="C3340" i="4"/>
  <c r="A3354" i="4"/>
  <c r="C3357" i="4"/>
  <c r="C3358" i="4"/>
  <c r="C3359" i="4"/>
  <c r="C3360" i="4"/>
  <c r="C3361" i="4"/>
  <c r="C3362" i="4"/>
  <c r="C3363" i="4"/>
  <c r="C3398" i="4"/>
  <c r="C3399" i="4"/>
  <c r="A3401" i="4"/>
  <c r="C3404" i="4"/>
  <c r="C3406" i="4"/>
  <c r="C3407" i="4"/>
  <c r="C3409" i="4"/>
  <c r="A3423" i="4"/>
  <c r="C3426" i="4"/>
  <c r="C3427" i="4"/>
  <c r="C3428" i="4"/>
  <c r="C3429" i="4"/>
  <c r="C3430" i="4"/>
  <c r="C3431" i="4"/>
  <c r="C3432" i="4"/>
  <c r="C3467" i="4"/>
  <c r="C3468" i="4"/>
  <c r="A3470" i="4"/>
  <c r="C3473" i="4"/>
  <c r="C3475" i="4"/>
  <c r="C3476" i="4"/>
  <c r="C3478" i="4"/>
  <c r="A3492" i="4"/>
  <c r="C3495" i="4"/>
  <c r="C3496" i="4"/>
  <c r="C3497" i="4"/>
  <c r="C3498" i="4"/>
  <c r="C3499" i="4"/>
  <c r="C3500" i="4"/>
  <c r="C3501" i="4"/>
  <c r="C3536" i="4"/>
  <c r="C3537" i="4"/>
  <c r="A3539" i="4"/>
  <c r="C3542" i="4"/>
  <c r="C3544" i="4"/>
  <c r="C3545" i="4"/>
  <c r="C3547" i="4"/>
  <c r="A3561" i="4"/>
  <c r="C3564" i="4"/>
  <c r="C3565" i="4"/>
  <c r="C3566" i="4"/>
  <c r="C3567" i="4"/>
  <c r="C3568" i="4"/>
  <c r="C3569" i="4"/>
  <c r="C3570" i="4"/>
  <c r="C3602" i="4"/>
  <c r="C3603" i="4"/>
  <c r="C3639" i="4"/>
  <c r="C3640" i="4"/>
  <c r="C3676" i="4"/>
  <c r="C3677" i="4"/>
  <c r="C3713" i="4"/>
  <c r="C3714" i="4"/>
  <c r="C3750" i="4"/>
  <c r="C3751" i="4"/>
  <c r="C3787" i="4"/>
  <c r="C3788" i="4"/>
  <c r="C3811" i="4"/>
  <c r="C3812" i="4"/>
  <c r="C3829" i="4"/>
  <c r="A3830" i="4"/>
  <c r="C3845" i="4"/>
  <c r="C3856" i="4"/>
  <c r="C3857" i="4"/>
  <c r="C3874" i="4"/>
  <c r="A3875" i="4"/>
  <c r="C3890" i="4"/>
  <c r="C3901" i="4"/>
  <c r="C3902" i="4"/>
  <c r="C3919" i="4"/>
  <c r="A3920" i="4"/>
  <c r="C3935" i="4"/>
  <c r="C3946" i="4"/>
  <c r="C3947" i="4"/>
  <c r="C3964" i="4"/>
  <c r="A3965" i="4"/>
  <c r="C3980" i="4"/>
  <c r="C3991" i="4"/>
  <c r="C3992" i="4"/>
  <c r="C4009" i="4"/>
  <c r="A4010" i="4"/>
  <c r="C4025" i="4"/>
  <c r="C4036" i="4"/>
  <c r="C4037" i="4"/>
  <c r="C4054" i="4"/>
  <c r="A4055" i="4"/>
  <c r="C4070" i="4"/>
  <c r="A4090" i="4"/>
  <c r="C4093" i="4"/>
  <c r="C4094" i="4"/>
  <c r="C4095" i="4"/>
  <c r="C4115" i="4"/>
  <c r="A4171" i="4"/>
  <c r="C4174" i="4"/>
  <c r="C4175" i="4"/>
  <c r="C4177" i="4"/>
  <c r="A4211" i="4"/>
  <c r="C4214" i="4"/>
  <c r="C4215" i="4"/>
  <c r="C4216" i="4"/>
  <c r="C4236" i="4"/>
  <c r="A4292" i="4"/>
  <c r="C4295" i="4"/>
  <c r="C4296" i="4"/>
  <c r="C4298" i="4"/>
  <c r="A4332" i="4"/>
  <c r="C4335" i="4"/>
  <c r="C4336" i="4"/>
  <c r="C4337" i="4"/>
  <c r="C4357" i="4"/>
  <c r="A4413" i="4"/>
  <c r="C4416" i="4"/>
  <c r="C4417" i="4"/>
  <c r="C4419" i="4"/>
  <c r="A4453" i="4"/>
  <c r="C4456" i="4"/>
  <c r="C4457" i="4"/>
  <c r="C4458" i="4"/>
  <c r="C4478" i="4"/>
  <c r="A4534" i="4"/>
  <c r="C4537" i="4"/>
  <c r="C4538" i="4"/>
  <c r="C4540" i="4"/>
  <c r="A4574" i="4"/>
  <c r="C4577" i="4"/>
  <c r="C4578" i="4"/>
  <c r="C4579" i="4"/>
  <c r="C4599" i="4"/>
  <c r="A4655" i="4"/>
  <c r="C4658" i="4"/>
  <c r="C4659" i="4"/>
  <c r="C4661" i="4"/>
  <c r="A4695" i="4"/>
  <c r="C4698" i="4"/>
  <c r="C4699" i="4"/>
  <c r="C4700" i="4"/>
  <c r="C4720" i="4"/>
  <c r="A4776" i="4"/>
  <c r="C4779" i="4"/>
  <c r="C4780" i="4"/>
  <c r="C4782" i="4"/>
  <c r="A4816" i="4"/>
  <c r="C4819" i="4"/>
  <c r="C4820" i="4"/>
  <c r="C4821" i="4"/>
  <c r="C4841" i="4"/>
  <c r="A4897" i="4"/>
  <c r="C4900" i="4"/>
  <c r="C4901" i="4"/>
  <c r="C4903" i="4"/>
  <c r="A4937" i="4"/>
  <c r="C4940" i="4"/>
  <c r="C4941" i="4"/>
  <c r="C4942" i="4"/>
  <c r="C4962" i="4"/>
  <c r="A5018" i="4"/>
  <c r="C5021" i="4"/>
  <c r="C5022" i="4"/>
  <c r="C5024" i="4"/>
  <c r="A5058" i="4"/>
  <c r="C5061" i="4"/>
  <c r="C5062" i="4"/>
  <c r="C5063" i="4"/>
  <c r="C5083" i="4"/>
  <c r="A5139" i="4"/>
  <c r="C5142" i="4"/>
  <c r="C5143" i="4"/>
  <c r="C5145" i="4"/>
  <c r="A5179" i="4"/>
  <c r="C5182" i="4"/>
  <c r="C5183" i="4"/>
  <c r="C5184" i="4"/>
  <c r="C5204" i="4"/>
  <c r="A5260" i="4"/>
  <c r="C5263" i="4"/>
  <c r="C5264" i="4"/>
  <c r="C5266" i="4"/>
  <c r="A5300" i="4"/>
  <c r="C5303" i="4"/>
  <c r="C5304" i="4"/>
  <c r="C5305" i="4"/>
  <c r="C5325" i="4"/>
  <c r="A5381" i="4"/>
  <c r="C5384" i="4"/>
  <c r="C5385" i="4"/>
  <c r="C5387" i="4"/>
  <c r="A5421" i="4"/>
  <c r="C5424" i="4"/>
  <c r="C5425" i="4"/>
  <c r="C5426" i="4"/>
  <c r="C5446" i="4"/>
  <c r="A5502" i="4"/>
  <c r="C5505" i="4"/>
  <c r="C5506" i="4"/>
  <c r="C5508" i="4"/>
  <c r="A5542" i="4"/>
  <c r="C5545" i="4"/>
  <c r="C5546" i="4"/>
  <c r="C5547" i="4"/>
  <c r="C5567" i="4"/>
  <c r="A5623" i="4"/>
  <c r="C5626" i="4"/>
  <c r="C5627" i="4"/>
  <c r="C5629" i="4"/>
  <c r="A5663" i="4"/>
  <c r="C5666" i="4"/>
  <c r="C5667" i="4"/>
  <c r="C5668" i="4"/>
  <c r="C5688" i="4"/>
  <c r="A5744" i="4"/>
  <c r="C5747" i="4"/>
  <c r="C5748" i="4"/>
  <c r="C5750" i="4"/>
  <c r="A5784" i="4"/>
  <c r="C5787" i="4"/>
  <c r="C5788" i="4"/>
  <c r="C5789" i="4"/>
  <c r="C5809" i="4"/>
  <c r="A5865" i="4"/>
  <c r="C5868" i="4"/>
  <c r="C5869" i="4"/>
  <c r="C5871" i="4"/>
  <c r="A5905" i="4"/>
  <c r="C5908" i="4"/>
  <c r="C5909" i="4"/>
  <c r="C5910" i="4"/>
  <c r="C5930" i="4"/>
  <c r="A5986" i="4"/>
  <c r="C5989" i="4"/>
  <c r="C5990" i="4"/>
  <c r="C5992" i="4"/>
  <c r="A6026" i="4"/>
  <c r="C6029" i="4"/>
  <c r="C6030" i="4"/>
  <c r="C6031" i="4"/>
  <c r="C6051" i="4"/>
  <c r="A6107" i="4"/>
  <c r="C6110" i="4"/>
  <c r="C6111" i="4"/>
  <c r="C6113" i="4"/>
  <c r="A6147" i="4"/>
  <c r="C6150" i="4"/>
  <c r="C6151" i="4"/>
  <c r="C6152" i="4"/>
  <c r="C6172" i="4"/>
  <c r="A6228" i="4"/>
  <c r="C6231" i="4"/>
  <c r="C6232" i="4"/>
  <c r="C6234" i="4"/>
  <c r="A6268" i="4"/>
  <c r="C6271" i="4"/>
  <c r="C6272" i="4"/>
  <c r="C6273" i="4"/>
  <c r="C6293" i="4"/>
  <c r="A6349" i="4"/>
  <c r="C6352" i="4"/>
  <c r="C6353" i="4"/>
  <c r="C6355" i="4"/>
  <c r="C6382" i="4"/>
  <c r="A6389" i="4"/>
  <c r="C6392" i="4"/>
  <c r="C6393" i="4"/>
  <c r="C6394" i="4"/>
  <c r="A6401" i="4"/>
  <c r="C6404" i="4"/>
  <c r="C6405" i="4"/>
  <c r="C6406" i="4"/>
  <c r="C6412" i="4"/>
  <c r="A6419" i="4"/>
  <c r="C6422" i="4"/>
  <c r="C6423" i="4"/>
  <c r="C6424" i="4"/>
  <c r="A6431" i="4"/>
  <c r="C6434" i="4"/>
  <c r="C6435" i="4"/>
  <c r="C6436" i="4"/>
  <c r="C6442" i="4"/>
  <c r="A6449" i="4"/>
  <c r="C6452" i="4"/>
  <c r="C6453" i="4"/>
  <c r="C6454" i="4"/>
  <c r="A6461" i="4"/>
  <c r="C6464" i="4"/>
  <c r="C6465" i="4"/>
  <c r="C6466" i="4"/>
  <c r="C6472" i="4"/>
  <c r="A6479" i="4"/>
  <c r="C6482" i="4"/>
  <c r="C6483" i="4"/>
  <c r="C6484" i="4"/>
  <c r="A6491" i="4"/>
  <c r="C6494" i="4"/>
  <c r="C6495" i="4"/>
  <c r="C6496" i="4"/>
  <c r="C6502" i="4"/>
  <c r="A6509" i="4"/>
  <c r="C6512" i="4"/>
  <c r="C6513" i="4"/>
  <c r="C6514" i="4"/>
  <c r="A6521" i="4"/>
  <c r="C6524" i="4"/>
  <c r="C6525" i="4"/>
  <c r="C6526" i="4"/>
  <c r="C6545" i="4"/>
  <c r="C6546" i="4"/>
  <c r="C6550" i="4"/>
  <c r="C6551" i="4"/>
  <c r="A6567" i="4"/>
  <c r="A6572" i="4"/>
  <c r="C6576" i="4"/>
  <c r="C6638" i="4"/>
  <c r="C6639" i="4"/>
  <c r="C6643" i="4"/>
  <c r="C6644" i="4"/>
  <c r="A6660" i="4"/>
  <c r="A6665" i="4"/>
  <c r="C6669" i="4"/>
  <c r="C6731" i="4"/>
  <c r="C6732" i="4"/>
  <c r="C6736" i="4"/>
  <c r="C6737" i="4"/>
  <c r="A6753" i="4"/>
  <c r="A6758" i="4"/>
  <c r="C6762" i="4"/>
  <c r="C6824" i="4"/>
  <c r="C6825" i="4"/>
  <c r="C6829" i="4"/>
  <c r="C6830" i="4"/>
  <c r="A6846" i="4"/>
  <c r="A6851" i="4"/>
  <c r="C6855" i="4"/>
  <c r="C6917" i="4"/>
  <c r="C6918" i="4"/>
  <c r="C6922" i="4"/>
  <c r="C6923" i="4"/>
  <c r="A6939" i="4"/>
  <c r="A6944" i="4"/>
  <c r="C6948" i="4"/>
  <c r="C7010" i="4"/>
  <c r="C7011" i="4"/>
  <c r="C7015" i="4"/>
  <c r="C7016" i="4"/>
  <c r="A7032" i="4"/>
  <c r="A7037" i="4"/>
  <c r="C7041" i="4"/>
  <c r="C7103" i="4"/>
  <c r="C7104" i="4"/>
  <c r="C7108" i="4"/>
  <c r="C7109" i="4"/>
  <c r="A7125" i="4"/>
  <c r="A7130" i="4"/>
  <c r="C7134" i="4"/>
  <c r="C7196" i="4"/>
  <c r="C7197" i="4"/>
  <c r="C7201" i="4"/>
  <c r="C7202" i="4"/>
  <c r="A7218" i="4"/>
  <c r="A7223" i="4"/>
  <c r="C7227" i="4"/>
  <c r="C7289" i="4"/>
  <c r="C7290" i="4"/>
  <c r="C7294" i="4"/>
  <c r="C7295" i="4"/>
  <c r="A7311" i="4"/>
  <c r="A7316" i="4"/>
  <c r="C7320" i="4"/>
  <c r="C7382" i="4"/>
  <c r="C7383" i="4"/>
  <c r="C7387" i="4"/>
  <c r="C7388" i="4"/>
  <c r="A7404" i="4"/>
  <c r="A7409" i="4"/>
  <c r="C7413" i="4"/>
  <c r="C7475" i="4"/>
  <c r="C7476" i="4"/>
  <c r="C7480" i="4"/>
  <c r="C7481" i="4"/>
  <c r="A7497" i="4"/>
  <c r="A7502" i="4"/>
  <c r="C7506" i="4"/>
  <c r="C7568" i="4"/>
  <c r="C7569" i="4"/>
  <c r="C7573" i="4"/>
  <c r="C7574" i="4"/>
  <c r="A7590" i="4"/>
  <c r="A7595" i="4"/>
  <c r="C7599" i="4"/>
  <c r="C7661" i="4"/>
  <c r="C7662" i="4"/>
  <c r="C7666" i="4"/>
  <c r="C7667" i="4"/>
  <c r="A7683" i="4"/>
  <c r="A7688" i="4"/>
  <c r="C7692" i="4"/>
  <c r="C7754" i="4"/>
  <c r="C7755" i="4"/>
  <c r="C7759" i="4"/>
  <c r="C7760" i="4"/>
  <c r="A7776" i="4"/>
  <c r="A7781" i="4"/>
  <c r="C7785" i="4"/>
  <c r="C7847" i="4"/>
  <c r="C7848" i="4"/>
  <c r="C7852" i="4"/>
  <c r="C7853" i="4"/>
  <c r="A7869" i="4"/>
  <c r="A7874" i="4"/>
  <c r="C7878" i="4"/>
  <c r="C7940" i="4"/>
  <c r="C7941" i="4"/>
  <c r="C7945" i="4"/>
  <c r="C7946" i="4"/>
  <c r="A7962" i="4"/>
  <c r="A7967" i="4"/>
  <c r="C7971" i="4"/>
  <c r="C8033" i="4"/>
  <c r="C8034" i="4"/>
  <c r="C8038" i="4"/>
  <c r="C8039" i="4"/>
  <c r="A8055" i="4"/>
  <c r="A8060" i="4"/>
  <c r="C8064" i="4"/>
  <c r="C8126" i="4"/>
  <c r="C8127" i="4"/>
  <c r="C8131" i="4"/>
  <c r="C8132" i="4"/>
  <c r="A8148" i="4"/>
  <c r="A8153" i="4"/>
  <c r="C8157" i="4"/>
  <c r="C8219" i="4"/>
  <c r="C8220" i="4"/>
  <c r="C8224" i="4"/>
  <c r="C8225" i="4"/>
  <c r="A8241" i="4"/>
  <c r="A8246" i="4"/>
  <c r="C8250" i="4"/>
  <c r="A8294" i="4"/>
  <c r="C26" i="3"/>
  <c r="C47" i="3"/>
  <c r="C70" i="3"/>
  <c r="C77" i="3"/>
  <c r="C88" i="3"/>
  <c r="C91" i="3"/>
  <c r="C97" i="3"/>
  <c r="C120" i="3"/>
  <c r="C129" i="3"/>
  <c r="C132" i="3"/>
  <c r="C140" i="3"/>
  <c r="C167" i="3"/>
  <c r="C168" i="3"/>
  <c r="C202" i="3"/>
  <c r="C210" i="3"/>
  <c r="C247" i="3"/>
  <c r="C265" i="3"/>
  <c r="C272" i="3"/>
  <c r="C314" i="3"/>
  <c r="C342" i="3"/>
  <c r="C351" i="3"/>
  <c r="C358" i="3"/>
  <c r="C416" i="3"/>
  <c r="C449" i="3"/>
  <c r="C483" i="3"/>
  <c r="C486" i="3"/>
  <c r="C520" i="3"/>
  <c r="C521" i="3"/>
  <c r="C549" i="3"/>
  <c r="C574" i="3"/>
  <c r="C620" i="3"/>
  <c r="C660" i="3"/>
  <c r="C683" i="3"/>
  <c r="C699" i="3"/>
  <c r="C704" i="3"/>
  <c r="C722" i="3"/>
  <c r="C723" i="3"/>
  <c r="C750" i="3"/>
  <c r="C751" i="3"/>
  <c r="C752" i="3"/>
  <c r="C785" i="3"/>
  <c r="C786" i="3"/>
  <c r="C801" i="3"/>
  <c r="C816" i="3"/>
  <c r="C840" i="3"/>
  <c r="C841" i="3"/>
  <c r="C842" i="3"/>
  <c r="A919" i="3"/>
  <c r="C922" i="3"/>
  <c r="C923" i="3"/>
  <c r="C926" i="3"/>
  <c r="C927" i="3"/>
  <c r="C930" i="3"/>
  <c r="C931" i="3"/>
  <c r="C932" i="3"/>
  <c r="C967" i="3"/>
  <c r="A969" i="3"/>
  <c r="C974" i="3"/>
  <c r="C978" i="3"/>
  <c r="C980" i="3"/>
  <c r="C995" i="3"/>
  <c r="A997" i="3"/>
  <c r="C1002" i="3"/>
  <c r="C1006" i="3"/>
  <c r="C1008" i="3"/>
  <c r="C1013" i="3"/>
  <c r="C1014" i="3"/>
  <c r="C1016" i="3"/>
  <c r="C1017" i="3"/>
  <c r="C1018" i="3"/>
  <c r="C1019" i="3"/>
  <c r="C1022" i="3"/>
  <c r="C1025" i="3"/>
  <c r="A1065" i="3"/>
  <c r="C1068" i="3"/>
  <c r="C1069" i="3"/>
  <c r="A1089" i="3"/>
  <c r="C1092" i="3"/>
  <c r="C1093" i="3"/>
  <c r="C1102" i="3"/>
  <c r="C1104" i="3"/>
  <c r="C1117" i="3"/>
  <c r="C1122" i="3"/>
  <c r="C1124" i="3"/>
  <c r="C1137" i="3"/>
  <c r="C1235" i="3"/>
  <c r="C1236" i="3"/>
  <c r="C1239" i="3"/>
  <c r="C1240" i="3"/>
  <c r="C1255" i="3"/>
  <c r="C1256" i="3"/>
  <c r="C1259" i="3"/>
  <c r="C1260" i="3"/>
  <c r="A1271" i="3"/>
  <c r="C1274" i="3"/>
  <c r="C1275" i="3"/>
  <c r="C1276" i="3"/>
  <c r="C1278" i="3"/>
  <c r="C1279" i="3"/>
  <c r="A1290" i="3"/>
  <c r="C1293" i="3"/>
  <c r="C1294" i="3"/>
  <c r="C1295" i="3"/>
  <c r="C1297" i="3"/>
  <c r="C1298" i="3"/>
  <c r="C1307" i="3"/>
  <c r="C1308" i="3"/>
  <c r="C1330" i="3"/>
  <c r="C1331" i="3"/>
  <c r="A1384" i="3"/>
  <c r="C1387" i="3"/>
  <c r="C1389" i="3"/>
  <c r="C1390" i="3"/>
  <c r="C1392" i="3"/>
  <c r="A1402" i="3"/>
  <c r="C1405" i="3"/>
  <c r="C1407" i="3"/>
  <c r="C1408" i="3"/>
  <c r="C1410" i="3"/>
  <c r="A1427" i="3"/>
  <c r="A1468" i="3"/>
  <c r="A1509" i="3"/>
  <c r="A1550" i="3"/>
  <c r="A1591" i="3"/>
  <c r="A1632" i="3"/>
  <c r="A1687" i="3"/>
  <c r="C1691" i="3"/>
  <c r="C1692" i="3"/>
  <c r="A1697" i="3"/>
  <c r="C1700" i="3"/>
  <c r="C1701" i="3"/>
  <c r="C1703" i="3"/>
  <c r="A1725" i="3"/>
  <c r="C1729" i="3"/>
  <c r="C1730" i="3"/>
  <c r="A1735" i="3"/>
  <c r="C1738" i="3"/>
  <c r="C1739" i="3"/>
  <c r="C1741" i="3"/>
  <c r="A1763" i="3"/>
  <c r="C1767" i="3"/>
  <c r="C1768" i="3"/>
  <c r="A1773" i="3"/>
  <c r="C1776" i="3"/>
  <c r="C1777" i="3"/>
  <c r="C1779" i="3"/>
  <c r="A1801" i="3"/>
  <c r="C1805" i="3"/>
  <c r="C1806" i="3"/>
  <c r="A1811" i="3"/>
  <c r="C1814" i="3"/>
  <c r="C1815" i="3"/>
  <c r="C1817" i="3"/>
  <c r="A1839" i="3"/>
  <c r="C1843" i="3"/>
  <c r="C1844" i="3"/>
  <c r="A1849" i="3"/>
  <c r="C1852" i="3"/>
  <c r="C1853" i="3"/>
  <c r="C1855" i="3"/>
  <c r="A1877" i="3"/>
  <c r="C1881" i="3"/>
  <c r="C1882" i="3"/>
  <c r="A1887" i="3"/>
  <c r="C1890" i="3"/>
  <c r="C1891" i="3"/>
  <c r="C1893" i="3"/>
  <c r="A1894" i="3"/>
  <c r="C1897" i="3"/>
  <c r="C1898" i="3"/>
  <c r="C1899" i="3"/>
  <c r="A1900" i="3"/>
  <c r="C1904" i="3"/>
  <c r="C1910" i="3"/>
  <c r="A1911" i="3"/>
  <c r="C1914" i="3"/>
  <c r="C1915" i="3"/>
  <c r="C1916" i="3"/>
  <c r="A1917" i="3"/>
  <c r="C1921" i="3"/>
  <c r="C1927" i="3"/>
  <c r="A1928" i="3"/>
  <c r="C1931" i="3"/>
  <c r="C1932" i="3"/>
  <c r="C1933" i="3"/>
  <c r="A1934" i="3"/>
  <c r="C1938" i="3"/>
  <c r="C1944" i="3"/>
  <c r="A1965" i="3"/>
  <c r="A1995" i="3"/>
  <c r="A2025" i="3"/>
  <c r="A2055" i="3"/>
  <c r="A2085" i="3"/>
  <c r="A2115" i="3"/>
  <c r="C19" i="2"/>
  <c r="C22" i="2"/>
  <c r="C236" i="2"/>
  <c r="C239" i="2"/>
  <c r="C245" i="2"/>
  <c r="C287" i="2"/>
  <c r="C288" i="2"/>
  <c r="C299" i="2"/>
  <c r="C300" i="2"/>
  <c r="C306" i="2"/>
  <c r="C377" i="2"/>
  <c r="C386" i="2"/>
  <c r="C404" i="2"/>
  <c r="C412" i="2"/>
  <c r="C449" i="2"/>
  <c r="C455" i="2"/>
  <c r="C460" i="2"/>
  <c r="C464" i="2"/>
  <c r="C465" i="2"/>
  <c r="C466" i="2"/>
  <c r="C469" i="2"/>
  <c r="C474" i="2"/>
  <c r="C475" i="2"/>
  <c r="C476" i="2"/>
  <c r="C482" i="2"/>
  <c r="C484" i="2"/>
  <c r="C485" i="2"/>
  <c r="C487" i="2"/>
  <c r="C490" i="2"/>
  <c r="C494" i="2"/>
  <c r="C513" i="2"/>
  <c r="C535" i="2"/>
  <c r="C536" i="2"/>
  <c r="C538" i="2"/>
  <c r="C540" i="2"/>
  <c r="C547" i="2"/>
  <c r="C565" i="2"/>
  <c r="C681" i="2"/>
  <c r="C696" i="2"/>
  <c r="C716" i="2"/>
  <c r="C737" i="2"/>
  <c r="C782" i="2"/>
  <c r="C791" i="2"/>
  <c r="C794" i="2"/>
  <c r="C823" i="2"/>
  <c r="C824" i="2"/>
  <c r="C825" i="2"/>
  <c r="C826" i="2"/>
  <c r="C830" i="2"/>
  <c r="C860" i="2"/>
  <c r="C920" i="2"/>
  <c r="C949" i="2"/>
  <c r="C1083" i="2"/>
  <c r="C1085" i="2"/>
  <c r="C1086" i="2"/>
  <c r="C1088" i="2"/>
  <c r="C1220" i="2"/>
  <c r="C1654" i="2"/>
  <c r="C1658" i="2"/>
  <c r="C1661" i="2"/>
  <c r="C1663" i="2"/>
  <c r="C1905" i="2"/>
  <c r="C1908" i="2"/>
  <c r="C3085" i="2"/>
  <c r="C3086" i="2"/>
  <c r="C3087" i="2"/>
  <c r="C3113" i="2"/>
  <c r="C3114" i="2"/>
  <c r="C3124" i="2"/>
  <c r="C3133" i="2"/>
  <c r="C3196" i="2"/>
  <c r="C3220" i="2"/>
  <c r="C3221" i="2"/>
  <c r="C3257" i="2"/>
  <c r="C3266" i="2"/>
  <c r="C3267" i="2"/>
  <c r="C3268" i="2"/>
  <c r="C3278" i="2"/>
  <c r="C3280" i="2"/>
  <c r="C3281" i="2"/>
  <c r="C3298" i="2"/>
  <c r="C3372" i="2"/>
  <c r="C3387" i="2"/>
  <c r="C3689" i="2"/>
  <c r="C3739" i="2"/>
  <c r="C3743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4044" i="2"/>
  <c r="C4151" i="2"/>
  <c r="C4196" i="2"/>
  <c r="C4400" i="2"/>
  <c r="C4402" i="2"/>
  <c r="C4403" i="2"/>
  <c r="C4408" i="2"/>
  <c r="C4412" i="2"/>
  <c r="C4413" i="2"/>
  <c r="C4415" i="2"/>
  <c r="C4417" i="2"/>
  <c r="C4418" i="2"/>
  <c r="C4419" i="2"/>
  <c r="C4424" i="2"/>
  <c r="C4426" i="2"/>
  <c r="C4438" i="2"/>
  <c r="C4440" i="2"/>
  <c r="C4442" i="2"/>
  <c r="C4456" i="2"/>
  <c r="C4459" i="2"/>
  <c r="C4461" i="2"/>
  <c r="C4463" i="2"/>
  <c r="C4467" i="2"/>
  <c r="C4468" i="2"/>
  <c r="C4474" i="2"/>
  <c r="C4476" i="2"/>
  <c r="C4478" i="2"/>
  <c r="C4481" i="2"/>
  <c r="C4491" i="2"/>
  <c r="C4498" i="2"/>
  <c r="C4499" i="2"/>
  <c r="C4559" i="2"/>
  <c r="C4563" i="2"/>
  <c r="C4624" i="2"/>
  <c r="C4625" i="2"/>
  <c r="C4626" i="2"/>
  <c r="C4629" i="2"/>
  <c r="C4634" i="2"/>
  <c r="C4635" i="2"/>
  <c r="C4637" i="2"/>
  <c r="C4641" i="2"/>
  <c r="C4642" i="2"/>
  <c r="C4645" i="2"/>
  <c r="C4649" i="2"/>
  <c r="C4650" i="2"/>
  <c r="C4653" i="2"/>
  <c r="C4723" i="2"/>
  <c r="C4724" i="2"/>
  <c r="C4725" i="2"/>
  <c r="C4728" i="2"/>
  <c r="C4733" i="2"/>
  <c r="C4734" i="2"/>
  <c r="C4736" i="2"/>
  <c r="C4740" i="2"/>
  <c r="C4741" i="2"/>
  <c r="C4744" i="2"/>
  <c r="C4748" i="2"/>
  <c r="C4749" i="2"/>
  <c r="C4752" i="2"/>
  <c r="C4824" i="2"/>
  <c r="C4828" i="2"/>
  <c r="C4829" i="2"/>
  <c r="C4834" i="2"/>
  <c r="C4835" i="2"/>
  <c r="C4841" i="2"/>
  <c r="C4844" i="2"/>
  <c r="C4858" i="2"/>
  <c r="C4867" i="2"/>
  <c r="C4876" i="2"/>
  <c r="C4895" i="2"/>
  <c r="A4907" i="2"/>
  <c r="C4910" i="2"/>
  <c r="C4919" i="2"/>
  <c r="C4928" i="2"/>
  <c r="C4929" i="2"/>
  <c r="C4960" i="2"/>
  <c r="C4965" i="2"/>
  <c r="C4971" i="2"/>
  <c r="C4972" i="2"/>
  <c r="C4978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4" i="2"/>
  <c r="C5005" i="2"/>
  <c r="C5006" i="2"/>
  <c r="C5008" i="2"/>
  <c r="C5009" i="2"/>
  <c r="C5015" i="2"/>
  <c r="C5017" i="2"/>
  <c r="C5018" i="2"/>
  <c r="C5020" i="2"/>
  <c r="C5021" i="2"/>
  <c r="C5024" i="2"/>
  <c r="C5027" i="2"/>
  <c r="C5029" i="2"/>
  <c r="C5032" i="2"/>
  <c r="C5034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4" i="2"/>
  <c r="C5256" i="2"/>
  <c r="C5257" i="2"/>
  <c r="C5258" i="2"/>
  <c r="C5259" i="2"/>
  <c r="C5260" i="2"/>
  <c r="C5261" i="2"/>
  <c r="C5262" i="2"/>
  <c r="C5263" i="2"/>
  <c r="C5281" i="2"/>
  <c r="C5283" i="2"/>
  <c r="C5284" i="2"/>
  <c r="C5285" i="2"/>
  <c r="C5286" i="2"/>
  <c r="C5287" i="2"/>
  <c r="C5288" i="2"/>
  <c r="C5289" i="2"/>
  <c r="C5290" i="2"/>
  <c r="A5305" i="2"/>
  <c r="C5308" i="2"/>
  <c r="A5327" i="2"/>
  <c r="C5330" i="2"/>
  <c r="C5368" i="2"/>
  <c r="C5392" i="2"/>
  <c r="C5401" i="2"/>
  <c r="C5402" i="2"/>
  <c r="C5403" i="2"/>
  <c r="C5406" i="2"/>
  <c r="C5421" i="2"/>
  <c r="C5422" i="2"/>
  <c r="C5423" i="2"/>
  <c r="C5426" i="2"/>
  <c r="A5447" i="2"/>
  <c r="C5455" i="2"/>
  <c r="A5467" i="2"/>
  <c r="C5475" i="2"/>
  <c r="C5486" i="2"/>
  <c r="C5487" i="2"/>
  <c r="C5488" i="2"/>
  <c r="C5496" i="2"/>
  <c r="C5521" i="2"/>
  <c r="C5522" i="2"/>
  <c r="C5523" i="2"/>
  <c r="C5531" i="2"/>
  <c r="C5556" i="2"/>
  <c r="C5557" i="2"/>
  <c r="C5558" i="2"/>
  <c r="C5566" i="2"/>
  <c r="C5591" i="2"/>
  <c r="C5592" i="2"/>
  <c r="C5593" i="2"/>
  <c r="C5601" i="2"/>
  <c r="C5626" i="2"/>
  <c r="C5627" i="2"/>
  <c r="C5628" i="2"/>
  <c r="C5636" i="2"/>
  <c r="A5659" i="2"/>
  <c r="A5670" i="2"/>
  <c r="A5684" i="2"/>
  <c r="A5695" i="2"/>
  <c r="A5709" i="2"/>
  <c r="A5720" i="2"/>
  <c r="A5734" i="2"/>
  <c r="A5745" i="2"/>
  <c r="C5757" i="2"/>
  <c r="A5758" i="2"/>
  <c r="C5762" i="2"/>
  <c r="A5764" i="2"/>
  <c r="C5768" i="2"/>
  <c r="C5774" i="2"/>
  <c r="A5775" i="2"/>
  <c r="C5779" i="2"/>
  <c r="A5781" i="2"/>
  <c r="C5785" i="2"/>
  <c r="C5791" i="2"/>
  <c r="A5792" i="2"/>
  <c r="C5796" i="2"/>
  <c r="A5798" i="2"/>
  <c r="C5802" i="2"/>
  <c r="C5807" i="2"/>
  <c r="C5821" i="2"/>
  <c r="C5822" i="2"/>
  <c r="A5823" i="2"/>
  <c r="C5832" i="2"/>
  <c r="C5846" i="2"/>
  <c r="C5847" i="2"/>
  <c r="A5848" i="2"/>
  <c r="C5857" i="2"/>
  <c r="C5871" i="2"/>
  <c r="C5872" i="2"/>
  <c r="A5873" i="2"/>
  <c r="C5882" i="2"/>
  <c r="C5896" i="2"/>
  <c r="C5897" i="2"/>
  <c r="A5898" i="2"/>
  <c r="C5907" i="2"/>
  <c r="C5921" i="2"/>
  <c r="C5922" i="2"/>
  <c r="A5923" i="2"/>
  <c r="C453" i="1"/>
  <c r="C16" i="1"/>
  <c r="C32" i="1"/>
  <c r="C49" i="1"/>
  <c r="C106" i="1"/>
  <c r="C213" i="1"/>
  <c r="C252" i="1"/>
  <c r="C256" i="1"/>
  <c r="C265" i="1"/>
  <c r="C271" i="1"/>
  <c r="C283" i="1"/>
  <c r="C319" i="1"/>
  <c r="C320" i="1"/>
  <c r="C323" i="1"/>
  <c r="C326" i="1"/>
  <c r="C332" i="1"/>
  <c r="C338" i="1"/>
  <c r="C348" i="1"/>
  <c r="C358" i="1"/>
  <c r="C360" i="1"/>
  <c r="C362" i="1"/>
  <c r="C501" i="1"/>
  <c r="C502" i="1"/>
  <c r="C521" i="1"/>
  <c r="C546" i="1"/>
  <c r="C547" i="1"/>
  <c r="C563" i="1"/>
  <c r="C603" i="1"/>
  <c r="C604" i="1"/>
  <c r="C629" i="1"/>
  <c r="C630" i="1"/>
  <c r="C655" i="1"/>
  <c r="C656" i="1"/>
  <c r="C846" i="1"/>
  <c r="C850" i="1"/>
  <c r="C851" i="1"/>
  <c r="C866" i="1"/>
  <c r="C870" i="1"/>
  <c r="C871" i="1"/>
  <c r="C886" i="1"/>
  <c r="C890" i="1"/>
  <c r="C891" i="1"/>
  <c r="C906" i="1"/>
  <c r="C910" i="1"/>
  <c r="C911" i="1"/>
</calcChain>
</file>

<file path=xl/sharedStrings.xml><?xml version="1.0" encoding="utf-8"?>
<sst xmlns="http://schemas.openxmlformats.org/spreadsheetml/2006/main" count="28592" uniqueCount="2213">
  <si>
    <t>x+a=b</t>
  </si>
  <si>
    <t>Frequency: 2829</t>
  </si>
  <si>
    <t>Percent Correct: 79.32%</t>
  </si>
  <si>
    <t>x+c+d=e+f</t>
  </si>
  <si>
    <t>correct</t>
  </si>
  <si>
    <t>x+c+d=____</t>
  </si>
  <si>
    <t>x=____</t>
  </si>
  <si>
    <t>x=c</t>
  </si>
  <si>
    <t>x=+c</t>
  </si>
  <si>
    <t>x=c+d</t>
  </si>
  <si>
    <t>____=c</t>
  </si>
  <si>
    <t>incorrect</t>
  </si>
  <si>
    <t>x+c=____</t>
  </si>
  <si>
    <t>c=____</t>
  </si>
  <si>
    <t>x+c+d=e</t>
  </si>
  <si>
    <t>____=+c</t>
  </si>
  <si>
    <t>=c</t>
  </si>
  <si>
    <t>=c+x</t>
  </si>
  <si>
    <t>____=c+d</t>
  </si>
  <si>
    <t>x+c+d=+e</t>
  </si>
  <si>
    <t>c+x=d+e</t>
  </si>
  <si>
    <t>+c=____</t>
  </si>
  <si>
    <t>c+x=____</t>
  </si>
  <si>
    <t>____=x</t>
  </si>
  <si>
    <t>x+c+d=x</t>
  </si>
  <si>
    <t>=x+c</t>
  </si>
  <si>
    <t>x=c+d=____</t>
  </si>
  <si>
    <t>x=x</t>
  </si>
  <si>
    <t>c+d=____</t>
  </si>
  <si>
    <t>xc=____</t>
  </si>
  <si>
    <t>x+=____</t>
  </si>
  <si>
    <t>/c=____</t>
  </si>
  <si>
    <t>x=c=____</t>
  </si>
  <si>
    <t>+x+c=____</t>
  </si>
  <si>
    <t>+x+c=d+e</t>
  </si>
  <si>
    <t>+c+d=____</t>
  </si>
  <si>
    <t>+c=d</t>
  </si>
  <si>
    <t>____=c+</t>
  </si>
  <si>
    <t>=c+d+x</t>
  </si>
  <si>
    <t>x+c=d+e</t>
  </si>
  <si>
    <t>x+c=d=____</t>
  </si>
  <si>
    <t>c=d+e</t>
  </si>
  <si>
    <t>++c=____</t>
  </si>
  <si>
    <t>x+c+d=e+f+x</t>
  </si>
  <si>
    <t>x=+c=____</t>
  </si>
  <si>
    <t>x++c=____</t>
  </si>
  <si>
    <t>x+c+d=x+e+f</t>
  </si>
  <si>
    <t>x=c+x</t>
  </si>
  <si>
    <t>x+c+d=x=e</t>
  </si>
  <si>
    <t>x+c=d</t>
  </si>
  <si>
    <t>x==____</t>
  </si>
  <si>
    <t>x+c+d=ex</t>
  </si>
  <si>
    <t>c=d+x</t>
  </si>
  <si>
    <t>x+c=d+x</t>
  </si>
  <si>
    <t>+x+c=d+x</t>
  </si>
  <si>
    <t>x+x+c=d+x</t>
  </si>
  <si>
    <t>+x+c=d</t>
  </si>
  <si>
    <t>xc/d=____</t>
  </si>
  <si>
    <t>____=x=c</t>
  </si>
  <si>
    <t>c+d=e=____</t>
  </si>
  <si>
    <t>x+c=d+x=____</t>
  </si>
  <si>
    <t>+c=x=____</t>
  </si>
  <si>
    <t>x=c=d=____</t>
  </si>
  <si>
    <t>____=+</t>
  </si>
  <si>
    <t>x+c+d=e+f=x</t>
  </si>
  <si>
    <t>(x+c)+d=____</t>
  </si>
  <si>
    <t>(x+c)+d=e+f</t>
  </si>
  <si>
    <t>c=x</t>
  </si>
  <si>
    <t>c+x=dx</t>
  </si>
  <si>
    <t>X+c=____</t>
  </si>
  <si>
    <t>X=____</t>
  </si>
  <si>
    <t>c+=____</t>
  </si>
  <si>
    <t>x=++c</t>
  </si>
  <si>
    <t>x.=c+d</t>
  </si>
  <si>
    <t>x++c+d=____</t>
  </si>
  <si>
    <t>____=c+d+e</t>
  </si>
  <si>
    <t>____=cx</t>
  </si>
  <si>
    <t>=x=c</t>
  </si>
  <si>
    <t>=x+c++..</t>
  </si>
  <si>
    <t>____=x+c+d</t>
  </si>
  <si>
    <t>x+c_d=____</t>
  </si>
  <si>
    <t>c+d\=____</t>
  </si>
  <si>
    <t>X+c+d=____</t>
  </si>
  <si>
    <t>+c+d=e+f</t>
  </si>
  <si>
    <t>x=xc</t>
  </si>
  <si>
    <t>x=cx</t>
  </si>
  <si>
    <t>x=c...d</t>
  </si>
  <si>
    <t>purple=____</t>
  </si>
  <si>
    <t>____=blue</t>
  </si>
  <si>
    <t>circle=____</t>
  </si>
  <si>
    <t>____=life</t>
  </si>
  <si>
    <t>____=c+dx</t>
  </si>
  <si>
    <t>ffgwfeg=____</t>
  </si>
  <si>
    <t>x+cx=____</t>
  </si>
  <si>
    <t>x+c+d=e+x</t>
  </si>
  <si>
    <t>j=____</t>
  </si>
  <si>
    <t>____=k</t>
  </si>
  <si>
    <t>x+c+d=]</t>
  </si>
  <si>
    <t>x+c=+d=____</t>
  </si>
  <si>
    <t>x=c=d+e</t>
  </si>
  <si>
    <t>x=c+d=e+f</t>
  </si>
  <si>
    <t>x+c+d=+e+f</t>
  </si>
  <si>
    <t>c=x=____</t>
  </si>
  <si>
    <t>+x=+c</t>
  </si>
  <si>
    <t>x+c+d=+x</t>
  </si>
  <si>
    <t>x+c+d=+</t>
  </si>
  <si>
    <t>____=c+x</t>
  </si>
  <si>
    <t>x=cx+d</t>
  </si>
  <si>
    <t>x=+</t>
  </si>
  <si>
    <t>x=c.d</t>
  </si>
  <si>
    <t>x=c.</t>
  </si>
  <si>
    <t>x=o</t>
  </si>
  <si>
    <t>x=c=d</t>
  </si>
  <si>
    <t>x+c+d=cbgh</t>
  </si>
  <si>
    <t>x+c+=____</t>
  </si>
  <si>
    <t>x+c+d=x+e</t>
  </si>
  <si>
    <t>Dividebyc=____</t>
  </si>
  <si>
    <t>\c=____</t>
  </si>
  <si>
    <t>x/c=____</t>
  </si>
  <si>
    <t>____=xc</t>
  </si>
  <si>
    <t>o=____</t>
  </si>
  <si>
    <t>____=o</t>
  </si>
  <si>
    <t>x=o+c</t>
  </si>
  <si>
    <t>x=c+d\</t>
  </si>
  <si>
    <t>c=+d</t>
  </si>
  <si>
    <t>ggggg=____</t>
  </si>
  <si>
    <t>xx=____</t>
  </si>
  <si>
    <t>a=b+x</t>
  </si>
  <si>
    <t>Frequency: 1279</t>
  </si>
  <si>
    <t>Percent Correct: 69.50%</t>
  </si>
  <si>
    <t>c+d=e+x+f</t>
  </si>
  <si>
    <t>c+d=e+f+x</t>
  </si>
  <si>
    <t>____=c+x+d</t>
  </si>
  <si>
    <t>c=d</t>
  </si>
  <si>
    <t>c+d=x</t>
  </si>
  <si>
    <t>c+x=d</t>
  </si>
  <si>
    <t>c=d+e+x</t>
  </si>
  <si>
    <t>c+d=e+f</t>
  </si>
  <si>
    <t>c+d=e</t>
  </si>
  <si>
    <t>____=c+d+x</t>
  </si>
  <si>
    <t>c+d=x+e+f</t>
  </si>
  <si>
    <t>c+d=e+x</t>
  </si>
  <si>
    <t>c=d+x+e</t>
  </si>
  <si>
    <t>c=d+e+f</t>
  </si>
  <si>
    <t>c=+x</t>
  </si>
  <si>
    <t>c=dx</t>
  </si>
  <si>
    <t>____=c+x+x</t>
  </si>
  <si>
    <t>c+x=d+x+x</t>
  </si>
  <si>
    <t>cx=____</t>
  </si>
  <si>
    <t>c=d/+e</t>
  </si>
  <si>
    <t>c+x=d=e</t>
  </si>
  <si>
    <t>c+d=e=x</t>
  </si>
  <si>
    <t>c=x+d+e</t>
  </si>
  <si>
    <t>c+x+d=____</t>
  </si>
  <si>
    <t>c+d=+e</t>
  </si>
  <si>
    <t>c+d=e+f=x</t>
  </si>
  <si>
    <t>c+x=d+e+x</t>
  </si>
  <si>
    <t>c+x=d+x</t>
  </si>
  <si>
    <t>c+d=ex</t>
  </si>
  <si>
    <t>c+d=e+x+x</t>
  </si>
  <si>
    <t>c+d=e+f=g=____</t>
  </si>
  <si>
    <t>____=x=</t>
  </si>
  <si>
    <t>c+d=e+f=g</t>
  </si>
  <si>
    <t>c+d=x=e</t>
  </si>
  <si>
    <t>X=c</t>
  </si>
  <si>
    <t>c+d=(e+x)+f</t>
  </si>
  <si>
    <t>c+d=+x</t>
  </si>
  <si>
    <t>____=c+d=e</t>
  </si>
  <si>
    <t>;i=____</t>
  </si>
  <si>
    <t>theanswer=c</t>
  </si>
  <si>
    <t>c=d+e=f</t>
  </si>
  <si>
    <t>c+d=e=f</t>
  </si>
  <si>
    <t>c=d+xd</t>
  </si>
  <si>
    <t>c=d/e</t>
  </si>
  <si>
    <t>c+d=e+</t>
  </si>
  <si>
    <t>c+d+x=e+f+x</t>
  </si>
  <si>
    <t>c+d`e=x</t>
  </si>
  <si>
    <t>c+dx=x</t>
  </si>
  <si>
    <t>c+d=`e+f</t>
  </si>
  <si>
    <t>c+d+e=____</t>
  </si>
  <si>
    <t>shit=____</t>
  </si>
  <si>
    <t>imsorry=____</t>
  </si>
  <si>
    <t>o=x</t>
  </si>
  <si>
    <t>c.d=x</t>
  </si>
  <si>
    <t>____=sdvcsdcsdv</t>
  </si>
  <si>
    <t>c+d=x+e</t>
  </si>
  <si>
    <t>____=</t>
  </si>
  <si>
    <t>cx=d+x+e</t>
  </si>
  <si>
    <t>c=d+x=e</t>
  </si>
  <si>
    <t>c=d=x=____</t>
  </si>
  <si>
    <t>c=d=x=x</t>
  </si>
  <si>
    <t>____=x+c</t>
  </si>
  <si>
    <t>c=xd</t>
  </si>
  <si>
    <t>c+y=____</t>
  </si>
  <si>
    <t>x+x+c=____</t>
  </si>
  <si>
    <t>c+=d+x+e</t>
  </si>
  <si>
    <t>c=d+e=x</t>
  </si>
  <si>
    <t>c=d+e=+x</t>
  </si>
  <si>
    <t>____=xxc</t>
  </si>
  <si>
    <t>c=d=____</t>
  </si>
  <si>
    <t>c+d=e+f+X</t>
  </si>
  <si>
    <t>c+x+x=____</t>
  </si>
  <si>
    <t>c=d+x+x</t>
  </si>
  <si>
    <t>c+dx=____</t>
  </si>
  <si>
    <t>c=+d+e</t>
  </si>
  <si>
    <t>c=d++e</t>
  </si>
  <si>
    <t>c=d+e+#</t>
  </si>
  <si>
    <t>____=c++d</t>
  </si>
  <si>
    <t>c+d=e=++f</t>
  </si>
  <si>
    <t>____=cx+d</t>
  </si>
  <si>
    <t>c+dx=e+x+x</t>
  </si>
  <si>
    <t>x+a+b=c+d</t>
  </si>
  <si>
    <t>Frequency: 1050</t>
  </si>
  <si>
    <t>Percent Correct: 96.38%</t>
  </si>
  <si>
    <t>x=+e</t>
  </si>
  <si>
    <t>x=e</t>
  </si>
  <si>
    <t>____=+e</t>
  </si>
  <si>
    <t>____=e</t>
  </si>
  <si>
    <t>x=e+f</t>
  </si>
  <si>
    <t>e=____</t>
  </si>
  <si>
    <t>/e=____</t>
  </si>
  <si>
    <t>x+e+f=____</t>
  </si>
  <si>
    <t>x+e+f=g+h</t>
  </si>
  <si>
    <t>x+e=____</t>
  </si>
  <si>
    <t>x/e=____</t>
  </si>
  <si>
    <t>____=e+f</t>
  </si>
  <si>
    <t>/+e=____</t>
  </si>
  <si>
    <t>x=ex</t>
  </si>
  <si>
    <t>ex=+f</t>
  </si>
  <si>
    <t>x=++e</t>
  </si>
  <si>
    <t>x=e\</t>
  </si>
  <si>
    <t>x=a+b</t>
  </si>
  <si>
    <t>Frequency: 308</t>
  </si>
  <si>
    <t>Percent Correct: 75.0%</t>
  </si>
  <si>
    <t>s=____</t>
  </si>
  <si>
    <t>x+c=+d</t>
  </si>
  <si>
    <t>x/+c=+d</t>
  </si>
  <si>
    <t>x=x/c</t>
  </si>
  <si>
    <t>a+b=c+d+x</t>
  </si>
  <si>
    <t>Frequency: 211</t>
  </si>
  <si>
    <t>Percent Correct: 83.88%</t>
  </si>
  <si>
    <t>e=x</t>
  </si>
  <si>
    <t>e=f</t>
  </si>
  <si>
    <t>e+f=____</t>
  </si>
  <si>
    <t>e=+x</t>
  </si>
  <si>
    <t>e+f=g+h</t>
  </si>
  <si>
    <t>e++f=____</t>
  </si>
  <si>
    <t>e=f+x</t>
  </si>
  <si>
    <t>e+f=x</t>
  </si>
  <si>
    <t>e+f=+g</t>
  </si>
  <si>
    <t>e+f=g=____</t>
  </si>
  <si>
    <t>e=f+X</t>
  </si>
  <si>
    <t>e++f=g</t>
  </si>
  <si>
    <t>e++f=x</t>
  </si>
  <si>
    <t>e+f=g</t>
  </si>
  <si>
    <t>e+f=+x</t>
  </si>
  <si>
    <t>e=xf+g</t>
  </si>
  <si>
    <t>e=f+g</t>
  </si>
  <si>
    <t>____=+x</t>
  </si>
  <si>
    <t>a+b=c+x+d</t>
  </si>
  <si>
    <t>Frequency: 202</t>
  </si>
  <si>
    <t>Percent Correct: 98.01%</t>
  </si>
  <si>
    <t>____=ex</t>
  </si>
  <si>
    <t>a+x=b</t>
  </si>
  <si>
    <t>Frequency: 125</t>
  </si>
  <si>
    <t>Percent Correct: 35.2%</t>
  </si>
  <si>
    <t>=c=x</t>
  </si>
  <si>
    <t>x+c=x</t>
  </si>
  <si>
    <t>=+c</t>
  </si>
  <si>
    <t>c+x=+d</t>
  </si>
  <si>
    <t>+x=c+x</t>
  </si>
  <si>
    <t>=c+d</t>
  </si>
  <si>
    <t>=</t>
  </si>
  <si>
    <t>+x+x=c</t>
  </si>
  <si>
    <t>+x+x=c+x</t>
  </si>
  <si>
    <t>x+c=dx</t>
  </si>
  <si>
    <t>x+c=d+x+e</t>
  </si>
  <si>
    <t>x+x=____</t>
  </si>
  <si>
    <t>a+b=x</t>
  </si>
  <si>
    <t>Frequency: 115</t>
  </si>
  <si>
    <t>Percent Correct: 89.56%</t>
  </si>
  <si>
    <t>c++d=____</t>
  </si>
  <si>
    <t>c++d=e</t>
  </si>
  <si>
    <t>c++d=ex</t>
  </si>
  <si>
    <t>c++d=x</t>
  </si>
  <si>
    <t>c==____</t>
  </si>
  <si>
    <t>a=b+c+x</t>
  </si>
  <si>
    <t>Frequency: 98</t>
  </si>
  <si>
    <t>Percent Correct: 24.48%</t>
  </si>
  <si>
    <t>d=____</t>
  </si>
  <si>
    <t>d=e+f+x</t>
  </si>
  <si>
    <t>d=x</t>
  </si>
  <si>
    <t>d=+x</t>
  </si>
  <si>
    <t>____=d</t>
  </si>
  <si>
    <t>d=e+f+g</t>
  </si>
  <si>
    <t>d=e/f</t>
  </si>
  <si>
    <t>d=e</t>
  </si>
  <si>
    <t>____=d+e+x</t>
  </si>
  <si>
    <t>d=e+f</t>
  </si>
  <si>
    <t>____=d+e</t>
  </si>
  <si>
    <t>____=d+x</t>
  </si>
  <si>
    <t>d=e+x</t>
  </si>
  <si>
    <t>d+e=x=____</t>
  </si>
  <si>
    <t>d=e+f+gx</t>
  </si>
  <si>
    <t>d=+xc</t>
  </si>
  <si>
    <t>d=e/+f</t>
  </si>
  <si>
    <t>d+e+x=____</t>
  </si>
  <si>
    <t>d=</t>
  </si>
  <si>
    <t>d=+e</t>
  </si>
  <si>
    <t>a=+x</t>
  </si>
  <si>
    <t>Frequency: 94</t>
  </si>
  <si>
    <t>Percent Correct: 37.23%</t>
  </si>
  <si>
    <t>b=____</t>
  </si>
  <si>
    <t>b/+c=____</t>
  </si>
  <si>
    <t>b/+c=+x/+d</t>
  </si>
  <si>
    <t>b+x=____</t>
  </si>
  <si>
    <t>b/+c=x</t>
  </si>
  <si>
    <t>bx=____</t>
  </si>
  <si>
    <t>b/+x=____</t>
  </si>
  <si>
    <t>b/+c=+d</t>
  </si>
  <si>
    <t>b/+c=d</t>
  </si>
  <si>
    <t>b=x</t>
  </si>
  <si>
    <t>b/x=____</t>
  </si>
  <si>
    <t>____=x=+b</t>
  </si>
  <si>
    <t>b/+c=x=d</t>
  </si>
  <si>
    <t>____=b</t>
  </si>
  <si>
    <t>b/+c=+dx</t>
  </si>
  <si>
    <t>b/+c=x/+d</t>
  </si>
  <si>
    <t>\=____</t>
  </si>
  <si>
    <t>\b+c=____</t>
  </si>
  <si>
    <t>b+c=____</t>
  </si>
  <si>
    <t>b=+c</t>
  </si>
  <si>
    <t>____=b+c+x</t>
  </si>
  <si>
    <t>b/+c=x=+d</t>
  </si>
  <si>
    <t>x=+b</t>
  </si>
  <si>
    <t>b=+x/+c</t>
  </si>
  <si>
    <t>x/x=____</t>
  </si>
  <si>
    <t>____=+x/x</t>
  </si>
  <si>
    <t>____=+x/+x</t>
  </si>
  <si>
    <t>x+b+c=____</t>
  </si>
  <si>
    <t>x+b+c=d+e</t>
  </si>
  <si>
    <t>x=+a</t>
  </si>
  <si>
    <t>Frequency: 86</t>
  </si>
  <si>
    <t>Percent Correct: 24.41%</t>
  </si>
  <si>
    <t>x/+b=____</t>
  </si>
  <si>
    <t>x/+b=+c/+d</t>
  </si>
  <si>
    <t>____=+b</t>
  </si>
  <si>
    <t>x=b</t>
  </si>
  <si>
    <t>x+b=____</t>
  </si>
  <si>
    <t>____=+b/+c</t>
  </si>
  <si>
    <t>xb=____</t>
  </si>
  <si>
    <t>x/+b=+c+d</t>
  </si>
  <si>
    <t>x/+b=c</t>
  </si>
  <si>
    <t>x/=____</t>
  </si>
  <si>
    <t>x/b=____</t>
  </si>
  <si>
    <t>xz+b=____</t>
  </si>
  <si>
    <t>/b=____</t>
  </si>
  <si>
    <t>x/+b=+c</t>
  </si>
  <si>
    <t>x/+x=____</t>
  </si>
  <si>
    <t>a=x</t>
  </si>
  <si>
    <t>Frequency: 65</t>
  </si>
  <si>
    <t>Percent Correct: 20.0%</t>
  </si>
  <si>
    <t>b+c=d+x+e</t>
  </si>
  <si>
    <t>b+c=d+e+</t>
  </si>
  <si>
    <t>b+c=d+e+x</t>
  </si>
  <si>
    <t>b=c+x</t>
  </si>
  <si>
    <t>b+c=x</t>
  </si>
  <si>
    <t>____=bx</t>
  </si>
  <si>
    <t>____=b+x+c</t>
  </si>
  <si>
    <t>x=a</t>
  </si>
  <si>
    <t>Frequency: 58</t>
  </si>
  <si>
    <t>Percent Correct: 3.448%</t>
  </si>
  <si>
    <t>____=b+c</t>
  </si>
  <si>
    <t>what+b=____</t>
  </si>
  <si>
    <t>x(/b)=____</t>
  </si>
  <si>
    <t>____=b/c</t>
  </si>
  <si>
    <t>a+b+x=c+d</t>
  </si>
  <si>
    <t>Frequency: 51</t>
  </si>
  <si>
    <t>Percent Correct: 92.15%</t>
  </si>
  <si>
    <t>x=e++f=+g</t>
  </si>
  <si>
    <t>x=e++f</t>
  </si>
  <si>
    <t>e+x=____</t>
  </si>
  <si>
    <t>x+a+b=+c</t>
  </si>
  <si>
    <t>Frequency: 43</t>
  </si>
  <si>
    <t>Percent Correct: 88.37%</t>
  </si>
  <si>
    <t>x=+d</t>
  </si>
  <si>
    <t>x+d+e=____</t>
  </si>
  <si>
    <t>____=+d</t>
  </si>
  <si>
    <t>x+o=+d</t>
  </si>
  <si>
    <t>x+d=+e</t>
  </si>
  <si>
    <t>x=d=+e</t>
  </si>
  <si>
    <t>x+d+e=+f</t>
  </si>
  <si>
    <t>d+e=____</t>
  </si>
  <si>
    <t>a/+b=+x/+c</t>
  </si>
  <si>
    <t>Frequency: 30</t>
  </si>
  <si>
    <t>Percent Correct: 63.33%</t>
  </si>
  <si>
    <t>d=+ex</t>
  </si>
  <si>
    <t>d=ex</t>
  </si>
  <si>
    <t>d=+</t>
  </si>
  <si>
    <t>x/+a=+b/+c</t>
  </si>
  <si>
    <t>Frequency: 26</t>
  </si>
  <si>
    <t>Percent Correct: 73.07%</t>
  </si>
  <si>
    <t>x=d</t>
  </si>
  <si>
    <t>dx=____</t>
  </si>
  <si>
    <t>a/+b=x</t>
  </si>
  <si>
    <t>Frequency: 19</t>
  </si>
  <si>
    <t>Percent Correct: 42.10%</t>
  </si>
  <si>
    <t>a+x+b=c+d</t>
  </si>
  <si>
    <t>Percent Correct: 73.68%</t>
  </si>
  <si>
    <t>____=e+</t>
  </si>
  <si>
    <t>a+b=x+c+d</t>
  </si>
  <si>
    <t>Frequency: 16</t>
  </si>
  <si>
    <t>Percent Correct: 100.0%</t>
  </si>
  <si>
    <t>x+a+b=c</t>
  </si>
  <si>
    <t>Percent Correct: 87.5%</t>
  </si>
  <si>
    <t>x+d=____</t>
  </si>
  <si>
    <t>x+x+a=b+x</t>
  </si>
  <si>
    <t>Percent Correct: 37.5%</t>
  </si>
  <si>
    <t>x++c=d+x</t>
  </si>
  <si>
    <t>a+x=b+x+x</t>
  </si>
  <si>
    <t>Frequency: 12</t>
  </si>
  <si>
    <t>Percent Correct: 58.33%</t>
  </si>
  <si>
    <t>cx=d</t>
  </si>
  <si>
    <t>c+x=d+x/x</t>
  </si>
  <si>
    <t>c+x=x++x</t>
  </si>
  <si>
    <t>c+x=x+x</t>
  </si>
  <si>
    <t>a+b=+x</t>
  </si>
  <si>
    <t>Frequency: 9</t>
  </si>
  <si>
    <t>Percent Correct: 44.44%</t>
  </si>
  <si>
    <t>a+x=b+x</t>
  </si>
  <si>
    <t>Percent Correct: 33.33%</t>
  </si>
  <si>
    <t>c+x=x</t>
  </si>
  <si>
    <t>a++b=x</t>
  </si>
  <si>
    <t>Frequency: 8</t>
  </si>
  <si>
    <t>Percent Correct: 50.0%</t>
  </si>
  <si>
    <t>Frequency: 5</t>
  </si>
  <si>
    <t>Percent Correct: 0.0%</t>
  </si>
  <si>
    <t>ax=+b</t>
  </si>
  <si>
    <t>a=+x/+b</t>
  </si>
  <si>
    <t>Frequency: 4</t>
  </si>
  <si>
    <t>a=b+c+dx</t>
  </si>
  <si>
    <t>Percent Correct: 25.0%</t>
  </si>
  <si>
    <t>e=f+g+h</t>
  </si>
  <si>
    <t>e=f+g+x</t>
  </si>
  <si>
    <t>a=b</t>
  </si>
  <si>
    <t>x=a++b</t>
  </si>
  <si>
    <t>Frequency: 3</t>
  </si>
  <si>
    <t>Percent Correct: 66.66%</t>
  </si>
  <si>
    <t>a+b+x=+c</t>
  </si>
  <si>
    <t>a+x+x=b+x</t>
  </si>
  <si>
    <t>Frequency: 2</t>
  </si>
  <si>
    <t>(x+a)+b=c+d</t>
  </si>
  <si>
    <t>a=x+b+c</t>
  </si>
  <si>
    <t>a+b=(c+x)+d</t>
  </si>
  <si>
    <t>Pattern</t>
  </si>
  <si>
    <t>Response</t>
  </si>
  <si>
    <t>Freq. of Response</t>
  </si>
  <si>
    <t>Frequency: 2819</t>
  </si>
  <si>
    <t>Percent Correct: 73.89%</t>
  </si>
  <si>
    <t>x=-c</t>
  </si>
  <si>
    <t>____=-c</t>
  </si>
  <si>
    <t>-c=____</t>
  </si>
  <si>
    <t>x-=____</t>
  </si>
  <si>
    <t>x+c-d=____</t>
  </si>
  <si>
    <t>x+c-d=e-f</t>
  </si>
  <si>
    <t>x=c-d=____</t>
  </si>
  <si>
    <t>x=c-d</t>
  </si>
  <si>
    <t>-c+x=____</t>
  </si>
  <si>
    <t>-c+x=d-e</t>
  </si>
  <si>
    <t>-c+d=e=____</t>
  </si>
  <si>
    <t>____=c-d</t>
  </si>
  <si>
    <t>-c=d-e</t>
  </si>
  <si>
    <t>____=-</t>
  </si>
  <si>
    <t>+-c=____</t>
  </si>
  <si>
    <t>-c+d=____</t>
  </si>
  <si>
    <t>x+c-d=e</t>
  </si>
  <si>
    <t>x+c-d=x</t>
  </si>
  <si>
    <t>x+c-d=e-f=x</t>
  </si>
  <si>
    <t>x+c-d=e-f+x</t>
  </si>
  <si>
    <t>x-c=____</t>
  </si>
  <si>
    <t>x=-c=____</t>
  </si>
  <si>
    <t>x+c-d=e+f</t>
  </si>
  <si>
    <t>(x+c)-d=____</t>
  </si>
  <si>
    <t>(x+c)-d=e-f</t>
  </si>
  <si>
    <t>-c=x</t>
  </si>
  <si>
    <t>-c+x=dx</t>
  </si>
  <si>
    <t>=c-x</t>
  </si>
  <si>
    <t>-c-=____</t>
  </si>
  <si>
    <t>-c-d=____</t>
  </si>
  <si>
    <t>x=--c</t>
  </si>
  <si>
    <t>=c-d+x</t>
  </si>
  <si>
    <t>x.=c-d</t>
  </si>
  <si>
    <t>x+-c-d=____</t>
  </si>
  <si>
    <t>+c-d=____</t>
  </si>
  <si>
    <t>____=c+d-e</t>
  </si>
  <si>
    <t>=x-c+-..</t>
  </si>
  <si>
    <t>=x-c</t>
  </si>
  <si>
    <t>=c-d-x</t>
  </si>
  <si>
    <t>____=x+c-d</t>
  </si>
  <si>
    <t>x+-c=____</t>
  </si>
  <si>
    <t>x+c-d=x+e-f</t>
  </si>
  <si>
    <t>-c-d\=____</t>
  </si>
  <si>
    <t>X+c-d=____</t>
  </si>
  <si>
    <t>+c-d=e-f</t>
  </si>
  <si>
    <t>x-c=d-e</t>
  </si>
  <si>
    <t>x-c+d=e-f</t>
  </si>
  <si>
    <t>x+c-d=-e</t>
  </si>
  <si>
    <t>x+c-d=x=e</t>
  </si>
  <si>
    <t>x-c+d=____</t>
  </si>
  <si>
    <t>x-c+d=e+f</t>
  </si>
  <si>
    <t>x-c+d=x=e</t>
  </si>
  <si>
    <t>x-c-d=____</t>
  </si>
  <si>
    <t>x+c-d=ex</t>
  </si>
  <si>
    <t>____=c-</t>
  </si>
  <si>
    <t>x+c-d=e-x</t>
  </si>
  <si>
    <t>x+c-d=]</t>
  </si>
  <si>
    <t>x+c=-d=____</t>
  </si>
  <si>
    <t>x=c=d-e</t>
  </si>
  <si>
    <t>x=c-d=e-f</t>
  </si>
  <si>
    <t>-x=c</t>
  </si>
  <si>
    <t>x+c-d=-e-f</t>
  </si>
  <si>
    <t>-c=x=____</t>
  </si>
  <si>
    <t>+x=-c</t>
  </si>
  <si>
    <t>x+c-d=-x</t>
  </si>
  <si>
    <t>x+c-d=-</t>
  </si>
  <si>
    <t>-x-c=____</t>
  </si>
  <si>
    <t>____=c-x</t>
  </si>
  <si>
    <t>x=c-x</t>
  </si>
  <si>
    <t>-c=d-x</t>
  </si>
  <si>
    <t>-x-c=d-x</t>
  </si>
  <si>
    <t>+x-c=d-x</t>
  </si>
  <si>
    <t>+x+c=d-x</t>
  </si>
  <si>
    <t>x+x+c=d-x</t>
  </si>
  <si>
    <t>x-x+c=d-x</t>
  </si>
  <si>
    <t>+x-c=____</t>
  </si>
  <si>
    <t>+x-c=d</t>
  </si>
  <si>
    <t>+x-c=d-e</t>
  </si>
  <si>
    <t>x+c=d-e</t>
  </si>
  <si>
    <t>x=cx-d</t>
  </si>
  <si>
    <t>x=-</t>
  </si>
  <si>
    <t>x+c-d=cbgh</t>
  </si>
  <si>
    <t>x+c-=____</t>
  </si>
  <si>
    <t>x+c-d=x-e</t>
  </si>
  <si>
    <t>x=o-c</t>
  </si>
  <si>
    <t>x=c-d\</t>
  </si>
  <si>
    <t>-c=-d</t>
  </si>
  <si>
    <t>x-c+d=e</t>
  </si>
  <si>
    <t>Frequency: 1087</t>
  </si>
  <si>
    <t>Percent Correct: 64.94%</t>
  </si>
  <si>
    <t>c-d=____</t>
  </si>
  <si>
    <t>c-d=e-f+x</t>
  </si>
  <si>
    <t>c-d=x</t>
  </si>
  <si>
    <t>c-d=e-f=g=____</t>
  </si>
  <si>
    <t>c-d=e=____</t>
  </si>
  <si>
    <t>c-d=e</t>
  </si>
  <si>
    <t>c-d=e-f</t>
  </si>
  <si>
    <t>c-d=e-f=g</t>
  </si>
  <si>
    <t>c-d=x=e</t>
  </si>
  <si>
    <t>c-x=d</t>
  </si>
  <si>
    <t>c=d-e+x</t>
  </si>
  <si>
    <t>c-d=e+x</t>
  </si>
  <si>
    <t>c-d=e-x</t>
  </si>
  <si>
    <t>c-d=e+x-f</t>
  </si>
  <si>
    <t>c-d=e+f</t>
  </si>
  <si>
    <t>c-d=(e+x)-f</t>
  </si>
  <si>
    <t>____=c+x-d</t>
  </si>
  <si>
    <t>c-x=____</t>
  </si>
  <si>
    <t>____=c-d+x</t>
  </si>
  <si>
    <t>c-d+x=e-f+x</t>
  </si>
  <si>
    <t>c-d=e=x</t>
  </si>
  <si>
    <t>c-d=`e-f</t>
  </si>
  <si>
    <t>c+d-e=____</t>
  </si>
  <si>
    <t>-x+c=d</t>
  </si>
  <si>
    <t>-x+c=____</t>
  </si>
  <si>
    <t>c=d-e</t>
  </si>
  <si>
    <t>c=x+d-e</t>
  </si>
  <si>
    <t>c=d+x-e</t>
  </si>
  <si>
    <t>____=c+d-x</t>
  </si>
  <si>
    <t>c-d=x+e-f</t>
  </si>
  <si>
    <t>c-d=x-e</t>
  </si>
  <si>
    <t>cx=d+x-e</t>
  </si>
  <si>
    <t>c+d=e+x-f</t>
  </si>
  <si>
    <t>c+x-d=____</t>
  </si>
  <si>
    <t>____=x-c</t>
  </si>
  <si>
    <t>c-d=-e</t>
  </si>
  <si>
    <t>c-d=e-f=x</t>
  </si>
  <si>
    <t>c-y=____</t>
  </si>
  <si>
    <t>c-=____</t>
  </si>
  <si>
    <t>c-=d+x-e</t>
  </si>
  <si>
    <t>c=d-e=x</t>
  </si>
  <si>
    <t>c=d-e=+x</t>
  </si>
  <si>
    <t>c=d-e+f</t>
  </si>
  <si>
    <t>-c=d</t>
  </si>
  <si>
    <t>c-d=e-f+X</t>
  </si>
  <si>
    <t>____=c+x-x</t>
  </si>
  <si>
    <t>c-dx=____</t>
  </si>
  <si>
    <t>c=-d+e</t>
  </si>
  <si>
    <t>c=d+-e</t>
  </si>
  <si>
    <t>c=d-e+#</t>
  </si>
  <si>
    <t>____=c+-d</t>
  </si>
  <si>
    <t>c-d=e=+-f</t>
  </si>
  <si>
    <t>c-d=e+f+x</t>
  </si>
  <si>
    <t>c-d=e+f-x</t>
  </si>
  <si>
    <t>c-d=e-x+f</t>
  </si>
  <si>
    <t>c-d=e-f-x</t>
  </si>
  <si>
    <t>____=cx-d</t>
  </si>
  <si>
    <t>c-d=ex</t>
  </si>
  <si>
    <t>c+d=e+x-x</t>
  </si>
  <si>
    <t>c-d=e+x-x</t>
  </si>
  <si>
    <t>c-dx=e+x-x</t>
  </si>
  <si>
    <t>c-x=d+x-x</t>
  </si>
  <si>
    <t>x+a-b=c-d</t>
  </si>
  <si>
    <t>Frequency: 1040</t>
  </si>
  <si>
    <t>Percent Correct: 91.92%</t>
  </si>
  <si>
    <t>x=-e</t>
  </si>
  <si>
    <t>____=e-f</t>
  </si>
  <si>
    <t>x=e-f</t>
  </si>
  <si>
    <t>____=-e</t>
  </si>
  <si>
    <t>x-e=____</t>
  </si>
  <si>
    <t>/-e=____</t>
  </si>
  <si>
    <t>x+e-f=____</t>
  </si>
  <si>
    <t>x+e-f=g-h</t>
  </si>
  <si>
    <t>x=+-e</t>
  </si>
  <si>
    <t>x=a-b</t>
  </si>
  <si>
    <t>Frequency: 301</t>
  </si>
  <si>
    <t>Percent Correct: 79.06%</t>
  </si>
  <si>
    <t>-c-x=____</t>
  </si>
  <si>
    <t>-x=-c</t>
  </si>
  <si>
    <t>a-b=c+x-d</t>
  </si>
  <si>
    <t>Frequency: 194</t>
  </si>
  <si>
    <t>Percent Correct: 97.42%</t>
  </si>
  <si>
    <t>a=b-x</t>
  </si>
  <si>
    <t>Frequency: 192</t>
  </si>
  <si>
    <t>Percent Correct: 39.58%</t>
  </si>
  <si>
    <t>-c=d-e-x</t>
  </si>
  <si>
    <t>c=d-x</t>
  </si>
  <si>
    <t>c=d-e-x</t>
  </si>
  <si>
    <t>c-d=-x</t>
  </si>
  <si>
    <t>c=d-xd</t>
  </si>
  <si>
    <t>c=-x</t>
  </si>
  <si>
    <t>c=d/-e</t>
  </si>
  <si>
    <t>c-d=e-</t>
  </si>
  <si>
    <t>____=c-d-x</t>
  </si>
  <si>
    <t>-=____</t>
  </si>
  <si>
    <t>x-x+c=____</t>
  </si>
  <si>
    <t>____=c-x+d</t>
  </si>
  <si>
    <t>c-x=d-e-x</t>
  </si>
  <si>
    <t>c+x=d-e-x</t>
  </si>
  <si>
    <t>____=c-x-d</t>
  </si>
  <si>
    <t>c-d=e-x-f</t>
  </si>
  <si>
    <t>c+x=d-x</t>
  </si>
  <si>
    <t>c+x=d-x+x</t>
  </si>
  <si>
    <t>c-x+x=____</t>
  </si>
  <si>
    <t>____=c-x+x</t>
  </si>
  <si>
    <t>c=d-x+x</t>
  </si>
  <si>
    <t>a-b=c-d+x</t>
  </si>
  <si>
    <t>Frequency: 182</t>
  </si>
  <si>
    <t>Percent Correct: 84.06%</t>
  </si>
  <si>
    <t>e-f=g=____</t>
  </si>
  <si>
    <t>e+-f=____</t>
  </si>
  <si>
    <t>e+-f=g</t>
  </si>
  <si>
    <t>e+-f=x</t>
  </si>
  <si>
    <t>e-f=____</t>
  </si>
  <si>
    <t>e-f=g</t>
  </si>
  <si>
    <t>e-f=g-h</t>
  </si>
  <si>
    <t>e-f=x</t>
  </si>
  <si>
    <t>a-b=x</t>
  </si>
  <si>
    <t>Percent Correct: 85.21%</t>
  </si>
  <si>
    <t>c+-d=____</t>
  </si>
  <si>
    <t>c+-d=e</t>
  </si>
  <si>
    <t>c+-d=ex</t>
  </si>
  <si>
    <t>c+-d=x</t>
  </si>
  <si>
    <t>a-x=b</t>
  </si>
  <si>
    <t>Frequency: 102</t>
  </si>
  <si>
    <t>Percent Correct: 47.05%</t>
  </si>
  <si>
    <t>-c-x=d-e</t>
  </si>
  <si>
    <t>=-c</t>
  </si>
  <si>
    <t>-c-x=-d</t>
  </si>
  <si>
    <t>-x=c-d</t>
  </si>
  <si>
    <t>=c-d</t>
  </si>
  <si>
    <t>-x-c=x</t>
  </si>
  <si>
    <t>-x-c=dx</t>
  </si>
  <si>
    <t>-x-c=d</t>
  </si>
  <si>
    <t>-x-c=d+x-e</t>
  </si>
  <si>
    <t>-x-c=d-e</t>
  </si>
  <si>
    <t>a=-x</t>
  </si>
  <si>
    <t>Frequency: 90</t>
  </si>
  <si>
    <t>Percent Correct: 36.66%</t>
  </si>
  <si>
    <t>b-x=____</t>
  </si>
  <si>
    <t>b/-c=____</t>
  </si>
  <si>
    <t>b/-c=-d</t>
  </si>
  <si>
    <t>b/-c=-dx</t>
  </si>
  <si>
    <t>b/-c=-x/-d</t>
  </si>
  <si>
    <t>b/-c=x/-d</t>
  </si>
  <si>
    <t>\b-c=____</t>
  </si>
  <si>
    <t>b-c=____</t>
  </si>
  <si>
    <t>b/-c=d</t>
  </si>
  <si>
    <t>b/-c=x</t>
  </si>
  <si>
    <t>b=-c</t>
  </si>
  <si>
    <t>____=b-c-x</t>
  </si>
  <si>
    <t>b/-x=____</t>
  </si>
  <si>
    <t>____=x=-b</t>
  </si>
  <si>
    <t>b/-c=x=-d</t>
  </si>
  <si>
    <t>b/-c=x=d</t>
  </si>
  <si>
    <t>x=-b</t>
  </si>
  <si>
    <t>-b=-x/-c</t>
  </si>
  <si>
    <t>____=-x/x</t>
  </si>
  <si>
    <t>____=-x/-x</t>
  </si>
  <si>
    <t>____=-x</t>
  </si>
  <si>
    <t>x+b-c=____</t>
  </si>
  <si>
    <t>x+b-c=d-e</t>
  </si>
  <si>
    <t>Frequency: 62</t>
  </si>
  <si>
    <t>Percent Correct: 17.74%</t>
  </si>
  <si>
    <t>b-c=d-e+</t>
  </si>
  <si>
    <t>b-c=d-e+x</t>
  </si>
  <si>
    <t>x-b=____</t>
  </si>
  <si>
    <t>b-c=d+x-e</t>
  </si>
  <si>
    <t>b-c=x</t>
  </si>
  <si>
    <t>-b/-c=____</t>
  </si>
  <si>
    <t>____=b+x-c</t>
  </si>
  <si>
    <t>Percent Correct: 5.172%</t>
  </si>
  <si>
    <t>____=b-c</t>
  </si>
  <si>
    <t>x/-b=____</t>
  </si>
  <si>
    <t>x-x=____</t>
  </si>
  <si>
    <t>a=b-c+x</t>
  </si>
  <si>
    <t>Percent Correct: 65.51%</t>
  </si>
  <si>
    <t>____=d-e</t>
  </si>
  <si>
    <t>____=d-e+x</t>
  </si>
  <si>
    <t>d=e-f+x</t>
  </si>
  <si>
    <t>____=d-e-x</t>
  </si>
  <si>
    <t>d-e=x=____</t>
  </si>
  <si>
    <t>d=e-f+g</t>
  </si>
  <si>
    <t>d=e-f+gx</t>
  </si>
  <si>
    <t>d=e-f</t>
  </si>
  <si>
    <t>d-e+x=____</t>
  </si>
  <si>
    <t>d=-e</t>
  </si>
  <si>
    <t>x=-a</t>
  </si>
  <si>
    <t>Frequency: 55</t>
  </si>
  <si>
    <t>Percent Correct: 9.090%</t>
  </si>
  <si>
    <t>____=-b</t>
  </si>
  <si>
    <t>____=-b/-c</t>
  </si>
  <si>
    <t>-b+c=____</t>
  </si>
  <si>
    <t>x+a-b=-c</t>
  </si>
  <si>
    <t>Percent Correct: 81.39%</t>
  </si>
  <si>
    <t>x=-d</t>
  </si>
  <si>
    <t>____=-d</t>
  </si>
  <si>
    <t>x-o=-d</t>
  </si>
  <si>
    <t>x-d=-e</t>
  </si>
  <si>
    <t>x=d=-e</t>
  </si>
  <si>
    <t>x+d-e=____</t>
  </si>
  <si>
    <t>x+d-e=-f</t>
  </si>
  <si>
    <t>a-b+x=c-d</t>
  </si>
  <si>
    <t>Frequency: 37</t>
  </si>
  <si>
    <t>Percent Correct: 81.08%</t>
  </si>
  <si>
    <t>Frequency: 31</t>
  </si>
  <si>
    <t>Percent Correct: 77.41%</t>
  </si>
  <si>
    <t>-x/-b=-c/-d</t>
  </si>
  <si>
    <t>-x/-b=-c-d</t>
  </si>
  <si>
    <t>-x/-b=c</t>
  </si>
  <si>
    <t>-x/=____</t>
  </si>
  <si>
    <t>-x/-b=-c</t>
  </si>
  <si>
    <t>a-b=c-d-x</t>
  </si>
  <si>
    <t>Frequency: 29</t>
  </si>
  <si>
    <t>Percent Correct: 51.72%</t>
  </si>
  <si>
    <t>e-f=-g</t>
  </si>
  <si>
    <t>e=f-x</t>
  </si>
  <si>
    <t>e-f=-x</t>
  </si>
  <si>
    <t>e=-x</t>
  </si>
  <si>
    <t>e=xf-g</t>
  </si>
  <si>
    <t>e=f-g</t>
  </si>
  <si>
    <t>-x/-a=-b/-c</t>
  </si>
  <si>
    <t>Percent Correct: 61.53%</t>
  </si>
  <si>
    <t>a/-b=-x/-c</t>
  </si>
  <si>
    <t>Frequency: 25</t>
  </si>
  <si>
    <t>Percent Correct: 72.0%</t>
  </si>
  <si>
    <t>-d=-</t>
  </si>
  <si>
    <t>Frequency: 23</t>
  </si>
  <si>
    <t>Percent Correct: 69.56%</t>
  </si>
  <si>
    <t>+x=c-x</t>
  </si>
  <si>
    <t>+x-x=c</t>
  </si>
  <si>
    <t>+x-x=c-x</t>
  </si>
  <si>
    <t>a=b-c-x</t>
  </si>
  <si>
    <t>Frequency: 22</t>
  </si>
  <si>
    <t>Percent Correct: 45.45%</t>
  </si>
  <si>
    <t>d=e-x</t>
  </si>
  <si>
    <t>d=-x</t>
  </si>
  <si>
    <t>d=e-f-g</t>
  </si>
  <si>
    <t>d=-xc</t>
  </si>
  <si>
    <t>d=e/-f</t>
  </si>
  <si>
    <t>d=e-f-x</t>
  </si>
  <si>
    <t>-a=b-c-x</t>
  </si>
  <si>
    <t>Frequency: 18</t>
  </si>
  <si>
    <t>Percent Correct: 77.77%</t>
  </si>
  <si>
    <t>____=d-x</t>
  </si>
  <si>
    <t>a/-b=x</t>
  </si>
  <si>
    <t>Frequency: 17</t>
  </si>
  <si>
    <t>Percent Correct: 35.29%</t>
  </si>
  <si>
    <t>x+a-b=c</t>
  </si>
  <si>
    <t>x-x+a=b-x</t>
  </si>
  <si>
    <t>Percent Correct: 62.5%</t>
  </si>
  <si>
    <t>x+c=d-x</t>
  </si>
  <si>
    <t>x-+c=d-x</t>
  </si>
  <si>
    <t>a-b=x+c-d</t>
  </si>
  <si>
    <t>a-b-x=c-d</t>
  </si>
  <si>
    <t>Frequency: 14</t>
  </si>
  <si>
    <t>Percent Correct: 78.57%</t>
  </si>
  <si>
    <t>a+x-b=c-d</t>
  </si>
  <si>
    <t>Percent Correct: 71.42%</t>
  </si>
  <si>
    <t>Frequency: 10</t>
  </si>
  <si>
    <t>Percent Correct: 30.0%</t>
  </si>
  <si>
    <t>x-a+b=c-d</t>
  </si>
  <si>
    <t>a+x=b-x</t>
  </si>
  <si>
    <t>c+x=-d</t>
  </si>
  <si>
    <t>a-b=-x</t>
  </si>
  <si>
    <t>-c=-x</t>
  </si>
  <si>
    <t>a-b=c-x-d</t>
  </si>
  <si>
    <t>a+-b=x</t>
  </si>
  <si>
    <t>a-x=b+x-x</t>
  </si>
  <si>
    <t>Frequency: 7</t>
  </si>
  <si>
    <t>Percent Correct: 42.85%</t>
  </si>
  <si>
    <t>c-x=d+x</t>
  </si>
  <si>
    <t>c-x=d-x/x</t>
  </si>
  <si>
    <t>c-x=x+-x</t>
  </si>
  <si>
    <t>c-x=x-x</t>
  </si>
  <si>
    <t>Percent Correct: 57.14%</t>
  </si>
  <si>
    <t>-x-c=-d</t>
  </si>
  <si>
    <t>-x/-c=-d</t>
  </si>
  <si>
    <t>-a/-b=-x/-c</t>
  </si>
  <si>
    <t>Percent Correct: 40.0%</t>
  </si>
  <si>
    <t>a-x-b=c-d</t>
  </si>
  <si>
    <t>____=e-</t>
  </si>
  <si>
    <t>a+x=b-x+x</t>
  </si>
  <si>
    <t>Percent Correct: 80.0%</t>
  </si>
  <si>
    <t>ax=-b</t>
  </si>
  <si>
    <t>a=b-c+dx</t>
  </si>
  <si>
    <t>e=f-g+h</t>
  </si>
  <si>
    <t>e=f-g+x</t>
  </si>
  <si>
    <t>-c=dx</t>
  </si>
  <si>
    <t>-b/-c=-x/-d</t>
  </si>
  <si>
    <t>-b/-c=x</t>
  </si>
  <si>
    <t>a-b-x=-c</t>
  </si>
  <si>
    <t>a=x+b-c</t>
  </si>
  <si>
    <t>(x+a)-b=c-d</t>
  </si>
  <si>
    <t>a+x-x=b-x</t>
  </si>
  <si>
    <t>a-b=(c+x)-d</t>
  </si>
  <si>
    <t>Frequency of Response</t>
  </si>
  <si>
    <t>Frequency: 2196</t>
  </si>
  <si>
    <t>Percent Correct: 72.26%</t>
  </si>
  <si>
    <t>x+a-a=____</t>
  </si>
  <si>
    <t>x+a-a=b-a</t>
  </si>
  <si>
    <t>x=b-a</t>
  </si>
  <si>
    <t>x+a=____</t>
  </si>
  <si>
    <t>x+a-a=b</t>
  </si>
  <si>
    <t>a=____</t>
  </si>
  <si>
    <t>____=-a</t>
  </si>
  <si>
    <t>____=b-a</t>
  </si>
  <si>
    <t>a-a+x=b-a</t>
  </si>
  <si>
    <t>a-a+x=____</t>
  </si>
  <si>
    <t>a-b=____</t>
  </si>
  <si>
    <t>x+a-a=a-b</t>
  </si>
  <si>
    <t>x+a-a=x</t>
  </si>
  <si>
    <t>a=c</t>
  </si>
  <si>
    <t>x+a-a=-a</t>
  </si>
  <si>
    <t>x+a-b=____</t>
  </si>
  <si>
    <t>x+a-a=c</t>
  </si>
  <si>
    <t>a-a=____</t>
  </si>
  <si>
    <t>x-a=____</t>
  </si>
  <si>
    <t>x+a-a=b-b</t>
  </si>
  <si>
    <t>ax=____</t>
  </si>
  <si>
    <t>x=a-a=____</t>
  </si>
  <si>
    <t>x+a-a=a-a</t>
  </si>
  <si>
    <t>a=a</t>
  </si>
  <si>
    <t>a=x+b</t>
  </si>
  <si>
    <t>x-a+a=b-a</t>
  </si>
  <si>
    <t>x+a-a=-c</t>
  </si>
  <si>
    <t>x+a-a=-b</t>
  </si>
  <si>
    <t>a+x-a=____</t>
  </si>
  <si>
    <t>a+x-a=b-a</t>
  </si>
  <si>
    <t>b-a=____</t>
  </si>
  <si>
    <t>x+a-a=b+a</t>
  </si>
  <si>
    <t>b+a=____</t>
  </si>
  <si>
    <t>x=b+a</t>
  </si>
  <si>
    <t>x-a+a=____</t>
  </si>
  <si>
    <t>x-a+a=b+a</t>
  </si>
  <si>
    <t>c+a=____</t>
  </si>
  <si>
    <t>xa=____</t>
  </si>
  <si>
    <t>a/a=____</t>
  </si>
  <si>
    <t>____=b-b</t>
  </si>
  <si>
    <t>x=-a=____</t>
  </si>
  <si>
    <t>x+a-a=b+c</t>
  </si>
  <si>
    <t>x+a-a=b+b</t>
  </si>
  <si>
    <t>a+b=____</t>
  </si>
  <si>
    <t>a=x+a</t>
  </si>
  <si>
    <t>x+b-a=____</t>
  </si>
  <si>
    <t>x+a=c</t>
  </si>
  <si>
    <t>b+a=c</t>
  </si>
  <si>
    <t>x+a+a=____</t>
  </si>
  <si>
    <t>____=b-</t>
  </si>
  <si>
    <t>____=a</t>
  </si>
  <si>
    <t>a+x-a=b</t>
  </si>
  <si>
    <t>____=+a</t>
  </si>
  <si>
    <t>ax-a=____</t>
  </si>
  <si>
    <t>x-a+a=c</t>
  </si>
  <si>
    <t>x+a=a+x=____</t>
  </si>
  <si>
    <t>x+a=b=____</t>
  </si>
  <si>
    <t>a+b=x=____</t>
  </si>
  <si>
    <t>x+b=a=____</t>
  </si>
  <si>
    <t>x=b=a=____</t>
  </si>
  <si>
    <t>x=b+a=____</t>
  </si>
  <si>
    <t>a-a=b-a</t>
  </si>
  <si>
    <t>b+-a=____</t>
  </si>
  <si>
    <t>a+-a=____</t>
  </si>
  <si>
    <t>x+a-a=a-a=x</t>
  </si>
  <si>
    <t>x+a-a=a-a+x</t>
  </si>
  <si>
    <t>____=b+</t>
  </si>
  <si>
    <t>x=--a</t>
  </si>
  <si>
    <t>a=b-b+x</t>
  </si>
  <si>
    <t>a=a-a+x</t>
  </si>
  <si>
    <t>x+a-a=c-a</t>
  </si>
  <si>
    <t>x.=b-a</t>
  </si>
  <si>
    <t>x+-a-a=____</t>
  </si>
  <si>
    <t>x+a+b=____</t>
  </si>
  <si>
    <t>a=x=b</t>
  </si>
  <si>
    <t>a=x-b+-..</t>
  </si>
  <si>
    <t>a=x-b</t>
  </si>
  <si>
    <t>____=x+a-a</t>
  </si>
  <si>
    <t>x+-b=____</t>
  </si>
  <si>
    <t>____=a+b</t>
  </si>
  <si>
    <t>X+a-a=____</t>
  </si>
  <si>
    <t>x=b+x</t>
  </si>
  <si>
    <t>x-a=b-a</t>
  </si>
  <si>
    <t>c+a=c</t>
  </si>
  <si>
    <t>a+c=c</t>
  </si>
  <si>
    <t>-c+a=____</t>
  </si>
  <si>
    <t>x-a+a=a+b</t>
  </si>
  <si>
    <t>x-a+a=x=b</t>
  </si>
  <si>
    <t>a-a+x=a-b</t>
  </si>
  <si>
    <t>a-a+x=b-b</t>
  </si>
  <si>
    <t>____=b+b</t>
  </si>
  <si>
    <t>____=b+bx</t>
  </si>
  <si>
    <t>x+ax=____</t>
  </si>
  <si>
    <t>x-c-a=____</t>
  </si>
  <si>
    <t>x+a-a=b-x</t>
  </si>
  <si>
    <t>x+a-a=]</t>
  </si>
  <si>
    <t>x+a=-b=____</t>
  </si>
  <si>
    <t>x=a=____</t>
  </si>
  <si>
    <t>x=a=b-a</t>
  </si>
  <si>
    <t>x=a-a=b-a</t>
  </si>
  <si>
    <t>a=ax</t>
  </si>
  <si>
    <t>a-x=____</t>
  </si>
  <si>
    <t>a-x=a</t>
  </si>
  <si>
    <t>x+a-a=-a-b</t>
  </si>
  <si>
    <t>a+x=____</t>
  </si>
  <si>
    <t>a+x=-a</t>
  </si>
  <si>
    <t>x+a-b=-b</t>
  </si>
  <si>
    <t>a-x-a=____</t>
  </si>
  <si>
    <t>____=b-x</t>
  </si>
  <si>
    <t>x=b-x</t>
  </si>
  <si>
    <t>a-b=b-x</t>
  </si>
  <si>
    <t>b-a=b-x</t>
  </si>
  <si>
    <t>a-x-a=b-x</t>
  </si>
  <si>
    <t>b-x-b=b-x</t>
  </si>
  <si>
    <t>b+x-b=b-x</t>
  </si>
  <si>
    <t>b+x+b=b-x</t>
  </si>
  <si>
    <t>x+x+a=b-x</t>
  </si>
  <si>
    <t>a-b+x=____</t>
  </si>
  <si>
    <t>cx=-b</t>
  </si>
  <si>
    <t>cx=-a</t>
  </si>
  <si>
    <t>____=a-b</t>
  </si>
  <si>
    <t>____=b+a</t>
  </si>
  <si>
    <t>x+a=b-a</t>
  </si>
  <si>
    <t>x=ax-b</t>
  </si>
  <si>
    <t>x=b.a</t>
  </si>
  <si>
    <t>x=b.</t>
  </si>
  <si>
    <t>a-a+x=b-c</t>
  </si>
  <si>
    <t>x=a=b</t>
  </si>
  <si>
    <t>x+a-a=cbgh</t>
  </si>
  <si>
    <t>x+a-=____</t>
  </si>
  <si>
    <t>x+a-a=bx</t>
  </si>
  <si>
    <t>x+a-a=x-b</t>
  </si>
  <si>
    <t>x+a-a=a</t>
  </si>
  <si>
    <t>cx+a=____</t>
  </si>
  <si>
    <t>____=xb</t>
  </si>
  <si>
    <t>x=b=____</t>
  </si>
  <si>
    <t>x=o-a</t>
  </si>
  <si>
    <t>x=a-b\</t>
  </si>
  <si>
    <t>x=b-b</t>
  </si>
  <si>
    <t>Percent Correct: 65.50%</t>
  </si>
  <si>
    <t>a-b=b+x-b</t>
  </si>
  <si>
    <t>a-b=b-b+x</t>
  </si>
  <si>
    <t>____=b+x-b</t>
  </si>
  <si>
    <t>b=b</t>
  </si>
  <si>
    <t>____=b+x</t>
  </si>
  <si>
    <t>____=b-b+x</t>
  </si>
  <si>
    <t>a-b=b-b</t>
  </si>
  <si>
    <t>a-b=c</t>
  </si>
  <si>
    <t>a-b=x+b-b</t>
  </si>
  <si>
    <t>____=x+b-b</t>
  </si>
  <si>
    <t>a=b+x-b</t>
  </si>
  <si>
    <t>b=b-b+x</t>
  </si>
  <si>
    <t>a-b=b</t>
  </si>
  <si>
    <t>c=b-b+x</t>
  </si>
  <si>
    <t>b=a</t>
  </si>
  <si>
    <t>b+x=b</t>
  </si>
  <si>
    <t>a-b=b+x</t>
  </si>
  <si>
    <t>a-b=c+x</t>
  </si>
  <si>
    <t>a-b=a-b</t>
  </si>
  <si>
    <t>a-b=c=x</t>
  </si>
  <si>
    <t>c=b</t>
  </si>
  <si>
    <t>c=c</t>
  </si>
  <si>
    <t>b+x-b=____</t>
  </si>
  <si>
    <t>a-b=-b</t>
  </si>
  <si>
    <t>a-b=b-b=x</t>
  </si>
  <si>
    <t>b=b-b+b</t>
  </si>
  <si>
    <t>____=b+x-x</t>
  </si>
  <si>
    <t>a-b=b+b-x</t>
  </si>
  <si>
    <t>a-b=b-b-x</t>
  </si>
  <si>
    <t>a-b=bx</t>
  </si>
  <si>
    <t>b-b=c-b=d=____</t>
  </si>
  <si>
    <t>b-b=c=____</t>
  </si>
  <si>
    <t>b-b=____</t>
  </si>
  <si>
    <t>a-b=b-b=c</t>
  </si>
  <si>
    <t>a-b=x=c</t>
  </si>
  <si>
    <t>X=b</t>
  </si>
  <si>
    <t>a-b=b+b</t>
  </si>
  <si>
    <t>a-b=(b+x)-b</t>
  </si>
  <si>
    <t>c=b+b+d</t>
  </si>
  <si>
    <t>b=a+x</t>
  </si>
  <si>
    <t>b=ax</t>
  </si>
  <si>
    <t>a-b=c-x</t>
  </si>
  <si>
    <t>____=a-c</t>
  </si>
  <si>
    <t>____=b+b=a</t>
  </si>
  <si>
    <t>____=x=a</t>
  </si>
  <si>
    <t>theanswer=b</t>
  </si>
  <si>
    <t>a=b+b=b</t>
  </si>
  <si>
    <t>b+b=a=b</t>
  </si>
  <si>
    <t>x=b=b</t>
  </si>
  <si>
    <t>____=x=b</t>
  </si>
  <si>
    <t>b+x=a=b</t>
  </si>
  <si>
    <t>a+x=b=b</t>
  </si>
  <si>
    <t>a-a+x=b-b+x</t>
  </si>
  <si>
    <t>a+b=c=____</t>
  </si>
  <si>
    <t>a+b`c=x</t>
  </si>
  <si>
    <t>a+bx=x</t>
  </si>
  <si>
    <t>a-b=`c-b</t>
  </si>
  <si>
    <t>a+b-b=____</t>
  </si>
  <si>
    <t>c=a</t>
  </si>
  <si>
    <t>c=a-b</t>
  </si>
  <si>
    <t>c=x+b-b</t>
  </si>
  <si>
    <t>a-c=b+x-b</t>
  </si>
  <si>
    <t>____=b+b+x</t>
  </si>
  <si>
    <t>____=b+b-x</t>
  </si>
  <si>
    <t>a=x+b-b</t>
  </si>
  <si>
    <t>a-b=x-b</t>
  </si>
  <si>
    <t>ax=b+x-b</t>
  </si>
  <si>
    <t>a-a=b+x-b</t>
  </si>
  <si>
    <t>a+b=b+x-b</t>
  </si>
  <si>
    <t>a=b+x=b</t>
  </si>
  <si>
    <t>a=b=x=____</t>
  </si>
  <si>
    <t>a=b=x=x</t>
  </si>
  <si>
    <t>____=x-b</t>
  </si>
  <si>
    <t>a-b=b+c</t>
  </si>
  <si>
    <t>b+b=b</t>
  </si>
  <si>
    <t>a-y=____</t>
  </si>
  <si>
    <t>a-=____</t>
  </si>
  <si>
    <t>b-a=b+x-b</t>
  </si>
  <si>
    <t>a-=b+x-b</t>
  </si>
  <si>
    <t>x+b-b=____</t>
  </si>
  <si>
    <t>b=b-b=x</t>
  </si>
  <si>
    <t>b=b-b=+x</t>
  </si>
  <si>
    <t>b-a=x</t>
  </si>
  <si>
    <t>b+b=____</t>
  </si>
  <si>
    <t>____=xxb</t>
  </si>
  <si>
    <t>a=a=____</t>
  </si>
  <si>
    <t>a-b=b-b+X</t>
  </si>
  <si>
    <t>a-bx=____</t>
  </si>
  <si>
    <t>b=-b+a</t>
  </si>
  <si>
    <t>b=b+b</t>
  </si>
  <si>
    <t>b=b+c</t>
  </si>
  <si>
    <t>b=a+-b</t>
  </si>
  <si>
    <t>b=b-b+#</t>
  </si>
  <si>
    <t>b=b-b+a</t>
  </si>
  <si>
    <t>b=b-b+c</t>
  </si>
  <si>
    <t>____=b+-b</t>
  </si>
  <si>
    <t>a-b=b=+-b</t>
  </si>
  <si>
    <t>a-b=b+b+x</t>
  </si>
  <si>
    <t>a-b=b-x+b</t>
  </si>
  <si>
    <t>____=bx-b</t>
  </si>
  <si>
    <t>a+b=b+x-x</t>
  </si>
  <si>
    <t>a-b=b+x-x</t>
  </si>
  <si>
    <t>a-bx=b+x-x</t>
  </si>
  <si>
    <t>c=b+a</t>
  </si>
  <si>
    <t>Frequency: 806</t>
  </si>
  <si>
    <t>Percent Correct: 91.68%</t>
  </si>
  <si>
    <t>x=a-a</t>
  </si>
  <si>
    <t>cx/c=____</t>
  </si>
  <si>
    <t>x/a=____</t>
  </si>
  <si>
    <t>a/c=____</t>
  </si>
  <si>
    <t>a/-a=____</t>
  </si>
  <si>
    <t>a--a=____</t>
  </si>
  <si>
    <t>a+a=____</t>
  </si>
  <si>
    <t>a+a=c=____</t>
  </si>
  <si>
    <t>x=ax</t>
  </si>
  <si>
    <t>x=+-b</t>
  </si>
  <si>
    <t>x=b\</t>
  </si>
  <si>
    <t>x+a=a</t>
  </si>
  <si>
    <t>Frequency: 623</t>
  </si>
  <si>
    <t>Percent Correct: 79.77%</t>
  </si>
  <si>
    <t>a=a-x</t>
  </si>
  <si>
    <t>x=a+a</t>
  </si>
  <si>
    <t>/a=____</t>
  </si>
  <si>
    <t>____=a-a</t>
  </si>
  <si>
    <t>a-a+x=a-a</t>
  </si>
  <si>
    <t>a+a-a=____</t>
  </si>
  <si>
    <t>x+a-a=x+a-a</t>
  </si>
  <si>
    <t>bx=c</t>
  </si>
  <si>
    <t>xa/a=____</t>
  </si>
  <si>
    <t>(x+a)-a=____</t>
  </si>
  <si>
    <t>(x+a)-a=a-a</t>
  </si>
  <si>
    <t>a-a=x</t>
  </si>
  <si>
    <t>a-a+x=ax</t>
  </si>
  <si>
    <t>X+a=____</t>
  </si>
  <si>
    <t>x++b=____</t>
  </si>
  <si>
    <t>____=a+a-a</t>
  </si>
  <si>
    <t>a=a-a-x</t>
  </si>
  <si>
    <t>x+a-a=a+a</t>
  </si>
  <si>
    <t>x+a_a=____</t>
  </si>
  <si>
    <t>b+a-a=____</t>
  </si>
  <si>
    <t>x+a-a=x=b</t>
  </si>
  <si>
    <t>x+a-a=ax</t>
  </si>
  <si>
    <t>x+a-a=-x</t>
  </si>
  <si>
    <t>x+a-a=-</t>
  </si>
  <si>
    <t>x-a=a-a</t>
  </si>
  <si>
    <t>a=a+x</t>
  </si>
  <si>
    <t>Dividebya=____</t>
  </si>
  <si>
    <t>\a=____</t>
  </si>
  <si>
    <t>ax/a=____</t>
  </si>
  <si>
    <t>Frequency: 253</t>
  </si>
  <si>
    <t>Percent Correct: 78.26%</t>
  </si>
  <si>
    <t>b-b-x=____</t>
  </si>
  <si>
    <t>Frequency: 234</t>
  </si>
  <si>
    <t>Percent Correct: 97.00%</t>
  </si>
  <si>
    <t>Percent Correct: 98.45%</t>
  </si>
  <si>
    <t>Percent Correct: 85.16%</t>
  </si>
  <si>
    <t>a-b=c=____</t>
  </si>
  <si>
    <t>c=d+X</t>
  </si>
  <si>
    <t>a+-c=____</t>
  </si>
  <si>
    <t>a+-b=____</t>
  </si>
  <si>
    <t>a+-b=c</t>
  </si>
  <si>
    <t>b=c</t>
  </si>
  <si>
    <t>Frequency: 159</t>
  </si>
  <si>
    <t>Percent Correct: 32.07%</t>
  </si>
  <si>
    <t>c=b-b-x</t>
  </si>
  <si>
    <t>a=b-a</t>
  </si>
  <si>
    <t>-c=b</t>
  </si>
  <si>
    <t>-c=b-b-x</t>
  </si>
  <si>
    <t>b=a-x</t>
  </si>
  <si>
    <t>b=b-b-x</t>
  </si>
  <si>
    <t>c=b-xd</t>
  </si>
  <si>
    <t>c=b-x</t>
  </si>
  <si>
    <t>a-b=b-</t>
  </si>
  <si>
    <t>c=b-b</t>
  </si>
  <si>
    <t>____=b-a-x</t>
  </si>
  <si>
    <t>a-b=b-a-x</t>
  </si>
  <si>
    <t>a=bx</t>
  </si>
  <si>
    <t>a=a-b</t>
  </si>
  <si>
    <t>a=xb</t>
  </si>
  <si>
    <t>x-x+a=____</t>
  </si>
  <si>
    <t>____=b-x+b</t>
  </si>
  <si>
    <t>____=b-b-x</t>
  </si>
  <si>
    <t>a-x=b-b-x</t>
  </si>
  <si>
    <t>a+x=b-b-x</t>
  </si>
  <si>
    <t>a+-b=cx</t>
  </si>
  <si>
    <t>a==____</t>
  </si>
  <si>
    <t>Percent Correct: 46.07%</t>
  </si>
  <si>
    <t>a-a-x=b-a</t>
  </si>
  <si>
    <t>a-a-x=____</t>
  </si>
  <si>
    <t>a=b=x</t>
  </si>
  <si>
    <t>a-x-a=x</t>
  </si>
  <si>
    <t>x+b=a</t>
  </si>
  <si>
    <t>a=-b</t>
  </si>
  <si>
    <t>a-a-x=-b</t>
  </si>
  <si>
    <t>a=</t>
  </si>
  <si>
    <t>a-x-a=bx</t>
  </si>
  <si>
    <t>a-x-a=b</t>
  </si>
  <si>
    <t>a-x-a=b+x-b</t>
  </si>
  <si>
    <t>a-x-a=b-a</t>
  </si>
  <si>
    <t>a-x-x=____</t>
  </si>
  <si>
    <t>Percent Correct: 35.55%</t>
  </si>
  <si>
    <t>a/-b=____</t>
  </si>
  <si>
    <t>a/-b=-x/-b</t>
  </si>
  <si>
    <t>a/-x=____</t>
  </si>
  <si>
    <t>a/-b=-a</t>
  </si>
  <si>
    <t>a/-b=c</t>
  </si>
  <si>
    <t>a/x=____</t>
  </si>
  <si>
    <t>a/-b=-ax</t>
  </si>
  <si>
    <t>a/-b=x/-b</t>
  </si>
  <si>
    <t>\a-b=____</t>
  </si>
  <si>
    <t>____=x=-a</t>
  </si>
  <si>
    <t>a/-b=x=-a</t>
  </si>
  <si>
    <t>a/-b=x=a</t>
  </si>
  <si>
    <t>a/-b=x=b</t>
  </si>
  <si>
    <t>x+b-b=b-b</t>
  </si>
  <si>
    <t>Percent Correct: 16.12%</t>
  </si>
  <si>
    <t>b-a=a-a+</t>
  </si>
  <si>
    <t>b-a=a-a+x</t>
  </si>
  <si>
    <t>b-c=c+x-c</t>
  </si>
  <si>
    <t>____=ax</t>
  </si>
  <si>
    <t>____=a+x-a</t>
  </si>
  <si>
    <t>b-a=a+x-a</t>
  </si>
  <si>
    <t>x(/a)=____</t>
  </si>
  <si>
    <t>b/b=____</t>
  </si>
  <si>
    <t>____=a/b</t>
  </si>
  <si>
    <t>Percent Correct: 14.54%</t>
  </si>
  <si>
    <t>x/-a=____</t>
  </si>
  <si>
    <t>____=-a/-a</t>
  </si>
  <si>
    <t>xz+a=____</t>
  </si>
  <si>
    <t>Frequency: 48</t>
  </si>
  <si>
    <t>Percent Correct: 89.58%</t>
  </si>
  <si>
    <t>Percent Correct: 59.45%</t>
  </si>
  <si>
    <t>____=a-a+x</t>
  </si>
  <si>
    <t>b=a-a+x</t>
  </si>
  <si>
    <t>b-a=x=____</t>
  </si>
  <si>
    <t>a=a-a+b</t>
  </si>
  <si>
    <t>a=a-a+bx</t>
  </si>
  <si>
    <t>a=a-a</t>
  </si>
  <si>
    <t>a=a-a+a</t>
  </si>
  <si>
    <t>Frequency: 33</t>
  </si>
  <si>
    <t>Percent Correct: 48.48%</t>
  </si>
  <si>
    <t>____=a-x-a</t>
  </si>
  <si>
    <t>a-a=a-x-a</t>
  </si>
  <si>
    <t>a+x=a-x+x</t>
  </si>
  <si>
    <t>a-a=a-a-x</t>
  </si>
  <si>
    <t>b=a-b-x</t>
  </si>
  <si>
    <t>b=a-b</t>
  </si>
  <si>
    <t>b=a/-b</t>
  </si>
  <si>
    <t>b=a/-a</t>
  </si>
  <si>
    <t>b=a/b</t>
  </si>
  <si>
    <t>b=a-a-x</t>
  </si>
  <si>
    <t>b=-x</t>
  </si>
  <si>
    <t>a+x=a+x</t>
  </si>
  <si>
    <t>a+x=a-x</t>
  </si>
  <si>
    <t>a-x+x=____</t>
  </si>
  <si>
    <t>____=a-x+x</t>
  </si>
  <si>
    <t>a=a-x+x</t>
  </si>
  <si>
    <t>Frequency: 32</t>
  </si>
  <si>
    <t>Percent Correct: 81.25%</t>
  </si>
  <si>
    <t>Frequency: 27</t>
  </si>
  <si>
    <t>Percent Correct: 48.14%</t>
  </si>
  <si>
    <t>a-b=-c</t>
  </si>
  <si>
    <t>b=xb-b</t>
  </si>
  <si>
    <t>b=b-b</t>
  </si>
  <si>
    <t>x-o=-a</t>
  </si>
  <si>
    <t>x-b=-a</t>
  </si>
  <si>
    <t>x=b=-a</t>
  </si>
  <si>
    <t>a-a=-a</t>
  </si>
  <si>
    <t>-a=-</t>
  </si>
  <si>
    <t>Frequency: 21</t>
  </si>
  <si>
    <t>Percent Correct: 76.19%</t>
  </si>
  <si>
    <t>____=c-c-x</t>
  </si>
  <si>
    <t>b-b+x=____</t>
  </si>
  <si>
    <t>a=b-b-x</t>
  </si>
  <si>
    <t>a=b/a</t>
  </si>
  <si>
    <t>a=b-b-a</t>
  </si>
  <si>
    <t>a=-xc</t>
  </si>
  <si>
    <t>a=b/-b</t>
  </si>
  <si>
    <t>a=b-b</t>
  </si>
  <si>
    <t>a=b/b</t>
  </si>
  <si>
    <t>-a=c</t>
  </si>
  <si>
    <t>Percent Correct: 94.11%</t>
  </si>
  <si>
    <t>x+a=b-x</t>
  </si>
  <si>
    <t>x-x+c=b-x</t>
  </si>
  <si>
    <t>x-+a=b-x</t>
  </si>
  <si>
    <t>Percent Correct: 64.28%</t>
  </si>
  <si>
    <t>ax=-a</t>
  </si>
  <si>
    <t>a+x=x</t>
  </si>
  <si>
    <t>a+x=-b</t>
  </si>
  <si>
    <t>a-x=b+x</t>
  </si>
  <si>
    <t>a-x=a-x/x</t>
  </si>
  <si>
    <t>a-x=x+-x</t>
  </si>
  <si>
    <t>a-x=x-x</t>
  </si>
  <si>
    <t>ax=a</t>
  </si>
  <si>
    <t>a+x=a</t>
  </si>
  <si>
    <t>bx=-c</t>
  </si>
  <si>
    <t>a+x-x=____</t>
  </si>
  <si>
    <t>a+x-x=a</t>
  </si>
  <si>
    <t>a+x-x=ax</t>
  </si>
  <si>
    <t>a+x-x=a-x</t>
  </si>
  <si>
    <t>a=a-a+c</t>
  </si>
  <si>
    <t>-a=-c</t>
  </si>
  <si>
    <t>9=4+x</t>
  </si>
  <si>
    <t>Frequency: 433</t>
  </si>
  <si>
    <t>Percent Correct: 56.12%</t>
  </si>
  <si>
    <t>9-4=____</t>
  </si>
  <si>
    <t>9-4=4+x-4</t>
  </si>
  <si>
    <t>5=x</t>
  </si>
  <si>
    <t>9=____</t>
  </si>
  <si>
    <t>5=____</t>
  </si>
  <si>
    <t>9-4=4-4+x</t>
  </si>
  <si>
    <t>____=4+x-4</t>
  </si>
  <si>
    <t>____=5</t>
  </si>
  <si>
    <t>9-4=x</t>
  </si>
  <si>
    <t>9-4=5</t>
  </si>
  <si>
    <t>4=____</t>
  </si>
  <si>
    <t>9-x=4</t>
  </si>
  <si>
    <t>____=4+x</t>
  </si>
  <si>
    <t>5=4-4+x</t>
  </si>
  <si>
    <t>____=4</t>
  </si>
  <si>
    <t>5=0+x</t>
  </si>
  <si>
    <t>9-4=4-4</t>
  </si>
  <si>
    <t>____=-4</t>
  </si>
  <si>
    <t>5=0</t>
  </si>
  <si>
    <t>9+x=____</t>
  </si>
  <si>
    <t>____=4+5</t>
  </si>
  <si>
    <t>____=4-4+x</t>
  </si>
  <si>
    <t>____=0</t>
  </si>
  <si>
    <t>____=4x</t>
  </si>
  <si>
    <t>9+4=____</t>
  </si>
  <si>
    <t>9-x=____</t>
  </si>
  <si>
    <t>9-4=5=x</t>
  </si>
  <si>
    <t>5=4</t>
  </si>
  <si>
    <t>5=5</t>
  </si>
  <si>
    <t>____=9</t>
  </si>
  <si>
    <t>3=x</t>
  </si>
  <si>
    <t>9=4+x-4</t>
  </si>
  <si>
    <t>6=____</t>
  </si>
  <si>
    <t>____=9-4</t>
  </si>
  <si>
    <t>4-4=09-4=5=____</t>
  </si>
  <si>
    <t>4-4=0=____</t>
  </si>
  <si>
    <t>4-4=____</t>
  </si>
  <si>
    <t>9-4=4-4=0</t>
  </si>
  <si>
    <t>9-4=x=5</t>
  </si>
  <si>
    <t>9-4=(4+x)-4</t>
  </si>
  <si>
    <t>94=____</t>
  </si>
  <si>
    <t>13=____</t>
  </si>
  <si>
    <t>____=13</t>
  </si>
  <si>
    <t>5=4+4+0</t>
  </si>
  <si>
    <t>4x=____</t>
  </si>
  <si>
    <t>9-4=5-x</t>
  </si>
  <si>
    <t>9-4=5+x</t>
  </si>
  <si>
    <t>4+9=____</t>
  </si>
  <si>
    <t>4-x=____</t>
  </si>
  <si>
    <t>x-4=____</t>
  </si>
  <si>
    <t>____=9-5</t>
  </si>
  <si>
    <t>9+4=13=____</t>
  </si>
  <si>
    <t>9+4`2=x</t>
  </si>
  <si>
    <t>9+4x=x</t>
  </si>
  <si>
    <t>x-9=____</t>
  </si>
  <si>
    <t>x+9=4</t>
  </si>
  <si>
    <t>5=04</t>
  </si>
  <si>
    <t>5=1</t>
  </si>
  <si>
    <t>5=6</t>
  </si>
  <si>
    <t>5=3</t>
  </si>
  <si>
    <t>5=9</t>
  </si>
  <si>
    <t>5=8</t>
  </si>
  <si>
    <t>5=9-4</t>
  </si>
  <si>
    <t>x=4</t>
  </si>
  <si>
    <t>3=____</t>
  </si>
  <si>
    <t>2.25=x</t>
  </si>
  <si>
    <t>4=x</t>
  </si>
  <si>
    <t>4+5=____</t>
  </si>
  <si>
    <t>____=x=5</t>
  </si>
  <si>
    <t>5=x+4-4</t>
  </si>
  <si>
    <t>9-0=4+x-4</t>
  </si>
  <si>
    <t>____=4+4-x</t>
  </si>
  <si>
    <t>____=x+4-4</t>
  </si>
  <si>
    <t>9=x+4-4</t>
  </si>
  <si>
    <t>9-4=x+4-4</t>
  </si>
  <si>
    <t>____=4-x</t>
  </si>
  <si>
    <t>9-4=x-4</t>
  </si>
  <si>
    <t>9x=4+x-4</t>
  </si>
  <si>
    <t>9-9=4+x-4</t>
  </si>
  <si>
    <t>9+4=4+x-4</t>
  </si>
  <si>
    <t>9=4=x=____</t>
  </si>
  <si>
    <t>9=4=x=x</t>
  </si>
  <si>
    <t>____=x-4</t>
  </si>
  <si>
    <t>9-4=4+5</t>
  </si>
  <si>
    <t>5=1x</t>
  </si>
  <si>
    <t>9-4=4-4=x</t>
  </si>
  <si>
    <t>4-9=4+x-4</t>
  </si>
  <si>
    <t>9-=4+x-4</t>
  </si>
  <si>
    <t>x+4-4=____</t>
  </si>
  <si>
    <t>4+x-4=____</t>
  </si>
  <si>
    <t>0=____</t>
  </si>
  <si>
    <t>1=____</t>
  </si>
  <si>
    <t>9-4=4-4+X</t>
  </si>
  <si>
    <t>9-4=-4</t>
  </si>
  <si>
    <t>9-4=4=+-4</t>
  </si>
  <si>
    <t>5=4+9</t>
  </si>
  <si>
    <t>10=5+x</t>
  </si>
  <si>
    <t>Frequency: 366</t>
  </si>
  <si>
    <t>Percent Correct: 63.38%</t>
  </si>
  <si>
    <t>10-5=____</t>
  </si>
  <si>
    <t>10-5=5-5+x</t>
  </si>
  <si>
    <t>10-5=5+x-5</t>
  </si>
  <si>
    <t>____=5+x-5</t>
  </si>
  <si>
    <t>10=____</t>
  </si>
  <si>
    <t>10-5=x</t>
  </si>
  <si>
    <t>x=5</t>
  </si>
  <si>
    <t>10-x=5</t>
  </si>
  <si>
    <t>10-5=5-5</t>
  </si>
  <si>
    <t>____=5+x</t>
  </si>
  <si>
    <t>5=5-5+x</t>
  </si>
  <si>
    <t>10-5=x+5-5</t>
  </si>
  <si>
    <t>10-5=5</t>
  </si>
  <si>
    <t>5+x=5</t>
  </si>
  <si>
    <t>____=5-5+x</t>
  </si>
  <si>
    <t>15=x</t>
  </si>
  <si>
    <t>10=5+x-5</t>
  </si>
  <si>
    <t>____=x+5-5</t>
  </si>
  <si>
    <t>10-x=____</t>
  </si>
  <si>
    <t>10-5=5-x</t>
  </si>
  <si>
    <t>5=10</t>
  </si>
  <si>
    <t>____=5+5</t>
  </si>
  <si>
    <t>10=5</t>
  </si>
  <si>
    <t>x-10=____</t>
  </si>
  <si>
    <t>____=2</t>
  </si>
  <si>
    <t>2=____</t>
  </si>
  <si>
    <t>____=10</t>
  </si>
  <si>
    <t>X=5</t>
  </si>
  <si>
    <t>10-5=5+x</t>
  </si>
  <si>
    <t>10-5=0+x</t>
  </si>
  <si>
    <t>5=10+x</t>
  </si>
  <si>
    <t>5=10x</t>
  </si>
  <si>
    <t>____=5+5=10</t>
  </si>
  <si>
    <t>____=x=10</t>
  </si>
  <si>
    <t>theanswer=5</t>
  </si>
  <si>
    <t>10=5+5=5</t>
  </si>
  <si>
    <t>5+5=10=5</t>
  </si>
  <si>
    <t>x=5=5</t>
  </si>
  <si>
    <t>10-10+x=5-5+x</t>
  </si>
  <si>
    <t>10-5=`0-5</t>
  </si>
  <si>
    <t>10-5=10-5</t>
  </si>
  <si>
    <t>10+5=x</t>
  </si>
  <si>
    <t>105=x</t>
  </si>
  <si>
    <t>50=x</t>
  </si>
  <si>
    <t>10=5+x=5</t>
  </si>
  <si>
    <t>5+x-5=____</t>
  </si>
  <si>
    <t>____=-5</t>
  </si>
  <si>
    <t>10-5=-5</t>
  </si>
  <si>
    <t>5+5=5</t>
  </si>
  <si>
    <t>10-y=____</t>
  </si>
  <si>
    <t>10-=____</t>
  </si>
  <si>
    <t>10-10=____</t>
  </si>
  <si>
    <t>5=5-5=x</t>
  </si>
  <si>
    <t>5=5-5=+x</t>
  </si>
  <si>
    <t>5=5-5+5</t>
  </si>
  <si>
    <t>10+x=5</t>
  </si>
  <si>
    <t>2=x</t>
  </si>
  <si>
    <t>____=5x</t>
  </si>
  <si>
    <t>5+5=____</t>
  </si>
  <si>
    <t>____=xx5</t>
  </si>
  <si>
    <t>10=10=____</t>
  </si>
  <si>
    <t>x=10=____</t>
  </si>
  <si>
    <t>____=5+x-x</t>
  </si>
  <si>
    <t>10-5=5+5+x</t>
  </si>
  <si>
    <t>10-5=5+5-x</t>
  </si>
  <si>
    <t>10-5=5x</t>
  </si>
  <si>
    <t>x+7=2</t>
  </si>
  <si>
    <t>Frequency: 356</t>
  </si>
  <si>
    <t>Percent Correct: 66.85%</t>
  </si>
  <si>
    <t>x+7-7=____</t>
  </si>
  <si>
    <t>x+7-7=2-7</t>
  </si>
  <si>
    <t>x=-5</t>
  </si>
  <si>
    <t>x=2-7</t>
  </si>
  <si>
    <t>x+7=____</t>
  </si>
  <si>
    <t>7=____</t>
  </si>
  <si>
    <t>7=2-x</t>
  </si>
  <si>
    <t>x=7-2</t>
  </si>
  <si>
    <t>7=2</t>
  </si>
  <si>
    <t>x+7-7=-5</t>
  </si>
  <si>
    <t>x=9</t>
  </si>
  <si>
    <t>7=x+2</t>
  </si>
  <si>
    <t>7-2=____</t>
  </si>
  <si>
    <t>x=7+2</t>
  </si>
  <si>
    <t>x=2</t>
  </si>
  <si>
    <t>x=7</t>
  </si>
  <si>
    <t>____=-7</t>
  </si>
  <si>
    <t>____=2-7</t>
  </si>
  <si>
    <t>7-7+x=____</t>
  </si>
  <si>
    <t>7-7+x=2-7</t>
  </si>
  <si>
    <t>7+x-7=____</t>
  </si>
  <si>
    <t>7+x-7=2-7</t>
  </si>
  <si>
    <t>x+7-7=2</t>
  </si>
  <si>
    <t>x-7+7=2+7</t>
  </si>
  <si>
    <t>x-7+7=9</t>
  </si>
  <si>
    <t>x=13</t>
  </si>
  <si>
    <t>2-7=____</t>
  </si>
  <si>
    <t>2+-7=____</t>
  </si>
  <si>
    <t>____=-2</t>
  </si>
  <si>
    <t>x+7-7=7-2</t>
  </si>
  <si>
    <t>7=x=2</t>
  </si>
  <si>
    <t>7=x-2+-..</t>
  </si>
  <si>
    <t>7=x-2</t>
  </si>
  <si>
    <t>7=5</t>
  </si>
  <si>
    <t>x=7-7=____</t>
  </si>
  <si>
    <t>7=x</t>
  </si>
  <si>
    <t>7-7=____</t>
  </si>
  <si>
    <t>x+7-2=____</t>
  </si>
  <si>
    <t>X+7-7=____</t>
  </si>
  <si>
    <t>x=1</t>
  </si>
  <si>
    <t>x=3</t>
  </si>
  <si>
    <t>x=6</t>
  </si>
  <si>
    <t>x=x5</t>
  </si>
  <si>
    <t>x=5x</t>
  </si>
  <si>
    <t>x=28</t>
  </si>
  <si>
    <t>x=-7</t>
  </si>
  <si>
    <t>x=0...29</t>
  </si>
  <si>
    <t>____=-6</t>
  </si>
  <si>
    <t>____=-9</t>
  </si>
  <si>
    <t>x+7-7=9</t>
  </si>
  <si>
    <t>x+7-7=-9</t>
  </si>
  <si>
    <t>7-7+x=7-2</t>
  </si>
  <si>
    <t>x+7-7=]</t>
  </si>
  <si>
    <t>7+x-7=2</t>
  </si>
  <si>
    <t>7x=____</t>
  </si>
  <si>
    <t>x=7x-2</t>
  </si>
  <si>
    <t>7+2=____</t>
  </si>
  <si>
    <t>x=-9</t>
  </si>
  <si>
    <t>x=7=2</t>
  </si>
  <si>
    <t>x+7-7=cbgh</t>
  </si>
  <si>
    <t>x+7-7=65</t>
  </si>
  <si>
    <t>x+7-=____</t>
  </si>
  <si>
    <t>x+7-7=-2</t>
  </si>
  <si>
    <t>x+7-7=2x</t>
  </si>
  <si>
    <t>x+7-7=x</t>
  </si>
  <si>
    <t>x+7-7=x-2</t>
  </si>
  <si>
    <t>x+7-7=7</t>
  </si>
  <si>
    <t>x7=____</t>
  </si>
  <si>
    <t>7x-7=____</t>
  </si>
  <si>
    <t>x-7+7=____</t>
  </si>
  <si>
    <t>x-7+7=2-7</t>
  </si>
  <si>
    <t>x+6=0</t>
  </si>
  <si>
    <t>Frequency: 337</t>
  </si>
  <si>
    <t>Percent Correct: 69.43%</t>
  </si>
  <si>
    <t>x+6-6=____</t>
  </si>
  <si>
    <t>x+6-6=0-6</t>
  </si>
  <si>
    <t>x=-6</t>
  </si>
  <si>
    <t>x=0-6</t>
  </si>
  <si>
    <t>x+6=____</t>
  </si>
  <si>
    <t>x=0</t>
  </si>
  <si>
    <t>x+6-6=0</t>
  </si>
  <si>
    <t>x=0+6</t>
  </si>
  <si>
    <t>x+6-6=-6</t>
  </si>
  <si>
    <t>6/6=____</t>
  </si>
  <si>
    <t>x-6=____</t>
  </si>
  <si>
    <t>x+6-6=6-0</t>
  </si>
  <si>
    <t>x-6+6=____</t>
  </si>
  <si>
    <t>x-6+6=0-6</t>
  </si>
  <si>
    <t>6=6</t>
  </si>
  <si>
    <t>-5-=____</t>
  </si>
  <si>
    <t>x+6-6=6-6</t>
  </si>
  <si>
    <t>6-0=____</t>
  </si>
  <si>
    <t>x-0=____</t>
  </si>
  <si>
    <t>0-6=____</t>
  </si>
  <si>
    <t>x+6-6=x</t>
  </si>
  <si>
    <t>x+6-0=____</t>
  </si>
  <si>
    <t>x+-0=____</t>
  </si>
  <si>
    <t>x+0-6=____</t>
  </si>
  <si>
    <t>____=6+0</t>
  </si>
  <si>
    <t>x+6-6=0+6</t>
  </si>
  <si>
    <t>x=0+x</t>
  </si>
  <si>
    <t>6x=____</t>
  </si>
  <si>
    <t>x-6+6=0+6</t>
  </si>
  <si>
    <t>x-6+6=6+0</t>
  </si>
  <si>
    <t>x-6+6=x=0</t>
  </si>
  <si>
    <t>____=0-</t>
  </si>
  <si>
    <t>6=6x</t>
  </si>
  <si>
    <t>6-x=____</t>
  </si>
  <si>
    <t>6-x=6</t>
  </si>
  <si>
    <t>6=0-x</t>
  </si>
  <si>
    <t>6+x=____</t>
  </si>
  <si>
    <t>6+x=-6</t>
  </si>
  <si>
    <t>x=6-0</t>
  </si>
  <si>
    <t>6-6+x=____</t>
  </si>
  <si>
    <t>6-6+x=0-6</t>
  </si>
  <si>
    <t>____=6</t>
  </si>
  <si>
    <t>6+x-6=____</t>
  </si>
  <si>
    <t>6+x-6=0-6</t>
  </si>
  <si>
    <t>x=-6=____</t>
  </si>
  <si>
    <t>x+2=6</t>
  </si>
  <si>
    <t>Frequency: 325</t>
  </si>
  <si>
    <t>Percent Correct: 75.38%</t>
  </si>
  <si>
    <t>x+2-2=____</t>
  </si>
  <si>
    <t>x+2-2=6-2</t>
  </si>
  <si>
    <t>x=6-2</t>
  </si>
  <si>
    <t>x+2=____</t>
  </si>
  <si>
    <t>x+2-2=6</t>
  </si>
  <si>
    <t>x=2-6</t>
  </si>
  <si>
    <t>x=-4</t>
  </si>
  <si>
    <t>x+2-6=____</t>
  </si>
  <si>
    <t>x=8</t>
  </si>
  <si>
    <t>2-2+x=____</t>
  </si>
  <si>
    <t>2-2+x=6-2</t>
  </si>
  <si>
    <t>x+2-2=2-6</t>
  </si>
  <si>
    <t>2=3</t>
  </si>
  <si>
    <t>2=4</t>
  </si>
  <si>
    <t>2-6=____</t>
  </si>
  <si>
    <t>6+2=____</t>
  </si>
  <si>
    <t>x=2+6</t>
  </si>
  <si>
    <t>x+2-2=4</t>
  </si>
  <si>
    <t>x+2-2=6-6</t>
  </si>
  <si>
    <t>____=6-2</t>
  </si>
  <si>
    <t>____=8</t>
  </si>
  <si>
    <t>2=8</t>
  </si>
  <si>
    <t>2=2</t>
  </si>
  <si>
    <t>2=10</t>
  </si>
  <si>
    <t>2=7</t>
  </si>
  <si>
    <t>2=6</t>
  </si>
  <si>
    <t>2=6-x</t>
  </si>
  <si>
    <t>6-2=____</t>
  </si>
  <si>
    <t>x+2-2=0-2</t>
  </si>
  <si>
    <t>x+2-2=2-2</t>
  </si>
  <si>
    <t>x+-2-2=____</t>
  </si>
  <si>
    <t>4+2=____</t>
  </si>
  <si>
    <t>____=6x</t>
  </si>
  <si>
    <t>x+2+6=____</t>
  </si>
  <si>
    <t>x=4=____</t>
  </si>
  <si>
    <t>x4=____</t>
  </si>
  <si>
    <t>x=12</t>
  </si>
  <si>
    <t>x+2-2=6+6</t>
  </si>
  <si>
    <t>x+2-2=6-x</t>
  </si>
  <si>
    <t>1x=4</t>
  </si>
  <si>
    <t>x+2-2=0</t>
  </si>
  <si>
    <t>x+2-2=-2</t>
  </si>
  <si>
    <t>2x=____</t>
  </si>
  <si>
    <t>x-2+2=____</t>
  </si>
  <si>
    <t>x-2+2=6+2</t>
  </si>
  <si>
    <t>x-2+2=6-2</t>
  </si>
  <si>
    <t>x=+4</t>
  </si>
  <si>
    <t>x=2-6\</t>
  </si>
  <si>
    <t>x+3=5</t>
  </si>
  <si>
    <t>Frequency: 316</t>
  </si>
  <si>
    <t>Percent Correct: 74.36%</t>
  </si>
  <si>
    <t>x+3-3=5-3</t>
  </si>
  <si>
    <t>x+3-3=____</t>
  </si>
  <si>
    <t>x=5-3</t>
  </si>
  <si>
    <t>____=5-3</t>
  </si>
  <si>
    <t>x+3=____</t>
  </si>
  <si>
    <t>x=2=____</t>
  </si>
  <si>
    <t>3=5</t>
  </si>
  <si>
    <t>3=5-x</t>
  </si>
  <si>
    <t>x=3-5</t>
  </si>
  <si>
    <t>x=3+5</t>
  </si>
  <si>
    <t>2+3=____</t>
  </si>
  <si>
    <t>x+3=2</t>
  </si>
  <si>
    <t>5+3=2</t>
  </si>
  <si>
    <t>x+3-3=2</t>
  </si>
  <si>
    <t>3-3+x=5-3</t>
  </si>
  <si>
    <t>____=x=2</t>
  </si>
  <si>
    <t>____=-3</t>
  </si>
  <si>
    <t>x+3-3=5</t>
  </si>
  <si>
    <t>2+3=2</t>
  </si>
  <si>
    <t>3+2=2</t>
  </si>
  <si>
    <t>12423123123123=____</t>
  </si>
  <si>
    <t>allyourbasebelongtome=____</t>
  </si>
  <si>
    <t>fnvfjvehksdhbvdhbdvsdfhbvhkusdhbvkhjegbqerjavhoiuqerhv=____</t>
  </si>
  <si>
    <t>____=eriwjrqc27h5vtyhgu54wszekjbcfgeudgqeuw=oufgunewhebguoborgb3u4gf42r84fg234ug2regh80ewrbfg3qreuihfq-u3i476rg834rwuGur8t4cdv6fbptg][-9oimk</t>
  </si>
  <si>
    <t>5-3=____</t>
  </si>
  <si>
    <t>____=5+5x</t>
  </si>
  <si>
    <t>x+3+3=____</t>
  </si>
  <si>
    <t>x+3-3=5-5</t>
  </si>
  <si>
    <t>x+3-3=3-5</t>
  </si>
  <si>
    <t>3-x-3=____</t>
  </si>
  <si>
    <t>____=5-</t>
  </si>
  <si>
    <t>____=5-x</t>
  </si>
  <si>
    <t>x=5-x</t>
  </si>
  <si>
    <t>3-5=5-x</t>
  </si>
  <si>
    <t>5-3=5-x</t>
  </si>
  <si>
    <t>3-x-3=5-x</t>
  </si>
  <si>
    <t>5-x-5=5-x</t>
  </si>
  <si>
    <t>5+x-5=5-x</t>
  </si>
  <si>
    <t>5+x+5=5-x</t>
  </si>
  <si>
    <t>x+x+3=5-x</t>
  </si>
  <si>
    <t>x-x+3=5-x</t>
  </si>
  <si>
    <t>x-3=____</t>
  </si>
  <si>
    <t>____=+3</t>
  </si>
  <si>
    <t>3x=____</t>
  </si>
  <si>
    <t>2x+3=____</t>
  </si>
  <si>
    <t>3+x-3=____</t>
  </si>
  <si>
    <t>3+x-3=5-3</t>
  </si>
  <si>
    <t>x=5-5</t>
  </si>
  <si>
    <t>____=5-5</t>
  </si>
  <si>
    <t>x+3=3</t>
  </si>
  <si>
    <t>Frequency: 315</t>
  </si>
  <si>
    <t>Percent Correct: 80.31%</t>
  </si>
  <si>
    <t>x+3-3=3-3</t>
  </si>
  <si>
    <t>x=3-3</t>
  </si>
  <si>
    <t>3-3=____</t>
  </si>
  <si>
    <t>____=3</t>
  </si>
  <si>
    <t>3+3=____</t>
  </si>
  <si>
    <t>3+3-3=____</t>
  </si>
  <si>
    <t>____=3-3</t>
  </si>
  <si>
    <t>3=3-x</t>
  </si>
  <si>
    <t>x+3-3=x+3-3</t>
  </si>
  <si>
    <t>x+3-3=3</t>
  </si>
  <si>
    <t>(x+3)-3=____</t>
  </si>
  <si>
    <t>(x+3)-3=3-3</t>
  </si>
  <si>
    <t>3-3=x</t>
  </si>
  <si>
    <t>3=3</t>
  </si>
  <si>
    <t>3-3+x=____</t>
  </si>
  <si>
    <t>3-3+x=3x</t>
  </si>
  <si>
    <t>3-3+x=3-3</t>
  </si>
  <si>
    <t>x+3-3=0-3</t>
  </si>
  <si>
    <t>x+3-3=0+3</t>
  </si>
  <si>
    <t>x++6633633=____</t>
  </si>
  <si>
    <t>0+3=____</t>
  </si>
  <si>
    <t>____=3+3-3</t>
  </si>
  <si>
    <t>x=3+3</t>
  </si>
  <si>
    <t>x+3-3=3+3</t>
  </si>
  <si>
    <t>x+3_3=____</t>
  </si>
  <si>
    <t>x=-3</t>
  </si>
  <si>
    <t>x+3-3=0</t>
  </si>
  <si>
    <t>x+3-3=3-3+x</t>
  </si>
  <si>
    <t>1x=0</t>
  </si>
  <si>
    <t>x-3=3-3</t>
  </si>
  <si>
    <t>3=6</t>
  </si>
  <si>
    <t>x+7=7</t>
  </si>
  <si>
    <t>Frequency: 309</t>
  </si>
  <si>
    <t>Percent Correct: 75.40%</t>
  </si>
  <si>
    <t>x+7-7=7-7</t>
  </si>
  <si>
    <t>x=7-7</t>
  </si>
  <si>
    <t>7=7-x</t>
  </si>
  <si>
    <t>____=7</t>
  </si>
  <si>
    <t>x-7=____</t>
  </si>
  <si>
    <t>/7=____</t>
  </si>
  <si>
    <t>x=7+7</t>
  </si>
  <si>
    <t>x=14</t>
  </si>
  <si>
    <t>x+7-7=0</t>
  </si>
  <si>
    <t>x+7-7=-7</t>
  </si>
  <si>
    <t>x7/7=____</t>
  </si>
  <si>
    <t>X+7=____</t>
  </si>
  <si>
    <t>7+7=____</t>
  </si>
  <si>
    <t>7+x=____</t>
  </si>
  <si>
    <t>7=7-7-x</t>
  </si>
  <si>
    <t>0+7=____</t>
  </si>
  <si>
    <t>0+7-7=____</t>
  </si>
  <si>
    <t>x+7-7=x=0</t>
  </si>
  <si>
    <t>____=14</t>
  </si>
  <si>
    <t>x+7-7=7x</t>
  </si>
  <si>
    <t>7-7+x=7-7</t>
  </si>
  <si>
    <t>x+7-7=-x</t>
  </si>
  <si>
    <t>x+7-7=-</t>
  </si>
  <si>
    <t>____=7-7</t>
  </si>
  <si>
    <t>7=7+x</t>
  </si>
  <si>
    <t>7=x+7</t>
  </si>
  <si>
    <t>Divideby7=____</t>
  </si>
  <si>
    <t>\7=____</t>
  </si>
  <si>
    <t>7x/7=____</t>
  </si>
  <si>
    <t>DIVIDEBYTHENUMBER7=____</t>
  </si>
  <si>
    <t>7/7=____</t>
  </si>
  <si>
    <t>x+3=0</t>
  </si>
  <si>
    <t>Frequency: 303</t>
  </si>
  <si>
    <t>Percent Correct: 66.00%</t>
  </si>
  <si>
    <t>x=0-3</t>
  </si>
  <si>
    <t>x=3-3=____</t>
  </si>
  <si>
    <t>x+3-3=x</t>
  </si>
  <si>
    <t>____=0-3</t>
  </si>
  <si>
    <t>x+3-3=0-0</t>
  </si>
  <si>
    <t>x=3+0</t>
  </si>
  <si>
    <t>x+3-3=-3</t>
  </si>
  <si>
    <t>3-3+x=0-3</t>
  </si>
  <si>
    <t>x0=____</t>
  </si>
  <si>
    <t>x+3=3+x=____</t>
  </si>
  <si>
    <t>x+3=0=____</t>
  </si>
  <si>
    <t>3+0=x=____</t>
  </si>
  <si>
    <t>x+0=3=____</t>
  </si>
  <si>
    <t>x=0=3=____</t>
  </si>
  <si>
    <t>x=0+3=____</t>
  </si>
  <si>
    <t>3+-3=____</t>
  </si>
  <si>
    <t>x+3-3=3-3=x</t>
  </si>
  <si>
    <t>x=-3=____</t>
  </si>
  <si>
    <t>3-0=____</t>
  </si>
  <si>
    <t>x+3-0=____</t>
  </si>
  <si>
    <t>x+0=____</t>
  </si>
  <si>
    <t>x.=0-3</t>
  </si>
  <si>
    <t>3=0</t>
  </si>
  <si>
    <t>3=0+x</t>
  </si>
  <si>
    <t>3=x+0</t>
  </si>
  <si>
    <t>3=x+3</t>
  </si>
  <si>
    <t>3=0-x</t>
  </si>
  <si>
    <t>-3-3\=____</t>
  </si>
  <si>
    <t>x3=____</t>
  </si>
  <si>
    <t>3-3+x=0-0</t>
  </si>
  <si>
    <t>x=3=____</t>
  </si>
  <si>
    <t>x=3=0-3</t>
  </si>
  <si>
    <t>x=3-3=0-3</t>
  </si>
  <si>
    <t>3-0+x=____</t>
  </si>
  <si>
    <t>____=3-0</t>
  </si>
  <si>
    <t>x=03</t>
  </si>
  <si>
    <t>x=0.3</t>
  </si>
  <si>
    <t>x=0.</t>
  </si>
  <si>
    <t>x=3-0</t>
  </si>
  <si>
    <t>x=0+3</t>
  </si>
  <si>
    <t>____=x0</t>
  </si>
  <si>
    <t>x=0=____</t>
  </si>
  <si>
    <t>x+6=3</t>
  </si>
  <si>
    <t>Percent Correct: 69.10%</t>
  </si>
  <si>
    <t>x+6-6=3-6</t>
  </si>
  <si>
    <t>x=3-6</t>
  </si>
  <si>
    <t>6-6=____</t>
  </si>
  <si>
    <t>6=3-x</t>
  </si>
  <si>
    <t>x+6-6=-3</t>
  </si>
  <si>
    <t>x=6-3</t>
  </si>
  <si>
    <t>____=3-6</t>
  </si>
  <si>
    <t>x+6-6=6-3</t>
  </si>
  <si>
    <t>6=3</t>
  </si>
  <si>
    <t>x+6-6=3</t>
  </si>
  <si>
    <t>6-3=____</t>
  </si>
  <si>
    <t>6=x</t>
  </si>
  <si>
    <t>x=6+3</t>
  </si>
  <si>
    <t>3+6=____</t>
  </si>
  <si>
    <t>x+6-3=____</t>
  </si>
  <si>
    <t>x=6-6=____</t>
  </si>
  <si>
    <t>6-6=3-6</t>
  </si>
  <si>
    <t>____=3+</t>
  </si>
  <si>
    <t>x+6-6=3+6</t>
  </si>
  <si>
    <t>x+6-6=3+12</t>
  </si>
  <si>
    <t>x+6-6=3+3</t>
  </si>
  <si>
    <t>x+6-6=3+9</t>
  </si>
  <si>
    <t>6=3-3+x</t>
  </si>
  <si>
    <t>6=6-6+x</t>
  </si>
  <si>
    <t>6=9</t>
  </si>
  <si>
    <t>6=x+6</t>
  </si>
  <si>
    <t>6=x+3</t>
  </si>
  <si>
    <t>____=x+6-6</t>
  </si>
  <si>
    <t>x+6-6=1</t>
  </si>
  <si>
    <t>6=3+x</t>
  </si>
  <si>
    <t>____=321</t>
  </si>
  <si>
    <t>x+6=-3=____</t>
  </si>
  <si>
    <t>x+6-6=-6-3</t>
  </si>
  <si>
    <t>x+6-3=-3</t>
  </si>
  <si>
    <t>x+3-6=____</t>
  </si>
  <si>
    <t>1x=____</t>
  </si>
  <si>
    <t>1x=-3</t>
  </si>
  <si>
    <t>6x-6=____</t>
  </si>
  <si>
    <t>6+x-6=3</t>
  </si>
  <si>
    <t>6+x-6=3-6</t>
  </si>
  <si>
    <t>Frequency: 288</t>
  </si>
  <si>
    <t>Percent Correct: 71.18%</t>
  </si>
  <si>
    <t>6-3=3+x-3</t>
  </si>
  <si>
    <t>6-3=3-3+x</t>
  </si>
  <si>
    <t>____=3+x-3</t>
  </si>
  <si>
    <t>6-3=x</t>
  </si>
  <si>
    <t>6-x=3</t>
  </si>
  <si>
    <t>____=3-3+x</t>
  </si>
  <si>
    <t>____=3+x</t>
  </si>
  <si>
    <t>____=x+3-3</t>
  </si>
  <si>
    <t>6-3=x+3-3</t>
  </si>
  <si>
    <t>6-3=3</t>
  </si>
  <si>
    <t>6-3=3-3-x</t>
  </si>
  <si>
    <t>6-3=3+x</t>
  </si>
  <si>
    <t>6-3=3+3</t>
  </si>
  <si>
    <t>6-3=3-3</t>
  </si>
  <si>
    <t>6-3=6-3</t>
  </si>
  <si>
    <t>____=x=3</t>
  </si>
  <si>
    <t>3+x=6=3</t>
  </si>
  <si>
    <t>6+x=3=3</t>
  </si>
  <si>
    <t>6+3-3=____</t>
  </si>
  <si>
    <t>____=3+3+x</t>
  </si>
  <si>
    <t>6=3+x-3</t>
  </si>
  <si>
    <t>6-3=3-3=x</t>
  </si>
  <si>
    <t>9=x</t>
  </si>
  <si>
    <t>3-6=x</t>
  </si>
  <si>
    <t>6-3x=____</t>
  </si>
  <si>
    <t>3=-3+6</t>
  </si>
  <si>
    <t>3=3+3</t>
  </si>
  <si>
    <t>3=3+0</t>
  </si>
  <si>
    <t>3=6+-3</t>
  </si>
  <si>
    <t>3=3-3+3</t>
  </si>
  <si>
    <t>3=3-3+#</t>
  </si>
  <si>
    <t>3=3-3+6</t>
  </si>
  <si>
    <t>3=3-3+0</t>
  </si>
  <si>
    <t>3=3-3+x</t>
  </si>
  <si>
    <t>____=3+-3</t>
  </si>
  <si>
    <t>6-3=3-x+3</t>
  </si>
  <si>
    <t>6-3=3+3-x</t>
  </si>
  <si>
    <t>____=3x-3</t>
  </si>
  <si>
    <t>6-3=3x</t>
  </si>
  <si>
    <t>____=3+x-x</t>
  </si>
  <si>
    <t>6+3=3+x-x</t>
  </si>
  <si>
    <t>6-3=3+x-x</t>
  </si>
  <si>
    <t>6-3x=3+x-x</t>
  </si>
  <si>
    <t>6-x=3+x-x</t>
  </si>
  <si>
    <t>x+2=0</t>
  </si>
  <si>
    <t>Frequency: 261</t>
  </si>
  <si>
    <t>Percent Correct: 79.69%</t>
  </si>
  <si>
    <t>x=-2</t>
  </si>
  <si>
    <t>x=0-2</t>
  </si>
  <si>
    <t>x+2-2=x</t>
  </si>
  <si>
    <t>____=0-2</t>
  </si>
  <si>
    <t>2-2+x=0-2</t>
  </si>
  <si>
    <t>2=0</t>
  </si>
  <si>
    <t>2=0-x</t>
  </si>
  <si>
    <t>2-2=____</t>
  </si>
  <si>
    <t>x+2-2=2-0</t>
  </si>
  <si>
    <t>x=--2</t>
  </si>
  <si>
    <t>2-0=____</t>
  </si>
  <si>
    <t>2+0=____</t>
  </si>
  <si>
    <t>x=2-0</t>
  </si>
  <si>
    <t>x+22=____</t>
  </si>
  <si>
    <t>x-2=0-2</t>
  </si>
  <si>
    <t>x-2+2=0-2</t>
  </si>
  <si>
    <t>x2=____</t>
  </si>
  <si>
    <t>x+2x=____</t>
  </si>
  <si>
    <t>x-22-2=____</t>
  </si>
  <si>
    <t>1x=-2</t>
  </si>
  <si>
    <t>____=+2</t>
  </si>
  <si>
    <t>____=0+2</t>
  </si>
  <si>
    <t>x+2=0-2</t>
  </si>
  <si>
    <t>2-2+x=0-6</t>
  </si>
  <si>
    <t>x=o-2</t>
  </si>
  <si>
    <t>Frequency: 129</t>
  </si>
  <si>
    <t>Percent Correct: 89.92%</t>
  </si>
  <si>
    <t>x=6-6</t>
  </si>
  <si>
    <t>-1x=-6</t>
  </si>
  <si>
    <t>1x=-6</t>
  </si>
  <si>
    <t>x=eehiuwfbkewjfgwejfuewfhidgafiuqerfbrehfoer8gverhvruigr;tyqergdjgdiufgkjegbeiruagkqejgbeiuagaekj,mwqr3gbkjqre</t>
  </si>
  <si>
    <t>Percent Correct: 83.2%</t>
  </si>
  <si>
    <t>2/2=____</t>
  </si>
  <si>
    <t>1x/1=____</t>
  </si>
  <si>
    <t>x/2=____</t>
  </si>
  <si>
    <t>2/1=____</t>
  </si>
  <si>
    <t>2/-2=____</t>
  </si>
  <si>
    <t>2--2=____</t>
  </si>
  <si>
    <t>2+2=____</t>
  </si>
  <si>
    <t>2+2=4=____</t>
  </si>
  <si>
    <t>0-2=____</t>
  </si>
  <si>
    <t>0+2=____</t>
  </si>
  <si>
    <t>x=2x</t>
  </si>
  <si>
    <t>x=-1</t>
  </si>
  <si>
    <t>Frequency: 124</t>
  </si>
  <si>
    <t>Percent Correct: 82.25%</t>
  </si>
  <si>
    <t>x=+-3</t>
  </si>
  <si>
    <t>6+-6=____</t>
  </si>
  <si>
    <t>x=3\</t>
  </si>
  <si>
    <t>Frequency: 123</t>
  </si>
  <si>
    <t>Percent Correct: 97.56%</t>
  </si>
  <si>
    <t>Frequency: 111</t>
  </si>
  <si>
    <t>Percent Correct: 96.39%</t>
  </si>
  <si>
    <t>Frequency: 106</t>
  </si>
  <si>
    <t>Frequency: 97</t>
  </si>
  <si>
    <t>Percent Correct: 95.87%</t>
  </si>
  <si>
    <t>Percent Correct: 94.84%</t>
  </si>
  <si>
    <t>Frequency: 74</t>
  </si>
  <si>
    <t>Percent Correct: 74.32%</t>
  </si>
  <si>
    <t>9-4=5=____</t>
  </si>
  <si>
    <t>5=0+X</t>
  </si>
  <si>
    <t>9+-5=____</t>
  </si>
  <si>
    <t>9+-4=____</t>
  </si>
  <si>
    <t>9+-4=5</t>
  </si>
  <si>
    <t>9+-4=x</t>
  </si>
  <si>
    <t>Frequency: 72</t>
  </si>
  <si>
    <t>Frequency: 71</t>
  </si>
  <si>
    <t>Percent Correct: 74.64%</t>
  </si>
  <si>
    <t>x=x/5</t>
  </si>
  <si>
    <t>Frequency: 64</t>
  </si>
  <si>
    <t>Percent Correct: 93.75%</t>
  </si>
  <si>
    <t>Frequency: 61</t>
  </si>
  <si>
    <t>Percent Correct: 91.80%</t>
  </si>
  <si>
    <t>5-10=____</t>
  </si>
  <si>
    <t>Percent Correct: 98.27%</t>
  </si>
  <si>
    <t>Frequency: 57</t>
  </si>
  <si>
    <t>Percent Correct: 68.42%</t>
  </si>
  <si>
    <t>9+-4=5x</t>
  </si>
  <si>
    <t>9==____</t>
  </si>
  <si>
    <t>Frequency: 52</t>
  </si>
  <si>
    <t>Percent Correct: 36.53%</t>
  </si>
  <si>
    <t>3+x=5</t>
  </si>
  <si>
    <t>3-5=5-5-x</t>
  </si>
  <si>
    <t>3+x=____</t>
  </si>
  <si>
    <t>3-5=____</t>
  </si>
  <si>
    <t>5-5=____</t>
  </si>
  <si>
    <t>3-5=5-5</t>
  </si>
  <si>
    <t>67=____</t>
  </si>
  <si>
    <t>8=____</t>
  </si>
  <si>
    <t>49683968968=____</t>
  </si>
  <si>
    <t>x-x+3=____</t>
  </si>
  <si>
    <t>____=5-x+5</t>
  </si>
  <si>
    <t>____=5-5-x</t>
  </si>
  <si>
    <t>3-x=5-5-x</t>
  </si>
  <si>
    <t>3+x=5-5-x</t>
  </si>
  <si>
    <t>Frequency: 47</t>
  </si>
  <si>
    <t>Percent Correct: 48.93%</t>
  </si>
  <si>
    <t>x=5-10</t>
  </si>
  <si>
    <t>____=5-10</t>
  </si>
  <si>
    <t>x+5=____</t>
  </si>
  <si>
    <t>x+5=10</t>
  </si>
  <si>
    <t>10=-5</t>
  </si>
  <si>
    <t>10-10-x=5-10</t>
  </si>
  <si>
    <t>Percent Correct: 89.36%</t>
  </si>
  <si>
    <t>Frequency: 45</t>
  </si>
  <si>
    <t>Percent Correct: 88.88%</t>
  </si>
  <si>
    <t>Frequency: 41</t>
  </si>
  <si>
    <t>Percent Correct: 21.95%</t>
  </si>
  <si>
    <t>____=1</t>
  </si>
  <si>
    <t>10-5=5-5+</t>
  </si>
  <si>
    <t>x-5=____</t>
  </si>
  <si>
    <t>5-x=____</t>
  </si>
  <si>
    <t>9-9=____</t>
  </si>
  <si>
    <t>5x=____</t>
  </si>
  <si>
    <t>Frequency: 34</t>
  </si>
  <si>
    <t>Percent Correct: 82.35%</t>
  </si>
  <si>
    <t>Percent Correct: 60.60%</t>
  </si>
  <si>
    <t>10=5-5+x</t>
  </si>
  <si>
    <t>10-5=x=____</t>
  </si>
  <si>
    <t>5=5-5+10</t>
  </si>
  <si>
    <t>5=5-5+1x</t>
  </si>
  <si>
    <t>5=5-5</t>
  </si>
  <si>
    <t>5=</t>
  </si>
  <si>
    <t>5=-10</t>
  </si>
  <si>
    <t>Percent Correct: 87.09%</t>
  </si>
  <si>
    <t>3=-x</t>
  </si>
  <si>
    <t>Percent Correct: 32.25%</t>
  </si>
  <si>
    <t>3/-1=____</t>
  </si>
  <si>
    <t>3/-1=-x/-1</t>
  </si>
  <si>
    <t>3-x=____</t>
  </si>
  <si>
    <t>3/-1=2</t>
  </si>
  <si>
    <t>3/-1=x</t>
  </si>
  <si>
    <t>18=____</t>
  </si>
  <si>
    <t>3/-1=-3</t>
  </si>
  <si>
    <t>3/-1=-3x</t>
  </si>
  <si>
    <t>\3-1=____</t>
  </si>
  <si>
    <t>3-1=____</t>
  </si>
  <si>
    <t>Percent Correct: 48.38%</t>
  </si>
  <si>
    <t>5=2-2-x</t>
  </si>
  <si>
    <t>7-2=x</t>
  </si>
  <si>
    <t>7-2=-x</t>
  </si>
  <si>
    <t>5=2-xd</t>
  </si>
  <si>
    <t>5=2-x</t>
  </si>
  <si>
    <t>____=2-x</t>
  </si>
  <si>
    <t>7+x=2</t>
  </si>
  <si>
    <t>2-x=____</t>
  </si>
  <si>
    <t>5=2-2</t>
  </si>
  <si>
    <t>Percent Correct: 46.66%</t>
  </si>
  <si>
    <t>6-6-x=3-6</t>
  </si>
  <si>
    <t>6-6-x=____</t>
  </si>
  <si>
    <t>6x=-3</t>
  </si>
  <si>
    <t>6-6-x=-3</t>
  </si>
  <si>
    <t>6=3-6</t>
  </si>
  <si>
    <t>6=3x</t>
  </si>
  <si>
    <t>6=0</t>
  </si>
  <si>
    <t>6=3=x</t>
  </si>
  <si>
    <t>6-x-x=____</t>
  </si>
  <si>
    <t>Percent Correct: 41.37%</t>
  </si>
  <si>
    <t>7-x=____</t>
  </si>
  <si>
    <t>7+x=7-x+x</t>
  </si>
  <si>
    <t>7-7=7-7-x</t>
  </si>
  <si>
    <t>0=7</t>
  </si>
  <si>
    <t>0=7-0-x</t>
  </si>
  <si>
    <t>0=7-0</t>
  </si>
  <si>
    <t>0=x</t>
  </si>
  <si>
    <t>0=7/-0</t>
  </si>
  <si>
    <t>0=7/-7</t>
  </si>
  <si>
    <t>0=7/0</t>
  </si>
  <si>
    <t>0=7-7-x</t>
  </si>
  <si>
    <t>7+x=7+x</t>
  </si>
  <si>
    <t>7+x=7-x</t>
  </si>
  <si>
    <t>7-x+x=____</t>
  </si>
  <si>
    <t>____=7-x+x</t>
  </si>
  <si>
    <t>7=7-x+x</t>
  </si>
  <si>
    <t>____=7-x-7</t>
  </si>
  <si>
    <t>7-7=7-x-7</t>
  </si>
  <si>
    <t>Percent Correct: 34.48%</t>
  </si>
  <si>
    <t>3=6-x</t>
  </si>
  <si>
    <t>3=6+x</t>
  </si>
  <si>
    <t>3=3-3-x</t>
  </si>
  <si>
    <t>6-3=3-</t>
  </si>
  <si>
    <t>____=3-6-x</t>
  </si>
  <si>
    <t>6-3=3-6-x</t>
  </si>
  <si>
    <t>Percent Correct: 96.29%</t>
  </si>
  <si>
    <t>9x=____</t>
  </si>
  <si>
    <t>9-x-9=x</t>
  </si>
  <si>
    <t>9=4</t>
  </si>
  <si>
    <t>9=</t>
  </si>
  <si>
    <t>9=4=x</t>
  </si>
  <si>
    <t>9-x-9=____</t>
  </si>
  <si>
    <t>9-x-9=4x</t>
  </si>
  <si>
    <t>9-x-9=4</t>
  </si>
  <si>
    <t>9-x-9=4+x-4</t>
  </si>
  <si>
    <t>9-x-9=4-9</t>
  </si>
  <si>
    <t>2=-x</t>
  </si>
  <si>
    <t>Percent Correct: 21.73%</t>
  </si>
  <si>
    <t>2/-1=____</t>
  </si>
  <si>
    <t>2/-1=x</t>
  </si>
  <si>
    <t>2/-x=____</t>
  </si>
  <si>
    <t>2/x=____</t>
  </si>
  <si>
    <t>____=x=-1</t>
  </si>
  <si>
    <t>____=x=-2</t>
  </si>
  <si>
    <t>2/-1=x=-2</t>
  </si>
  <si>
    <t>2/-1=x=2</t>
  </si>
  <si>
    <t>2/-1=x=1</t>
  </si>
  <si>
    <t>2/-1=-2</t>
  </si>
  <si>
    <t>2/-1=-x/-1</t>
  </si>
  <si>
    <t>Percent Correct: 91.30%</t>
  </si>
  <si>
    <t>Percent Correct: 13.63%</t>
  </si>
  <si>
    <t>1+3=____</t>
  </si>
  <si>
    <t>what+3=____</t>
  </si>
  <si>
    <t>55=____</t>
  </si>
  <si>
    <t>x/-1=____</t>
  </si>
  <si>
    <t>x/7=____</t>
  </si>
  <si>
    <t>x-2=____</t>
  </si>
  <si>
    <t>x/1=____</t>
  </si>
  <si>
    <t>x(/2)=____</t>
  </si>
  <si>
    <t>____=2-2</t>
  </si>
  <si>
    <t>1/1=____</t>
  </si>
  <si>
    <t>x-1=____</t>
  </si>
  <si>
    <t>____=2/1</t>
  </si>
  <si>
    <t>____=2-6</t>
  </si>
  <si>
    <t>____=5-2</t>
  </si>
  <si>
    <t>5-2=____</t>
  </si>
  <si>
    <t>Percent Correct: 4.761%</t>
  </si>
  <si>
    <t>3=3+x</t>
  </si>
  <si>
    <t>____=3x</t>
  </si>
  <si>
    <t>____=1-1-x</t>
  </si>
  <si>
    <t>1=x</t>
  </si>
  <si>
    <t>4-4+x=____</t>
  </si>
  <si>
    <t>Frequency: 20</t>
  </si>
  <si>
    <t>6=0-6</t>
  </si>
  <si>
    <t>6=0x</t>
  </si>
  <si>
    <t>6=6-0</t>
  </si>
  <si>
    <t>6=x0</t>
  </si>
  <si>
    <t>6=6-x</t>
  </si>
  <si>
    <t>6=-x</t>
  </si>
  <si>
    <t>Percent Correct: 15.0%</t>
  </si>
  <si>
    <t>____=+5</t>
  </si>
  <si>
    <t>0=-x</t>
  </si>
  <si>
    <t>Percent Correct: 52.63%</t>
  </si>
  <si>
    <t>0/-1=____</t>
  </si>
  <si>
    <t>0/-1=-x/-1</t>
  </si>
  <si>
    <t>0/-x=____</t>
  </si>
  <si>
    <t>0=-7</t>
  </si>
  <si>
    <t>____=3-3-x</t>
  </si>
  <si>
    <t>0/x=____</t>
  </si>
  <si>
    <t>____=0-x</t>
  </si>
  <si>
    <t>-1x=____</t>
  </si>
  <si>
    <t>Percent Correct: 70.58%</t>
  </si>
  <si>
    <t>3+x=5-x</t>
  </si>
  <si>
    <t>5+x=____</t>
  </si>
  <si>
    <t>3=5+x</t>
  </si>
  <si>
    <t>x+3=5-x</t>
  </si>
  <si>
    <t>x-x+33=5-x</t>
  </si>
  <si>
    <t>x-+3=5-x</t>
  </si>
  <si>
    <t>Percent Correct: 85.71%</t>
  </si>
  <si>
    <t>x=0+2</t>
  </si>
  <si>
    <t>3-5=-2</t>
  </si>
  <si>
    <t>3-5=x</t>
  </si>
  <si>
    <t>3-5=-x</t>
  </si>
  <si>
    <t>Frequency: 13</t>
  </si>
  <si>
    <t>Percent Correct: 46.15%</t>
  </si>
  <si>
    <t>x-o=-6</t>
  </si>
  <si>
    <t>x-12=-6</t>
  </si>
  <si>
    <t>x=12=-6</t>
  </si>
  <si>
    <t>6-6=-6</t>
  </si>
  <si>
    <t>x+6+6=____</t>
  </si>
  <si>
    <t>x=+6</t>
  </si>
  <si>
    <t>Percent Correct: 76.92%</t>
  </si>
  <si>
    <t>3=x3-3</t>
  </si>
  <si>
    <t>3=3-3</t>
  </si>
  <si>
    <t>Percent Correct: 15.38%</t>
  </si>
  <si>
    <t>x/-6=____</t>
  </si>
  <si>
    <t>____=-6/-6</t>
  </si>
  <si>
    <t>0=7-7</t>
  </si>
  <si>
    <t>0=7/7</t>
  </si>
  <si>
    <t>Frequency: 11</t>
  </si>
  <si>
    <t>Percent Correct: 54.54%</t>
  </si>
  <si>
    <t>Percent Correct: 36.36%</t>
  </si>
  <si>
    <t>-3=-1x</t>
  </si>
  <si>
    <t>-3=1x</t>
  </si>
  <si>
    <t>-3=-</t>
  </si>
  <si>
    <t>xz+2=____</t>
  </si>
  <si>
    <t>/1=____</t>
  </si>
  <si>
    <t>-3x=____</t>
  </si>
  <si>
    <t>3+x=x</t>
  </si>
  <si>
    <t>3+x=-5</t>
  </si>
  <si>
    <t>10-10-x=____</t>
  </si>
  <si>
    <t>x=5=____</t>
  </si>
  <si>
    <t>Percent Correct: 28.57%</t>
  </si>
  <si>
    <t>5/-1=-x/-1</t>
  </si>
  <si>
    <t>5=-x</t>
  </si>
  <si>
    <t>5/-1=____</t>
  </si>
  <si>
    <t>5/-1=x/-1</t>
  </si>
  <si>
    <t>6-x=3+x</t>
  </si>
  <si>
    <t>6-x=6-x/x</t>
  </si>
  <si>
    <t>6-x=x+-x</t>
  </si>
  <si>
    <t>6-x=x-x</t>
  </si>
  <si>
    <t>Frequency: 6</t>
  </si>
  <si>
    <t>5=2-2-5</t>
  </si>
  <si>
    <t>5=-xc</t>
  </si>
  <si>
    <t>7x=7</t>
  </si>
  <si>
    <t>7+x=7</t>
  </si>
  <si>
    <t>4x=-5</t>
  </si>
  <si>
    <t>-6=1x</t>
  </si>
  <si>
    <t>3-3=3-x-3</t>
  </si>
  <si>
    <t>0=3x</t>
  </si>
  <si>
    <t>45=____</t>
  </si>
  <si>
    <t>7+x-x=____</t>
  </si>
  <si>
    <t>7+x-x=7</t>
  </si>
  <si>
    <t>7+x-x=7x</t>
  </si>
  <si>
    <t>7+x-x=7-x</t>
  </si>
  <si>
    <t>____=7x</t>
  </si>
  <si>
    <t>____=3-x-3</t>
  </si>
  <si>
    <t>6x=-6</t>
  </si>
  <si>
    <t>Frequency: 1</t>
  </si>
  <si>
    <t>Negative and Positive Numbers Treated The Same</t>
  </si>
  <si>
    <t>3x-4=4x+2    -&gt;     ax+b=cx+d</t>
  </si>
  <si>
    <t>Every Number Gets Its Own Letter</t>
  </si>
  <si>
    <t>3x-4=4x+2    -&gt;     ax-b=cx+d</t>
  </si>
  <si>
    <t>Same Value Constant Gets Same Letter</t>
  </si>
  <si>
    <t>3x-4=4x+2    -&gt;     ax-b=bx+d</t>
  </si>
  <si>
    <t>No Canonicalization</t>
  </si>
  <si>
    <t>3x-4=4x+2    -&gt;     3x-4=4x+2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</si>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</sst>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1"/>
  <sheetViews>
    <sheetView showFormulas="1" workbookViewId="0">
      <selection activeCell="C8" sqref="C8"/>
    </sheetView>
  </sheetViews>
  <sheetFormatPr defaultRowHeight="14.4" x14ac:dyDescent="0.3"/>
  <cols>
    <col min="1" max="1" width="5.21875" customWidth="1"/>
    <col min="2" max="2" width="10.5546875" customWidth="1"/>
    <col min="3" max="3" width="8" customWidth="1"/>
    <col min="4" max="5" width="4.88671875" customWidth="1"/>
  </cols>
  <sheetData>
    <row r="1" spans="1:5" ht="23.4" customHeight="1" x14ac:dyDescent="0.3">
      <c r="A1" s="3" t="s">
        <v>2204</v>
      </c>
      <c r="B1" s="3"/>
      <c r="C1" s="3"/>
      <c r="D1" s="3"/>
      <c r="E1" s="3"/>
    </row>
    <row r="2" spans="1:5" ht="26.4" customHeight="1" x14ac:dyDescent="0.3">
      <c r="A2" s="3" t="s">
        <v>2205</v>
      </c>
      <c r="B2" s="3"/>
      <c r="C2" s="3"/>
      <c r="D2" s="3"/>
      <c r="E2" s="3"/>
    </row>
    <row r="3" spans="1:5" ht="64.2" customHeight="1" thickBot="1" x14ac:dyDescent="0.35">
      <c r="A3" s="1" t="s">
        <v>454</v>
      </c>
      <c r="B3" s="1"/>
      <c r="C3" s="1" t="s">
        <v>455</v>
      </c>
      <c r="D3" s="1" t="s">
        <v>2212</v>
      </c>
      <c r="E3" s="2" t="s">
        <v>456</v>
      </c>
    </row>
    <row r="4" spans="1:5" x14ac:dyDescent="0.3">
      <c r="A4" t="s">
        <v>0</v>
      </c>
    </row>
    <row r="5" spans="1:5" x14ac:dyDescent="0.3">
      <c r="B5" t="s">
        <v>1</v>
      </c>
    </row>
    <row r="6" spans="1:5" x14ac:dyDescent="0.3">
      <c r="B6" t="s">
        <v>2</v>
      </c>
    </row>
    <row r="7" spans="1:5" x14ac:dyDescent="0.3">
      <c r="C7" t="s">
        <v>3</v>
      </c>
      <c r="D7" t="s">
        <v>4</v>
      </c>
      <c r="E7">
        <v>515</v>
      </c>
    </row>
    <row r="8" spans="1:5" x14ac:dyDescent="0.3">
      <c r="C8" t="s">
        <v>5</v>
      </c>
      <c r="D8" t="s">
        <v>4</v>
      </c>
      <c r="E8">
        <v>494</v>
      </c>
    </row>
    <row r="9" spans="1:5" x14ac:dyDescent="0.3">
      <c r="C9" t="s">
        <v>6</v>
      </c>
      <c r="D9" t="s">
        <v>4</v>
      </c>
      <c r="E9">
        <v>457</v>
      </c>
    </row>
    <row r="10" spans="1:5" x14ac:dyDescent="0.3">
      <c r="C10" t="s">
        <v>7</v>
      </c>
      <c r="D10" t="s">
        <v>4</v>
      </c>
      <c r="E10">
        <v>303</v>
      </c>
    </row>
    <row r="11" spans="1:5" x14ac:dyDescent="0.3">
      <c r="C11" t="s">
        <v>8</v>
      </c>
      <c r="D11" t="s">
        <v>4</v>
      </c>
      <c r="E11">
        <v>183</v>
      </c>
    </row>
    <row r="12" spans="1:5" x14ac:dyDescent="0.3">
      <c r="C12" t="s">
        <v>9</v>
      </c>
      <c r="D12" t="s">
        <v>4</v>
      </c>
      <c r="E12">
        <v>145</v>
      </c>
    </row>
    <row r="13" spans="1:5" x14ac:dyDescent="0.3">
      <c r="C13" t="s">
        <v>10</v>
      </c>
      <c r="D13" t="s">
        <v>11</v>
      </c>
      <c r="E13">
        <v>85</v>
      </c>
    </row>
    <row r="14" spans="1:5" x14ac:dyDescent="0.3">
      <c r="C14" t="s">
        <v>12</v>
      </c>
      <c r="D14" t="s">
        <v>11</v>
      </c>
      <c r="E14">
        <v>78</v>
      </c>
    </row>
    <row r="15" spans="1:5" x14ac:dyDescent="0.3">
      <c r="C15" t="s">
        <v>13</v>
      </c>
      <c r="D15" t="s">
        <v>11</v>
      </c>
      <c r="E15">
        <v>55</v>
      </c>
    </row>
    <row r="16" spans="1:5" x14ac:dyDescent="0.3">
      <c r="C16" t="e">
        <f>____</f>
        <v>#NAME?</v>
      </c>
      <c r="D16" t="s">
        <v>4</v>
      </c>
      <c r="E16">
        <v>51</v>
      </c>
    </row>
    <row r="17" spans="3:5" x14ac:dyDescent="0.3">
      <c r="C17" t="s">
        <v>14</v>
      </c>
      <c r="D17" t="s">
        <v>11</v>
      </c>
      <c r="E17">
        <v>49</v>
      </c>
    </row>
    <row r="18" spans="3:5" x14ac:dyDescent="0.3">
      <c r="C18" t="s">
        <v>15</v>
      </c>
      <c r="D18" t="s">
        <v>11</v>
      </c>
      <c r="E18">
        <v>31</v>
      </c>
    </row>
    <row r="19" spans="3:5" x14ac:dyDescent="0.3">
      <c r="C19" t="s">
        <v>16</v>
      </c>
      <c r="D19" t="s">
        <v>11</v>
      </c>
      <c r="E19">
        <v>31</v>
      </c>
    </row>
    <row r="20" spans="3:5" x14ac:dyDescent="0.3">
      <c r="C20" t="s">
        <v>17</v>
      </c>
      <c r="D20" t="s">
        <v>4</v>
      </c>
      <c r="E20">
        <v>29</v>
      </c>
    </row>
    <row r="21" spans="3:5" x14ac:dyDescent="0.3">
      <c r="C21" t="s">
        <v>18</v>
      </c>
      <c r="D21" t="s">
        <v>11</v>
      </c>
      <c r="E21">
        <v>26</v>
      </c>
    </row>
    <row r="22" spans="3:5" x14ac:dyDescent="0.3">
      <c r="C22" t="s">
        <v>19</v>
      </c>
      <c r="D22" t="s">
        <v>4</v>
      </c>
      <c r="E22">
        <v>22</v>
      </c>
    </row>
    <row r="23" spans="3:5" x14ac:dyDescent="0.3">
      <c r="C23" t="s">
        <v>20</v>
      </c>
      <c r="D23" t="s">
        <v>4</v>
      </c>
      <c r="E23">
        <v>17</v>
      </c>
    </row>
    <row r="24" spans="3:5" x14ac:dyDescent="0.3">
      <c r="C24" t="s">
        <v>21</v>
      </c>
      <c r="D24" t="s">
        <v>11</v>
      </c>
      <c r="E24">
        <v>17</v>
      </c>
    </row>
    <row r="25" spans="3:5" x14ac:dyDescent="0.3">
      <c r="C25" t="s">
        <v>22</v>
      </c>
      <c r="D25" t="s">
        <v>4</v>
      </c>
      <c r="E25">
        <v>15</v>
      </c>
    </row>
    <row r="26" spans="3:5" x14ac:dyDescent="0.3">
      <c r="C26" t="s">
        <v>23</v>
      </c>
      <c r="D26" t="s">
        <v>11</v>
      </c>
      <c r="E26">
        <v>11</v>
      </c>
    </row>
    <row r="27" spans="3:5" x14ac:dyDescent="0.3">
      <c r="C27" t="s">
        <v>24</v>
      </c>
      <c r="D27" t="s">
        <v>11</v>
      </c>
      <c r="E27">
        <v>9</v>
      </c>
    </row>
    <row r="28" spans="3:5" x14ac:dyDescent="0.3">
      <c r="C28" t="s">
        <v>25</v>
      </c>
      <c r="D28" t="s">
        <v>11</v>
      </c>
      <c r="E28">
        <v>9</v>
      </c>
    </row>
    <row r="29" spans="3:5" x14ac:dyDescent="0.3">
      <c r="C29" t="s">
        <v>26</v>
      </c>
      <c r="D29" t="s">
        <v>11</v>
      </c>
      <c r="E29">
        <v>8</v>
      </c>
    </row>
    <row r="30" spans="3:5" x14ac:dyDescent="0.3">
      <c r="C30" t="s">
        <v>27</v>
      </c>
      <c r="D30" t="s">
        <v>11</v>
      </c>
      <c r="E30">
        <v>8</v>
      </c>
    </row>
    <row r="31" spans="3:5" x14ac:dyDescent="0.3">
      <c r="C31" t="s">
        <v>28</v>
      </c>
      <c r="D31" t="s">
        <v>11</v>
      </c>
      <c r="E31">
        <v>8</v>
      </c>
    </row>
    <row r="32" spans="3:5" x14ac:dyDescent="0.3">
      <c r="C32" t="e">
        <f>x</f>
        <v>#NAME?</v>
      </c>
      <c r="D32" t="s">
        <v>11</v>
      </c>
      <c r="E32">
        <v>8</v>
      </c>
    </row>
    <row r="33" spans="3:5" x14ac:dyDescent="0.3">
      <c r="C33" t="s">
        <v>29</v>
      </c>
      <c r="D33" t="s">
        <v>11</v>
      </c>
      <c r="E33">
        <v>8</v>
      </c>
    </row>
    <row r="34" spans="3:5" x14ac:dyDescent="0.3">
      <c r="C34" t="s">
        <v>30</v>
      </c>
      <c r="D34" t="s">
        <v>11</v>
      </c>
      <c r="E34">
        <v>8</v>
      </c>
    </row>
    <row r="35" spans="3:5" x14ac:dyDescent="0.3">
      <c r="C35" t="s">
        <v>31</v>
      </c>
      <c r="D35" t="s">
        <v>11</v>
      </c>
      <c r="E35">
        <v>8</v>
      </c>
    </row>
    <row r="36" spans="3:5" x14ac:dyDescent="0.3">
      <c r="C36" t="s">
        <v>32</v>
      </c>
      <c r="D36" t="s">
        <v>11</v>
      </c>
      <c r="E36">
        <v>6</v>
      </c>
    </row>
    <row r="37" spans="3:5" x14ac:dyDescent="0.3">
      <c r="C37" t="s">
        <v>33</v>
      </c>
      <c r="D37" t="s">
        <v>4</v>
      </c>
      <c r="E37">
        <v>5</v>
      </c>
    </row>
    <row r="38" spans="3:5" x14ac:dyDescent="0.3">
      <c r="C38" t="s">
        <v>34</v>
      </c>
      <c r="D38" t="s">
        <v>4</v>
      </c>
      <c r="E38">
        <v>5</v>
      </c>
    </row>
    <row r="39" spans="3:5" x14ac:dyDescent="0.3">
      <c r="C39" t="s">
        <v>35</v>
      </c>
      <c r="D39" t="s">
        <v>11</v>
      </c>
      <c r="E39">
        <v>4</v>
      </c>
    </row>
    <row r="40" spans="3:5" x14ac:dyDescent="0.3">
      <c r="C40" t="s">
        <v>36</v>
      </c>
      <c r="D40" t="s">
        <v>11</v>
      </c>
      <c r="E40">
        <v>4</v>
      </c>
    </row>
    <row r="41" spans="3:5" x14ac:dyDescent="0.3">
      <c r="C41" t="s">
        <v>37</v>
      </c>
      <c r="D41" t="s">
        <v>11</v>
      </c>
      <c r="E41">
        <v>3</v>
      </c>
    </row>
    <row r="42" spans="3:5" x14ac:dyDescent="0.3">
      <c r="C42" t="s">
        <v>38</v>
      </c>
      <c r="D42" t="s">
        <v>11</v>
      </c>
      <c r="E42">
        <v>3</v>
      </c>
    </row>
    <row r="43" spans="3:5" x14ac:dyDescent="0.3">
      <c r="C43" t="s">
        <v>39</v>
      </c>
      <c r="D43" t="s">
        <v>11</v>
      </c>
      <c r="E43">
        <v>3</v>
      </c>
    </row>
    <row r="44" spans="3:5" x14ac:dyDescent="0.3">
      <c r="C44" t="s">
        <v>40</v>
      </c>
      <c r="D44" t="s">
        <v>11</v>
      </c>
      <c r="E44">
        <v>2</v>
      </c>
    </row>
    <row r="45" spans="3:5" x14ac:dyDescent="0.3">
      <c r="C45" t="s">
        <v>41</v>
      </c>
      <c r="D45" t="s">
        <v>11</v>
      </c>
      <c r="E45">
        <v>2</v>
      </c>
    </row>
    <row r="46" spans="3:5" x14ac:dyDescent="0.3">
      <c r="C46" t="s">
        <v>42</v>
      </c>
      <c r="D46" t="s">
        <v>11</v>
      </c>
      <c r="E46">
        <v>2</v>
      </c>
    </row>
    <row r="47" spans="3:5" x14ac:dyDescent="0.3">
      <c r="C47" t="s">
        <v>43</v>
      </c>
      <c r="D47" t="s">
        <v>11</v>
      </c>
      <c r="E47">
        <v>2</v>
      </c>
    </row>
    <row r="48" spans="3:5" x14ac:dyDescent="0.3">
      <c r="C48" t="s">
        <v>44</v>
      </c>
      <c r="D48" t="s">
        <v>11</v>
      </c>
      <c r="E48">
        <v>2</v>
      </c>
    </row>
    <row r="49" spans="3:5" x14ac:dyDescent="0.3">
      <c r="C49" t="e">
        <f>+x=____</f>
        <v>#NAME?</v>
      </c>
      <c r="D49" t="s">
        <v>11</v>
      </c>
      <c r="E49">
        <v>2</v>
      </c>
    </row>
    <row r="50" spans="3:5" x14ac:dyDescent="0.3">
      <c r="C50" t="s">
        <v>45</v>
      </c>
      <c r="D50" t="s">
        <v>11</v>
      </c>
      <c r="E50">
        <v>2</v>
      </c>
    </row>
    <row r="51" spans="3:5" x14ac:dyDescent="0.3">
      <c r="C51" t="s">
        <v>46</v>
      </c>
      <c r="D51" t="s">
        <v>11</v>
      </c>
      <c r="E51">
        <v>2</v>
      </c>
    </row>
    <row r="52" spans="3:5" x14ac:dyDescent="0.3">
      <c r="C52" t="s">
        <v>47</v>
      </c>
      <c r="D52" t="s">
        <v>11</v>
      </c>
      <c r="E52">
        <v>2</v>
      </c>
    </row>
    <row r="53" spans="3:5" x14ac:dyDescent="0.3">
      <c r="C53" t="s">
        <v>48</v>
      </c>
      <c r="D53" t="s">
        <v>11</v>
      </c>
      <c r="E53">
        <v>2</v>
      </c>
    </row>
    <row r="54" spans="3:5" x14ac:dyDescent="0.3">
      <c r="C54" t="s">
        <v>49</v>
      </c>
      <c r="D54" t="s">
        <v>11</v>
      </c>
      <c r="E54">
        <v>2</v>
      </c>
    </row>
    <row r="55" spans="3:5" x14ac:dyDescent="0.3">
      <c r="C55" t="s">
        <v>50</v>
      </c>
      <c r="D55" t="s">
        <v>11</v>
      </c>
      <c r="E55">
        <v>2</v>
      </c>
    </row>
    <row r="56" spans="3:5" x14ac:dyDescent="0.3">
      <c r="C56" t="s">
        <v>51</v>
      </c>
      <c r="D56" t="s">
        <v>11</v>
      </c>
      <c r="E56">
        <v>2</v>
      </c>
    </row>
    <row r="57" spans="3:5" x14ac:dyDescent="0.3">
      <c r="C57" t="s">
        <v>52</v>
      </c>
      <c r="D57" t="s">
        <v>11</v>
      </c>
      <c r="E57">
        <v>2</v>
      </c>
    </row>
    <row r="58" spans="3:5" x14ac:dyDescent="0.3">
      <c r="C58" t="s">
        <v>53</v>
      </c>
      <c r="D58" t="s">
        <v>11</v>
      </c>
      <c r="E58">
        <v>2</v>
      </c>
    </row>
    <row r="59" spans="3:5" x14ac:dyDescent="0.3">
      <c r="C59" t="s">
        <v>54</v>
      </c>
      <c r="D59" t="s">
        <v>11</v>
      </c>
      <c r="E59">
        <v>2</v>
      </c>
    </row>
    <row r="60" spans="3:5" x14ac:dyDescent="0.3">
      <c r="C60" t="s">
        <v>55</v>
      </c>
      <c r="D60" t="s">
        <v>11</v>
      </c>
      <c r="E60">
        <v>2</v>
      </c>
    </row>
    <row r="61" spans="3:5" x14ac:dyDescent="0.3">
      <c r="C61" t="s">
        <v>56</v>
      </c>
      <c r="D61" t="s">
        <v>11</v>
      </c>
      <c r="E61">
        <v>2</v>
      </c>
    </row>
    <row r="62" spans="3:5" x14ac:dyDescent="0.3">
      <c r="C62" t="s">
        <v>57</v>
      </c>
      <c r="D62" t="s">
        <v>11</v>
      </c>
      <c r="E62">
        <v>2</v>
      </c>
    </row>
    <row r="63" spans="3:5" x14ac:dyDescent="0.3">
      <c r="C63" t="s">
        <v>58</v>
      </c>
      <c r="D63" t="s">
        <v>11</v>
      </c>
      <c r="E63">
        <v>1</v>
      </c>
    </row>
    <row r="64" spans="3:5" x14ac:dyDescent="0.3">
      <c r="C64" t="s">
        <v>59</v>
      </c>
      <c r="D64" t="s">
        <v>11</v>
      </c>
      <c r="E64">
        <v>1</v>
      </c>
    </row>
    <row r="65" spans="3:5" x14ac:dyDescent="0.3">
      <c r="C65" t="s">
        <v>60</v>
      </c>
      <c r="D65" t="s">
        <v>11</v>
      </c>
      <c r="E65">
        <v>1</v>
      </c>
    </row>
    <row r="66" spans="3:5" x14ac:dyDescent="0.3">
      <c r="C66" t="s">
        <v>61</v>
      </c>
      <c r="D66" t="s">
        <v>11</v>
      </c>
      <c r="E66">
        <v>1</v>
      </c>
    </row>
    <row r="67" spans="3:5" x14ac:dyDescent="0.3">
      <c r="C67" t="s">
        <v>62</v>
      </c>
      <c r="D67" t="s">
        <v>11</v>
      </c>
      <c r="E67">
        <v>1</v>
      </c>
    </row>
    <row r="68" spans="3:5" x14ac:dyDescent="0.3">
      <c r="C68" t="s">
        <v>63</v>
      </c>
      <c r="D68" t="s">
        <v>11</v>
      </c>
      <c r="E68">
        <v>1</v>
      </c>
    </row>
    <row r="69" spans="3:5" x14ac:dyDescent="0.3">
      <c r="C69" t="s">
        <v>64</v>
      </c>
      <c r="D69" t="s">
        <v>11</v>
      </c>
      <c r="E69">
        <v>1</v>
      </c>
    </row>
    <row r="70" spans="3:5" x14ac:dyDescent="0.3">
      <c r="C70" t="s">
        <v>65</v>
      </c>
      <c r="D70" t="s">
        <v>4</v>
      </c>
      <c r="E70">
        <v>1</v>
      </c>
    </row>
    <row r="71" spans="3:5" x14ac:dyDescent="0.3">
      <c r="C71" t="s">
        <v>66</v>
      </c>
      <c r="D71" t="s">
        <v>4</v>
      </c>
      <c r="E71">
        <v>1</v>
      </c>
    </row>
    <row r="72" spans="3:5" x14ac:dyDescent="0.3">
      <c r="C72" t="s">
        <v>67</v>
      </c>
      <c r="D72" t="s">
        <v>11</v>
      </c>
      <c r="E72">
        <v>1</v>
      </c>
    </row>
    <row r="73" spans="3:5" x14ac:dyDescent="0.3">
      <c r="C73" t="s">
        <v>68</v>
      </c>
      <c r="D73" t="s">
        <v>11</v>
      </c>
      <c r="E73">
        <v>1</v>
      </c>
    </row>
    <row r="74" spans="3:5" x14ac:dyDescent="0.3">
      <c r="C74" t="s">
        <v>69</v>
      </c>
      <c r="D74" t="s">
        <v>11</v>
      </c>
      <c r="E74">
        <v>1</v>
      </c>
    </row>
    <row r="75" spans="3:5" x14ac:dyDescent="0.3">
      <c r="C75" t="s">
        <v>70</v>
      </c>
      <c r="D75" t="s">
        <v>11</v>
      </c>
      <c r="E75">
        <v>1</v>
      </c>
    </row>
    <row r="76" spans="3:5" x14ac:dyDescent="0.3">
      <c r="C76" t="s">
        <v>71</v>
      </c>
      <c r="D76" t="s">
        <v>11</v>
      </c>
      <c r="E76">
        <v>1</v>
      </c>
    </row>
    <row r="77" spans="3:5" x14ac:dyDescent="0.3">
      <c r="C77" t="s">
        <v>72</v>
      </c>
      <c r="D77" t="s">
        <v>11</v>
      </c>
      <c r="E77">
        <v>1</v>
      </c>
    </row>
    <row r="78" spans="3:5" x14ac:dyDescent="0.3">
      <c r="C78" t="s">
        <v>73</v>
      </c>
      <c r="D78" t="s">
        <v>11</v>
      </c>
      <c r="E78">
        <v>1</v>
      </c>
    </row>
    <row r="79" spans="3:5" x14ac:dyDescent="0.3">
      <c r="C79" t="s">
        <v>74</v>
      </c>
      <c r="D79" t="s">
        <v>11</v>
      </c>
      <c r="E79">
        <v>1</v>
      </c>
    </row>
    <row r="80" spans="3:5" x14ac:dyDescent="0.3">
      <c r="C80" t="s">
        <v>75</v>
      </c>
      <c r="D80" t="s">
        <v>11</v>
      </c>
      <c r="E80">
        <v>1</v>
      </c>
    </row>
    <row r="81" spans="3:5" x14ac:dyDescent="0.3">
      <c r="C81" t="s">
        <v>76</v>
      </c>
      <c r="D81" t="s">
        <v>11</v>
      </c>
      <c r="E81">
        <v>1</v>
      </c>
    </row>
    <row r="82" spans="3:5" x14ac:dyDescent="0.3">
      <c r="C82" t="s">
        <v>77</v>
      </c>
      <c r="D82" t="s">
        <v>11</v>
      </c>
      <c r="E82">
        <v>1</v>
      </c>
    </row>
    <row r="83" spans="3:5" x14ac:dyDescent="0.3">
      <c r="C83" t="s">
        <v>78</v>
      </c>
      <c r="D83" t="s">
        <v>11</v>
      </c>
      <c r="E83">
        <v>1</v>
      </c>
    </row>
    <row r="84" spans="3:5" x14ac:dyDescent="0.3">
      <c r="C84" t="s">
        <v>79</v>
      </c>
      <c r="D84" t="s">
        <v>11</v>
      </c>
      <c r="E84">
        <v>1</v>
      </c>
    </row>
    <row r="85" spans="3:5" x14ac:dyDescent="0.3">
      <c r="C85" t="s">
        <v>80</v>
      </c>
      <c r="D85" t="s">
        <v>11</v>
      </c>
      <c r="E85">
        <v>1</v>
      </c>
    </row>
    <row r="86" spans="3:5" x14ac:dyDescent="0.3">
      <c r="C86" t="s">
        <v>81</v>
      </c>
      <c r="D86" t="s">
        <v>11</v>
      </c>
      <c r="E86">
        <v>1</v>
      </c>
    </row>
    <row r="87" spans="3:5" x14ac:dyDescent="0.3">
      <c r="C87" t="s">
        <v>82</v>
      </c>
      <c r="D87" t="s">
        <v>11</v>
      </c>
      <c r="E87">
        <v>1</v>
      </c>
    </row>
    <row r="88" spans="3:5" x14ac:dyDescent="0.3">
      <c r="C88" t="s">
        <v>83</v>
      </c>
      <c r="D88" t="s">
        <v>11</v>
      </c>
      <c r="E88">
        <v>1</v>
      </c>
    </row>
    <row r="89" spans="3:5" x14ac:dyDescent="0.3">
      <c r="C89" t="s">
        <v>84</v>
      </c>
      <c r="D89" t="s">
        <v>11</v>
      </c>
      <c r="E89">
        <v>1</v>
      </c>
    </row>
    <row r="90" spans="3:5" x14ac:dyDescent="0.3">
      <c r="C90" t="s">
        <v>85</v>
      </c>
      <c r="D90" t="s">
        <v>11</v>
      </c>
      <c r="E90">
        <v>1</v>
      </c>
    </row>
    <row r="91" spans="3:5" x14ac:dyDescent="0.3">
      <c r="C91" t="s">
        <v>86</v>
      </c>
      <c r="D91" t="s">
        <v>11</v>
      </c>
      <c r="E91">
        <v>1</v>
      </c>
    </row>
    <row r="92" spans="3:5" x14ac:dyDescent="0.3">
      <c r="C92" t="s">
        <v>87</v>
      </c>
      <c r="D92" t="s">
        <v>11</v>
      </c>
      <c r="E92">
        <v>1</v>
      </c>
    </row>
    <row r="93" spans="3:5" x14ac:dyDescent="0.3">
      <c r="C93" t="s">
        <v>88</v>
      </c>
      <c r="D93" t="s">
        <v>11</v>
      </c>
      <c r="E93">
        <v>1</v>
      </c>
    </row>
    <row r="94" spans="3:5" x14ac:dyDescent="0.3">
      <c r="C94" t="s">
        <v>89</v>
      </c>
      <c r="D94" t="s">
        <v>11</v>
      </c>
      <c r="E94">
        <v>1</v>
      </c>
    </row>
    <row r="95" spans="3:5" x14ac:dyDescent="0.3">
      <c r="C95" t="s">
        <v>90</v>
      </c>
      <c r="D95" t="s">
        <v>11</v>
      </c>
      <c r="E95">
        <v>1</v>
      </c>
    </row>
    <row r="96" spans="3:5" x14ac:dyDescent="0.3">
      <c r="C96" t="s">
        <v>91</v>
      </c>
      <c r="D96" t="s">
        <v>11</v>
      </c>
      <c r="E96">
        <v>1</v>
      </c>
    </row>
    <row r="97" spans="3:5" x14ac:dyDescent="0.3">
      <c r="C97" t="s">
        <v>92</v>
      </c>
      <c r="D97" t="s">
        <v>11</v>
      </c>
      <c r="E97">
        <v>1</v>
      </c>
    </row>
    <row r="98" spans="3:5" x14ac:dyDescent="0.3">
      <c r="C98" t="s">
        <v>93</v>
      </c>
      <c r="D98" t="s">
        <v>11</v>
      </c>
      <c r="E98">
        <v>1</v>
      </c>
    </row>
    <row r="99" spans="3:5" x14ac:dyDescent="0.3">
      <c r="C99" t="s">
        <v>94</v>
      </c>
      <c r="D99" t="s">
        <v>11</v>
      </c>
      <c r="E99">
        <v>1</v>
      </c>
    </row>
    <row r="100" spans="3:5" x14ac:dyDescent="0.3">
      <c r="C100" t="s">
        <v>95</v>
      </c>
      <c r="D100" t="s">
        <v>11</v>
      </c>
      <c r="E100">
        <v>1</v>
      </c>
    </row>
    <row r="101" spans="3:5" x14ac:dyDescent="0.3">
      <c r="C101" t="s">
        <v>96</v>
      </c>
      <c r="D101" t="s">
        <v>11</v>
      </c>
      <c r="E101">
        <v>1</v>
      </c>
    </row>
    <row r="102" spans="3:5" x14ac:dyDescent="0.3">
      <c r="C102" t="s">
        <v>97</v>
      </c>
      <c r="D102" t="s">
        <v>11</v>
      </c>
      <c r="E102">
        <v>1</v>
      </c>
    </row>
    <row r="103" spans="3:5" x14ac:dyDescent="0.3">
      <c r="C103" t="s">
        <v>98</v>
      </c>
      <c r="D103" t="s">
        <v>11</v>
      </c>
      <c r="E103">
        <v>1</v>
      </c>
    </row>
    <row r="104" spans="3:5" x14ac:dyDescent="0.3">
      <c r="C104" t="s">
        <v>99</v>
      </c>
      <c r="D104" t="s">
        <v>11</v>
      </c>
      <c r="E104">
        <v>1</v>
      </c>
    </row>
    <row r="105" spans="3:5" x14ac:dyDescent="0.3">
      <c r="C105" t="s">
        <v>100</v>
      </c>
      <c r="D105" t="s">
        <v>11</v>
      </c>
      <c r="E105">
        <v>1</v>
      </c>
    </row>
    <row r="106" spans="3:5" x14ac:dyDescent="0.3">
      <c r="C106" t="e">
        <f>cx</f>
        <v>#NAME?</v>
      </c>
      <c r="D106" t="s">
        <v>11</v>
      </c>
      <c r="E106">
        <v>1</v>
      </c>
    </row>
    <row r="107" spans="3:5" x14ac:dyDescent="0.3">
      <c r="C107" t="s">
        <v>101</v>
      </c>
      <c r="D107" t="s">
        <v>11</v>
      </c>
      <c r="E107">
        <v>1</v>
      </c>
    </row>
    <row r="108" spans="3:5" x14ac:dyDescent="0.3">
      <c r="C108" t="s">
        <v>102</v>
      </c>
      <c r="D108" t="s">
        <v>11</v>
      </c>
      <c r="E108">
        <v>1</v>
      </c>
    </row>
    <row r="109" spans="3:5" x14ac:dyDescent="0.3">
      <c r="C109" t="s">
        <v>103</v>
      </c>
      <c r="D109" t="s">
        <v>11</v>
      </c>
      <c r="E109">
        <v>1</v>
      </c>
    </row>
    <row r="110" spans="3:5" x14ac:dyDescent="0.3">
      <c r="C110" t="s">
        <v>104</v>
      </c>
      <c r="D110" t="s">
        <v>11</v>
      </c>
      <c r="E110">
        <v>1</v>
      </c>
    </row>
    <row r="111" spans="3:5" x14ac:dyDescent="0.3">
      <c r="C111" t="s">
        <v>105</v>
      </c>
      <c r="D111" t="s">
        <v>11</v>
      </c>
      <c r="E111">
        <v>1</v>
      </c>
    </row>
    <row r="112" spans="3:5" x14ac:dyDescent="0.3">
      <c r="C112" t="s">
        <v>106</v>
      </c>
      <c r="D112" t="s">
        <v>4</v>
      </c>
      <c r="E112">
        <v>1</v>
      </c>
    </row>
    <row r="113" spans="3:5" x14ac:dyDescent="0.3">
      <c r="C113" t="s">
        <v>107</v>
      </c>
      <c r="D113" t="s">
        <v>11</v>
      </c>
      <c r="E113">
        <v>1</v>
      </c>
    </row>
    <row r="114" spans="3:5" x14ac:dyDescent="0.3">
      <c r="C114" t="s">
        <v>108</v>
      </c>
      <c r="D114" t="s">
        <v>11</v>
      </c>
      <c r="E114">
        <v>1</v>
      </c>
    </row>
    <row r="115" spans="3:5" x14ac:dyDescent="0.3">
      <c r="C115" t="s">
        <v>109</v>
      </c>
      <c r="D115" t="s">
        <v>11</v>
      </c>
      <c r="E115">
        <v>1</v>
      </c>
    </row>
    <row r="116" spans="3:5" x14ac:dyDescent="0.3">
      <c r="C116" t="s">
        <v>110</v>
      </c>
      <c r="D116" t="s">
        <v>11</v>
      </c>
      <c r="E116">
        <v>1</v>
      </c>
    </row>
    <row r="117" spans="3:5" x14ac:dyDescent="0.3">
      <c r="C117" t="s">
        <v>111</v>
      </c>
      <c r="D117" t="s">
        <v>11</v>
      </c>
      <c r="E117">
        <v>1</v>
      </c>
    </row>
    <row r="118" spans="3:5" x14ac:dyDescent="0.3">
      <c r="C118" t="s">
        <v>112</v>
      </c>
      <c r="D118" t="s">
        <v>11</v>
      </c>
      <c r="E118">
        <v>1</v>
      </c>
    </row>
    <row r="119" spans="3:5" x14ac:dyDescent="0.3">
      <c r="C119" t="s">
        <v>113</v>
      </c>
      <c r="D119" t="s">
        <v>11</v>
      </c>
      <c r="E119">
        <v>1</v>
      </c>
    </row>
    <row r="120" spans="3:5" x14ac:dyDescent="0.3">
      <c r="C120" t="s">
        <v>114</v>
      </c>
      <c r="D120" t="s">
        <v>11</v>
      </c>
      <c r="E120">
        <v>1</v>
      </c>
    </row>
    <row r="121" spans="3:5" x14ac:dyDescent="0.3">
      <c r="C121" t="s">
        <v>115</v>
      </c>
      <c r="D121" t="s">
        <v>11</v>
      </c>
      <c r="E121">
        <v>1</v>
      </c>
    </row>
    <row r="122" spans="3:5" x14ac:dyDescent="0.3">
      <c r="C122" t="s">
        <v>116</v>
      </c>
      <c r="D122" t="s">
        <v>11</v>
      </c>
      <c r="E122">
        <v>1</v>
      </c>
    </row>
    <row r="123" spans="3:5" x14ac:dyDescent="0.3">
      <c r="C123" t="s">
        <v>117</v>
      </c>
      <c r="D123" t="s">
        <v>11</v>
      </c>
      <c r="E123">
        <v>1</v>
      </c>
    </row>
    <row r="124" spans="3:5" x14ac:dyDescent="0.3">
      <c r="C124" t="s">
        <v>118</v>
      </c>
      <c r="D124" t="s">
        <v>11</v>
      </c>
      <c r="E124">
        <v>1</v>
      </c>
    </row>
    <row r="125" spans="3:5" x14ac:dyDescent="0.3">
      <c r="C125" t="s">
        <v>119</v>
      </c>
      <c r="D125" t="s">
        <v>11</v>
      </c>
      <c r="E125">
        <v>1</v>
      </c>
    </row>
    <row r="126" spans="3:5" x14ac:dyDescent="0.3">
      <c r="C126" t="s">
        <v>120</v>
      </c>
      <c r="D126" t="s">
        <v>11</v>
      </c>
      <c r="E126">
        <v>1</v>
      </c>
    </row>
    <row r="127" spans="3:5" x14ac:dyDescent="0.3">
      <c r="C127" t="s">
        <v>121</v>
      </c>
      <c r="D127" t="s">
        <v>11</v>
      </c>
      <c r="E127">
        <v>1</v>
      </c>
    </row>
    <row r="128" spans="3:5" x14ac:dyDescent="0.3">
      <c r="C128" t="s">
        <v>122</v>
      </c>
      <c r="D128" t="s">
        <v>11</v>
      </c>
      <c r="E128">
        <v>1</v>
      </c>
    </row>
    <row r="129" spans="1:5" x14ac:dyDescent="0.3">
      <c r="C129" t="s">
        <v>123</v>
      </c>
      <c r="D129" t="s">
        <v>11</v>
      </c>
      <c r="E129">
        <v>1</v>
      </c>
    </row>
    <row r="130" spans="1:5" x14ac:dyDescent="0.3">
      <c r="C130" t="s">
        <v>124</v>
      </c>
      <c r="D130" t="s">
        <v>11</v>
      </c>
      <c r="E130">
        <v>1</v>
      </c>
    </row>
    <row r="131" spans="1:5" x14ac:dyDescent="0.3">
      <c r="C131" t="s">
        <v>125</v>
      </c>
      <c r="D131" t="s">
        <v>11</v>
      </c>
      <c r="E131">
        <v>1</v>
      </c>
    </row>
    <row r="132" spans="1:5" x14ac:dyDescent="0.3">
      <c r="C132" t="s">
        <v>126</v>
      </c>
      <c r="D132" t="s">
        <v>11</v>
      </c>
      <c r="E132">
        <v>1</v>
      </c>
    </row>
    <row r="133" spans="1:5" x14ac:dyDescent="0.3">
      <c r="A133" t="s">
        <v>127</v>
      </c>
    </row>
    <row r="134" spans="1:5" x14ac:dyDescent="0.3">
      <c r="B134" t="s">
        <v>128</v>
      </c>
    </row>
    <row r="135" spans="1:5" x14ac:dyDescent="0.3">
      <c r="B135" t="s">
        <v>129</v>
      </c>
    </row>
    <row r="136" spans="1:5" x14ac:dyDescent="0.3">
      <c r="C136" t="s">
        <v>13</v>
      </c>
      <c r="D136" t="s">
        <v>4</v>
      </c>
      <c r="E136">
        <v>199</v>
      </c>
    </row>
    <row r="137" spans="1:5" x14ac:dyDescent="0.3">
      <c r="C137" t="s">
        <v>28</v>
      </c>
      <c r="D137" t="s">
        <v>4</v>
      </c>
      <c r="E137">
        <v>147</v>
      </c>
    </row>
    <row r="138" spans="1:5" x14ac:dyDescent="0.3">
      <c r="C138" t="s">
        <v>67</v>
      </c>
      <c r="D138" t="s">
        <v>4</v>
      </c>
      <c r="E138">
        <v>101</v>
      </c>
    </row>
    <row r="139" spans="1:5" x14ac:dyDescent="0.3">
      <c r="C139" t="s">
        <v>130</v>
      </c>
      <c r="D139" t="s">
        <v>4</v>
      </c>
      <c r="E139">
        <v>99</v>
      </c>
    </row>
    <row r="140" spans="1:5" x14ac:dyDescent="0.3">
      <c r="C140" t="s">
        <v>131</v>
      </c>
      <c r="D140" t="s">
        <v>4</v>
      </c>
      <c r="E140">
        <v>88</v>
      </c>
    </row>
    <row r="141" spans="1:5" x14ac:dyDescent="0.3">
      <c r="C141" t="s">
        <v>132</v>
      </c>
      <c r="D141" t="s">
        <v>4</v>
      </c>
      <c r="E141">
        <v>60</v>
      </c>
    </row>
    <row r="142" spans="1:5" x14ac:dyDescent="0.3">
      <c r="C142" t="s">
        <v>10</v>
      </c>
      <c r="D142" t="s">
        <v>11</v>
      </c>
      <c r="E142">
        <v>54</v>
      </c>
    </row>
    <row r="143" spans="1:5" x14ac:dyDescent="0.3">
      <c r="C143" t="s">
        <v>6</v>
      </c>
      <c r="D143" t="s">
        <v>11</v>
      </c>
      <c r="E143">
        <v>53</v>
      </c>
    </row>
    <row r="144" spans="1:5" x14ac:dyDescent="0.3">
      <c r="C144" t="s">
        <v>133</v>
      </c>
      <c r="D144" t="s">
        <v>11</v>
      </c>
      <c r="E144">
        <v>51</v>
      </c>
    </row>
    <row r="145" spans="3:5" x14ac:dyDescent="0.3">
      <c r="C145" t="s">
        <v>23</v>
      </c>
      <c r="D145" t="s">
        <v>4</v>
      </c>
      <c r="E145">
        <v>50</v>
      </c>
    </row>
    <row r="146" spans="3:5" x14ac:dyDescent="0.3">
      <c r="C146" t="s">
        <v>134</v>
      </c>
      <c r="D146" t="s">
        <v>4</v>
      </c>
      <c r="E146">
        <v>42</v>
      </c>
    </row>
    <row r="147" spans="3:5" x14ac:dyDescent="0.3">
      <c r="C147" t="s">
        <v>135</v>
      </c>
      <c r="D147" t="s">
        <v>4</v>
      </c>
      <c r="E147">
        <v>34</v>
      </c>
    </row>
    <row r="148" spans="3:5" x14ac:dyDescent="0.3">
      <c r="C148" t="s">
        <v>22</v>
      </c>
      <c r="D148" t="s">
        <v>11</v>
      </c>
      <c r="E148">
        <v>19</v>
      </c>
    </row>
    <row r="149" spans="3:5" x14ac:dyDescent="0.3">
      <c r="C149" t="s">
        <v>7</v>
      </c>
      <c r="D149" t="s">
        <v>11</v>
      </c>
      <c r="E149">
        <v>17</v>
      </c>
    </row>
    <row r="150" spans="3:5" x14ac:dyDescent="0.3">
      <c r="C150" t="s">
        <v>136</v>
      </c>
      <c r="D150" t="s">
        <v>4</v>
      </c>
      <c r="E150">
        <v>17</v>
      </c>
    </row>
    <row r="151" spans="3:5" x14ac:dyDescent="0.3">
      <c r="C151" t="s">
        <v>137</v>
      </c>
      <c r="D151" t="s">
        <v>11</v>
      </c>
      <c r="E151">
        <v>16</v>
      </c>
    </row>
    <row r="152" spans="3:5" x14ac:dyDescent="0.3">
      <c r="C152" t="s">
        <v>138</v>
      </c>
      <c r="D152" t="s">
        <v>11</v>
      </c>
      <c r="E152">
        <v>15</v>
      </c>
    </row>
    <row r="153" spans="3:5" x14ac:dyDescent="0.3">
      <c r="C153" t="s">
        <v>139</v>
      </c>
      <c r="D153" t="s">
        <v>4</v>
      </c>
      <c r="E153">
        <v>15</v>
      </c>
    </row>
    <row r="154" spans="3:5" x14ac:dyDescent="0.3">
      <c r="C154" t="s">
        <v>106</v>
      </c>
      <c r="D154" t="s">
        <v>11</v>
      </c>
      <c r="E154">
        <v>14</v>
      </c>
    </row>
    <row r="155" spans="3:5" x14ac:dyDescent="0.3">
      <c r="C155" t="s">
        <v>52</v>
      </c>
      <c r="D155" t="s">
        <v>11</v>
      </c>
      <c r="E155">
        <v>13</v>
      </c>
    </row>
    <row r="156" spans="3:5" x14ac:dyDescent="0.3">
      <c r="C156" t="s">
        <v>41</v>
      </c>
      <c r="D156" t="s">
        <v>11</v>
      </c>
      <c r="E156">
        <v>9</v>
      </c>
    </row>
    <row r="157" spans="3:5" x14ac:dyDescent="0.3">
      <c r="C157" t="s">
        <v>18</v>
      </c>
      <c r="D157" t="s">
        <v>11</v>
      </c>
      <c r="E157">
        <v>8</v>
      </c>
    </row>
    <row r="158" spans="3:5" x14ac:dyDescent="0.3">
      <c r="C158" t="s">
        <v>140</v>
      </c>
      <c r="D158" t="s">
        <v>4</v>
      </c>
      <c r="E158">
        <v>8</v>
      </c>
    </row>
    <row r="159" spans="3:5" x14ac:dyDescent="0.3">
      <c r="C159" t="s">
        <v>141</v>
      </c>
      <c r="D159" t="s">
        <v>11</v>
      </c>
      <c r="E159">
        <v>7</v>
      </c>
    </row>
    <row r="160" spans="3:5" x14ac:dyDescent="0.3">
      <c r="C160" t="s">
        <v>12</v>
      </c>
      <c r="D160" t="s">
        <v>11</v>
      </c>
      <c r="E160">
        <v>7</v>
      </c>
    </row>
    <row r="161" spans="3:5" x14ac:dyDescent="0.3">
      <c r="C161" t="s">
        <v>49</v>
      </c>
      <c r="D161" t="s">
        <v>4</v>
      </c>
      <c r="E161">
        <v>7</v>
      </c>
    </row>
    <row r="162" spans="3:5" x14ac:dyDescent="0.3">
      <c r="C162" t="s">
        <v>79</v>
      </c>
      <c r="D162" t="s">
        <v>4</v>
      </c>
      <c r="E162">
        <v>7</v>
      </c>
    </row>
    <row r="163" spans="3:5" x14ac:dyDescent="0.3">
      <c r="C163" t="s">
        <v>142</v>
      </c>
      <c r="D163" t="s">
        <v>11</v>
      </c>
      <c r="E163">
        <v>6</v>
      </c>
    </row>
    <row r="164" spans="3:5" x14ac:dyDescent="0.3">
      <c r="C164" t="s">
        <v>143</v>
      </c>
      <c r="D164" t="s">
        <v>11</v>
      </c>
      <c r="E164">
        <v>5</v>
      </c>
    </row>
    <row r="165" spans="3:5" x14ac:dyDescent="0.3">
      <c r="C165" t="s">
        <v>144</v>
      </c>
      <c r="D165" t="s">
        <v>4</v>
      </c>
      <c r="E165">
        <v>5</v>
      </c>
    </row>
    <row r="166" spans="3:5" x14ac:dyDescent="0.3">
      <c r="C166" t="s">
        <v>15</v>
      </c>
      <c r="D166" t="s">
        <v>11</v>
      </c>
      <c r="E166">
        <v>4</v>
      </c>
    </row>
    <row r="167" spans="3:5" x14ac:dyDescent="0.3">
      <c r="C167" t="s">
        <v>145</v>
      </c>
      <c r="D167" t="s">
        <v>11</v>
      </c>
      <c r="E167">
        <v>4</v>
      </c>
    </row>
    <row r="168" spans="3:5" x14ac:dyDescent="0.3">
      <c r="C168" t="s">
        <v>76</v>
      </c>
      <c r="D168" t="s">
        <v>11</v>
      </c>
      <c r="E168">
        <v>3</v>
      </c>
    </row>
    <row r="169" spans="3:5" x14ac:dyDescent="0.3">
      <c r="C169" t="s">
        <v>58</v>
      </c>
      <c r="D169" t="s">
        <v>11</v>
      </c>
      <c r="E169">
        <v>3</v>
      </c>
    </row>
    <row r="170" spans="3:5" x14ac:dyDescent="0.3">
      <c r="C170" t="s">
        <v>146</v>
      </c>
      <c r="D170" t="s">
        <v>4</v>
      </c>
      <c r="E170">
        <v>3</v>
      </c>
    </row>
    <row r="171" spans="3:5" x14ac:dyDescent="0.3">
      <c r="C171" t="s">
        <v>147</v>
      </c>
      <c r="D171" t="s">
        <v>4</v>
      </c>
      <c r="E171">
        <v>3</v>
      </c>
    </row>
    <row r="172" spans="3:5" x14ac:dyDescent="0.3">
      <c r="C172" t="s">
        <v>59</v>
      </c>
      <c r="D172" t="s">
        <v>11</v>
      </c>
      <c r="E172">
        <v>2</v>
      </c>
    </row>
    <row r="173" spans="3:5" x14ac:dyDescent="0.3">
      <c r="C173" t="s">
        <v>148</v>
      </c>
      <c r="D173" t="s">
        <v>11</v>
      </c>
      <c r="E173">
        <v>2</v>
      </c>
    </row>
    <row r="174" spans="3:5" x14ac:dyDescent="0.3">
      <c r="C174" t="s">
        <v>149</v>
      </c>
      <c r="D174" t="s">
        <v>11</v>
      </c>
      <c r="E174">
        <v>2</v>
      </c>
    </row>
    <row r="175" spans="3:5" x14ac:dyDescent="0.3">
      <c r="C175" t="s">
        <v>150</v>
      </c>
      <c r="D175" t="s">
        <v>11</v>
      </c>
      <c r="E175">
        <v>2</v>
      </c>
    </row>
    <row r="176" spans="3:5" x14ac:dyDescent="0.3">
      <c r="C176" t="s">
        <v>151</v>
      </c>
      <c r="D176" t="s">
        <v>11</v>
      </c>
      <c r="E176">
        <v>2</v>
      </c>
    </row>
    <row r="177" spans="3:5" x14ac:dyDescent="0.3">
      <c r="C177" t="s">
        <v>152</v>
      </c>
      <c r="D177" t="s">
        <v>4</v>
      </c>
      <c r="E177">
        <v>2</v>
      </c>
    </row>
    <row r="178" spans="3:5" x14ac:dyDescent="0.3">
      <c r="C178" t="s">
        <v>153</v>
      </c>
      <c r="D178" t="s">
        <v>11</v>
      </c>
      <c r="E178">
        <v>2</v>
      </c>
    </row>
    <row r="179" spans="3:5" x14ac:dyDescent="0.3">
      <c r="C179" t="s">
        <v>154</v>
      </c>
      <c r="D179" t="s">
        <v>11</v>
      </c>
      <c r="E179">
        <v>2</v>
      </c>
    </row>
    <row r="180" spans="3:5" x14ac:dyDescent="0.3">
      <c r="C180" t="s">
        <v>155</v>
      </c>
      <c r="D180" t="s">
        <v>11</v>
      </c>
      <c r="E180">
        <v>2</v>
      </c>
    </row>
    <row r="181" spans="3:5" x14ac:dyDescent="0.3">
      <c r="C181" t="s">
        <v>156</v>
      </c>
      <c r="D181" t="s">
        <v>11</v>
      </c>
      <c r="E181">
        <v>2</v>
      </c>
    </row>
    <row r="182" spans="3:5" x14ac:dyDescent="0.3">
      <c r="C182" t="s">
        <v>21</v>
      </c>
      <c r="D182" t="s">
        <v>11</v>
      </c>
      <c r="E182">
        <v>2</v>
      </c>
    </row>
    <row r="183" spans="3:5" x14ac:dyDescent="0.3">
      <c r="C183" t="s">
        <v>157</v>
      </c>
      <c r="D183" t="s">
        <v>11</v>
      </c>
      <c r="E183">
        <v>2</v>
      </c>
    </row>
    <row r="184" spans="3:5" x14ac:dyDescent="0.3">
      <c r="C184" t="s">
        <v>158</v>
      </c>
      <c r="D184" t="s">
        <v>11</v>
      </c>
      <c r="E184">
        <v>2</v>
      </c>
    </row>
    <row r="185" spans="3:5" x14ac:dyDescent="0.3">
      <c r="C185" t="s">
        <v>159</v>
      </c>
      <c r="D185" t="s">
        <v>11</v>
      </c>
      <c r="E185">
        <v>2</v>
      </c>
    </row>
    <row r="186" spans="3:5" x14ac:dyDescent="0.3">
      <c r="C186" t="s">
        <v>160</v>
      </c>
      <c r="D186" t="s">
        <v>11</v>
      </c>
      <c r="E186">
        <v>1</v>
      </c>
    </row>
    <row r="187" spans="3:5" x14ac:dyDescent="0.3">
      <c r="C187" t="s">
        <v>161</v>
      </c>
      <c r="D187" t="s">
        <v>11</v>
      </c>
      <c r="E187">
        <v>1</v>
      </c>
    </row>
    <row r="188" spans="3:5" x14ac:dyDescent="0.3">
      <c r="C188" t="s">
        <v>162</v>
      </c>
      <c r="D188" t="s">
        <v>11</v>
      </c>
      <c r="E188">
        <v>1</v>
      </c>
    </row>
    <row r="189" spans="3:5" x14ac:dyDescent="0.3">
      <c r="C189" t="s">
        <v>163</v>
      </c>
      <c r="D189" t="s">
        <v>11</v>
      </c>
      <c r="E189">
        <v>1</v>
      </c>
    </row>
    <row r="190" spans="3:5" x14ac:dyDescent="0.3">
      <c r="C190" t="s">
        <v>164</v>
      </c>
      <c r="D190" t="s">
        <v>11</v>
      </c>
      <c r="E190">
        <v>1</v>
      </c>
    </row>
    <row r="191" spans="3:5" x14ac:dyDescent="0.3">
      <c r="C191" t="s">
        <v>165</v>
      </c>
      <c r="D191" t="s">
        <v>4</v>
      </c>
      <c r="E191">
        <v>1</v>
      </c>
    </row>
    <row r="192" spans="3:5" x14ac:dyDescent="0.3">
      <c r="C192" t="s">
        <v>166</v>
      </c>
      <c r="D192" t="s">
        <v>4</v>
      </c>
      <c r="E192">
        <v>1</v>
      </c>
    </row>
    <row r="193" spans="3:5" x14ac:dyDescent="0.3">
      <c r="C193" t="s">
        <v>167</v>
      </c>
      <c r="D193" t="s">
        <v>11</v>
      </c>
      <c r="E193">
        <v>1</v>
      </c>
    </row>
    <row r="194" spans="3:5" x14ac:dyDescent="0.3">
      <c r="C194" t="s">
        <v>168</v>
      </c>
      <c r="D194" t="s">
        <v>11</v>
      </c>
      <c r="E194">
        <v>1</v>
      </c>
    </row>
    <row r="195" spans="3:5" x14ac:dyDescent="0.3">
      <c r="C195" t="s">
        <v>169</v>
      </c>
      <c r="D195" t="s">
        <v>11</v>
      </c>
      <c r="E195">
        <v>1</v>
      </c>
    </row>
    <row r="196" spans="3:5" x14ac:dyDescent="0.3">
      <c r="C196" t="s">
        <v>170</v>
      </c>
      <c r="D196" t="s">
        <v>11</v>
      </c>
      <c r="E196">
        <v>1</v>
      </c>
    </row>
    <row r="197" spans="3:5" x14ac:dyDescent="0.3">
      <c r="C197" t="s">
        <v>171</v>
      </c>
      <c r="D197" t="s">
        <v>11</v>
      </c>
      <c r="E197">
        <v>1</v>
      </c>
    </row>
    <row r="198" spans="3:5" x14ac:dyDescent="0.3">
      <c r="C198" t="s">
        <v>112</v>
      </c>
      <c r="D198" t="s">
        <v>11</v>
      </c>
      <c r="E198">
        <v>1</v>
      </c>
    </row>
    <row r="199" spans="3:5" x14ac:dyDescent="0.3">
      <c r="C199" t="s">
        <v>172</v>
      </c>
      <c r="D199" t="s">
        <v>11</v>
      </c>
      <c r="E199">
        <v>1</v>
      </c>
    </row>
    <row r="200" spans="3:5" x14ac:dyDescent="0.3">
      <c r="C200" t="s">
        <v>173</v>
      </c>
      <c r="D200" t="s">
        <v>11</v>
      </c>
      <c r="E200">
        <v>1</v>
      </c>
    </row>
    <row r="201" spans="3:5" x14ac:dyDescent="0.3">
      <c r="C201" t="s">
        <v>174</v>
      </c>
      <c r="D201" t="s">
        <v>11</v>
      </c>
      <c r="E201">
        <v>1</v>
      </c>
    </row>
    <row r="202" spans="3:5" x14ac:dyDescent="0.3">
      <c r="C202" t="s">
        <v>175</v>
      </c>
      <c r="D202" t="s">
        <v>11</v>
      </c>
      <c r="E202">
        <v>1</v>
      </c>
    </row>
    <row r="203" spans="3:5" x14ac:dyDescent="0.3">
      <c r="C203" t="s">
        <v>176</v>
      </c>
      <c r="D203" t="s">
        <v>11</v>
      </c>
      <c r="E203">
        <v>1</v>
      </c>
    </row>
    <row r="204" spans="3:5" x14ac:dyDescent="0.3">
      <c r="C204" t="s">
        <v>177</v>
      </c>
      <c r="D204" t="s">
        <v>11</v>
      </c>
      <c r="E204">
        <v>1</v>
      </c>
    </row>
    <row r="205" spans="3:5" x14ac:dyDescent="0.3">
      <c r="C205" t="s">
        <v>178</v>
      </c>
      <c r="D205" t="s">
        <v>11</v>
      </c>
      <c r="E205">
        <v>1</v>
      </c>
    </row>
    <row r="206" spans="3:5" x14ac:dyDescent="0.3">
      <c r="C206" t="s">
        <v>179</v>
      </c>
      <c r="D206" t="s">
        <v>11</v>
      </c>
      <c r="E206">
        <v>1</v>
      </c>
    </row>
    <row r="207" spans="3:5" x14ac:dyDescent="0.3">
      <c r="C207" t="s">
        <v>180</v>
      </c>
      <c r="D207" t="s">
        <v>11</v>
      </c>
      <c r="E207">
        <v>1</v>
      </c>
    </row>
    <row r="208" spans="3:5" x14ac:dyDescent="0.3">
      <c r="C208" t="s">
        <v>181</v>
      </c>
      <c r="D208" t="s">
        <v>11</v>
      </c>
      <c r="E208">
        <v>1</v>
      </c>
    </row>
    <row r="209" spans="3:5" x14ac:dyDescent="0.3">
      <c r="C209" t="s">
        <v>70</v>
      </c>
      <c r="D209" t="s">
        <v>11</v>
      </c>
      <c r="E209">
        <v>1</v>
      </c>
    </row>
    <row r="210" spans="3:5" x14ac:dyDescent="0.3">
      <c r="C210" t="s">
        <v>182</v>
      </c>
      <c r="D210" t="s">
        <v>11</v>
      </c>
      <c r="E210">
        <v>1</v>
      </c>
    </row>
    <row r="211" spans="3:5" x14ac:dyDescent="0.3">
      <c r="C211" t="s">
        <v>183</v>
      </c>
      <c r="D211" t="s">
        <v>11</v>
      </c>
      <c r="E211">
        <v>1</v>
      </c>
    </row>
    <row r="212" spans="3:5" x14ac:dyDescent="0.3">
      <c r="C212" t="s">
        <v>27</v>
      </c>
      <c r="D212" t="s">
        <v>11</v>
      </c>
      <c r="E212">
        <v>1</v>
      </c>
    </row>
    <row r="213" spans="3:5" x14ac:dyDescent="0.3">
      <c r="C213" t="e">
        <f>____</f>
        <v>#NAME?</v>
      </c>
      <c r="D213" t="s">
        <v>11</v>
      </c>
      <c r="E213">
        <v>1</v>
      </c>
    </row>
    <row r="214" spans="3:5" x14ac:dyDescent="0.3">
      <c r="C214" t="s">
        <v>184</v>
      </c>
      <c r="D214" t="s">
        <v>11</v>
      </c>
      <c r="E214">
        <v>1</v>
      </c>
    </row>
    <row r="215" spans="3:5" x14ac:dyDescent="0.3">
      <c r="C215" t="s">
        <v>185</v>
      </c>
      <c r="D215" t="s">
        <v>11</v>
      </c>
      <c r="E215">
        <v>1</v>
      </c>
    </row>
    <row r="216" spans="3:5" x14ac:dyDescent="0.3">
      <c r="C216" t="s">
        <v>186</v>
      </c>
      <c r="D216" t="s">
        <v>11</v>
      </c>
      <c r="E216">
        <v>1</v>
      </c>
    </row>
    <row r="217" spans="3:5" x14ac:dyDescent="0.3">
      <c r="C217" t="s">
        <v>187</v>
      </c>
      <c r="D217" t="s">
        <v>11</v>
      </c>
      <c r="E217">
        <v>1</v>
      </c>
    </row>
    <row r="218" spans="3:5" x14ac:dyDescent="0.3">
      <c r="C218" t="s">
        <v>188</v>
      </c>
      <c r="D218" t="s">
        <v>11</v>
      </c>
      <c r="E218">
        <v>1</v>
      </c>
    </row>
    <row r="219" spans="3:5" x14ac:dyDescent="0.3">
      <c r="C219" t="s">
        <v>189</v>
      </c>
      <c r="D219" t="s">
        <v>11</v>
      </c>
      <c r="E219">
        <v>1</v>
      </c>
    </row>
    <row r="220" spans="3:5" x14ac:dyDescent="0.3">
      <c r="C220" t="s">
        <v>190</v>
      </c>
      <c r="D220" t="s">
        <v>11</v>
      </c>
      <c r="E220">
        <v>1</v>
      </c>
    </row>
    <row r="221" spans="3:5" x14ac:dyDescent="0.3">
      <c r="C221" t="s">
        <v>191</v>
      </c>
      <c r="D221" t="s">
        <v>11</v>
      </c>
      <c r="E221">
        <v>1</v>
      </c>
    </row>
    <row r="222" spans="3:5" x14ac:dyDescent="0.3">
      <c r="C222" t="s">
        <v>192</v>
      </c>
      <c r="D222" t="s">
        <v>11</v>
      </c>
      <c r="E222">
        <v>1</v>
      </c>
    </row>
    <row r="223" spans="3:5" x14ac:dyDescent="0.3">
      <c r="C223" t="s">
        <v>193</v>
      </c>
      <c r="D223" t="s">
        <v>11</v>
      </c>
      <c r="E223">
        <v>1</v>
      </c>
    </row>
    <row r="224" spans="3:5" x14ac:dyDescent="0.3">
      <c r="C224" t="s">
        <v>71</v>
      </c>
      <c r="D224" t="s">
        <v>11</v>
      </c>
      <c r="E224">
        <v>1</v>
      </c>
    </row>
    <row r="225" spans="3:5" x14ac:dyDescent="0.3">
      <c r="C225" t="s">
        <v>194</v>
      </c>
      <c r="D225" t="s">
        <v>11</v>
      </c>
      <c r="E225">
        <v>1</v>
      </c>
    </row>
    <row r="226" spans="3:5" x14ac:dyDescent="0.3">
      <c r="C226" t="s">
        <v>195</v>
      </c>
      <c r="D226" t="s">
        <v>11</v>
      </c>
      <c r="E226">
        <v>1</v>
      </c>
    </row>
    <row r="227" spans="3:5" x14ac:dyDescent="0.3">
      <c r="C227" t="s">
        <v>5</v>
      </c>
      <c r="D227" t="s">
        <v>11</v>
      </c>
      <c r="E227">
        <v>1</v>
      </c>
    </row>
    <row r="228" spans="3:5" x14ac:dyDescent="0.3">
      <c r="C228" t="s">
        <v>196</v>
      </c>
      <c r="D228" t="s">
        <v>11</v>
      </c>
      <c r="E228">
        <v>1</v>
      </c>
    </row>
    <row r="229" spans="3:5" x14ac:dyDescent="0.3">
      <c r="C229" t="s">
        <v>197</v>
      </c>
      <c r="D229" t="s">
        <v>11</v>
      </c>
      <c r="E229">
        <v>1</v>
      </c>
    </row>
    <row r="230" spans="3:5" x14ac:dyDescent="0.3">
      <c r="C230" t="s">
        <v>198</v>
      </c>
      <c r="D230" t="s">
        <v>11</v>
      </c>
      <c r="E230">
        <v>1</v>
      </c>
    </row>
    <row r="231" spans="3:5" x14ac:dyDescent="0.3">
      <c r="C231" t="s">
        <v>199</v>
      </c>
      <c r="D231" t="s">
        <v>11</v>
      </c>
      <c r="E231">
        <v>1</v>
      </c>
    </row>
    <row r="232" spans="3:5" x14ac:dyDescent="0.3">
      <c r="C232" t="s">
        <v>32</v>
      </c>
      <c r="D232" t="s">
        <v>11</v>
      </c>
      <c r="E232">
        <v>1</v>
      </c>
    </row>
    <row r="233" spans="3:5" x14ac:dyDescent="0.3">
      <c r="C233" t="s">
        <v>200</v>
      </c>
      <c r="D233" t="s">
        <v>11</v>
      </c>
      <c r="E233">
        <v>1</v>
      </c>
    </row>
    <row r="234" spans="3:5" x14ac:dyDescent="0.3">
      <c r="C234" t="s">
        <v>201</v>
      </c>
      <c r="D234" t="s">
        <v>11</v>
      </c>
      <c r="E234">
        <v>1</v>
      </c>
    </row>
    <row r="235" spans="3:5" x14ac:dyDescent="0.3">
      <c r="C235" t="s">
        <v>202</v>
      </c>
      <c r="D235" t="s">
        <v>11</v>
      </c>
      <c r="E235">
        <v>1</v>
      </c>
    </row>
    <row r="236" spans="3:5" x14ac:dyDescent="0.3">
      <c r="C236" t="s">
        <v>203</v>
      </c>
      <c r="D236" t="s">
        <v>11</v>
      </c>
      <c r="E236">
        <v>1</v>
      </c>
    </row>
    <row r="237" spans="3:5" x14ac:dyDescent="0.3">
      <c r="C237" t="s">
        <v>204</v>
      </c>
      <c r="D237" t="s">
        <v>11</v>
      </c>
      <c r="E237">
        <v>1</v>
      </c>
    </row>
    <row r="238" spans="3:5" x14ac:dyDescent="0.3">
      <c r="C238" t="s">
        <v>205</v>
      </c>
      <c r="D238" t="s">
        <v>11</v>
      </c>
      <c r="E238">
        <v>1</v>
      </c>
    </row>
    <row r="239" spans="3:5" x14ac:dyDescent="0.3">
      <c r="C239" t="s">
        <v>206</v>
      </c>
      <c r="D239" t="s">
        <v>11</v>
      </c>
      <c r="E239">
        <v>1</v>
      </c>
    </row>
    <row r="240" spans="3:5" x14ac:dyDescent="0.3">
      <c r="C240" t="s">
        <v>207</v>
      </c>
      <c r="D240" t="s">
        <v>11</v>
      </c>
      <c r="E240">
        <v>1</v>
      </c>
    </row>
    <row r="241" spans="1:5" x14ac:dyDescent="0.3">
      <c r="C241" t="s">
        <v>208</v>
      </c>
      <c r="D241" t="s">
        <v>11</v>
      </c>
      <c r="E241">
        <v>1</v>
      </c>
    </row>
    <row r="242" spans="1:5" x14ac:dyDescent="0.3">
      <c r="C242" t="s">
        <v>209</v>
      </c>
      <c r="D242" t="s">
        <v>11</v>
      </c>
      <c r="E242">
        <v>1</v>
      </c>
    </row>
    <row r="243" spans="1:5" x14ac:dyDescent="0.3">
      <c r="C243" t="s">
        <v>210</v>
      </c>
      <c r="D243" t="s">
        <v>11</v>
      </c>
      <c r="E243">
        <v>1</v>
      </c>
    </row>
    <row r="244" spans="1:5" x14ac:dyDescent="0.3">
      <c r="A244" t="s">
        <v>211</v>
      </c>
    </row>
    <row r="245" spans="1:5" x14ac:dyDescent="0.3">
      <c r="B245" t="s">
        <v>212</v>
      </c>
    </row>
    <row r="246" spans="1:5" x14ac:dyDescent="0.3">
      <c r="B246" t="s">
        <v>213</v>
      </c>
    </row>
    <row r="247" spans="1:5" x14ac:dyDescent="0.3">
      <c r="C247" t="s">
        <v>6</v>
      </c>
      <c r="D247" t="s">
        <v>4</v>
      </c>
      <c r="E247">
        <v>405</v>
      </c>
    </row>
    <row r="248" spans="1:5" x14ac:dyDescent="0.3">
      <c r="C248" t="s">
        <v>214</v>
      </c>
      <c r="D248" t="s">
        <v>4</v>
      </c>
      <c r="E248">
        <v>274</v>
      </c>
    </row>
    <row r="249" spans="1:5" x14ac:dyDescent="0.3">
      <c r="C249" t="s">
        <v>215</v>
      </c>
      <c r="D249" t="s">
        <v>4</v>
      </c>
      <c r="E249">
        <v>237</v>
      </c>
    </row>
    <row r="250" spans="1:5" x14ac:dyDescent="0.3">
      <c r="C250" t="s">
        <v>216</v>
      </c>
      <c r="D250" t="s">
        <v>4</v>
      </c>
      <c r="E250">
        <v>42</v>
      </c>
    </row>
    <row r="251" spans="1:5" x14ac:dyDescent="0.3">
      <c r="C251" t="s">
        <v>217</v>
      </c>
      <c r="D251" t="s">
        <v>4</v>
      </c>
      <c r="E251">
        <v>40</v>
      </c>
    </row>
    <row r="252" spans="1:5" x14ac:dyDescent="0.3">
      <c r="C252" t="e">
        <f>____</f>
        <v>#NAME?</v>
      </c>
      <c r="D252" t="s">
        <v>11</v>
      </c>
      <c r="E252">
        <v>10</v>
      </c>
    </row>
    <row r="253" spans="1:5" x14ac:dyDescent="0.3">
      <c r="C253" t="s">
        <v>218</v>
      </c>
      <c r="D253" t="s">
        <v>4</v>
      </c>
      <c r="E253">
        <v>7</v>
      </c>
    </row>
    <row r="254" spans="1:5" x14ac:dyDescent="0.3">
      <c r="C254" t="s">
        <v>219</v>
      </c>
      <c r="D254" t="s">
        <v>11</v>
      </c>
      <c r="E254">
        <v>4</v>
      </c>
    </row>
    <row r="255" spans="1:5" x14ac:dyDescent="0.3">
      <c r="C255" t="s">
        <v>220</v>
      </c>
      <c r="D255" t="s">
        <v>11</v>
      </c>
      <c r="E255">
        <v>3</v>
      </c>
    </row>
    <row r="256" spans="1:5" x14ac:dyDescent="0.3">
      <c r="C256" t="e">
        <f>+e=____</f>
        <v>#NAME?</v>
      </c>
      <c r="D256" t="s">
        <v>11</v>
      </c>
      <c r="E256">
        <v>3</v>
      </c>
    </row>
    <row r="257" spans="3:5" x14ac:dyDescent="0.3">
      <c r="C257" t="s">
        <v>27</v>
      </c>
      <c r="D257" t="s">
        <v>11</v>
      </c>
      <c r="E257">
        <v>3</v>
      </c>
    </row>
    <row r="258" spans="3:5" x14ac:dyDescent="0.3">
      <c r="C258" t="s">
        <v>221</v>
      </c>
      <c r="D258" t="s">
        <v>4</v>
      </c>
      <c r="E258">
        <v>3</v>
      </c>
    </row>
    <row r="259" spans="3:5" x14ac:dyDescent="0.3">
      <c r="C259" t="s">
        <v>222</v>
      </c>
      <c r="D259" t="s">
        <v>4</v>
      </c>
      <c r="E259">
        <v>3</v>
      </c>
    </row>
    <row r="260" spans="3:5" x14ac:dyDescent="0.3">
      <c r="C260" t="s">
        <v>223</v>
      </c>
      <c r="D260" t="s">
        <v>11</v>
      </c>
      <c r="E260">
        <v>2</v>
      </c>
    </row>
    <row r="261" spans="3:5" x14ac:dyDescent="0.3">
      <c r="C261" t="s">
        <v>224</v>
      </c>
      <c r="D261" t="s">
        <v>11</v>
      </c>
      <c r="E261">
        <v>2</v>
      </c>
    </row>
    <row r="262" spans="3:5" x14ac:dyDescent="0.3">
      <c r="C262" t="s">
        <v>23</v>
      </c>
      <c r="D262" t="s">
        <v>11</v>
      </c>
      <c r="E262">
        <v>2</v>
      </c>
    </row>
    <row r="263" spans="3:5" x14ac:dyDescent="0.3">
      <c r="C263" t="s">
        <v>225</v>
      </c>
      <c r="D263" t="s">
        <v>4</v>
      </c>
      <c r="E263">
        <v>1</v>
      </c>
    </row>
    <row r="264" spans="3:5" x14ac:dyDescent="0.3">
      <c r="C264" t="s">
        <v>226</v>
      </c>
      <c r="D264" t="s">
        <v>11</v>
      </c>
      <c r="E264">
        <v>1</v>
      </c>
    </row>
    <row r="265" spans="3:5" x14ac:dyDescent="0.3">
      <c r="C265" t="e">
        <f>+e=f=____</f>
        <v>#NAME?</v>
      </c>
      <c r="D265" t="s">
        <v>11</v>
      </c>
      <c r="E265">
        <v>1</v>
      </c>
    </row>
    <row r="266" spans="3:5" x14ac:dyDescent="0.3">
      <c r="C266" t="s">
        <v>227</v>
      </c>
      <c r="D266" t="s">
        <v>11</v>
      </c>
      <c r="E266">
        <v>1</v>
      </c>
    </row>
    <row r="267" spans="3:5" x14ac:dyDescent="0.3">
      <c r="C267" t="s">
        <v>63</v>
      </c>
      <c r="D267" t="s">
        <v>11</v>
      </c>
      <c r="E267">
        <v>1</v>
      </c>
    </row>
    <row r="268" spans="3:5" x14ac:dyDescent="0.3">
      <c r="C268" t="s">
        <v>228</v>
      </c>
      <c r="D268" t="s">
        <v>11</v>
      </c>
      <c r="E268">
        <v>1</v>
      </c>
    </row>
    <row r="269" spans="3:5" x14ac:dyDescent="0.3">
      <c r="C269" t="s">
        <v>229</v>
      </c>
      <c r="D269" t="s">
        <v>11</v>
      </c>
      <c r="E269">
        <v>1</v>
      </c>
    </row>
    <row r="270" spans="3:5" x14ac:dyDescent="0.3">
      <c r="C270" t="s">
        <v>70</v>
      </c>
      <c r="D270" t="s">
        <v>11</v>
      </c>
      <c r="E270">
        <v>1</v>
      </c>
    </row>
    <row r="271" spans="3:5" x14ac:dyDescent="0.3">
      <c r="C271" t="e">
        <f>++e=____</f>
        <v>#NAME?</v>
      </c>
      <c r="D271" t="s">
        <v>11</v>
      </c>
      <c r="E271">
        <v>1</v>
      </c>
    </row>
    <row r="272" spans="3:5" x14ac:dyDescent="0.3">
      <c r="C272" t="s">
        <v>230</v>
      </c>
      <c r="D272" t="s">
        <v>11</v>
      </c>
      <c r="E272">
        <v>1</v>
      </c>
    </row>
    <row r="273" spans="1:5" x14ac:dyDescent="0.3">
      <c r="A273" t="s">
        <v>231</v>
      </c>
    </row>
    <row r="274" spans="1:5" x14ac:dyDescent="0.3">
      <c r="B274" t="s">
        <v>232</v>
      </c>
    </row>
    <row r="275" spans="1:5" x14ac:dyDescent="0.3">
      <c r="B275" t="s">
        <v>233</v>
      </c>
    </row>
    <row r="276" spans="1:5" x14ac:dyDescent="0.3">
      <c r="C276" t="s">
        <v>6</v>
      </c>
      <c r="D276" t="s">
        <v>4</v>
      </c>
      <c r="E276">
        <v>118</v>
      </c>
    </row>
    <row r="277" spans="1:5" x14ac:dyDescent="0.3">
      <c r="C277" t="s">
        <v>8</v>
      </c>
      <c r="D277" t="s">
        <v>4</v>
      </c>
      <c r="E277">
        <v>78</v>
      </c>
    </row>
    <row r="278" spans="1:5" x14ac:dyDescent="0.3">
      <c r="C278" t="s">
        <v>7</v>
      </c>
      <c r="D278" t="s">
        <v>11</v>
      </c>
      <c r="E278">
        <v>66</v>
      </c>
    </row>
    <row r="279" spans="1:5" x14ac:dyDescent="0.3">
      <c r="C279" t="s">
        <v>9</v>
      </c>
      <c r="D279" t="s">
        <v>4</v>
      </c>
      <c r="E279">
        <v>15</v>
      </c>
    </row>
    <row r="280" spans="1:5" x14ac:dyDescent="0.3">
      <c r="C280" t="s">
        <v>15</v>
      </c>
      <c r="D280" t="s">
        <v>4</v>
      </c>
      <c r="E280">
        <v>12</v>
      </c>
    </row>
    <row r="281" spans="1:5" x14ac:dyDescent="0.3">
      <c r="C281" t="s">
        <v>10</v>
      </c>
      <c r="D281" t="s">
        <v>4</v>
      </c>
      <c r="E281">
        <v>7</v>
      </c>
    </row>
    <row r="282" spans="1:5" x14ac:dyDescent="0.3">
      <c r="C282" t="s">
        <v>13</v>
      </c>
      <c r="D282" t="s">
        <v>11</v>
      </c>
      <c r="E282">
        <v>3</v>
      </c>
    </row>
    <row r="283" spans="1:5" x14ac:dyDescent="0.3">
      <c r="C283" t="e">
        <f>____</f>
        <v>#NAME?</v>
      </c>
      <c r="D283" t="s">
        <v>11</v>
      </c>
      <c r="E283">
        <v>2</v>
      </c>
    </row>
    <row r="284" spans="1:5" x14ac:dyDescent="0.3">
      <c r="C284" t="s">
        <v>234</v>
      </c>
      <c r="D284" t="s">
        <v>11</v>
      </c>
      <c r="E284">
        <v>1</v>
      </c>
    </row>
    <row r="285" spans="1:5" x14ac:dyDescent="0.3">
      <c r="C285" t="s">
        <v>22</v>
      </c>
      <c r="D285" t="s">
        <v>4</v>
      </c>
      <c r="E285">
        <v>1</v>
      </c>
    </row>
    <row r="286" spans="1:5" x14ac:dyDescent="0.3">
      <c r="C286" t="s">
        <v>12</v>
      </c>
      <c r="D286" t="s">
        <v>11</v>
      </c>
      <c r="E286">
        <v>1</v>
      </c>
    </row>
    <row r="287" spans="1:5" x14ac:dyDescent="0.3">
      <c r="C287" t="s">
        <v>29</v>
      </c>
      <c r="D287" t="s">
        <v>11</v>
      </c>
      <c r="E287">
        <v>1</v>
      </c>
    </row>
    <row r="288" spans="1:5" x14ac:dyDescent="0.3">
      <c r="C288" t="s">
        <v>235</v>
      </c>
      <c r="D288" t="s">
        <v>11</v>
      </c>
      <c r="E288">
        <v>1</v>
      </c>
    </row>
    <row r="289" spans="1:5" x14ac:dyDescent="0.3">
      <c r="C289" t="s">
        <v>236</v>
      </c>
      <c r="D289" t="s">
        <v>11</v>
      </c>
      <c r="E289">
        <v>1</v>
      </c>
    </row>
    <row r="290" spans="1:5" x14ac:dyDescent="0.3">
      <c r="C290" t="s">
        <v>237</v>
      </c>
      <c r="D290" t="s">
        <v>11</v>
      </c>
      <c r="E290">
        <v>1</v>
      </c>
    </row>
    <row r="291" spans="1:5" x14ac:dyDescent="0.3">
      <c r="A291" t="s">
        <v>238</v>
      </c>
    </row>
    <row r="292" spans="1:5" x14ac:dyDescent="0.3">
      <c r="B292" t="s">
        <v>239</v>
      </c>
    </row>
    <row r="293" spans="1:5" x14ac:dyDescent="0.3">
      <c r="B293" t="s">
        <v>240</v>
      </c>
    </row>
    <row r="294" spans="1:5" x14ac:dyDescent="0.3">
      <c r="C294" t="s">
        <v>219</v>
      </c>
      <c r="D294" t="s">
        <v>4</v>
      </c>
      <c r="E294">
        <v>80</v>
      </c>
    </row>
    <row r="295" spans="1:5" x14ac:dyDescent="0.3">
      <c r="C295" t="s">
        <v>241</v>
      </c>
      <c r="D295" t="s">
        <v>4</v>
      </c>
      <c r="E295">
        <v>76</v>
      </c>
    </row>
    <row r="296" spans="1:5" x14ac:dyDescent="0.3">
      <c r="C296" t="s">
        <v>6</v>
      </c>
      <c r="D296" t="s">
        <v>11</v>
      </c>
      <c r="E296">
        <v>9</v>
      </c>
    </row>
    <row r="297" spans="1:5" x14ac:dyDescent="0.3">
      <c r="C297" t="s">
        <v>242</v>
      </c>
      <c r="D297" t="s">
        <v>11</v>
      </c>
      <c r="E297">
        <v>6</v>
      </c>
    </row>
    <row r="298" spans="1:5" x14ac:dyDescent="0.3">
      <c r="C298" t="s">
        <v>23</v>
      </c>
      <c r="D298" t="s">
        <v>4</v>
      </c>
      <c r="E298">
        <v>6</v>
      </c>
    </row>
    <row r="299" spans="1:5" x14ac:dyDescent="0.3">
      <c r="C299" t="s">
        <v>243</v>
      </c>
      <c r="D299" t="s">
        <v>4</v>
      </c>
      <c r="E299">
        <v>5</v>
      </c>
    </row>
    <row r="300" spans="1:5" x14ac:dyDescent="0.3">
      <c r="C300" t="s">
        <v>244</v>
      </c>
      <c r="D300" t="s">
        <v>4</v>
      </c>
      <c r="E300">
        <v>5</v>
      </c>
    </row>
    <row r="301" spans="1:5" x14ac:dyDescent="0.3">
      <c r="C301" t="s">
        <v>245</v>
      </c>
      <c r="D301" t="s">
        <v>11</v>
      </c>
      <c r="E301">
        <v>4</v>
      </c>
    </row>
    <row r="302" spans="1:5" x14ac:dyDescent="0.3">
      <c r="C302" t="s">
        <v>217</v>
      </c>
      <c r="D302" t="s">
        <v>11</v>
      </c>
      <c r="E302">
        <v>3</v>
      </c>
    </row>
    <row r="303" spans="1:5" x14ac:dyDescent="0.3">
      <c r="C303" t="s">
        <v>246</v>
      </c>
      <c r="D303" t="s">
        <v>11</v>
      </c>
      <c r="E303">
        <v>2</v>
      </c>
    </row>
    <row r="304" spans="1:5" x14ac:dyDescent="0.3">
      <c r="C304" t="s">
        <v>247</v>
      </c>
      <c r="D304" t="s">
        <v>11</v>
      </c>
      <c r="E304">
        <v>2</v>
      </c>
    </row>
    <row r="305" spans="1:5" x14ac:dyDescent="0.3">
      <c r="C305" t="s">
        <v>248</v>
      </c>
      <c r="D305" t="s">
        <v>4</v>
      </c>
      <c r="E305">
        <v>2</v>
      </c>
    </row>
    <row r="306" spans="1:5" x14ac:dyDescent="0.3">
      <c r="C306" t="s">
        <v>249</v>
      </c>
      <c r="D306" t="s">
        <v>11</v>
      </c>
      <c r="E306">
        <v>2</v>
      </c>
    </row>
    <row r="307" spans="1:5" x14ac:dyDescent="0.3">
      <c r="C307" t="s">
        <v>250</v>
      </c>
      <c r="D307" t="s">
        <v>11</v>
      </c>
      <c r="E307">
        <v>1</v>
      </c>
    </row>
    <row r="308" spans="1:5" x14ac:dyDescent="0.3">
      <c r="C308" t="s">
        <v>251</v>
      </c>
      <c r="D308" t="s">
        <v>11</v>
      </c>
      <c r="E308">
        <v>1</v>
      </c>
    </row>
    <row r="309" spans="1:5" x14ac:dyDescent="0.3">
      <c r="C309" t="s">
        <v>252</v>
      </c>
      <c r="D309" t="s">
        <v>11</v>
      </c>
      <c r="E309">
        <v>1</v>
      </c>
    </row>
    <row r="310" spans="1:5" x14ac:dyDescent="0.3">
      <c r="C310" t="s">
        <v>253</v>
      </c>
      <c r="D310" t="s">
        <v>4</v>
      </c>
      <c r="E310">
        <v>1</v>
      </c>
    </row>
    <row r="311" spans="1:5" x14ac:dyDescent="0.3">
      <c r="C311" t="s">
        <v>254</v>
      </c>
      <c r="D311" t="s">
        <v>11</v>
      </c>
      <c r="E311">
        <v>1</v>
      </c>
    </row>
    <row r="312" spans="1:5" x14ac:dyDescent="0.3">
      <c r="C312" t="s">
        <v>255</v>
      </c>
      <c r="D312" t="s">
        <v>4</v>
      </c>
      <c r="E312">
        <v>1</v>
      </c>
    </row>
    <row r="313" spans="1:5" x14ac:dyDescent="0.3">
      <c r="C313" t="s">
        <v>256</v>
      </c>
      <c r="D313" t="s">
        <v>11</v>
      </c>
      <c r="E313">
        <v>1</v>
      </c>
    </row>
    <row r="314" spans="1:5" x14ac:dyDescent="0.3">
      <c r="C314" t="s">
        <v>257</v>
      </c>
      <c r="D314" t="s">
        <v>11</v>
      </c>
      <c r="E314">
        <v>1</v>
      </c>
    </row>
    <row r="315" spans="1:5" x14ac:dyDescent="0.3">
      <c r="C315" t="s">
        <v>258</v>
      </c>
      <c r="D315" t="s">
        <v>4</v>
      </c>
      <c r="E315">
        <v>1</v>
      </c>
    </row>
    <row r="316" spans="1:5" x14ac:dyDescent="0.3">
      <c r="A316" t="s">
        <v>259</v>
      </c>
    </row>
    <row r="317" spans="1:5" x14ac:dyDescent="0.3">
      <c r="B317" t="s">
        <v>260</v>
      </c>
    </row>
    <row r="318" spans="1:5" x14ac:dyDescent="0.3">
      <c r="B318" t="s">
        <v>261</v>
      </c>
    </row>
    <row r="319" spans="1:5" x14ac:dyDescent="0.3">
      <c r="C319" t="e">
        <f>x</f>
        <v>#NAME?</v>
      </c>
      <c r="D319" t="s">
        <v>4</v>
      </c>
      <c r="E319">
        <v>94</v>
      </c>
    </row>
    <row r="320" spans="1:5" x14ac:dyDescent="0.3">
      <c r="C320" t="e">
        <f>____</f>
        <v>#NAME?</v>
      </c>
      <c r="D320" t="s">
        <v>4</v>
      </c>
      <c r="E320">
        <v>75</v>
      </c>
    </row>
    <row r="321" spans="1:5" x14ac:dyDescent="0.3">
      <c r="C321" t="s">
        <v>23</v>
      </c>
      <c r="D321" t="s">
        <v>4</v>
      </c>
      <c r="E321">
        <v>24</v>
      </c>
    </row>
    <row r="322" spans="1:5" x14ac:dyDescent="0.3">
      <c r="C322" t="s">
        <v>219</v>
      </c>
      <c r="D322" t="s">
        <v>4</v>
      </c>
      <c r="E322">
        <v>2</v>
      </c>
    </row>
    <row r="323" spans="1:5" x14ac:dyDescent="0.3">
      <c r="C323" t="e">
        <f>+x</f>
        <v>#NAME?</v>
      </c>
      <c r="D323" t="s">
        <v>4</v>
      </c>
      <c r="E323">
        <v>2</v>
      </c>
    </row>
    <row r="324" spans="1:5" x14ac:dyDescent="0.3">
      <c r="C324" t="s">
        <v>6</v>
      </c>
      <c r="D324" t="s">
        <v>11</v>
      </c>
      <c r="E324">
        <v>1</v>
      </c>
    </row>
    <row r="325" spans="1:5" x14ac:dyDescent="0.3">
      <c r="C325" t="s">
        <v>217</v>
      </c>
      <c r="D325" t="s">
        <v>11</v>
      </c>
      <c r="E325">
        <v>1</v>
      </c>
    </row>
    <row r="326" spans="1:5" x14ac:dyDescent="0.3">
      <c r="C326" t="e">
        <f>ex</f>
        <v>#NAME?</v>
      </c>
      <c r="D326" t="s">
        <v>11</v>
      </c>
      <c r="E326">
        <v>1</v>
      </c>
    </row>
    <row r="327" spans="1:5" x14ac:dyDescent="0.3">
      <c r="C327" t="s">
        <v>262</v>
      </c>
      <c r="D327" t="s">
        <v>11</v>
      </c>
      <c r="E327">
        <v>1</v>
      </c>
    </row>
    <row r="328" spans="1:5" x14ac:dyDescent="0.3">
      <c r="C328" t="s">
        <v>258</v>
      </c>
      <c r="D328" t="s">
        <v>4</v>
      </c>
      <c r="E328">
        <v>1</v>
      </c>
    </row>
    <row r="329" spans="1:5" x14ac:dyDescent="0.3">
      <c r="A329" t="s">
        <v>263</v>
      </c>
    </row>
    <row r="330" spans="1:5" x14ac:dyDescent="0.3">
      <c r="B330" t="s">
        <v>264</v>
      </c>
    </row>
    <row r="331" spans="1:5" x14ac:dyDescent="0.3">
      <c r="B331" t="s">
        <v>265</v>
      </c>
    </row>
    <row r="332" spans="1:5" x14ac:dyDescent="0.3">
      <c r="C332" t="e">
        <f>____</f>
        <v>#NAME?</v>
      </c>
      <c r="D332" t="s">
        <v>11</v>
      </c>
      <c r="E332">
        <v>25</v>
      </c>
    </row>
    <row r="333" spans="1:5" x14ac:dyDescent="0.3">
      <c r="C333" t="s">
        <v>17</v>
      </c>
      <c r="D333" t="s">
        <v>4</v>
      </c>
      <c r="E333">
        <v>18</v>
      </c>
    </row>
    <row r="334" spans="1:5" x14ac:dyDescent="0.3">
      <c r="C334" t="s">
        <v>6</v>
      </c>
      <c r="D334" t="s">
        <v>11</v>
      </c>
      <c r="E334">
        <v>11</v>
      </c>
    </row>
    <row r="335" spans="1:5" x14ac:dyDescent="0.3">
      <c r="C335" t="s">
        <v>16</v>
      </c>
      <c r="D335" t="s">
        <v>11</v>
      </c>
      <c r="E335">
        <v>8</v>
      </c>
    </row>
    <row r="336" spans="1:5" x14ac:dyDescent="0.3">
      <c r="C336" t="s">
        <v>13</v>
      </c>
      <c r="D336" t="s">
        <v>11</v>
      </c>
      <c r="E336">
        <v>7</v>
      </c>
    </row>
    <row r="337" spans="3:5" x14ac:dyDescent="0.3">
      <c r="C337" t="s">
        <v>20</v>
      </c>
      <c r="D337" t="s">
        <v>4</v>
      </c>
      <c r="E337">
        <v>6</v>
      </c>
    </row>
    <row r="338" spans="3:5" x14ac:dyDescent="0.3">
      <c r="C338" t="e">
        <f>x</f>
        <v>#NAME?</v>
      </c>
      <c r="D338" t="s">
        <v>11</v>
      </c>
      <c r="E338">
        <v>4</v>
      </c>
    </row>
    <row r="339" spans="3:5" x14ac:dyDescent="0.3">
      <c r="C339" t="s">
        <v>9</v>
      </c>
      <c r="D339" t="s">
        <v>4</v>
      </c>
      <c r="E339">
        <v>4</v>
      </c>
    </row>
    <row r="340" spans="3:5" x14ac:dyDescent="0.3">
      <c r="C340" t="s">
        <v>22</v>
      </c>
      <c r="D340" t="s">
        <v>4</v>
      </c>
      <c r="E340">
        <v>4</v>
      </c>
    </row>
    <row r="341" spans="3:5" x14ac:dyDescent="0.3">
      <c r="C341" t="s">
        <v>10</v>
      </c>
      <c r="D341" t="s">
        <v>11</v>
      </c>
      <c r="E341">
        <v>3</v>
      </c>
    </row>
    <row r="342" spans="3:5" x14ac:dyDescent="0.3">
      <c r="C342" t="s">
        <v>18</v>
      </c>
      <c r="D342" t="s">
        <v>4</v>
      </c>
      <c r="E342">
        <v>3</v>
      </c>
    </row>
    <row r="343" spans="3:5" x14ac:dyDescent="0.3">
      <c r="C343" t="s">
        <v>12</v>
      </c>
      <c r="D343" t="s">
        <v>11</v>
      </c>
      <c r="E343">
        <v>2</v>
      </c>
    </row>
    <row r="344" spans="3:5" x14ac:dyDescent="0.3">
      <c r="C344" t="s">
        <v>49</v>
      </c>
      <c r="D344" t="s">
        <v>11</v>
      </c>
      <c r="E344">
        <v>2</v>
      </c>
    </row>
    <row r="345" spans="3:5" x14ac:dyDescent="0.3">
      <c r="C345" t="s">
        <v>7</v>
      </c>
      <c r="D345" t="s">
        <v>11</v>
      </c>
      <c r="E345">
        <v>2</v>
      </c>
    </row>
    <row r="346" spans="3:5" x14ac:dyDescent="0.3">
      <c r="C346" t="s">
        <v>15</v>
      </c>
      <c r="D346" t="s">
        <v>4</v>
      </c>
      <c r="E346">
        <v>2</v>
      </c>
    </row>
    <row r="347" spans="3:5" x14ac:dyDescent="0.3">
      <c r="C347" t="s">
        <v>8</v>
      </c>
      <c r="D347" t="s">
        <v>11</v>
      </c>
      <c r="E347">
        <v>2</v>
      </c>
    </row>
    <row r="348" spans="3:5" x14ac:dyDescent="0.3">
      <c r="C348" t="e">
        <f>+x=____</f>
        <v>#NAME?</v>
      </c>
      <c r="D348" t="s">
        <v>11</v>
      </c>
      <c r="E348">
        <v>2</v>
      </c>
    </row>
    <row r="349" spans="3:5" x14ac:dyDescent="0.3">
      <c r="C349" t="s">
        <v>266</v>
      </c>
      <c r="D349" t="s">
        <v>11</v>
      </c>
      <c r="E349">
        <v>2</v>
      </c>
    </row>
    <row r="350" spans="3:5" x14ac:dyDescent="0.3">
      <c r="C350" t="s">
        <v>267</v>
      </c>
      <c r="D350" t="s">
        <v>11</v>
      </c>
      <c r="E350">
        <v>2</v>
      </c>
    </row>
    <row r="351" spans="3:5" x14ac:dyDescent="0.3">
      <c r="C351" t="s">
        <v>268</v>
      </c>
      <c r="D351" t="s">
        <v>11</v>
      </c>
      <c r="E351">
        <v>1</v>
      </c>
    </row>
    <row r="352" spans="3:5" x14ac:dyDescent="0.3">
      <c r="C352" t="s">
        <v>269</v>
      </c>
      <c r="D352" t="s">
        <v>4</v>
      </c>
      <c r="E352">
        <v>1</v>
      </c>
    </row>
    <row r="353" spans="1:5" x14ac:dyDescent="0.3">
      <c r="C353" t="s">
        <v>270</v>
      </c>
      <c r="D353" t="s">
        <v>4</v>
      </c>
      <c r="E353">
        <v>1</v>
      </c>
    </row>
    <row r="354" spans="1:5" x14ac:dyDescent="0.3">
      <c r="C354" t="s">
        <v>38</v>
      </c>
      <c r="D354" t="s">
        <v>4</v>
      </c>
      <c r="E354">
        <v>1</v>
      </c>
    </row>
    <row r="355" spans="1:5" x14ac:dyDescent="0.3">
      <c r="C355" t="s">
        <v>271</v>
      </c>
      <c r="D355" t="s">
        <v>11</v>
      </c>
      <c r="E355">
        <v>1</v>
      </c>
    </row>
    <row r="356" spans="1:5" x14ac:dyDescent="0.3">
      <c r="C356" t="s">
        <v>67</v>
      </c>
      <c r="D356" t="s">
        <v>4</v>
      </c>
      <c r="E356">
        <v>1</v>
      </c>
    </row>
    <row r="357" spans="1:5" x14ac:dyDescent="0.3">
      <c r="C357" t="s">
        <v>272</v>
      </c>
      <c r="D357" t="s">
        <v>11</v>
      </c>
      <c r="E357">
        <v>1</v>
      </c>
    </row>
    <row r="358" spans="1:5" x14ac:dyDescent="0.3">
      <c r="C358" t="e">
        <f>+x+x=____</f>
        <v>#NAME?</v>
      </c>
      <c r="D358" t="s">
        <v>4</v>
      </c>
      <c r="E358">
        <v>1</v>
      </c>
    </row>
    <row r="359" spans="1:5" x14ac:dyDescent="0.3">
      <c r="C359" t="s">
        <v>273</v>
      </c>
      <c r="D359" t="s">
        <v>11</v>
      </c>
      <c r="E359">
        <v>1</v>
      </c>
    </row>
    <row r="360" spans="1:5" x14ac:dyDescent="0.3">
      <c r="C360" t="e">
        <f>+x+x=cx</f>
        <v>#NAME?</v>
      </c>
      <c r="D360" t="s">
        <v>11</v>
      </c>
      <c r="E360">
        <v>1</v>
      </c>
    </row>
    <row r="361" spans="1:5" x14ac:dyDescent="0.3">
      <c r="C361" t="s">
        <v>274</v>
      </c>
      <c r="D361" t="s">
        <v>4</v>
      </c>
      <c r="E361">
        <v>1</v>
      </c>
    </row>
    <row r="362" spans="1:5" x14ac:dyDescent="0.3">
      <c r="C362" t="e">
        <f>cx</f>
        <v>#NAME?</v>
      </c>
      <c r="D362" t="s">
        <v>11</v>
      </c>
      <c r="E362">
        <v>1</v>
      </c>
    </row>
    <row r="363" spans="1:5" x14ac:dyDescent="0.3">
      <c r="C363" t="s">
        <v>275</v>
      </c>
      <c r="D363" t="s">
        <v>11</v>
      </c>
      <c r="E363">
        <v>1</v>
      </c>
    </row>
    <row r="364" spans="1:5" x14ac:dyDescent="0.3">
      <c r="C364" t="s">
        <v>276</v>
      </c>
      <c r="D364" t="s">
        <v>11</v>
      </c>
      <c r="E364">
        <v>1</v>
      </c>
    </row>
    <row r="365" spans="1:5" x14ac:dyDescent="0.3">
      <c r="C365" t="s">
        <v>39</v>
      </c>
      <c r="D365" t="s">
        <v>4</v>
      </c>
      <c r="E365">
        <v>1</v>
      </c>
    </row>
    <row r="366" spans="1:5" x14ac:dyDescent="0.3">
      <c r="C366" t="s">
        <v>277</v>
      </c>
      <c r="D366" t="s">
        <v>11</v>
      </c>
      <c r="E366">
        <v>1</v>
      </c>
    </row>
    <row r="367" spans="1:5" x14ac:dyDescent="0.3">
      <c r="A367" t="s">
        <v>278</v>
      </c>
    </row>
    <row r="368" spans="1:5" x14ac:dyDescent="0.3">
      <c r="B368" t="s">
        <v>279</v>
      </c>
    </row>
    <row r="369" spans="1:5" x14ac:dyDescent="0.3">
      <c r="B369" t="s">
        <v>280</v>
      </c>
    </row>
    <row r="370" spans="1:5" x14ac:dyDescent="0.3">
      <c r="C370" t="s">
        <v>67</v>
      </c>
      <c r="D370" t="s">
        <v>4</v>
      </c>
      <c r="E370">
        <v>41</v>
      </c>
    </row>
    <row r="371" spans="1:5" x14ac:dyDescent="0.3">
      <c r="C371" t="s">
        <v>13</v>
      </c>
      <c r="D371" t="s">
        <v>4</v>
      </c>
      <c r="E371">
        <v>37</v>
      </c>
    </row>
    <row r="372" spans="1:5" x14ac:dyDescent="0.3">
      <c r="C372" t="s">
        <v>23</v>
      </c>
      <c r="D372" t="s">
        <v>4</v>
      </c>
      <c r="E372">
        <v>10</v>
      </c>
    </row>
    <row r="373" spans="1:5" x14ac:dyDescent="0.3">
      <c r="C373" t="s">
        <v>134</v>
      </c>
      <c r="D373" t="s">
        <v>4</v>
      </c>
      <c r="E373">
        <v>7</v>
      </c>
    </row>
    <row r="374" spans="1:5" x14ac:dyDescent="0.3">
      <c r="C374" t="s">
        <v>28</v>
      </c>
      <c r="D374" t="s">
        <v>4</v>
      </c>
      <c r="E374">
        <v>6</v>
      </c>
    </row>
    <row r="375" spans="1:5" x14ac:dyDescent="0.3">
      <c r="C375" t="s">
        <v>6</v>
      </c>
      <c r="D375" t="s">
        <v>11</v>
      </c>
      <c r="E375">
        <v>4</v>
      </c>
    </row>
    <row r="376" spans="1:5" x14ac:dyDescent="0.3">
      <c r="C376" t="s">
        <v>138</v>
      </c>
      <c r="D376" t="s">
        <v>11</v>
      </c>
      <c r="E376">
        <v>2</v>
      </c>
    </row>
    <row r="377" spans="1:5" x14ac:dyDescent="0.3">
      <c r="C377" t="s">
        <v>15</v>
      </c>
      <c r="D377" t="s">
        <v>11</v>
      </c>
      <c r="E377">
        <v>2</v>
      </c>
    </row>
    <row r="378" spans="1:5" x14ac:dyDescent="0.3">
      <c r="C378" t="s">
        <v>281</v>
      </c>
      <c r="D378" t="s">
        <v>4</v>
      </c>
      <c r="E378">
        <v>1</v>
      </c>
    </row>
    <row r="379" spans="1:5" x14ac:dyDescent="0.3">
      <c r="C379" t="s">
        <v>282</v>
      </c>
      <c r="D379" t="s">
        <v>11</v>
      </c>
      <c r="E379">
        <v>1</v>
      </c>
    </row>
    <row r="380" spans="1:5" x14ac:dyDescent="0.3">
      <c r="C380" t="s">
        <v>283</v>
      </c>
      <c r="D380" t="s">
        <v>11</v>
      </c>
      <c r="E380">
        <v>1</v>
      </c>
    </row>
    <row r="381" spans="1:5" x14ac:dyDescent="0.3">
      <c r="C381" t="s">
        <v>284</v>
      </c>
      <c r="D381" t="s">
        <v>4</v>
      </c>
      <c r="E381">
        <v>1</v>
      </c>
    </row>
    <row r="382" spans="1:5" x14ac:dyDescent="0.3">
      <c r="C382" t="s">
        <v>285</v>
      </c>
      <c r="D382" t="s">
        <v>11</v>
      </c>
      <c r="E382">
        <v>1</v>
      </c>
    </row>
    <row r="383" spans="1:5" x14ac:dyDescent="0.3">
      <c r="C383" t="s">
        <v>10</v>
      </c>
      <c r="D383" t="s">
        <v>11</v>
      </c>
      <c r="E383">
        <v>1</v>
      </c>
    </row>
    <row r="384" spans="1:5" x14ac:dyDescent="0.3">
      <c r="A384" t="s">
        <v>286</v>
      </c>
    </row>
    <row r="385" spans="2:5" x14ac:dyDescent="0.3">
      <c r="B385" t="s">
        <v>287</v>
      </c>
    </row>
    <row r="386" spans="2:5" x14ac:dyDescent="0.3">
      <c r="B386" t="s">
        <v>288</v>
      </c>
    </row>
    <row r="387" spans="2:5" x14ac:dyDescent="0.3">
      <c r="C387" t="s">
        <v>289</v>
      </c>
      <c r="D387" t="s">
        <v>11</v>
      </c>
      <c r="E387">
        <v>33</v>
      </c>
    </row>
    <row r="388" spans="2:5" x14ac:dyDescent="0.3">
      <c r="C388" t="s">
        <v>290</v>
      </c>
      <c r="D388" t="s">
        <v>11</v>
      </c>
      <c r="E388">
        <v>17</v>
      </c>
    </row>
    <row r="389" spans="2:5" x14ac:dyDescent="0.3">
      <c r="C389" t="s">
        <v>291</v>
      </c>
      <c r="D389" t="s">
        <v>4</v>
      </c>
      <c r="E389">
        <v>14</v>
      </c>
    </row>
    <row r="390" spans="2:5" x14ac:dyDescent="0.3">
      <c r="C390" t="s">
        <v>292</v>
      </c>
      <c r="D390" t="s">
        <v>4</v>
      </c>
      <c r="E390">
        <v>4</v>
      </c>
    </row>
    <row r="391" spans="2:5" x14ac:dyDescent="0.3">
      <c r="C391" t="s">
        <v>293</v>
      </c>
      <c r="D391" t="s">
        <v>11</v>
      </c>
      <c r="E391">
        <v>3</v>
      </c>
    </row>
    <row r="392" spans="2:5" x14ac:dyDescent="0.3">
      <c r="C392" t="s">
        <v>294</v>
      </c>
      <c r="D392" t="s">
        <v>11</v>
      </c>
      <c r="E392">
        <v>3</v>
      </c>
    </row>
    <row r="393" spans="2:5" x14ac:dyDescent="0.3">
      <c r="C393" t="s">
        <v>295</v>
      </c>
      <c r="D393" t="s">
        <v>11</v>
      </c>
      <c r="E393">
        <v>3</v>
      </c>
    </row>
    <row r="394" spans="2:5" x14ac:dyDescent="0.3">
      <c r="C394" t="s">
        <v>296</v>
      </c>
      <c r="D394" t="s">
        <v>11</v>
      </c>
      <c r="E394">
        <v>3</v>
      </c>
    </row>
    <row r="395" spans="2:5" x14ac:dyDescent="0.3">
      <c r="C395" t="s">
        <v>297</v>
      </c>
      <c r="D395" t="s">
        <v>4</v>
      </c>
      <c r="E395">
        <v>2</v>
      </c>
    </row>
    <row r="396" spans="2:5" x14ac:dyDescent="0.3">
      <c r="C396" t="s">
        <v>23</v>
      </c>
      <c r="D396" t="s">
        <v>4</v>
      </c>
      <c r="E396">
        <v>2</v>
      </c>
    </row>
    <row r="397" spans="2:5" x14ac:dyDescent="0.3">
      <c r="C397" t="s">
        <v>298</v>
      </c>
      <c r="D397" t="s">
        <v>11</v>
      </c>
      <c r="E397">
        <v>2</v>
      </c>
    </row>
    <row r="398" spans="2:5" x14ac:dyDescent="0.3">
      <c r="C398" t="s">
        <v>299</v>
      </c>
      <c r="D398" t="s">
        <v>11</v>
      </c>
      <c r="E398">
        <v>1</v>
      </c>
    </row>
    <row r="399" spans="2:5" x14ac:dyDescent="0.3">
      <c r="C399" t="s">
        <v>6</v>
      </c>
      <c r="D399" t="s">
        <v>11</v>
      </c>
      <c r="E399">
        <v>1</v>
      </c>
    </row>
    <row r="400" spans="2:5" x14ac:dyDescent="0.3">
      <c r="C400" t="s">
        <v>300</v>
      </c>
      <c r="D400" t="s">
        <v>11</v>
      </c>
      <c r="E400">
        <v>1</v>
      </c>
    </row>
    <row r="401" spans="1:5" x14ac:dyDescent="0.3">
      <c r="C401" t="s">
        <v>301</v>
      </c>
      <c r="D401" t="s">
        <v>11</v>
      </c>
      <c r="E401">
        <v>1</v>
      </c>
    </row>
    <row r="402" spans="1:5" x14ac:dyDescent="0.3">
      <c r="C402" t="s">
        <v>302</v>
      </c>
      <c r="D402" t="s">
        <v>11</v>
      </c>
      <c r="E402">
        <v>1</v>
      </c>
    </row>
    <row r="403" spans="1:5" x14ac:dyDescent="0.3">
      <c r="C403" t="s">
        <v>303</v>
      </c>
      <c r="D403" t="s">
        <v>4</v>
      </c>
      <c r="E403">
        <v>1</v>
      </c>
    </row>
    <row r="404" spans="1:5" x14ac:dyDescent="0.3">
      <c r="C404" t="s">
        <v>304</v>
      </c>
      <c r="D404" t="s">
        <v>11</v>
      </c>
      <c r="E404">
        <v>1</v>
      </c>
    </row>
    <row r="405" spans="1:5" x14ac:dyDescent="0.3">
      <c r="C405" t="s">
        <v>305</v>
      </c>
      <c r="D405" t="s">
        <v>11</v>
      </c>
      <c r="E405">
        <v>1</v>
      </c>
    </row>
    <row r="406" spans="1:5" x14ac:dyDescent="0.3">
      <c r="C406" t="s">
        <v>258</v>
      </c>
      <c r="D406" t="s">
        <v>4</v>
      </c>
      <c r="E406">
        <v>1</v>
      </c>
    </row>
    <row r="407" spans="1:5" x14ac:dyDescent="0.3">
      <c r="C407" t="s">
        <v>306</v>
      </c>
      <c r="D407" t="s">
        <v>11</v>
      </c>
      <c r="E407">
        <v>1</v>
      </c>
    </row>
    <row r="408" spans="1:5" x14ac:dyDescent="0.3">
      <c r="C408" t="s">
        <v>307</v>
      </c>
      <c r="D408" t="s">
        <v>11</v>
      </c>
      <c r="E408">
        <v>1</v>
      </c>
    </row>
    <row r="409" spans="1:5" x14ac:dyDescent="0.3">
      <c r="C409" t="s">
        <v>308</v>
      </c>
      <c r="D409" t="s">
        <v>11</v>
      </c>
      <c r="E409">
        <v>1</v>
      </c>
    </row>
    <row r="410" spans="1:5" x14ac:dyDescent="0.3">
      <c r="A410" t="s">
        <v>309</v>
      </c>
    </row>
    <row r="411" spans="1:5" x14ac:dyDescent="0.3">
      <c r="B411" t="s">
        <v>310</v>
      </c>
    </row>
    <row r="412" spans="1:5" x14ac:dyDescent="0.3">
      <c r="B412" t="s">
        <v>311</v>
      </c>
    </row>
    <row r="413" spans="1:5" x14ac:dyDescent="0.3">
      <c r="C413" t="s">
        <v>312</v>
      </c>
      <c r="D413" t="s">
        <v>11</v>
      </c>
      <c r="E413">
        <v>17</v>
      </c>
    </row>
    <row r="414" spans="1:5" x14ac:dyDescent="0.3">
      <c r="C414" t="s">
        <v>313</v>
      </c>
      <c r="D414" t="s">
        <v>4</v>
      </c>
      <c r="E414">
        <v>14</v>
      </c>
    </row>
    <row r="415" spans="1:5" x14ac:dyDescent="0.3">
      <c r="C415" t="s">
        <v>314</v>
      </c>
      <c r="D415" t="s">
        <v>4</v>
      </c>
      <c r="E415">
        <v>10</v>
      </c>
    </row>
    <row r="416" spans="1:5" x14ac:dyDescent="0.3">
      <c r="C416" t="s">
        <v>6</v>
      </c>
      <c r="D416" t="s">
        <v>11</v>
      </c>
      <c r="E416">
        <v>6</v>
      </c>
    </row>
    <row r="417" spans="3:5" x14ac:dyDescent="0.3">
      <c r="C417" t="s">
        <v>315</v>
      </c>
      <c r="D417" t="s">
        <v>11</v>
      </c>
      <c r="E417">
        <v>5</v>
      </c>
    </row>
    <row r="418" spans="3:5" x14ac:dyDescent="0.3">
      <c r="C418" t="s">
        <v>316</v>
      </c>
      <c r="D418" t="s">
        <v>4</v>
      </c>
      <c r="E418">
        <v>4</v>
      </c>
    </row>
    <row r="419" spans="3:5" x14ac:dyDescent="0.3">
      <c r="C419" t="s">
        <v>317</v>
      </c>
      <c r="D419" t="s">
        <v>11</v>
      </c>
      <c r="E419">
        <v>3</v>
      </c>
    </row>
    <row r="420" spans="3:5" x14ac:dyDescent="0.3">
      <c r="C420" t="s">
        <v>318</v>
      </c>
      <c r="D420" t="s">
        <v>11</v>
      </c>
      <c r="E420">
        <v>3</v>
      </c>
    </row>
    <row r="421" spans="3:5" x14ac:dyDescent="0.3">
      <c r="C421" t="s">
        <v>319</v>
      </c>
      <c r="D421" t="s">
        <v>11</v>
      </c>
      <c r="E421">
        <v>2</v>
      </c>
    </row>
    <row r="422" spans="3:5" x14ac:dyDescent="0.3">
      <c r="C422" t="s">
        <v>320</v>
      </c>
      <c r="D422" t="s">
        <v>11</v>
      </c>
      <c r="E422">
        <v>2</v>
      </c>
    </row>
    <row r="423" spans="3:5" x14ac:dyDescent="0.3">
      <c r="C423" t="s">
        <v>321</v>
      </c>
      <c r="D423" t="s">
        <v>4</v>
      </c>
      <c r="E423">
        <v>2</v>
      </c>
    </row>
    <row r="424" spans="3:5" x14ac:dyDescent="0.3">
      <c r="C424" t="s">
        <v>23</v>
      </c>
      <c r="D424" t="s">
        <v>4</v>
      </c>
      <c r="E424">
        <v>2</v>
      </c>
    </row>
    <row r="425" spans="3:5" x14ac:dyDescent="0.3">
      <c r="C425" t="s">
        <v>322</v>
      </c>
      <c r="D425" t="s">
        <v>11</v>
      </c>
      <c r="E425">
        <v>2</v>
      </c>
    </row>
    <row r="426" spans="3:5" x14ac:dyDescent="0.3">
      <c r="C426" t="s">
        <v>323</v>
      </c>
      <c r="D426" t="s">
        <v>11</v>
      </c>
      <c r="E426">
        <v>2</v>
      </c>
    </row>
    <row r="427" spans="3:5" x14ac:dyDescent="0.3">
      <c r="C427" t="s">
        <v>324</v>
      </c>
      <c r="D427" t="s">
        <v>11</v>
      </c>
      <c r="E427">
        <v>2</v>
      </c>
    </row>
    <row r="428" spans="3:5" x14ac:dyDescent="0.3">
      <c r="C428" t="s">
        <v>325</v>
      </c>
      <c r="D428" t="s">
        <v>11</v>
      </c>
      <c r="E428">
        <v>1</v>
      </c>
    </row>
    <row r="429" spans="3:5" x14ac:dyDescent="0.3">
      <c r="C429" t="s">
        <v>326</v>
      </c>
      <c r="D429" t="s">
        <v>11</v>
      </c>
      <c r="E429">
        <v>1</v>
      </c>
    </row>
    <row r="430" spans="3:5" x14ac:dyDescent="0.3">
      <c r="C430" t="s">
        <v>327</v>
      </c>
      <c r="D430" t="s">
        <v>11</v>
      </c>
      <c r="E430">
        <v>1</v>
      </c>
    </row>
    <row r="431" spans="3:5" x14ac:dyDescent="0.3">
      <c r="C431" t="s">
        <v>328</v>
      </c>
      <c r="D431" t="s">
        <v>11</v>
      </c>
      <c r="E431">
        <v>1</v>
      </c>
    </row>
    <row r="432" spans="3:5" x14ac:dyDescent="0.3">
      <c r="C432" t="s">
        <v>329</v>
      </c>
      <c r="D432" t="s">
        <v>11</v>
      </c>
      <c r="E432">
        <v>1</v>
      </c>
    </row>
    <row r="433" spans="1:5" x14ac:dyDescent="0.3">
      <c r="C433" t="s">
        <v>330</v>
      </c>
      <c r="D433" t="s">
        <v>11</v>
      </c>
      <c r="E433">
        <v>1</v>
      </c>
    </row>
    <row r="434" spans="1:5" x14ac:dyDescent="0.3">
      <c r="C434" t="s">
        <v>331</v>
      </c>
      <c r="D434" t="s">
        <v>11</v>
      </c>
      <c r="E434">
        <v>1</v>
      </c>
    </row>
    <row r="435" spans="1:5" x14ac:dyDescent="0.3">
      <c r="C435" t="s">
        <v>332</v>
      </c>
      <c r="D435" t="s">
        <v>11</v>
      </c>
      <c r="E435">
        <v>1</v>
      </c>
    </row>
    <row r="436" spans="1:5" x14ac:dyDescent="0.3">
      <c r="C436" t="s">
        <v>161</v>
      </c>
      <c r="D436" t="s">
        <v>11</v>
      </c>
      <c r="E436">
        <v>1</v>
      </c>
    </row>
    <row r="437" spans="1:5" x14ac:dyDescent="0.3">
      <c r="C437" t="s">
        <v>333</v>
      </c>
      <c r="D437" t="s">
        <v>11</v>
      </c>
      <c r="E437">
        <v>1</v>
      </c>
    </row>
    <row r="438" spans="1:5" x14ac:dyDescent="0.3">
      <c r="C438" t="s">
        <v>334</v>
      </c>
      <c r="D438" t="s">
        <v>11</v>
      </c>
      <c r="E438">
        <v>1</v>
      </c>
    </row>
    <row r="439" spans="1:5" x14ac:dyDescent="0.3">
      <c r="C439" t="s">
        <v>335</v>
      </c>
      <c r="D439" t="s">
        <v>4</v>
      </c>
      <c r="E439">
        <v>1</v>
      </c>
    </row>
    <row r="440" spans="1:5" x14ac:dyDescent="0.3">
      <c r="C440" t="s">
        <v>336</v>
      </c>
      <c r="D440" t="s">
        <v>11</v>
      </c>
      <c r="E440">
        <v>1</v>
      </c>
    </row>
    <row r="441" spans="1:5" x14ac:dyDescent="0.3">
      <c r="C441" t="s">
        <v>337</v>
      </c>
      <c r="D441" t="s">
        <v>11</v>
      </c>
      <c r="E441">
        <v>1</v>
      </c>
    </row>
    <row r="442" spans="1:5" x14ac:dyDescent="0.3">
      <c r="C442" t="s">
        <v>338</v>
      </c>
      <c r="D442" t="s">
        <v>11</v>
      </c>
      <c r="E442">
        <v>1</v>
      </c>
    </row>
    <row r="443" spans="1:5" x14ac:dyDescent="0.3">
      <c r="C443" t="s">
        <v>258</v>
      </c>
      <c r="D443" t="s">
        <v>11</v>
      </c>
      <c r="E443">
        <v>1</v>
      </c>
    </row>
    <row r="444" spans="1:5" x14ac:dyDescent="0.3">
      <c r="C444" t="s">
        <v>339</v>
      </c>
      <c r="D444" t="s">
        <v>4</v>
      </c>
      <c r="E444">
        <v>1</v>
      </c>
    </row>
    <row r="445" spans="1:5" x14ac:dyDescent="0.3">
      <c r="C445" t="s">
        <v>340</v>
      </c>
      <c r="D445" t="s">
        <v>4</v>
      </c>
      <c r="E445">
        <v>1</v>
      </c>
    </row>
    <row r="446" spans="1:5" x14ac:dyDescent="0.3">
      <c r="A446" t="s">
        <v>341</v>
      </c>
    </row>
    <row r="447" spans="1:5" x14ac:dyDescent="0.3">
      <c r="B447" t="s">
        <v>342</v>
      </c>
    </row>
    <row r="448" spans="1:5" x14ac:dyDescent="0.3">
      <c r="B448" t="s">
        <v>343</v>
      </c>
    </row>
    <row r="449" spans="3:5" x14ac:dyDescent="0.3">
      <c r="C449" t="s">
        <v>6</v>
      </c>
      <c r="D449" t="s">
        <v>11</v>
      </c>
      <c r="E449">
        <v>27</v>
      </c>
    </row>
    <row r="450" spans="3:5" x14ac:dyDescent="0.3">
      <c r="C450" t="s">
        <v>344</v>
      </c>
      <c r="D450" t="s">
        <v>11</v>
      </c>
      <c r="E450">
        <v>10</v>
      </c>
    </row>
    <row r="451" spans="3:5" x14ac:dyDescent="0.3">
      <c r="C451" t="s">
        <v>345</v>
      </c>
      <c r="D451" t="s">
        <v>4</v>
      </c>
      <c r="E451">
        <v>8</v>
      </c>
    </row>
    <row r="452" spans="3:5" x14ac:dyDescent="0.3">
      <c r="C452" t="s">
        <v>346</v>
      </c>
      <c r="D452" t="s">
        <v>4</v>
      </c>
      <c r="E452">
        <v>6</v>
      </c>
    </row>
    <row r="453" spans="3:5" x14ac:dyDescent="0.3">
      <c r="C453" t="e">
        <f>____</f>
        <v>#NAME?</v>
      </c>
      <c r="D453" t="s">
        <v>11</v>
      </c>
      <c r="E453">
        <v>4</v>
      </c>
    </row>
    <row r="454" spans="3:5" x14ac:dyDescent="0.3">
      <c r="C454" t="s">
        <v>347</v>
      </c>
      <c r="D454" t="s">
        <v>4</v>
      </c>
      <c r="E454">
        <v>4</v>
      </c>
    </row>
    <row r="455" spans="3:5" x14ac:dyDescent="0.3">
      <c r="C455" t="s">
        <v>348</v>
      </c>
      <c r="D455" t="s">
        <v>11</v>
      </c>
      <c r="E455">
        <v>3</v>
      </c>
    </row>
    <row r="456" spans="3:5" x14ac:dyDescent="0.3">
      <c r="C456" t="s">
        <v>63</v>
      </c>
      <c r="D456" t="s">
        <v>11</v>
      </c>
      <c r="E456">
        <v>3</v>
      </c>
    </row>
    <row r="457" spans="3:5" x14ac:dyDescent="0.3">
      <c r="C457" t="s">
        <v>312</v>
      </c>
      <c r="D457" t="s">
        <v>11</v>
      </c>
      <c r="E457">
        <v>2</v>
      </c>
    </row>
    <row r="458" spans="3:5" x14ac:dyDescent="0.3">
      <c r="C458" t="s">
        <v>23</v>
      </c>
      <c r="D458" t="s">
        <v>11</v>
      </c>
      <c r="E458">
        <v>2</v>
      </c>
    </row>
    <row r="459" spans="3:5" x14ac:dyDescent="0.3">
      <c r="C459" t="s">
        <v>325</v>
      </c>
      <c r="D459" t="s">
        <v>11</v>
      </c>
      <c r="E459">
        <v>1</v>
      </c>
    </row>
    <row r="460" spans="3:5" x14ac:dyDescent="0.3">
      <c r="C460" t="s">
        <v>349</v>
      </c>
      <c r="D460" t="s">
        <v>11</v>
      </c>
      <c r="E460">
        <v>1</v>
      </c>
    </row>
    <row r="461" spans="3:5" x14ac:dyDescent="0.3">
      <c r="C461" t="s">
        <v>350</v>
      </c>
      <c r="D461" t="s">
        <v>11</v>
      </c>
      <c r="E461">
        <v>1</v>
      </c>
    </row>
    <row r="462" spans="3:5" x14ac:dyDescent="0.3">
      <c r="C462" t="s">
        <v>334</v>
      </c>
      <c r="D462" t="s">
        <v>4</v>
      </c>
      <c r="E462">
        <v>1</v>
      </c>
    </row>
    <row r="463" spans="3:5" x14ac:dyDescent="0.3">
      <c r="C463" t="s">
        <v>351</v>
      </c>
      <c r="D463" t="s">
        <v>11</v>
      </c>
      <c r="E463">
        <v>1</v>
      </c>
    </row>
    <row r="464" spans="3:5" x14ac:dyDescent="0.3">
      <c r="C464" t="s">
        <v>352</v>
      </c>
      <c r="D464" t="s">
        <v>11</v>
      </c>
      <c r="E464">
        <v>1</v>
      </c>
    </row>
    <row r="465" spans="1:5" x14ac:dyDescent="0.3">
      <c r="C465" t="s">
        <v>353</v>
      </c>
      <c r="D465" t="s">
        <v>11</v>
      </c>
      <c r="E465">
        <v>1</v>
      </c>
    </row>
    <row r="466" spans="1:5" x14ac:dyDescent="0.3">
      <c r="C466" t="s">
        <v>354</v>
      </c>
      <c r="D466" t="s">
        <v>11</v>
      </c>
      <c r="E466">
        <v>1</v>
      </c>
    </row>
    <row r="467" spans="1:5" x14ac:dyDescent="0.3">
      <c r="C467" t="s">
        <v>355</v>
      </c>
      <c r="D467" t="s">
        <v>11</v>
      </c>
      <c r="E467">
        <v>1</v>
      </c>
    </row>
    <row r="468" spans="1:5" x14ac:dyDescent="0.3">
      <c r="C468" t="s">
        <v>356</v>
      </c>
      <c r="D468" t="s">
        <v>11</v>
      </c>
      <c r="E468">
        <v>1</v>
      </c>
    </row>
    <row r="469" spans="1:5" x14ac:dyDescent="0.3">
      <c r="C469" t="s">
        <v>317</v>
      </c>
      <c r="D469" t="s">
        <v>11</v>
      </c>
      <c r="E469">
        <v>1</v>
      </c>
    </row>
    <row r="470" spans="1:5" x14ac:dyDescent="0.3">
      <c r="C470" t="s">
        <v>357</v>
      </c>
      <c r="D470" t="s">
        <v>11</v>
      </c>
      <c r="E470">
        <v>1</v>
      </c>
    </row>
    <row r="471" spans="1:5" x14ac:dyDescent="0.3">
      <c r="C471" t="s">
        <v>336</v>
      </c>
      <c r="D471" t="s">
        <v>11</v>
      </c>
      <c r="E471">
        <v>1</v>
      </c>
    </row>
    <row r="472" spans="1:5" x14ac:dyDescent="0.3">
      <c r="C472" t="s">
        <v>358</v>
      </c>
      <c r="D472" t="s">
        <v>11</v>
      </c>
      <c r="E472">
        <v>1</v>
      </c>
    </row>
    <row r="473" spans="1:5" x14ac:dyDescent="0.3">
      <c r="C473" t="s">
        <v>330</v>
      </c>
      <c r="D473" t="s">
        <v>11</v>
      </c>
      <c r="E473">
        <v>1</v>
      </c>
    </row>
    <row r="474" spans="1:5" x14ac:dyDescent="0.3">
      <c r="C474" t="s">
        <v>339</v>
      </c>
      <c r="D474" t="s">
        <v>4</v>
      </c>
      <c r="E474">
        <v>1</v>
      </c>
    </row>
    <row r="475" spans="1:5" x14ac:dyDescent="0.3">
      <c r="C475" t="s">
        <v>340</v>
      </c>
      <c r="D475" t="s">
        <v>4</v>
      </c>
      <c r="E475">
        <v>1</v>
      </c>
    </row>
    <row r="476" spans="1:5" x14ac:dyDescent="0.3">
      <c r="A476" t="s">
        <v>359</v>
      </c>
    </row>
    <row r="477" spans="1:5" x14ac:dyDescent="0.3">
      <c r="B477" t="s">
        <v>360</v>
      </c>
    </row>
    <row r="478" spans="1:5" x14ac:dyDescent="0.3">
      <c r="B478" t="s">
        <v>361</v>
      </c>
    </row>
    <row r="479" spans="1:5" x14ac:dyDescent="0.3">
      <c r="C479" t="s">
        <v>312</v>
      </c>
      <c r="D479" t="s">
        <v>11</v>
      </c>
      <c r="E479">
        <v>17</v>
      </c>
    </row>
    <row r="480" spans="1:5" x14ac:dyDescent="0.3">
      <c r="C480" t="s">
        <v>6</v>
      </c>
      <c r="D480" t="s">
        <v>11</v>
      </c>
      <c r="E480">
        <v>9</v>
      </c>
    </row>
    <row r="481" spans="1:5" x14ac:dyDescent="0.3">
      <c r="C481" t="s">
        <v>325</v>
      </c>
      <c r="D481" t="s">
        <v>11</v>
      </c>
      <c r="E481">
        <v>7</v>
      </c>
    </row>
    <row r="482" spans="1:5" x14ac:dyDescent="0.3">
      <c r="C482" t="s">
        <v>330</v>
      </c>
      <c r="D482" t="s">
        <v>4</v>
      </c>
      <c r="E482">
        <v>6</v>
      </c>
    </row>
    <row r="483" spans="1:5" x14ac:dyDescent="0.3">
      <c r="C483" t="s">
        <v>315</v>
      </c>
      <c r="D483" t="s">
        <v>11</v>
      </c>
      <c r="E483">
        <v>5</v>
      </c>
    </row>
    <row r="484" spans="1:5" x14ac:dyDescent="0.3">
      <c r="C484" t="s">
        <v>23</v>
      </c>
      <c r="D484" t="s">
        <v>11</v>
      </c>
      <c r="E484">
        <v>5</v>
      </c>
    </row>
    <row r="485" spans="1:5" x14ac:dyDescent="0.3">
      <c r="C485" t="s">
        <v>348</v>
      </c>
      <c r="D485" t="s">
        <v>11</v>
      </c>
      <c r="E485">
        <v>2</v>
      </c>
    </row>
    <row r="486" spans="1:5" x14ac:dyDescent="0.3">
      <c r="C486" t="s">
        <v>317</v>
      </c>
      <c r="D486" t="s">
        <v>11</v>
      </c>
      <c r="E486">
        <v>2</v>
      </c>
    </row>
    <row r="487" spans="1:5" x14ac:dyDescent="0.3">
      <c r="C487" t="s">
        <v>321</v>
      </c>
      <c r="D487" t="s">
        <v>4</v>
      </c>
      <c r="E487">
        <v>2</v>
      </c>
    </row>
    <row r="488" spans="1:5" x14ac:dyDescent="0.3">
      <c r="C488" t="s">
        <v>362</v>
      </c>
      <c r="D488" t="s">
        <v>4</v>
      </c>
      <c r="E488">
        <v>2</v>
      </c>
    </row>
    <row r="489" spans="1:5" x14ac:dyDescent="0.3">
      <c r="C489" t="s">
        <v>313</v>
      </c>
      <c r="D489" t="s">
        <v>11</v>
      </c>
      <c r="E489">
        <v>2</v>
      </c>
    </row>
    <row r="490" spans="1:5" x14ac:dyDescent="0.3">
      <c r="C490" t="s">
        <v>363</v>
      </c>
      <c r="D490" t="s">
        <v>11</v>
      </c>
      <c r="E490">
        <v>1</v>
      </c>
    </row>
    <row r="491" spans="1:5" x14ac:dyDescent="0.3">
      <c r="C491" t="s">
        <v>364</v>
      </c>
      <c r="D491" t="s">
        <v>4</v>
      </c>
      <c r="E491">
        <v>1</v>
      </c>
    </row>
    <row r="492" spans="1:5" x14ac:dyDescent="0.3">
      <c r="C492" t="s">
        <v>365</v>
      </c>
      <c r="D492" t="s">
        <v>11</v>
      </c>
      <c r="E492">
        <v>1</v>
      </c>
    </row>
    <row r="493" spans="1:5" x14ac:dyDescent="0.3">
      <c r="C493" t="s">
        <v>366</v>
      </c>
      <c r="D493" t="s">
        <v>4</v>
      </c>
      <c r="E493">
        <v>1</v>
      </c>
    </row>
    <row r="494" spans="1:5" x14ac:dyDescent="0.3">
      <c r="C494" t="s">
        <v>367</v>
      </c>
      <c r="D494" t="s">
        <v>11</v>
      </c>
      <c r="E494">
        <v>1</v>
      </c>
    </row>
    <row r="495" spans="1:5" x14ac:dyDescent="0.3">
      <c r="C495" t="s">
        <v>368</v>
      </c>
      <c r="D495" t="s">
        <v>4</v>
      </c>
      <c r="E495">
        <v>1</v>
      </c>
    </row>
    <row r="496" spans="1:5" x14ac:dyDescent="0.3">
      <c r="A496" t="s">
        <v>369</v>
      </c>
    </row>
    <row r="497" spans="2:5" x14ac:dyDescent="0.3">
      <c r="B497" t="s">
        <v>370</v>
      </c>
    </row>
    <row r="498" spans="2:5" x14ac:dyDescent="0.3">
      <c r="B498" t="s">
        <v>371</v>
      </c>
    </row>
    <row r="499" spans="2:5" x14ac:dyDescent="0.3">
      <c r="C499" t="s">
        <v>6</v>
      </c>
      <c r="D499" t="s">
        <v>11</v>
      </c>
      <c r="E499">
        <v>20</v>
      </c>
    </row>
    <row r="500" spans="2:5" x14ac:dyDescent="0.3">
      <c r="C500" t="s">
        <v>325</v>
      </c>
      <c r="D500" t="s">
        <v>11</v>
      </c>
      <c r="E500">
        <v>5</v>
      </c>
    </row>
    <row r="501" spans="2:5" x14ac:dyDescent="0.3">
      <c r="C501" t="e">
        <f>____</f>
        <v>#NAME?</v>
      </c>
      <c r="D501" t="s">
        <v>11</v>
      </c>
      <c r="E501">
        <v>4</v>
      </c>
    </row>
    <row r="502" spans="2:5" x14ac:dyDescent="0.3">
      <c r="C502" t="e">
        <f>+b=____</f>
        <v>#NAME?</v>
      </c>
      <c r="D502" t="s">
        <v>11</v>
      </c>
      <c r="E502">
        <v>4</v>
      </c>
    </row>
    <row r="503" spans="2:5" x14ac:dyDescent="0.3">
      <c r="C503" t="s">
        <v>348</v>
      </c>
      <c r="D503" t="s">
        <v>11</v>
      </c>
      <c r="E503">
        <v>4</v>
      </c>
    </row>
    <row r="504" spans="2:5" x14ac:dyDescent="0.3">
      <c r="C504" t="s">
        <v>372</v>
      </c>
      <c r="D504" t="s">
        <v>11</v>
      </c>
      <c r="E504">
        <v>3</v>
      </c>
    </row>
    <row r="505" spans="2:5" x14ac:dyDescent="0.3">
      <c r="C505" t="s">
        <v>312</v>
      </c>
      <c r="D505" t="s">
        <v>11</v>
      </c>
      <c r="E505">
        <v>3</v>
      </c>
    </row>
    <row r="506" spans="2:5" x14ac:dyDescent="0.3">
      <c r="C506" t="s">
        <v>354</v>
      </c>
      <c r="D506" t="s">
        <v>11</v>
      </c>
      <c r="E506">
        <v>3</v>
      </c>
    </row>
    <row r="507" spans="2:5" x14ac:dyDescent="0.3">
      <c r="C507" t="s">
        <v>344</v>
      </c>
      <c r="D507" t="s">
        <v>11</v>
      </c>
      <c r="E507">
        <v>3</v>
      </c>
    </row>
    <row r="508" spans="2:5" x14ac:dyDescent="0.3">
      <c r="C508" t="s">
        <v>23</v>
      </c>
      <c r="D508" t="s">
        <v>11</v>
      </c>
      <c r="E508">
        <v>2</v>
      </c>
    </row>
    <row r="509" spans="2:5" x14ac:dyDescent="0.3">
      <c r="C509" t="s">
        <v>347</v>
      </c>
      <c r="D509" t="s">
        <v>4</v>
      </c>
      <c r="E509">
        <v>2</v>
      </c>
    </row>
    <row r="510" spans="2:5" x14ac:dyDescent="0.3">
      <c r="C510" t="s">
        <v>373</v>
      </c>
      <c r="D510" t="s">
        <v>11</v>
      </c>
      <c r="E510">
        <v>1</v>
      </c>
    </row>
    <row r="511" spans="2:5" x14ac:dyDescent="0.3">
      <c r="C511" t="s">
        <v>374</v>
      </c>
      <c r="D511" t="s">
        <v>11</v>
      </c>
      <c r="E511">
        <v>1</v>
      </c>
    </row>
    <row r="512" spans="2:5" x14ac:dyDescent="0.3">
      <c r="C512" t="s">
        <v>356</v>
      </c>
      <c r="D512" t="s">
        <v>11</v>
      </c>
      <c r="E512">
        <v>1</v>
      </c>
    </row>
    <row r="513" spans="1:5" x14ac:dyDescent="0.3">
      <c r="C513" t="s">
        <v>375</v>
      </c>
      <c r="D513" t="s">
        <v>11</v>
      </c>
      <c r="E513">
        <v>1</v>
      </c>
    </row>
    <row r="514" spans="1:5" x14ac:dyDescent="0.3">
      <c r="C514" t="s">
        <v>277</v>
      </c>
      <c r="D514" t="s">
        <v>11</v>
      </c>
      <c r="E514">
        <v>1</v>
      </c>
    </row>
    <row r="515" spans="1:5" x14ac:dyDescent="0.3">
      <c r="A515" t="s">
        <v>376</v>
      </c>
    </row>
    <row r="516" spans="1:5" x14ac:dyDescent="0.3">
      <c r="B516" t="s">
        <v>377</v>
      </c>
    </row>
    <row r="517" spans="1:5" x14ac:dyDescent="0.3">
      <c r="B517" t="s">
        <v>378</v>
      </c>
    </row>
    <row r="518" spans="1:5" x14ac:dyDescent="0.3">
      <c r="C518" t="s">
        <v>6</v>
      </c>
      <c r="D518" t="s">
        <v>4</v>
      </c>
      <c r="E518">
        <v>19</v>
      </c>
    </row>
    <row r="519" spans="1:5" x14ac:dyDescent="0.3">
      <c r="C519" t="s">
        <v>214</v>
      </c>
      <c r="D519" t="s">
        <v>4</v>
      </c>
      <c r="E519">
        <v>13</v>
      </c>
    </row>
    <row r="520" spans="1:5" x14ac:dyDescent="0.3">
      <c r="C520" t="s">
        <v>215</v>
      </c>
      <c r="D520" t="s">
        <v>4</v>
      </c>
      <c r="E520">
        <v>10</v>
      </c>
    </row>
    <row r="521" spans="1:5" x14ac:dyDescent="0.3">
      <c r="C521" t="e">
        <f>____</f>
        <v>#NAME?</v>
      </c>
      <c r="D521" t="s">
        <v>11</v>
      </c>
      <c r="E521">
        <v>2</v>
      </c>
    </row>
    <row r="522" spans="1:5" x14ac:dyDescent="0.3">
      <c r="C522" t="s">
        <v>217</v>
      </c>
      <c r="D522" t="s">
        <v>4</v>
      </c>
      <c r="E522">
        <v>2</v>
      </c>
    </row>
    <row r="523" spans="1:5" x14ac:dyDescent="0.3">
      <c r="C523" t="s">
        <v>379</v>
      </c>
      <c r="D523" t="s">
        <v>11</v>
      </c>
      <c r="E523">
        <v>1</v>
      </c>
    </row>
    <row r="524" spans="1:5" x14ac:dyDescent="0.3">
      <c r="C524" t="s">
        <v>380</v>
      </c>
      <c r="D524" t="s">
        <v>4</v>
      </c>
      <c r="E524">
        <v>1</v>
      </c>
    </row>
    <row r="525" spans="1:5" x14ac:dyDescent="0.3">
      <c r="C525" t="s">
        <v>381</v>
      </c>
      <c r="D525" t="s">
        <v>4</v>
      </c>
      <c r="E525">
        <v>1</v>
      </c>
    </row>
    <row r="526" spans="1:5" x14ac:dyDescent="0.3">
      <c r="C526" t="s">
        <v>27</v>
      </c>
      <c r="D526" t="s">
        <v>11</v>
      </c>
      <c r="E526">
        <v>1</v>
      </c>
    </row>
    <row r="527" spans="1:5" x14ac:dyDescent="0.3">
      <c r="C527" t="s">
        <v>216</v>
      </c>
      <c r="D527" t="s">
        <v>4</v>
      </c>
      <c r="E527">
        <v>1</v>
      </c>
    </row>
    <row r="528" spans="1:5" x14ac:dyDescent="0.3">
      <c r="A528" t="s">
        <v>382</v>
      </c>
    </row>
    <row r="529" spans="1:5" x14ac:dyDescent="0.3">
      <c r="B529" t="s">
        <v>383</v>
      </c>
    </row>
    <row r="530" spans="1:5" x14ac:dyDescent="0.3">
      <c r="B530" t="s">
        <v>384</v>
      </c>
    </row>
    <row r="531" spans="1:5" x14ac:dyDescent="0.3">
      <c r="C531" t="s">
        <v>6</v>
      </c>
      <c r="D531" t="s">
        <v>4</v>
      </c>
      <c r="E531">
        <v>17</v>
      </c>
    </row>
    <row r="532" spans="1:5" x14ac:dyDescent="0.3">
      <c r="C532" t="s">
        <v>385</v>
      </c>
      <c r="D532" t="s">
        <v>4</v>
      </c>
      <c r="E532">
        <v>17</v>
      </c>
    </row>
    <row r="533" spans="1:5" x14ac:dyDescent="0.3">
      <c r="C533" t="s">
        <v>386</v>
      </c>
      <c r="D533" t="s">
        <v>4</v>
      </c>
      <c r="E533">
        <v>2</v>
      </c>
    </row>
    <row r="534" spans="1:5" x14ac:dyDescent="0.3">
      <c r="C534" t="s">
        <v>387</v>
      </c>
      <c r="D534" t="s">
        <v>4</v>
      </c>
      <c r="E534">
        <v>1</v>
      </c>
    </row>
    <row r="535" spans="1:5" x14ac:dyDescent="0.3">
      <c r="C535" t="s">
        <v>388</v>
      </c>
      <c r="D535" t="s">
        <v>11</v>
      </c>
      <c r="E535">
        <v>1</v>
      </c>
    </row>
    <row r="536" spans="1:5" x14ac:dyDescent="0.3">
      <c r="C536" t="s">
        <v>389</v>
      </c>
      <c r="D536" t="s">
        <v>11</v>
      </c>
      <c r="E536">
        <v>1</v>
      </c>
    </row>
    <row r="537" spans="1:5" x14ac:dyDescent="0.3">
      <c r="C537" t="s">
        <v>390</v>
      </c>
      <c r="D537" t="s">
        <v>11</v>
      </c>
      <c r="E537">
        <v>1</v>
      </c>
    </row>
    <row r="538" spans="1:5" x14ac:dyDescent="0.3">
      <c r="C538" t="s">
        <v>308</v>
      </c>
      <c r="D538" t="s">
        <v>11</v>
      </c>
      <c r="E538">
        <v>1</v>
      </c>
    </row>
    <row r="539" spans="1:5" x14ac:dyDescent="0.3">
      <c r="C539" t="s">
        <v>391</v>
      </c>
      <c r="D539" t="s">
        <v>4</v>
      </c>
      <c r="E539">
        <v>1</v>
      </c>
    </row>
    <row r="540" spans="1:5" x14ac:dyDescent="0.3">
      <c r="C540" t="s">
        <v>392</v>
      </c>
      <c r="D540" t="s">
        <v>11</v>
      </c>
      <c r="E540">
        <v>1</v>
      </c>
    </row>
    <row r="541" spans="1:5" x14ac:dyDescent="0.3">
      <c r="A541" t="s">
        <v>393</v>
      </c>
    </row>
    <row r="542" spans="1:5" x14ac:dyDescent="0.3">
      <c r="B542" t="s">
        <v>394</v>
      </c>
    </row>
    <row r="543" spans="1:5" x14ac:dyDescent="0.3">
      <c r="B543" t="s">
        <v>395</v>
      </c>
    </row>
    <row r="544" spans="1:5" x14ac:dyDescent="0.3">
      <c r="C544" t="s">
        <v>289</v>
      </c>
      <c r="D544" t="s">
        <v>4</v>
      </c>
      <c r="E544">
        <v>7</v>
      </c>
    </row>
    <row r="545" spans="1:5" x14ac:dyDescent="0.3">
      <c r="C545" t="s">
        <v>291</v>
      </c>
      <c r="D545" t="s">
        <v>4</v>
      </c>
      <c r="E545">
        <v>7</v>
      </c>
    </row>
    <row r="546" spans="1:5" x14ac:dyDescent="0.3">
      <c r="C546" t="e">
        <f>____</f>
        <v>#NAME?</v>
      </c>
      <c r="D546" t="s">
        <v>11</v>
      </c>
      <c r="E546">
        <v>4</v>
      </c>
    </row>
    <row r="547" spans="1:5" x14ac:dyDescent="0.3">
      <c r="C547" t="e">
        <f>x</f>
        <v>#NAME?</v>
      </c>
      <c r="D547" t="s">
        <v>4</v>
      </c>
      <c r="E547">
        <v>3</v>
      </c>
    </row>
    <row r="548" spans="1:5" x14ac:dyDescent="0.3">
      <c r="C548" t="s">
        <v>6</v>
      </c>
      <c r="D548" t="s">
        <v>11</v>
      </c>
      <c r="E548">
        <v>2</v>
      </c>
    </row>
    <row r="549" spans="1:5" x14ac:dyDescent="0.3">
      <c r="C549" t="s">
        <v>293</v>
      </c>
      <c r="D549" t="s">
        <v>11</v>
      </c>
      <c r="E549">
        <v>1</v>
      </c>
    </row>
    <row r="550" spans="1:5" x14ac:dyDescent="0.3">
      <c r="C550" t="s">
        <v>308</v>
      </c>
      <c r="D550" t="s">
        <v>11</v>
      </c>
      <c r="E550">
        <v>1</v>
      </c>
    </row>
    <row r="551" spans="1:5" x14ac:dyDescent="0.3">
      <c r="C551" t="s">
        <v>396</v>
      </c>
      <c r="D551" t="s">
        <v>11</v>
      </c>
      <c r="E551">
        <v>1</v>
      </c>
    </row>
    <row r="552" spans="1:5" x14ac:dyDescent="0.3">
      <c r="C552" t="s">
        <v>397</v>
      </c>
      <c r="D552" t="s">
        <v>4</v>
      </c>
      <c r="E552">
        <v>1</v>
      </c>
    </row>
    <row r="553" spans="1:5" x14ac:dyDescent="0.3">
      <c r="C553" t="s">
        <v>292</v>
      </c>
      <c r="D553" t="s">
        <v>11</v>
      </c>
      <c r="E553">
        <v>1</v>
      </c>
    </row>
    <row r="554" spans="1:5" x14ac:dyDescent="0.3">
      <c r="C554" t="s">
        <v>398</v>
      </c>
      <c r="D554" t="s">
        <v>11</v>
      </c>
      <c r="E554">
        <v>1</v>
      </c>
    </row>
    <row r="555" spans="1:5" x14ac:dyDescent="0.3">
      <c r="C555" t="s">
        <v>23</v>
      </c>
      <c r="D555" t="s">
        <v>4</v>
      </c>
      <c r="E555">
        <v>1</v>
      </c>
    </row>
    <row r="556" spans="1:5" x14ac:dyDescent="0.3">
      <c r="A556" t="s">
        <v>399</v>
      </c>
    </row>
    <row r="557" spans="1:5" x14ac:dyDescent="0.3">
      <c r="B557" t="s">
        <v>400</v>
      </c>
    </row>
    <row r="558" spans="1:5" x14ac:dyDescent="0.3">
      <c r="B558" t="s">
        <v>401</v>
      </c>
    </row>
    <row r="559" spans="1:5" x14ac:dyDescent="0.3">
      <c r="C559" t="s">
        <v>6</v>
      </c>
      <c r="D559" t="s">
        <v>4</v>
      </c>
      <c r="E559">
        <v>10</v>
      </c>
    </row>
    <row r="560" spans="1:5" x14ac:dyDescent="0.3">
      <c r="C560" t="s">
        <v>402</v>
      </c>
      <c r="D560" t="s">
        <v>4</v>
      </c>
      <c r="E560">
        <v>9</v>
      </c>
    </row>
    <row r="561" spans="1:5" x14ac:dyDescent="0.3">
      <c r="C561" t="s">
        <v>385</v>
      </c>
      <c r="D561" t="s">
        <v>11</v>
      </c>
      <c r="E561">
        <v>3</v>
      </c>
    </row>
    <row r="562" spans="1:5" x14ac:dyDescent="0.3">
      <c r="C562" t="s">
        <v>293</v>
      </c>
      <c r="D562" t="s">
        <v>11</v>
      </c>
      <c r="E562">
        <v>1</v>
      </c>
    </row>
    <row r="563" spans="1:5" x14ac:dyDescent="0.3">
      <c r="C563" t="e">
        <f>____</f>
        <v>#NAME?</v>
      </c>
      <c r="D563" t="s">
        <v>11</v>
      </c>
      <c r="E563">
        <v>1</v>
      </c>
    </row>
    <row r="564" spans="1:5" x14ac:dyDescent="0.3">
      <c r="C564" t="s">
        <v>289</v>
      </c>
      <c r="D564" t="s">
        <v>11</v>
      </c>
      <c r="E564">
        <v>1</v>
      </c>
    </row>
    <row r="565" spans="1:5" x14ac:dyDescent="0.3">
      <c r="C565" t="s">
        <v>403</v>
      </c>
      <c r="D565" t="s">
        <v>11</v>
      </c>
      <c r="E565">
        <v>1</v>
      </c>
    </row>
    <row r="566" spans="1:5" x14ac:dyDescent="0.3">
      <c r="A566" t="s">
        <v>404</v>
      </c>
    </row>
    <row r="567" spans="1:5" x14ac:dyDescent="0.3">
      <c r="B567" t="s">
        <v>405</v>
      </c>
    </row>
    <row r="568" spans="1:5" x14ac:dyDescent="0.3">
      <c r="B568" t="s">
        <v>406</v>
      </c>
    </row>
    <row r="569" spans="1:5" x14ac:dyDescent="0.3">
      <c r="C569" t="s">
        <v>13</v>
      </c>
      <c r="D569" t="s">
        <v>11</v>
      </c>
      <c r="E569">
        <v>7</v>
      </c>
    </row>
    <row r="570" spans="1:5" x14ac:dyDescent="0.3">
      <c r="C570" t="s">
        <v>67</v>
      </c>
      <c r="D570" t="s">
        <v>4</v>
      </c>
      <c r="E570">
        <v>6</v>
      </c>
    </row>
    <row r="571" spans="1:5" x14ac:dyDescent="0.3">
      <c r="C571" t="s">
        <v>6</v>
      </c>
      <c r="D571" t="s">
        <v>11</v>
      </c>
      <c r="E571">
        <v>2</v>
      </c>
    </row>
    <row r="572" spans="1:5" x14ac:dyDescent="0.3">
      <c r="C572" t="s">
        <v>23</v>
      </c>
      <c r="D572" t="s">
        <v>4</v>
      </c>
      <c r="E572">
        <v>2</v>
      </c>
    </row>
    <row r="573" spans="1:5" x14ac:dyDescent="0.3">
      <c r="C573" t="s">
        <v>133</v>
      </c>
      <c r="D573" t="s">
        <v>11</v>
      </c>
      <c r="E573">
        <v>1</v>
      </c>
    </row>
    <row r="574" spans="1:5" x14ac:dyDescent="0.3">
      <c r="C574" t="s">
        <v>148</v>
      </c>
      <c r="D574" t="s">
        <v>11</v>
      </c>
      <c r="E574">
        <v>1</v>
      </c>
    </row>
    <row r="575" spans="1:5" x14ac:dyDescent="0.3">
      <c r="A575" t="s">
        <v>407</v>
      </c>
    </row>
    <row r="576" spans="1:5" x14ac:dyDescent="0.3">
      <c r="B576" t="s">
        <v>405</v>
      </c>
    </row>
    <row r="577" spans="1:5" x14ac:dyDescent="0.3">
      <c r="B577" t="s">
        <v>408</v>
      </c>
    </row>
    <row r="578" spans="1:5" x14ac:dyDescent="0.3">
      <c r="C578" t="s">
        <v>214</v>
      </c>
      <c r="D578" t="s">
        <v>4</v>
      </c>
      <c r="E578">
        <v>7</v>
      </c>
    </row>
    <row r="579" spans="1:5" x14ac:dyDescent="0.3">
      <c r="C579" t="s">
        <v>6</v>
      </c>
      <c r="D579" t="s">
        <v>4</v>
      </c>
      <c r="E579">
        <v>5</v>
      </c>
    </row>
    <row r="580" spans="1:5" x14ac:dyDescent="0.3">
      <c r="C580" t="s">
        <v>215</v>
      </c>
      <c r="D580" t="s">
        <v>11</v>
      </c>
      <c r="E580">
        <v>4</v>
      </c>
    </row>
    <row r="581" spans="1:5" x14ac:dyDescent="0.3">
      <c r="C581" t="s">
        <v>216</v>
      </c>
      <c r="D581" t="s">
        <v>4</v>
      </c>
      <c r="E581">
        <v>2</v>
      </c>
    </row>
    <row r="582" spans="1:5" x14ac:dyDescent="0.3">
      <c r="C582" t="s">
        <v>409</v>
      </c>
      <c r="D582" t="s">
        <v>11</v>
      </c>
      <c r="E582">
        <v>1</v>
      </c>
    </row>
    <row r="583" spans="1:5" x14ac:dyDescent="0.3">
      <c r="A583" t="s">
        <v>404</v>
      </c>
    </row>
    <row r="584" spans="1:5" x14ac:dyDescent="0.3">
      <c r="B584" t="s">
        <v>405</v>
      </c>
    </row>
    <row r="585" spans="1:5" x14ac:dyDescent="0.3">
      <c r="B585" t="s">
        <v>406</v>
      </c>
    </row>
    <row r="586" spans="1:5" x14ac:dyDescent="0.3">
      <c r="C586" t="s">
        <v>13</v>
      </c>
      <c r="D586" t="s">
        <v>11</v>
      </c>
      <c r="E586">
        <v>7</v>
      </c>
    </row>
    <row r="587" spans="1:5" x14ac:dyDescent="0.3">
      <c r="C587" t="s">
        <v>67</v>
      </c>
      <c r="D587" t="s">
        <v>4</v>
      </c>
      <c r="E587">
        <v>6</v>
      </c>
    </row>
    <row r="588" spans="1:5" x14ac:dyDescent="0.3">
      <c r="C588" t="s">
        <v>6</v>
      </c>
      <c r="D588" t="s">
        <v>11</v>
      </c>
      <c r="E588">
        <v>2</v>
      </c>
    </row>
    <row r="589" spans="1:5" x14ac:dyDescent="0.3">
      <c r="C589" t="s">
        <v>23</v>
      </c>
      <c r="D589" t="s">
        <v>4</v>
      </c>
      <c r="E589">
        <v>2</v>
      </c>
    </row>
    <row r="590" spans="1:5" x14ac:dyDescent="0.3">
      <c r="C590" t="s">
        <v>133</v>
      </c>
      <c r="D590" t="s">
        <v>11</v>
      </c>
      <c r="E590">
        <v>1</v>
      </c>
    </row>
    <row r="591" spans="1:5" x14ac:dyDescent="0.3">
      <c r="C591" t="s">
        <v>148</v>
      </c>
      <c r="D591" t="s">
        <v>11</v>
      </c>
      <c r="E591">
        <v>1</v>
      </c>
    </row>
    <row r="592" spans="1:5" x14ac:dyDescent="0.3">
      <c r="A592" t="s">
        <v>407</v>
      </c>
    </row>
    <row r="593" spans="1:5" x14ac:dyDescent="0.3">
      <c r="B593" t="s">
        <v>405</v>
      </c>
    </row>
    <row r="594" spans="1:5" x14ac:dyDescent="0.3">
      <c r="B594" t="s">
        <v>408</v>
      </c>
    </row>
    <row r="595" spans="1:5" x14ac:dyDescent="0.3">
      <c r="C595" t="s">
        <v>214</v>
      </c>
      <c r="D595" t="s">
        <v>4</v>
      </c>
      <c r="E595">
        <v>7</v>
      </c>
    </row>
    <row r="596" spans="1:5" x14ac:dyDescent="0.3">
      <c r="C596" t="s">
        <v>6</v>
      </c>
      <c r="D596" t="s">
        <v>4</v>
      </c>
      <c r="E596">
        <v>5</v>
      </c>
    </row>
    <row r="597" spans="1:5" x14ac:dyDescent="0.3">
      <c r="C597" t="s">
        <v>215</v>
      </c>
      <c r="D597" t="s">
        <v>11</v>
      </c>
      <c r="E597">
        <v>4</v>
      </c>
    </row>
    <row r="598" spans="1:5" x14ac:dyDescent="0.3">
      <c r="C598" t="s">
        <v>216</v>
      </c>
      <c r="D598" t="s">
        <v>4</v>
      </c>
      <c r="E598">
        <v>2</v>
      </c>
    </row>
    <row r="599" spans="1:5" x14ac:dyDescent="0.3">
      <c r="C599" t="s">
        <v>409</v>
      </c>
      <c r="D599" t="s">
        <v>11</v>
      </c>
      <c r="E599">
        <v>1</v>
      </c>
    </row>
    <row r="600" spans="1:5" x14ac:dyDescent="0.3">
      <c r="A600" t="s">
        <v>410</v>
      </c>
    </row>
    <row r="601" spans="1:5" x14ac:dyDescent="0.3">
      <c r="B601" t="s">
        <v>411</v>
      </c>
    </row>
    <row r="602" spans="1:5" x14ac:dyDescent="0.3">
      <c r="B602" t="s">
        <v>412</v>
      </c>
    </row>
    <row r="603" spans="1:5" x14ac:dyDescent="0.3">
      <c r="C603" t="e">
        <f>x</f>
        <v>#NAME?</v>
      </c>
      <c r="D603" t="s">
        <v>4</v>
      </c>
      <c r="E603">
        <v>8</v>
      </c>
    </row>
    <row r="604" spans="1:5" x14ac:dyDescent="0.3">
      <c r="C604" t="e">
        <f>____</f>
        <v>#NAME?</v>
      </c>
      <c r="D604" t="s">
        <v>4</v>
      </c>
      <c r="E604">
        <v>6</v>
      </c>
    </row>
    <row r="605" spans="1:5" x14ac:dyDescent="0.3">
      <c r="C605" t="s">
        <v>23</v>
      </c>
      <c r="D605" t="s">
        <v>4</v>
      </c>
      <c r="E605">
        <v>2</v>
      </c>
    </row>
    <row r="606" spans="1:5" x14ac:dyDescent="0.3">
      <c r="A606" t="s">
        <v>413</v>
      </c>
    </row>
    <row r="607" spans="1:5" x14ac:dyDescent="0.3">
      <c r="B607" t="s">
        <v>411</v>
      </c>
    </row>
    <row r="608" spans="1:5" x14ac:dyDescent="0.3">
      <c r="B608" t="s">
        <v>414</v>
      </c>
    </row>
    <row r="609" spans="1:5" x14ac:dyDescent="0.3">
      <c r="C609" t="s">
        <v>6</v>
      </c>
      <c r="D609" t="s">
        <v>4</v>
      </c>
      <c r="E609">
        <v>7</v>
      </c>
    </row>
    <row r="610" spans="1:5" x14ac:dyDescent="0.3">
      <c r="C610" t="s">
        <v>402</v>
      </c>
      <c r="D610" t="s">
        <v>4</v>
      </c>
      <c r="E610">
        <v>7</v>
      </c>
    </row>
    <row r="611" spans="1:5" x14ac:dyDescent="0.3">
      <c r="C611" t="s">
        <v>415</v>
      </c>
      <c r="D611" t="s">
        <v>11</v>
      </c>
      <c r="E611">
        <v>1</v>
      </c>
    </row>
    <row r="612" spans="1:5" x14ac:dyDescent="0.3">
      <c r="C612" t="s">
        <v>385</v>
      </c>
      <c r="D612" t="s">
        <v>11</v>
      </c>
      <c r="E612">
        <v>1</v>
      </c>
    </row>
    <row r="613" spans="1:5" x14ac:dyDescent="0.3">
      <c r="A613" t="s">
        <v>416</v>
      </c>
    </row>
    <row r="614" spans="1:5" x14ac:dyDescent="0.3">
      <c r="B614" t="s">
        <v>411</v>
      </c>
    </row>
    <row r="615" spans="1:5" x14ac:dyDescent="0.3">
      <c r="B615" t="s">
        <v>417</v>
      </c>
    </row>
    <row r="616" spans="1:5" x14ac:dyDescent="0.3">
      <c r="C616" t="s">
        <v>55</v>
      </c>
      <c r="D616" t="s">
        <v>11</v>
      </c>
      <c r="E616">
        <v>5</v>
      </c>
    </row>
    <row r="617" spans="1:5" x14ac:dyDescent="0.3">
      <c r="C617" t="s">
        <v>106</v>
      </c>
      <c r="D617" t="s">
        <v>4</v>
      </c>
      <c r="E617">
        <v>2</v>
      </c>
    </row>
    <row r="618" spans="1:5" x14ac:dyDescent="0.3">
      <c r="C618" t="s">
        <v>194</v>
      </c>
      <c r="D618" t="s">
        <v>4</v>
      </c>
      <c r="E618">
        <v>2</v>
      </c>
    </row>
    <row r="619" spans="1:5" x14ac:dyDescent="0.3">
      <c r="C619" t="s">
        <v>6</v>
      </c>
      <c r="D619" t="s">
        <v>11</v>
      </c>
      <c r="E619">
        <v>1</v>
      </c>
    </row>
    <row r="620" spans="1:5" x14ac:dyDescent="0.3">
      <c r="C620" t="s">
        <v>23</v>
      </c>
      <c r="D620" t="s">
        <v>11</v>
      </c>
      <c r="E620">
        <v>1</v>
      </c>
    </row>
    <row r="621" spans="1:5" x14ac:dyDescent="0.3">
      <c r="C621" t="s">
        <v>53</v>
      </c>
      <c r="D621" t="s">
        <v>11</v>
      </c>
      <c r="E621">
        <v>1</v>
      </c>
    </row>
    <row r="622" spans="1:5" x14ac:dyDescent="0.3">
      <c r="C622" t="s">
        <v>418</v>
      </c>
      <c r="D622" t="s">
        <v>11</v>
      </c>
      <c r="E622">
        <v>1</v>
      </c>
    </row>
    <row r="623" spans="1:5" x14ac:dyDescent="0.3">
      <c r="C623" t="s">
        <v>13</v>
      </c>
      <c r="D623" t="s">
        <v>4</v>
      </c>
      <c r="E623">
        <v>1</v>
      </c>
    </row>
    <row r="624" spans="1:5" x14ac:dyDescent="0.3">
      <c r="C624" t="s">
        <v>67</v>
      </c>
      <c r="D624" t="s">
        <v>11</v>
      </c>
      <c r="E624">
        <v>1</v>
      </c>
    </row>
    <row r="625" spans="1:5" x14ac:dyDescent="0.3">
      <c r="C625" t="s">
        <v>52</v>
      </c>
      <c r="D625" t="s">
        <v>4</v>
      </c>
      <c r="E625">
        <v>1</v>
      </c>
    </row>
    <row r="626" spans="1:5" x14ac:dyDescent="0.3">
      <c r="A626" t="s">
        <v>410</v>
      </c>
    </row>
    <row r="627" spans="1:5" x14ac:dyDescent="0.3">
      <c r="B627" t="s">
        <v>411</v>
      </c>
    </row>
    <row r="628" spans="1:5" x14ac:dyDescent="0.3">
      <c r="B628" t="s">
        <v>412</v>
      </c>
    </row>
    <row r="629" spans="1:5" x14ac:dyDescent="0.3">
      <c r="C629" t="e">
        <f>x</f>
        <v>#NAME?</v>
      </c>
      <c r="D629" t="s">
        <v>4</v>
      </c>
      <c r="E629">
        <v>8</v>
      </c>
    </row>
    <row r="630" spans="1:5" x14ac:dyDescent="0.3">
      <c r="C630" t="e">
        <f>____</f>
        <v>#NAME?</v>
      </c>
      <c r="D630" t="s">
        <v>4</v>
      </c>
      <c r="E630">
        <v>6</v>
      </c>
    </row>
    <row r="631" spans="1:5" x14ac:dyDescent="0.3">
      <c r="C631" t="s">
        <v>23</v>
      </c>
      <c r="D631" t="s">
        <v>4</v>
      </c>
      <c r="E631">
        <v>2</v>
      </c>
    </row>
    <row r="632" spans="1:5" x14ac:dyDescent="0.3">
      <c r="A632" t="s">
        <v>413</v>
      </c>
    </row>
    <row r="633" spans="1:5" x14ac:dyDescent="0.3">
      <c r="B633" t="s">
        <v>411</v>
      </c>
    </row>
    <row r="634" spans="1:5" x14ac:dyDescent="0.3">
      <c r="B634" t="s">
        <v>414</v>
      </c>
    </row>
    <row r="635" spans="1:5" x14ac:dyDescent="0.3">
      <c r="C635" t="s">
        <v>6</v>
      </c>
      <c r="D635" t="s">
        <v>4</v>
      </c>
      <c r="E635">
        <v>7</v>
      </c>
    </row>
    <row r="636" spans="1:5" x14ac:dyDescent="0.3">
      <c r="C636" t="s">
        <v>402</v>
      </c>
      <c r="D636" t="s">
        <v>4</v>
      </c>
      <c r="E636">
        <v>7</v>
      </c>
    </row>
    <row r="637" spans="1:5" x14ac:dyDescent="0.3">
      <c r="C637" t="s">
        <v>415</v>
      </c>
      <c r="D637" t="s">
        <v>11</v>
      </c>
      <c r="E637">
        <v>1</v>
      </c>
    </row>
    <row r="638" spans="1:5" x14ac:dyDescent="0.3">
      <c r="C638" t="s">
        <v>385</v>
      </c>
      <c r="D638" t="s">
        <v>11</v>
      </c>
      <c r="E638">
        <v>1</v>
      </c>
    </row>
    <row r="639" spans="1:5" x14ac:dyDescent="0.3">
      <c r="A639" t="s">
        <v>416</v>
      </c>
    </row>
    <row r="640" spans="1:5" x14ac:dyDescent="0.3">
      <c r="B640" t="s">
        <v>411</v>
      </c>
    </row>
    <row r="641" spans="1:5" x14ac:dyDescent="0.3">
      <c r="B641" t="s">
        <v>417</v>
      </c>
    </row>
    <row r="642" spans="1:5" x14ac:dyDescent="0.3">
      <c r="C642" t="s">
        <v>55</v>
      </c>
      <c r="D642" t="s">
        <v>11</v>
      </c>
      <c r="E642">
        <v>5</v>
      </c>
    </row>
    <row r="643" spans="1:5" x14ac:dyDescent="0.3">
      <c r="C643" t="s">
        <v>106</v>
      </c>
      <c r="D643" t="s">
        <v>4</v>
      </c>
      <c r="E643">
        <v>2</v>
      </c>
    </row>
    <row r="644" spans="1:5" x14ac:dyDescent="0.3">
      <c r="C644" t="s">
        <v>194</v>
      </c>
      <c r="D644" t="s">
        <v>4</v>
      </c>
      <c r="E644">
        <v>2</v>
      </c>
    </row>
    <row r="645" spans="1:5" x14ac:dyDescent="0.3">
      <c r="C645" t="s">
        <v>6</v>
      </c>
      <c r="D645" t="s">
        <v>11</v>
      </c>
      <c r="E645">
        <v>1</v>
      </c>
    </row>
    <row r="646" spans="1:5" x14ac:dyDescent="0.3">
      <c r="C646" t="s">
        <v>23</v>
      </c>
      <c r="D646" t="s">
        <v>11</v>
      </c>
      <c r="E646">
        <v>1</v>
      </c>
    </row>
    <row r="647" spans="1:5" x14ac:dyDescent="0.3">
      <c r="C647" t="s">
        <v>53</v>
      </c>
      <c r="D647" t="s">
        <v>11</v>
      </c>
      <c r="E647">
        <v>1</v>
      </c>
    </row>
    <row r="648" spans="1:5" x14ac:dyDescent="0.3">
      <c r="C648" t="s">
        <v>418</v>
      </c>
      <c r="D648" t="s">
        <v>11</v>
      </c>
      <c r="E648">
        <v>1</v>
      </c>
    </row>
    <row r="649" spans="1:5" x14ac:dyDescent="0.3">
      <c r="C649" t="s">
        <v>13</v>
      </c>
      <c r="D649" t="s">
        <v>4</v>
      </c>
      <c r="E649">
        <v>1</v>
      </c>
    </row>
    <row r="650" spans="1:5" x14ac:dyDescent="0.3">
      <c r="C650" t="s">
        <v>67</v>
      </c>
      <c r="D650" t="s">
        <v>11</v>
      </c>
      <c r="E650">
        <v>1</v>
      </c>
    </row>
    <row r="651" spans="1:5" x14ac:dyDescent="0.3">
      <c r="C651" t="s">
        <v>52</v>
      </c>
      <c r="D651" t="s">
        <v>4</v>
      </c>
      <c r="E651">
        <v>1</v>
      </c>
    </row>
    <row r="652" spans="1:5" x14ac:dyDescent="0.3">
      <c r="A652" t="s">
        <v>410</v>
      </c>
    </row>
    <row r="653" spans="1:5" x14ac:dyDescent="0.3">
      <c r="B653" t="s">
        <v>411</v>
      </c>
    </row>
    <row r="654" spans="1:5" x14ac:dyDescent="0.3">
      <c r="B654" t="s">
        <v>412</v>
      </c>
    </row>
    <row r="655" spans="1:5" x14ac:dyDescent="0.3">
      <c r="C655" t="e">
        <f>x</f>
        <v>#NAME?</v>
      </c>
      <c r="D655" t="s">
        <v>4</v>
      </c>
      <c r="E655">
        <v>8</v>
      </c>
    </row>
    <row r="656" spans="1:5" x14ac:dyDescent="0.3">
      <c r="C656" t="e">
        <f>____</f>
        <v>#NAME?</v>
      </c>
      <c r="D656" t="s">
        <v>4</v>
      </c>
      <c r="E656">
        <v>6</v>
      </c>
    </row>
    <row r="657" spans="1:5" x14ac:dyDescent="0.3">
      <c r="C657" t="s">
        <v>23</v>
      </c>
      <c r="D657" t="s">
        <v>4</v>
      </c>
      <c r="E657">
        <v>2</v>
      </c>
    </row>
    <row r="658" spans="1:5" x14ac:dyDescent="0.3">
      <c r="A658" t="s">
        <v>413</v>
      </c>
    </row>
    <row r="659" spans="1:5" x14ac:dyDescent="0.3">
      <c r="B659" t="s">
        <v>411</v>
      </c>
    </row>
    <row r="660" spans="1:5" x14ac:dyDescent="0.3">
      <c r="B660" t="s">
        <v>414</v>
      </c>
    </row>
    <row r="661" spans="1:5" x14ac:dyDescent="0.3">
      <c r="C661" t="s">
        <v>6</v>
      </c>
      <c r="D661" t="s">
        <v>4</v>
      </c>
      <c r="E661">
        <v>7</v>
      </c>
    </row>
    <row r="662" spans="1:5" x14ac:dyDescent="0.3">
      <c r="C662" t="s">
        <v>402</v>
      </c>
      <c r="D662" t="s">
        <v>4</v>
      </c>
      <c r="E662">
        <v>7</v>
      </c>
    </row>
    <row r="663" spans="1:5" x14ac:dyDescent="0.3">
      <c r="C663" t="s">
        <v>415</v>
      </c>
      <c r="D663" t="s">
        <v>11</v>
      </c>
      <c r="E663">
        <v>1</v>
      </c>
    </row>
    <row r="664" spans="1:5" x14ac:dyDescent="0.3">
      <c r="C664" t="s">
        <v>385</v>
      </c>
      <c r="D664" t="s">
        <v>11</v>
      </c>
      <c r="E664">
        <v>1</v>
      </c>
    </row>
    <row r="665" spans="1:5" x14ac:dyDescent="0.3">
      <c r="A665" t="s">
        <v>416</v>
      </c>
    </row>
    <row r="666" spans="1:5" x14ac:dyDescent="0.3">
      <c r="B666" t="s">
        <v>411</v>
      </c>
    </row>
    <row r="667" spans="1:5" x14ac:dyDescent="0.3">
      <c r="B667" t="s">
        <v>417</v>
      </c>
    </row>
    <row r="668" spans="1:5" x14ac:dyDescent="0.3">
      <c r="C668" t="s">
        <v>55</v>
      </c>
      <c r="D668" t="s">
        <v>11</v>
      </c>
      <c r="E668">
        <v>5</v>
      </c>
    </row>
    <row r="669" spans="1:5" x14ac:dyDescent="0.3">
      <c r="C669" t="s">
        <v>106</v>
      </c>
      <c r="D669" t="s">
        <v>4</v>
      </c>
      <c r="E669">
        <v>2</v>
      </c>
    </row>
    <row r="670" spans="1:5" x14ac:dyDescent="0.3">
      <c r="C670" t="s">
        <v>194</v>
      </c>
      <c r="D670" t="s">
        <v>4</v>
      </c>
      <c r="E670">
        <v>2</v>
      </c>
    </row>
    <row r="671" spans="1:5" x14ac:dyDescent="0.3">
      <c r="C671" t="s">
        <v>6</v>
      </c>
      <c r="D671" t="s">
        <v>11</v>
      </c>
      <c r="E671">
        <v>1</v>
      </c>
    </row>
    <row r="672" spans="1:5" x14ac:dyDescent="0.3">
      <c r="C672" t="s">
        <v>23</v>
      </c>
      <c r="D672" t="s">
        <v>11</v>
      </c>
      <c r="E672">
        <v>1</v>
      </c>
    </row>
    <row r="673" spans="1:5" x14ac:dyDescent="0.3">
      <c r="C673" t="s">
        <v>53</v>
      </c>
      <c r="D673" t="s">
        <v>11</v>
      </c>
      <c r="E673">
        <v>1</v>
      </c>
    </row>
    <row r="674" spans="1:5" x14ac:dyDescent="0.3">
      <c r="C674" t="s">
        <v>418</v>
      </c>
      <c r="D674" t="s">
        <v>11</v>
      </c>
      <c r="E674">
        <v>1</v>
      </c>
    </row>
    <row r="675" spans="1:5" x14ac:dyDescent="0.3">
      <c r="C675" t="s">
        <v>13</v>
      </c>
      <c r="D675" t="s">
        <v>4</v>
      </c>
      <c r="E675">
        <v>1</v>
      </c>
    </row>
    <row r="676" spans="1:5" x14ac:dyDescent="0.3">
      <c r="C676" t="s">
        <v>67</v>
      </c>
      <c r="D676" t="s">
        <v>11</v>
      </c>
      <c r="E676">
        <v>1</v>
      </c>
    </row>
    <row r="677" spans="1:5" x14ac:dyDescent="0.3">
      <c r="C677" t="s">
        <v>52</v>
      </c>
      <c r="D677" t="s">
        <v>4</v>
      </c>
      <c r="E677">
        <v>1</v>
      </c>
    </row>
    <row r="678" spans="1:5" x14ac:dyDescent="0.3">
      <c r="A678" t="s">
        <v>419</v>
      </c>
    </row>
    <row r="679" spans="1:5" x14ac:dyDescent="0.3">
      <c r="B679" t="s">
        <v>420</v>
      </c>
    </row>
    <row r="680" spans="1:5" x14ac:dyDescent="0.3">
      <c r="B680" t="s">
        <v>421</v>
      </c>
    </row>
    <row r="681" spans="1:5" x14ac:dyDescent="0.3">
      <c r="C681" t="s">
        <v>10</v>
      </c>
      <c r="D681" t="s">
        <v>4</v>
      </c>
      <c r="E681">
        <v>2</v>
      </c>
    </row>
    <row r="682" spans="1:5" x14ac:dyDescent="0.3">
      <c r="C682" t="s">
        <v>135</v>
      </c>
      <c r="D682" t="s">
        <v>4</v>
      </c>
      <c r="E682">
        <v>2</v>
      </c>
    </row>
    <row r="683" spans="1:5" x14ac:dyDescent="0.3">
      <c r="C683" t="s">
        <v>22</v>
      </c>
      <c r="D683" t="s">
        <v>4</v>
      </c>
      <c r="E683">
        <v>2</v>
      </c>
    </row>
    <row r="684" spans="1:5" x14ac:dyDescent="0.3">
      <c r="C684" t="s">
        <v>49</v>
      </c>
      <c r="D684" t="s">
        <v>4</v>
      </c>
      <c r="E684">
        <v>1</v>
      </c>
    </row>
    <row r="685" spans="1:5" x14ac:dyDescent="0.3">
      <c r="C685" t="s">
        <v>422</v>
      </c>
      <c r="D685" t="s">
        <v>11</v>
      </c>
      <c r="E685">
        <v>1</v>
      </c>
    </row>
    <row r="686" spans="1:5" x14ac:dyDescent="0.3">
      <c r="C686" t="s">
        <v>157</v>
      </c>
      <c r="D686" t="s">
        <v>11</v>
      </c>
      <c r="E686">
        <v>1</v>
      </c>
    </row>
    <row r="687" spans="1:5" x14ac:dyDescent="0.3">
      <c r="C687" t="s">
        <v>423</v>
      </c>
      <c r="D687" t="s">
        <v>11</v>
      </c>
      <c r="E687">
        <v>1</v>
      </c>
    </row>
    <row r="688" spans="1:5" x14ac:dyDescent="0.3">
      <c r="C688" t="s">
        <v>424</v>
      </c>
      <c r="D688" t="s">
        <v>11</v>
      </c>
      <c r="E688">
        <v>1</v>
      </c>
    </row>
    <row r="689" spans="1:5" x14ac:dyDescent="0.3">
      <c r="C689" t="s">
        <v>425</v>
      </c>
      <c r="D689" t="s">
        <v>11</v>
      </c>
      <c r="E689">
        <v>1</v>
      </c>
    </row>
    <row r="690" spans="1:5" x14ac:dyDescent="0.3">
      <c r="A690" t="s">
        <v>426</v>
      </c>
    </row>
    <row r="691" spans="1:5" x14ac:dyDescent="0.3">
      <c r="B691" t="s">
        <v>427</v>
      </c>
    </row>
    <row r="692" spans="1:5" x14ac:dyDescent="0.3">
      <c r="B692" t="s">
        <v>428</v>
      </c>
    </row>
    <row r="693" spans="1:5" x14ac:dyDescent="0.3">
      <c r="C693" t="s">
        <v>6</v>
      </c>
      <c r="D693" t="s">
        <v>11</v>
      </c>
      <c r="E693">
        <v>2</v>
      </c>
    </row>
    <row r="694" spans="1:5" x14ac:dyDescent="0.3">
      <c r="C694" t="s">
        <v>144</v>
      </c>
      <c r="D694" t="s">
        <v>4</v>
      </c>
      <c r="E694">
        <v>2</v>
      </c>
    </row>
    <row r="695" spans="1:5" x14ac:dyDescent="0.3">
      <c r="C695" t="s">
        <v>15</v>
      </c>
      <c r="D695" t="s">
        <v>11</v>
      </c>
      <c r="E695">
        <v>1</v>
      </c>
    </row>
    <row r="696" spans="1:5" x14ac:dyDescent="0.3">
      <c r="C696" t="s">
        <v>258</v>
      </c>
      <c r="D696" t="s">
        <v>4</v>
      </c>
      <c r="E696">
        <v>1</v>
      </c>
    </row>
    <row r="697" spans="1:5" x14ac:dyDescent="0.3">
      <c r="C697" t="s">
        <v>12</v>
      </c>
      <c r="D697" t="s">
        <v>11</v>
      </c>
      <c r="E697">
        <v>1</v>
      </c>
    </row>
    <row r="698" spans="1:5" x14ac:dyDescent="0.3">
      <c r="C698" t="s">
        <v>13</v>
      </c>
      <c r="D698" t="s">
        <v>4</v>
      </c>
      <c r="E698">
        <v>1</v>
      </c>
    </row>
    <row r="699" spans="1:5" x14ac:dyDescent="0.3">
      <c r="C699" t="s">
        <v>67</v>
      </c>
      <c r="D699" t="s">
        <v>11</v>
      </c>
      <c r="E699">
        <v>1</v>
      </c>
    </row>
    <row r="700" spans="1:5" x14ac:dyDescent="0.3">
      <c r="A700" t="s">
        <v>429</v>
      </c>
    </row>
    <row r="701" spans="1:5" x14ac:dyDescent="0.3">
      <c r="B701" t="s">
        <v>427</v>
      </c>
    </row>
    <row r="702" spans="1:5" x14ac:dyDescent="0.3">
      <c r="B702" t="s">
        <v>430</v>
      </c>
    </row>
    <row r="703" spans="1:5" x14ac:dyDescent="0.3">
      <c r="C703" t="s">
        <v>13</v>
      </c>
      <c r="D703" t="s">
        <v>4</v>
      </c>
      <c r="E703">
        <v>2</v>
      </c>
    </row>
    <row r="704" spans="1:5" x14ac:dyDescent="0.3">
      <c r="C704" t="s">
        <v>22</v>
      </c>
      <c r="D704" t="s">
        <v>11</v>
      </c>
      <c r="E704">
        <v>2</v>
      </c>
    </row>
    <row r="705" spans="1:5" x14ac:dyDescent="0.3">
      <c r="C705" t="s">
        <v>67</v>
      </c>
      <c r="D705" t="s">
        <v>11</v>
      </c>
      <c r="E705">
        <v>1</v>
      </c>
    </row>
    <row r="706" spans="1:5" x14ac:dyDescent="0.3">
      <c r="C706" t="s">
        <v>431</v>
      </c>
      <c r="D706" t="s">
        <v>11</v>
      </c>
      <c r="E706">
        <v>1</v>
      </c>
    </row>
    <row r="707" spans="1:5" x14ac:dyDescent="0.3">
      <c r="C707" t="s">
        <v>269</v>
      </c>
      <c r="D707" t="s">
        <v>11</v>
      </c>
      <c r="E707">
        <v>1</v>
      </c>
    </row>
    <row r="708" spans="1:5" x14ac:dyDescent="0.3">
      <c r="C708" t="s">
        <v>133</v>
      </c>
      <c r="D708" t="s">
        <v>11</v>
      </c>
      <c r="E708">
        <v>1</v>
      </c>
    </row>
    <row r="709" spans="1:5" x14ac:dyDescent="0.3">
      <c r="C709" t="s">
        <v>52</v>
      </c>
      <c r="D709" t="s">
        <v>4</v>
      </c>
      <c r="E709">
        <v>1</v>
      </c>
    </row>
    <row r="710" spans="1:5" x14ac:dyDescent="0.3">
      <c r="A710" t="s">
        <v>426</v>
      </c>
    </row>
    <row r="711" spans="1:5" x14ac:dyDescent="0.3">
      <c r="B711" t="s">
        <v>427</v>
      </c>
    </row>
    <row r="712" spans="1:5" x14ac:dyDescent="0.3">
      <c r="B712" t="s">
        <v>428</v>
      </c>
    </row>
    <row r="713" spans="1:5" x14ac:dyDescent="0.3">
      <c r="C713" t="s">
        <v>6</v>
      </c>
      <c r="D713" t="s">
        <v>11</v>
      </c>
      <c r="E713">
        <v>2</v>
      </c>
    </row>
    <row r="714" spans="1:5" x14ac:dyDescent="0.3">
      <c r="C714" t="s">
        <v>144</v>
      </c>
      <c r="D714" t="s">
        <v>4</v>
      </c>
      <c r="E714">
        <v>2</v>
      </c>
    </row>
    <row r="715" spans="1:5" x14ac:dyDescent="0.3">
      <c r="C715" t="s">
        <v>15</v>
      </c>
      <c r="D715" t="s">
        <v>11</v>
      </c>
      <c r="E715">
        <v>1</v>
      </c>
    </row>
    <row r="716" spans="1:5" x14ac:dyDescent="0.3">
      <c r="C716" t="s">
        <v>258</v>
      </c>
      <c r="D716" t="s">
        <v>4</v>
      </c>
      <c r="E716">
        <v>1</v>
      </c>
    </row>
    <row r="717" spans="1:5" x14ac:dyDescent="0.3">
      <c r="C717" t="s">
        <v>12</v>
      </c>
      <c r="D717" t="s">
        <v>11</v>
      </c>
      <c r="E717">
        <v>1</v>
      </c>
    </row>
    <row r="718" spans="1:5" x14ac:dyDescent="0.3">
      <c r="C718" t="s">
        <v>13</v>
      </c>
      <c r="D718" t="s">
        <v>4</v>
      </c>
      <c r="E718">
        <v>1</v>
      </c>
    </row>
    <row r="719" spans="1:5" x14ac:dyDescent="0.3">
      <c r="C719" t="s">
        <v>67</v>
      </c>
      <c r="D719" t="s">
        <v>11</v>
      </c>
      <c r="E719">
        <v>1</v>
      </c>
    </row>
    <row r="720" spans="1:5" x14ac:dyDescent="0.3">
      <c r="A720" t="s">
        <v>429</v>
      </c>
    </row>
    <row r="721" spans="1:5" x14ac:dyDescent="0.3">
      <c r="B721" t="s">
        <v>427</v>
      </c>
    </row>
    <row r="722" spans="1:5" x14ac:dyDescent="0.3">
      <c r="B722" t="s">
        <v>430</v>
      </c>
    </row>
    <row r="723" spans="1:5" x14ac:dyDescent="0.3">
      <c r="C723" t="s">
        <v>13</v>
      </c>
      <c r="D723" t="s">
        <v>4</v>
      </c>
      <c r="E723">
        <v>2</v>
      </c>
    </row>
    <row r="724" spans="1:5" x14ac:dyDescent="0.3">
      <c r="C724" t="s">
        <v>22</v>
      </c>
      <c r="D724" t="s">
        <v>11</v>
      </c>
      <c r="E724">
        <v>2</v>
      </c>
    </row>
    <row r="725" spans="1:5" x14ac:dyDescent="0.3">
      <c r="C725" t="s">
        <v>67</v>
      </c>
      <c r="D725" t="s">
        <v>11</v>
      </c>
      <c r="E725">
        <v>1</v>
      </c>
    </row>
    <row r="726" spans="1:5" x14ac:dyDescent="0.3">
      <c r="C726" t="s">
        <v>431</v>
      </c>
      <c r="D726" t="s">
        <v>11</v>
      </c>
      <c r="E726">
        <v>1</v>
      </c>
    </row>
    <row r="727" spans="1:5" x14ac:dyDescent="0.3">
      <c r="C727" t="s">
        <v>269</v>
      </c>
      <c r="D727" t="s">
        <v>11</v>
      </c>
      <c r="E727">
        <v>1</v>
      </c>
    </row>
    <row r="728" spans="1:5" x14ac:dyDescent="0.3">
      <c r="C728" t="s">
        <v>133</v>
      </c>
      <c r="D728" t="s">
        <v>11</v>
      </c>
      <c r="E728">
        <v>1</v>
      </c>
    </row>
    <row r="729" spans="1:5" x14ac:dyDescent="0.3">
      <c r="C729" t="s">
        <v>52</v>
      </c>
      <c r="D729" t="s">
        <v>4</v>
      </c>
      <c r="E729">
        <v>1</v>
      </c>
    </row>
    <row r="730" spans="1:5" x14ac:dyDescent="0.3">
      <c r="A730" t="s">
        <v>432</v>
      </c>
    </row>
    <row r="731" spans="1:5" x14ac:dyDescent="0.3">
      <c r="B731" t="s">
        <v>433</v>
      </c>
    </row>
    <row r="732" spans="1:5" x14ac:dyDescent="0.3">
      <c r="B732" t="s">
        <v>434</v>
      </c>
    </row>
    <row r="733" spans="1:5" x14ac:dyDescent="0.3">
      <c r="C733" t="s">
        <v>6</v>
      </c>
      <c r="D733" t="s">
        <v>11</v>
      </c>
      <c r="E733">
        <v>2</v>
      </c>
    </row>
    <row r="734" spans="1:5" x14ac:dyDescent="0.3">
      <c r="C734" t="s">
        <v>10</v>
      </c>
      <c r="D734" t="s">
        <v>11</v>
      </c>
      <c r="E734">
        <v>1</v>
      </c>
    </row>
    <row r="735" spans="1:5" x14ac:dyDescent="0.3">
      <c r="C735" t="s">
        <v>32</v>
      </c>
      <c r="D735" t="s">
        <v>11</v>
      </c>
      <c r="E735">
        <v>1</v>
      </c>
    </row>
    <row r="736" spans="1:5" x14ac:dyDescent="0.3">
      <c r="C736" t="s">
        <v>13</v>
      </c>
      <c r="D736" t="s">
        <v>4</v>
      </c>
      <c r="E736">
        <v>1</v>
      </c>
    </row>
    <row r="737" spans="1:5" x14ac:dyDescent="0.3">
      <c r="C737" t="s">
        <v>67</v>
      </c>
      <c r="D737" t="s">
        <v>4</v>
      </c>
      <c r="E737">
        <v>1</v>
      </c>
    </row>
    <row r="738" spans="1:5" x14ac:dyDescent="0.3">
      <c r="C738" t="s">
        <v>28</v>
      </c>
      <c r="D738" t="s">
        <v>4</v>
      </c>
      <c r="E738">
        <v>1</v>
      </c>
    </row>
    <row r="739" spans="1:5" x14ac:dyDescent="0.3">
      <c r="C739" t="s">
        <v>134</v>
      </c>
      <c r="D739" t="s">
        <v>4</v>
      </c>
      <c r="E739">
        <v>1</v>
      </c>
    </row>
    <row r="741" spans="1:5" x14ac:dyDescent="0.3">
      <c r="B741" t="s">
        <v>435</v>
      </c>
    </row>
    <row r="742" spans="1:5" x14ac:dyDescent="0.3">
      <c r="B742" t="s">
        <v>436</v>
      </c>
    </row>
    <row r="743" spans="1:5" x14ac:dyDescent="0.3">
      <c r="D743" t="s">
        <v>11</v>
      </c>
      <c r="E743">
        <v>5</v>
      </c>
    </row>
    <row r="744" spans="1:5" x14ac:dyDescent="0.3">
      <c r="A744" t="s">
        <v>437</v>
      </c>
    </row>
    <row r="745" spans="1:5" x14ac:dyDescent="0.3">
      <c r="B745" t="s">
        <v>435</v>
      </c>
    </row>
    <row r="746" spans="1:5" x14ac:dyDescent="0.3">
      <c r="B746" t="s">
        <v>436</v>
      </c>
    </row>
    <row r="747" spans="1:5" x14ac:dyDescent="0.3">
      <c r="C747" t="s">
        <v>6</v>
      </c>
      <c r="D747" t="s">
        <v>11</v>
      </c>
      <c r="E747">
        <v>3</v>
      </c>
    </row>
    <row r="748" spans="1:5" x14ac:dyDescent="0.3">
      <c r="C748" t="s">
        <v>15</v>
      </c>
      <c r="D748" t="s">
        <v>11</v>
      </c>
      <c r="E748">
        <v>1</v>
      </c>
    </row>
    <row r="749" spans="1:5" x14ac:dyDescent="0.3">
      <c r="C749" t="s">
        <v>10</v>
      </c>
      <c r="D749" t="s">
        <v>11</v>
      </c>
      <c r="E749">
        <v>1</v>
      </c>
    </row>
    <row r="751" spans="1:5" x14ac:dyDescent="0.3">
      <c r="B751" t="s">
        <v>435</v>
      </c>
    </row>
    <row r="752" spans="1:5" x14ac:dyDescent="0.3">
      <c r="B752" t="s">
        <v>436</v>
      </c>
    </row>
    <row r="753" spans="1:5" x14ac:dyDescent="0.3">
      <c r="D753" t="s">
        <v>11</v>
      </c>
      <c r="E753">
        <v>5</v>
      </c>
    </row>
    <row r="754" spans="1:5" x14ac:dyDescent="0.3">
      <c r="A754" t="s">
        <v>437</v>
      </c>
    </row>
    <row r="755" spans="1:5" x14ac:dyDescent="0.3">
      <c r="B755" t="s">
        <v>435</v>
      </c>
    </row>
    <row r="756" spans="1:5" x14ac:dyDescent="0.3">
      <c r="B756" t="s">
        <v>436</v>
      </c>
    </row>
    <row r="757" spans="1:5" x14ac:dyDescent="0.3">
      <c r="C757" t="s">
        <v>6</v>
      </c>
      <c r="D757" t="s">
        <v>11</v>
      </c>
      <c r="E757">
        <v>3</v>
      </c>
    </row>
    <row r="758" spans="1:5" x14ac:dyDescent="0.3">
      <c r="C758" t="s">
        <v>15</v>
      </c>
      <c r="D758" t="s">
        <v>11</v>
      </c>
      <c r="E758">
        <v>1</v>
      </c>
    </row>
    <row r="759" spans="1:5" x14ac:dyDescent="0.3">
      <c r="C759" t="s">
        <v>10</v>
      </c>
      <c r="D759" t="s">
        <v>11</v>
      </c>
      <c r="E759">
        <v>1</v>
      </c>
    </row>
    <row r="760" spans="1:5" x14ac:dyDescent="0.3">
      <c r="A760" t="s">
        <v>438</v>
      </c>
    </row>
    <row r="761" spans="1:5" x14ac:dyDescent="0.3">
      <c r="B761" t="s">
        <v>439</v>
      </c>
    </row>
    <row r="762" spans="1:5" x14ac:dyDescent="0.3">
      <c r="B762" t="s">
        <v>434</v>
      </c>
    </row>
    <row r="763" spans="1:5" x14ac:dyDescent="0.3">
      <c r="C763" t="s">
        <v>124</v>
      </c>
      <c r="D763" t="s">
        <v>11</v>
      </c>
      <c r="E763">
        <v>2</v>
      </c>
    </row>
    <row r="764" spans="1:5" x14ac:dyDescent="0.3">
      <c r="C764" t="s">
        <v>13</v>
      </c>
      <c r="D764" t="s">
        <v>4</v>
      </c>
      <c r="E764">
        <v>1</v>
      </c>
    </row>
    <row r="765" spans="1:5" x14ac:dyDescent="0.3">
      <c r="C765" t="s">
        <v>145</v>
      </c>
      <c r="D765" t="s">
        <v>4</v>
      </c>
      <c r="E765">
        <v>1</v>
      </c>
    </row>
    <row r="766" spans="1:5" x14ac:dyDescent="0.3">
      <c r="A766" t="s">
        <v>440</v>
      </c>
    </row>
    <row r="767" spans="1:5" x14ac:dyDescent="0.3">
      <c r="B767" t="s">
        <v>439</v>
      </c>
    </row>
    <row r="768" spans="1:5" x14ac:dyDescent="0.3">
      <c r="B768" t="s">
        <v>441</v>
      </c>
    </row>
    <row r="769" spans="1:5" x14ac:dyDescent="0.3">
      <c r="C769" t="s">
        <v>219</v>
      </c>
      <c r="D769" t="s">
        <v>11</v>
      </c>
      <c r="E769">
        <v>2</v>
      </c>
    </row>
    <row r="770" spans="1:5" x14ac:dyDescent="0.3">
      <c r="C770" t="s">
        <v>442</v>
      </c>
      <c r="D770" t="s">
        <v>11</v>
      </c>
      <c r="E770">
        <v>1</v>
      </c>
    </row>
    <row r="771" spans="1:5" x14ac:dyDescent="0.3">
      <c r="C771" t="s">
        <v>443</v>
      </c>
      <c r="D771" t="s">
        <v>4</v>
      </c>
      <c r="E771">
        <v>1</v>
      </c>
    </row>
    <row r="772" spans="1:5" x14ac:dyDescent="0.3">
      <c r="A772" t="s">
        <v>444</v>
      </c>
    </row>
    <row r="773" spans="1:5" x14ac:dyDescent="0.3">
      <c r="B773" t="s">
        <v>439</v>
      </c>
    </row>
    <row r="774" spans="1:5" x14ac:dyDescent="0.3">
      <c r="B774" t="s">
        <v>412</v>
      </c>
    </row>
    <row r="775" spans="1:5" x14ac:dyDescent="0.3">
      <c r="C775" t="s">
        <v>23</v>
      </c>
      <c r="D775" t="s">
        <v>4</v>
      </c>
      <c r="E775">
        <v>4</v>
      </c>
    </row>
    <row r="776" spans="1:5" x14ac:dyDescent="0.3">
      <c r="A776" t="s">
        <v>438</v>
      </c>
    </row>
    <row r="777" spans="1:5" x14ac:dyDescent="0.3">
      <c r="B777" t="s">
        <v>439</v>
      </c>
    </row>
    <row r="778" spans="1:5" x14ac:dyDescent="0.3">
      <c r="B778" t="s">
        <v>434</v>
      </c>
    </row>
    <row r="779" spans="1:5" x14ac:dyDescent="0.3">
      <c r="C779" t="s">
        <v>124</v>
      </c>
      <c r="D779" t="s">
        <v>11</v>
      </c>
      <c r="E779">
        <v>2</v>
      </c>
    </row>
    <row r="780" spans="1:5" x14ac:dyDescent="0.3">
      <c r="C780" t="s">
        <v>13</v>
      </c>
      <c r="D780" t="s">
        <v>4</v>
      </c>
      <c r="E780">
        <v>1</v>
      </c>
    </row>
    <row r="781" spans="1:5" x14ac:dyDescent="0.3">
      <c r="C781" t="s">
        <v>145</v>
      </c>
      <c r="D781" t="s">
        <v>4</v>
      </c>
      <c r="E781">
        <v>1</v>
      </c>
    </row>
    <row r="782" spans="1:5" x14ac:dyDescent="0.3">
      <c r="A782" t="s">
        <v>440</v>
      </c>
    </row>
    <row r="783" spans="1:5" x14ac:dyDescent="0.3">
      <c r="B783" t="s">
        <v>439</v>
      </c>
    </row>
    <row r="784" spans="1:5" x14ac:dyDescent="0.3">
      <c r="B784" t="s">
        <v>441</v>
      </c>
    </row>
    <row r="785" spans="1:5" x14ac:dyDescent="0.3">
      <c r="C785" t="s">
        <v>219</v>
      </c>
      <c r="D785" t="s">
        <v>11</v>
      </c>
      <c r="E785">
        <v>2</v>
      </c>
    </row>
    <row r="786" spans="1:5" x14ac:dyDescent="0.3">
      <c r="C786" t="s">
        <v>442</v>
      </c>
      <c r="D786" t="s">
        <v>11</v>
      </c>
      <c r="E786">
        <v>1</v>
      </c>
    </row>
    <row r="787" spans="1:5" x14ac:dyDescent="0.3">
      <c r="C787" t="s">
        <v>443</v>
      </c>
      <c r="D787" t="s">
        <v>4</v>
      </c>
      <c r="E787">
        <v>1</v>
      </c>
    </row>
    <row r="788" spans="1:5" x14ac:dyDescent="0.3">
      <c r="A788" t="s">
        <v>444</v>
      </c>
    </row>
    <row r="789" spans="1:5" x14ac:dyDescent="0.3">
      <c r="B789" t="s">
        <v>439</v>
      </c>
    </row>
    <row r="790" spans="1:5" x14ac:dyDescent="0.3">
      <c r="B790" t="s">
        <v>412</v>
      </c>
    </row>
    <row r="791" spans="1:5" x14ac:dyDescent="0.3">
      <c r="C791" t="s">
        <v>23</v>
      </c>
      <c r="D791" t="s">
        <v>4</v>
      </c>
      <c r="E791">
        <v>4</v>
      </c>
    </row>
    <row r="792" spans="1:5" x14ac:dyDescent="0.3">
      <c r="A792" t="s">
        <v>438</v>
      </c>
    </row>
    <row r="793" spans="1:5" x14ac:dyDescent="0.3">
      <c r="B793" t="s">
        <v>439</v>
      </c>
    </row>
    <row r="794" spans="1:5" x14ac:dyDescent="0.3">
      <c r="B794" t="s">
        <v>434</v>
      </c>
    </row>
    <row r="795" spans="1:5" x14ac:dyDescent="0.3">
      <c r="C795" t="s">
        <v>124</v>
      </c>
      <c r="D795" t="s">
        <v>11</v>
      </c>
      <c r="E795">
        <v>2</v>
      </c>
    </row>
    <row r="796" spans="1:5" x14ac:dyDescent="0.3">
      <c r="C796" t="s">
        <v>13</v>
      </c>
      <c r="D796" t="s">
        <v>4</v>
      </c>
      <c r="E796">
        <v>1</v>
      </c>
    </row>
    <row r="797" spans="1:5" x14ac:dyDescent="0.3">
      <c r="C797" t="s">
        <v>145</v>
      </c>
      <c r="D797" t="s">
        <v>4</v>
      </c>
      <c r="E797">
        <v>1</v>
      </c>
    </row>
    <row r="798" spans="1:5" x14ac:dyDescent="0.3">
      <c r="A798" t="s">
        <v>440</v>
      </c>
    </row>
    <row r="799" spans="1:5" x14ac:dyDescent="0.3">
      <c r="B799" t="s">
        <v>439</v>
      </c>
    </row>
    <row r="800" spans="1:5" x14ac:dyDescent="0.3">
      <c r="B800" t="s">
        <v>441</v>
      </c>
    </row>
    <row r="801" spans="1:5" x14ac:dyDescent="0.3">
      <c r="C801" t="s">
        <v>219</v>
      </c>
      <c r="D801" t="s">
        <v>11</v>
      </c>
      <c r="E801">
        <v>2</v>
      </c>
    </row>
    <row r="802" spans="1:5" x14ac:dyDescent="0.3">
      <c r="C802" t="s">
        <v>442</v>
      </c>
      <c r="D802" t="s">
        <v>11</v>
      </c>
      <c r="E802">
        <v>1</v>
      </c>
    </row>
    <row r="803" spans="1:5" x14ac:dyDescent="0.3">
      <c r="C803" t="s">
        <v>443</v>
      </c>
      <c r="D803" t="s">
        <v>4</v>
      </c>
      <c r="E803">
        <v>1</v>
      </c>
    </row>
    <row r="804" spans="1:5" x14ac:dyDescent="0.3">
      <c r="A804" t="s">
        <v>444</v>
      </c>
    </row>
    <row r="805" spans="1:5" x14ac:dyDescent="0.3">
      <c r="B805" t="s">
        <v>439</v>
      </c>
    </row>
    <row r="806" spans="1:5" x14ac:dyDescent="0.3">
      <c r="B806" t="s">
        <v>412</v>
      </c>
    </row>
    <row r="807" spans="1:5" x14ac:dyDescent="0.3">
      <c r="C807" t="s">
        <v>23</v>
      </c>
      <c r="D807" t="s">
        <v>4</v>
      </c>
      <c r="E807">
        <v>4</v>
      </c>
    </row>
    <row r="808" spans="1:5" x14ac:dyDescent="0.3">
      <c r="A808" t="s">
        <v>445</v>
      </c>
    </row>
    <row r="809" spans="1:5" x14ac:dyDescent="0.3">
      <c r="B809" t="s">
        <v>446</v>
      </c>
    </row>
    <row r="810" spans="1:5" x14ac:dyDescent="0.3">
      <c r="B810" t="s">
        <v>447</v>
      </c>
    </row>
    <row r="811" spans="1:5" x14ac:dyDescent="0.3">
      <c r="C811" t="s">
        <v>13</v>
      </c>
      <c r="D811" t="s">
        <v>11</v>
      </c>
      <c r="E811">
        <v>1</v>
      </c>
    </row>
    <row r="812" spans="1:5" x14ac:dyDescent="0.3">
      <c r="C812" t="s">
        <v>6</v>
      </c>
      <c r="D812" t="s">
        <v>4</v>
      </c>
      <c r="E812">
        <v>1</v>
      </c>
    </row>
    <row r="813" spans="1:5" x14ac:dyDescent="0.3">
      <c r="C813" t="s">
        <v>8</v>
      </c>
      <c r="D813" t="s">
        <v>4</v>
      </c>
      <c r="E813">
        <v>1</v>
      </c>
    </row>
    <row r="814" spans="1:5" x14ac:dyDescent="0.3">
      <c r="A814" t="s">
        <v>448</v>
      </c>
    </row>
    <row r="815" spans="1:5" x14ac:dyDescent="0.3">
      <c r="B815" t="s">
        <v>446</v>
      </c>
    </row>
    <row r="816" spans="1:5" x14ac:dyDescent="0.3">
      <c r="B816" t="s">
        <v>447</v>
      </c>
    </row>
    <row r="817" spans="1:5" x14ac:dyDescent="0.3">
      <c r="C817" t="s">
        <v>6</v>
      </c>
      <c r="D817" t="s">
        <v>11</v>
      </c>
      <c r="E817">
        <v>1</v>
      </c>
    </row>
    <row r="818" spans="1:5" x14ac:dyDescent="0.3">
      <c r="C818" t="s">
        <v>387</v>
      </c>
      <c r="D818" t="s">
        <v>4</v>
      </c>
      <c r="E818">
        <v>1</v>
      </c>
    </row>
    <row r="819" spans="1:5" x14ac:dyDescent="0.3">
      <c r="C819" t="s">
        <v>385</v>
      </c>
      <c r="D819" t="s">
        <v>4</v>
      </c>
      <c r="E819">
        <v>1</v>
      </c>
    </row>
    <row r="820" spans="1:5" x14ac:dyDescent="0.3">
      <c r="A820" t="s">
        <v>445</v>
      </c>
    </row>
    <row r="821" spans="1:5" x14ac:dyDescent="0.3">
      <c r="B821" t="s">
        <v>446</v>
      </c>
    </row>
    <row r="822" spans="1:5" x14ac:dyDescent="0.3">
      <c r="B822" t="s">
        <v>447</v>
      </c>
    </row>
    <row r="823" spans="1:5" x14ac:dyDescent="0.3">
      <c r="C823" t="s">
        <v>13</v>
      </c>
      <c r="D823" t="s">
        <v>11</v>
      </c>
      <c r="E823">
        <v>1</v>
      </c>
    </row>
    <row r="824" spans="1:5" x14ac:dyDescent="0.3">
      <c r="C824" t="s">
        <v>6</v>
      </c>
      <c r="D824" t="s">
        <v>4</v>
      </c>
      <c r="E824">
        <v>1</v>
      </c>
    </row>
    <row r="825" spans="1:5" x14ac:dyDescent="0.3">
      <c r="C825" t="s">
        <v>8</v>
      </c>
      <c r="D825" t="s">
        <v>4</v>
      </c>
      <c r="E825">
        <v>1</v>
      </c>
    </row>
    <row r="826" spans="1:5" x14ac:dyDescent="0.3">
      <c r="A826" t="s">
        <v>448</v>
      </c>
    </row>
    <row r="827" spans="1:5" x14ac:dyDescent="0.3">
      <c r="B827" t="s">
        <v>446</v>
      </c>
    </row>
    <row r="828" spans="1:5" x14ac:dyDescent="0.3">
      <c r="B828" t="s">
        <v>447</v>
      </c>
    </row>
    <row r="829" spans="1:5" x14ac:dyDescent="0.3">
      <c r="C829" t="s">
        <v>6</v>
      </c>
      <c r="D829" t="s">
        <v>11</v>
      </c>
      <c r="E829">
        <v>1</v>
      </c>
    </row>
    <row r="830" spans="1:5" x14ac:dyDescent="0.3">
      <c r="C830" t="s">
        <v>387</v>
      </c>
      <c r="D830" t="s">
        <v>4</v>
      </c>
      <c r="E830">
        <v>1</v>
      </c>
    </row>
    <row r="831" spans="1:5" x14ac:dyDescent="0.3">
      <c r="C831" t="s">
        <v>385</v>
      </c>
      <c r="D831" t="s">
        <v>4</v>
      </c>
      <c r="E831">
        <v>1</v>
      </c>
    </row>
    <row r="832" spans="1:5" x14ac:dyDescent="0.3">
      <c r="A832" t="s">
        <v>449</v>
      </c>
    </row>
    <row r="833" spans="1:5" x14ac:dyDescent="0.3">
      <c r="B833" t="s">
        <v>450</v>
      </c>
    </row>
    <row r="834" spans="1:5" x14ac:dyDescent="0.3">
      <c r="B834" t="s">
        <v>412</v>
      </c>
    </row>
    <row r="835" spans="1:5" x14ac:dyDescent="0.3">
      <c r="C835" t="s">
        <v>13</v>
      </c>
      <c r="D835" t="s">
        <v>4</v>
      </c>
      <c r="E835">
        <v>1</v>
      </c>
    </row>
    <row r="836" spans="1:5" x14ac:dyDescent="0.3">
      <c r="C836" t="s">
        <v>52</v>
      </c>
      <c r="D836" t="s">
        <v>4</v>
      </c>
      <c r="E836">
        <v>1</v>
      </c>
    </row>
    <row r="837" spans="1:5" x14ac:dyDescent="0.3">
      <c r="A837" t="s">
        <v>451</v>
      </c>
    </row>
    <row r="838" spans="1:5" x14ac:dyDescent="0.3">
      <c r="B838" t="s">
        <v>450</v>
      </c>
    </row>
    <row r="839" spans="1:5" x14ac:dyDescent="0.3">
      <c r="B839" t="s">
        <v>412</v>
      </c>
    </row>
    <row r="840" spans="1:5" x14ac:dyDescent="0.3">
      <c r="C840" t="s">
        <v>6</v>
      </c>
      <c r="D840" t="s">
        <v>4</v>
      </c>
      <c r="E840">
        <v>1</v>
      </c>
    </row>
    <row r="841" spans="1:5" x14ac:dyDescent="0.3">
      <c r="C841" t="s">
        <v>215</v>
      </c>
      <c r="D841" t="s">
        <v>4</v>
      </c>
      <c r="E841">
        <v>1</v>
      </c>
    </row>
    <row r="842" spans="1:5" x14ac:dyDescent="0.3">
      <c r="A842" t="s">
        <v>452</v>
      </c>
    </row>
    <row r="843" spans="1:5" x14ac:dyDescent="0.3">
      <c r="B843" t="s">
        <v>450</v>
      </c>
    </row>
    <row r="844" spans="1:5" x14ac:dyDescent="0.3">
      <c r="B844" t="s">
        <v>412</v>
      </c>
    </row>
    <row r="845" spans="1:5" x14ac:dyDescent="0.3">
      <c r="C845" t="s">
        <v>23</v>
      </c>
      <c r="D845" t="s">
        <v>4</v>
      </c>
      <c r="E845">
        <v>1</v>
      </c>
    </row>
    <row r="846" spans="1:5" x14ac:dyDescent="0.3">
      <c r="C846" t="e">
        <f>x</f>
        <v>#NAME?</v>
      </c>
      <c r="D846" t="s">
        <v>4</v>
      </c>
      <c r="E846">
        <v>1</v>
      </c>
    </row>
    <row r="847" spans="1:5" x14ac:dyDescent="0.3">
      <c r="A847" t="s">
        <v>453</v>
      </c>
    </row>
    <row r="848" spans="1:5" x14ac:dyDescent="0.3">
      <c r="B848" t="s">
        <v>450</v>
      </c>
    </row>
    <row r="849" spans="1:5" x14ac:dyDescent="0.3">
      <c r="B849" t="s">
        <v>412</v>
      </c>
    </row>
    <row r="850" spans="1:5" x14ac:dyDescent="0.3">
      <c r="C850" t="e">
        <f>____</f>
        <v>#NAME?</v>
      </c>
      <c r="D850" t="s">
        <v>4</v>
      </c>
      <c r="E850">
        <v>1</v>
      </c>
    </row>
    <row r="851" spans="1:5" x14ac:dyDescent="0.3">
      <c r="C851" t="e">
        <f>x</f>
        <v>#NAME?</v>
      </c>
      <c r="D851" t="s">
        <v>4</v>
      </c>
      <c r="E851">
        <v>1</v>
      </c>
    </row>
    <row r="852" spans="1:5" x14ac:dyDescent="0.3">
      <c r="A852" t="s">
        <v>449</v>
      </c>
    </row>
    <row r="853" spans="1:5" x14ac:dyDescent="0.3">
      <c r="B853" t="s">
        <v>450</v>
      </c>
    </row>
    <row r="854" spans="1:5" x14ac:dyDescent="0.3">
      <c r="B854" t="s">
        <v>412</v>
      </c>
    </row>
    <row r="855" spans="1:5" x14ac:dyDescent="0.3">
      <c r="C855" t="s">
        <v>13</v>
      </c>
      <c r="D855" t="s">
        <v>4</v>
      </c>
      <c r="E855">
        <v>1</v>
      </c>
    </row>
    <row r="856" spans="1:5" x14ac:dyDescent="0.3">
      <c r="C856" t="s">
        <v>52</v>
      </c>
      <c r="D856" t="s">
        <v>4</v>
      </c>
      <c r="E856">
        <v>1</v>
      </c>
    </row>
    <row r="857" spans="1:5" x14ac:dyDescent="0.3">
      <c r="A857" t="s">
        <v>451</v>
      </c>
    </row>
    <row r="858" spans="1:5" x14ac:dyDescent="0.3">
      <c r="B858" t="s">
        <v>450</v>
      </c>
    </row>
    <row r="859" spans="1:5" x14ac:dyDescent="0.3">
      <c r="B859" t="s">
        <v>412</v>
      </c>
    </row>
    <row r="860" spans="1:5" x14ac:dyDescent="0.3">
      <c r="C860" t="s">
        <v>6</v>
      </c>
      <c r="D860" t="s">
        <v>4</v>
      </c>
      <c r="E860">
        <v>1</v>
      </c>
    </row>
    <row r="861" spans="1:5" x14ac:dyDescent="0.3">
      <c r="C861" t="s">
        <v>215</v>
      </c>
      <c r="D861" t="s">
        <v>4</v>
      </c>
      <c r="E861">
        <v>1</v>
      </c>
    </row>
    <row r="862" spans="1:5" x14ac:dyDescent="0.3">
      <c r="A862" t="s">
        <v>452</v>
      </c>
    </row>
    <row r="863" spans="1:5" x14ac:dyDescent="0.3">
      <c r="B863" t="s">
        <v>450</v>
      </c>
    </row>
    <row r="864" spans="1:5" x14ac:dyDescent="0.3">
      <c r="B864" t="s">
        <v>412</v>
      </c>
    </row>
    <row r="865" spans="1:5" x14ac:dyDescent="0.3">
      <c r="C865" t="s">
        <v>23</v>
      </c>
      <c r="D865" t="s">
        <v>4</v>
      </c>
      <c r="E865">
        <v>1</v>
      </c>
    </row>
    <row r="866" spans="1:5" x14ac:dyDescent="0.3">
      <c r="C866" t="e">
        <f>x</f>
        <v>#NAME?</v>
      </c>
      <c r="D866" t="s">
        <v>4</v>
      </c>
      <c r="E866">
        <v>1</v>
      </c>
    </row>
    <row r="867" spans="1:5" x14ac:dyDescent="0.3">
      <c r="A867" t="s">
        <v>453</v>
      </c>
    </row>
    <row r="868" spans="1:5" x14ac:dyDescent="0.3">
      <c r="B868" t="s">
        <v>450</v>
      </c>
    </row>
    <row r="869" spans="1:5" x14ac:dyDescent="0.3">
      <c r="B869" t="s">
        <v>412</v>
      </c>
    </row>
    <row r="870" spans="1:5" x14ac:dyDescent="0.3">
      <c r="C870" t="e">
        <f>____</f>
        <v>#NAME?</v>
      </c>
      <c r="D870" t="s">
        <v>4</v>
      </c>
      <c r="E870">
        <v>1</v>
      </c>
    </row>
    <row r="871" spans="1:5" x14ac:dyDescent="0.3">
      <c r="C871" t="e">
        <f>x</f>
        <v>#NAME?</v>
      </c>
      <c r="D871" t="s">
        <v>4</v>
      </c>
      <c r="E871">
        <v>1</v>
      </c>
    </row>
    <row r="872" spans="1:5" x14ac:dyDescent="0.3">
      <c r="A872" t="s">
        <v>449</v>
      </c>
    </row>
    <row r="873" spans="1:5" x14ac:dyDescent="0.3">
      <c r="B873" t="s">
        <v>450</v>
      </c>
    </row>
    <row r="874" spans="1:5" x14ac:dyDescent="0.3">
      <c r="B874" t="s">
        <v>412</v>
      </c>
    </row>
    <row r="875" spans="1:5" x14ac:dyDescent="0.3">
      <c r="C875" t="s">
        <v>13</v>
      </c>
      <c r="D875" t="s">
        <v>4</v>
      </c>
      <c r="E875">
        <v>1</v>
      </c>
    </row>
    <row r="876" spans="1:5" x14ac:dyDescent="0.3">
      <c r="C876" t="s">
        <v>52</v>
      </c>
      <c r="D876" t="s">
        <v>4</v>
      </c>
      <c r="E876">
        <v>1</v>
      </c>
    </row>
    <row r="877" spans="1:5" x14ac:dyDescent="0.3">
      <c r="A877" t="s">
        <v>451</v>
      </c>
    </row>
    <row r="878" spans="1:5" x14ac:dyDescent="0.3">
      <c r="B878" t="s">
        <v>450</v>
      </c>
    </row>
    <row r="879" spans="1:5" x14ac:dyDescent="0.3">
      <c r="B879" t="s">
        <v>412</v>
      </c>
    </row>
    <row r="880" spans="1:5" x14ac:dyDescent="0.3">
      <c r="C880" t="s">
        <v>6</v>
      </c>
      <c r="D880" t="s">
        <v>4</v>
      </c>
      <c r="E880">
        <v>1</v>
      </c>
    </row>
    <row r="881" spans="1:5" x14ac:dyDescent="0.3">
      <c r="C881" t="s">
        <v>215</v>
      </c>
      <c r="D881" t="s">
        <v>4</v>
      </c>
      <c r="E881">
        <v>1</v>
      </c>
    </row>
    <row r="882" spans="1:5" x14ac:dyDescent="0.3">
      <c r="A882" t="s">
        <v>452</v>
      </c>
    </row>
    <row r="883" spans="1:5" x14ac:dyDescent="0.3">
      <c r="B883" t="s">
        <v>450</v>
      </c>
    </row>
    <row r="884" spans="1:5" x14ac:dyDescent="0.3">
      <c r="B884" t="s">
        <v>412</v>
      </c>
    </row>
    <row r="885" spans="1:5" x14ac:dyDescent="0.3">
      <c r="C885" t="s">
        <v>23</v>
      </c>
      <c r="D885" t="s">
        <v>4</v>
      </c>
      <c r="E885">
        <v>1</v>
      </c>
    </row>
    <row r="886" spans="1:5" x14ac:dyDescent="0.3">
      <c r="C886" t="e">
        <f>x</f>
        <v>#NAME?</v>
      </c>
      <c r="D886" t="s">
        <v>4</v>
      </c>
      <c r="E886">
        <v>1</v>
      </c>
    </row>
    <row r="887" spans="1:5" x14ac:dyDescent="0.3">
      <c r="A887" t="s">
        <v>453</v>
      </c>
    </row>
    <row r="888" spans="1:5" x14ac:dyDescent="0.3">
      <c r="B888" t="s">
        <v>450</v>
      </c>
    </row>
    <row r="889" spans="1:5" x14ac:dyDescent="0.3">
      <c r="B889" t="s">
        <v>412</v>
      </c>
    </row>
    <row r="890" spans="1:5" x14ac:dyDescent="0.3">
      <c r="C890" t="e">
        <f>____</f>
        <v>#NAME?</v>
      </c>
      <c r="D890" t="s">
        <v>4</v>
      </c>
      <c r="E890">
        <v>1</v>
      </c>
    </row>
    <row r="891" spans="1:5" x14ac:dyDescent="0.3">
      <c r="C891" t="e">
        <f>x</f>
        <v>#NAME?</v>
      </c>
      <c r="D891" t="s">
        <v>4</v>
      </c>
      <c r="E891">
        <v>1</v>
      </c>
    </row>
    <row r="892" spans="1:5" x14ac:dyDescent="0.3">
      <c r="A892" t="s">
        <v>449</v>
      </c>
    </row>
    <row r="893" spans="1:5" x14ac:dyDescent="0.3">
      <c r="B893" t="s">
        <v>450</v>
      </c>
    </row>
    <row r="894" spans="1:5" x14ac:dyDescent="0.3">
      <c r="B894" t="s">
        <v>412</v>
      </c>
    </row>
    <row r="895" spans="1:5" x14ac:dyDescent="0.3">
      <c r="C895" t="s">
        <v>13</v>
      </c>
      <c r="D895" t="s">
        <v>4</v>
      </c>
      <c r="E895">
        <v>1</v>
      </c>
    </row>
    <row r="896" spans="1:5" x14ac:dyDescent="0.3">
      <c r="C896" t="s">
        <v>52</v>
      </c>
      <c r="D896" t="s">
        <v>4</v>
      </c>
      <c r="E896">
        <v>1</v>
      </c>
    </row>
    <row r="897" spans="1:5" x14ac:dyDescent="0.3">
      <c r="A897" t="s">
        <v>451</v>
      </c>
    </row>
    <row r="898" spans="1:5" x14ac:dyDescent="0.3">
      <c r="B898" t="s">
        <v>450</v>
      </c>
    </row>
    <row r="899" spans="1:5" x14ac:dyDescent="0.3">
      <c r="B899" t="s">
        <v>412</v>
      </c>
    </row>
    <row r="900" spans="1:5" x14ac:dyDescent="0.3">
      <c r="C900" t="s">
        <v>6</v>
      </c>
      <c r="D900" t="s">
        <v>4</v>
      </c>
      <c r="E900">
        <v>1</v>
      </c>
    </row>
    <row r="901" spans="1:5" x14ac:dyDescent="0.3">
      <c r="C901" t="s">
        <v>215</v>
      </c>
      <c r="D901" t="s">
        <v>4</v>
      </c>
      <c r="E901">
        <v>1</v>
      </c>
    </row>
    <row r="902" spans="1:5" x14ac:dyDescent="0.3">
      <c r="A902" t="s">
        <v>452</v>
      </c>
    </row>
    <row r="903" spans="1:5" x14ac:dyDescent="0.3">
      <c r="B903" t="s">
        <v>450</v>
      </c>
    </row>
    <row r="904" spans="1:5" x14ac:dyDescent="0.3">
      <c r="B904" t="s">
        <v>412</v>
      </c>
    </row>
    <row r="905" spans="1:5" x14ac:dyDescent="0.3">
      <c r="C905" t="s">
        <v>23</v>
      </c>
      <c r="D905" t="s">
        <v>4</v>
      </c>
      <c r="E905">
        <v>1</v>
      </c>
    </row>
    <row r="906" spans="1:5" x14ac:dyDescent="0.3">
      <c r="C906" t="e">
        <f>x</f>
        <v>#NAME?</v>
      </c>
      <c r="D906" t="s">
        <v>4</v>
      </c>
      <c r="E906">
        <v>1</v>
      </c>
    </row>
    <row r="907" spans="1:5" x14ac:dyDescent="0.3">
      <c r="A907" t="s">
        <v>453</v>
      </c>
    </row>
    <row r="908" spans="1:5" x14ac:dyDescent="0.3">
      <c r="B908" t="s">
        <v>450</v>
      </c>
    </row>
    <row r="909" spans="1:5" x14ac:dyDescent="0.3">
      <c r="B909" t="s">
        <v>412</v>
      </c>
    </row>
    <row r="910" spans="1:5" x14ac:dyDescent="0.3">
      <c r="C910" t="e">
        <f>____</f>
        <v>#NAME?</v>
      </c>
      <c r="D910" t="s">
        <v>4</v>
      </c>
      <c r="E910">
        <v>1</v>
      </c>
    </row>
    <row r="911" spans="1:5" x14ac:dyDescent="0.3">
      <c r="C911" t="e">
        <f>x</f>
        <v>#NAME?</v>
      </c>
      <c r="D911" t="s">
        <v>4</v>
      </c>
      <c r="E911">
        <v>1</v>
      </c>
    </row>
  </sheetData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7"/>
  <sheetViews>
    <sheetView showFormulas="1" workbookViewId="0">
      <selection activeCell="D5" sqref="D5"/>
    </sheetView>
  </sheetViews>
  <sheetFormatPr defaultRowHeight="14.4" x14ac:dyDescent="0.3"/>
  <cols>
    <col min="1" max="1" width="5.21875" customWidth="1"/>
    <col min="2" max="2" width="11.109375" customWidth="1"/>
    <col min="3" max="3" width="17" customWidth="1"/>
    <col min="4" max="4" width="7.77734375" customWidth="1"/>
    <col min="5" max="5" width="6.5546875" customWidth="1"/>
  </cols>
  <sheetData>
    <row r="1" spans="1:5" ht="36.6" customHeight="1" x14ac:dyDescent="0.3">
      <c r="A1" s="3" t="s">
        <v>2206</v>
      </c>
      <c r="B1" s="3"/>
      <c r="C1" s="3"/>
      <c r="D1" s="3"/>
      <c r="E1" s="3"/>
    </row>
    <row r="2" spans="1:5" ht="31.2" customHeight="1" x14ac:dyDescent="0.3">
      <c r="A2" s="3" t="s">
        <v>2207</v>
      </c>
      <c r="B2" s="3"/>
      <c r="C2" s="3"/>
      <c r="D2" s="3"/>
      <c r="E2" s="3"/>
    </row>
    <row r="3" spans="1:5" ht="40.799999999999997" customHeight="1" thickBot="1" x14ac:dyDescent="0.35">
      <c r="A3" s="1" t="s">
        <v>454</v>
      </c>
      <c r="B3" s="1"/>
      <c r="C3" s="1" t="s">
        <v>455</v>
      </c>
      <c r="D3" s="1" t="s">
        <v>2212</v>
      </c>
      <c r="E3" s="2" t="s">
        <v>845</v>
      </c>
    </row>
    <row r="4" spans="1:5" x14ac:dyDescent="0.3">
      <c r="A4" t="s">
        <v>0</v>
      </c>
    </row>
    <row r="5" spans="1:5" x14ac:dyDescent="0.3">
      <c r="B5" t="s">
        <v>457</v>
      </c>
    </row>
    <row r="6" spans="1:5" x14ac:dyDescent="0.3">
      <c r="B6" t="s">
        <v>458</v>
      </c>
    </row>
    <row r="7" spans="1:5" x14ac:dyDescent="0.3">
      <c r="C7" t="s">
        <v>6</v>
      </c>
      <c r="D7" t="s">
        <v>4</v>
      </c>
      <c r="E7">
        <v>441</v>
      </c>
    </row>
    <row r="8" spans="1:5" x14ac:dyDescent="0.3">
      <c r="C8" t="s">
        <v>7</v>
      </c>
      <c r="D8" t="s">
        <v>4</v>
      </c>
      <c r="E8">
        <v>144</v>
      </c>
    </row>
    <row r="9" spans="1:5" x14ac:dyDescent="0.3">
      <c r="C9" t="s">
        <v>459</v>
      </c>
      <c r="D9" t="s">
        <v>4</v>
      </c>
      <c r="E9">
        <v>40</v>
      </c>
    </row>
    <row r="10" spans="1:5" x14ac:dyDescent="0.3">
      <c r="C10" t="s">
        <v>10</v>
      </c>
      <c r="D10" t="s">
        <v>11</v>
      </c>
      <c r="E10">
        <v>24</v>
      </c>
    </row>
    <row r="11" spans="1:5" x14ac:dyDescent="0.3">
      <c r="C11" t="s">
        <v>23</v>
      </c>
      <c r="D11" t="s">
        <v>11</v>
      </c>
      <c r="E11">
        <v>11</v>
      </c>
    </row>
    <row r="12" spans="1:5" x14ac:dyDescent="0.3">
      <c r="C12" t="s">
        <v>27</v>
      </c>
      <c r="D12" t="s">
        <v>11</v>
      </c>
      <c r="E12">
        <v>8</v>
      </c>
    </row>
    <row r="13" spans="1:5" x14ac:dyDescent="0.3">
      <c r="C13" t="s">
        <v>460</v>
      </c>
      <c r="D13" t="s">
        <v>11</v>
      </c>
      <c r="E13">
        <v>7</v>
      </c>
    </row>
    <row r="14" spans="1:5" x14ac:dyDescent="0.3">
      <c r="C14" t="s">
        <v>461</v>
      </c>
      <c r="D14" t="s">
        <v>11</v>
      </c>
      <c r="E14">
        <v>5</v>
      </c>
    </row>
    <row r="15" spans="1:5" x14ac:dyDescent="0.3">
      <c r="C15" t="s">
        <v>462</v>
      </c>
      <c r="D15" t="s">
        <v>11</v>
      </c>
      <c r="E15">
        <v>5</v>
      </c>
    </row>
    <row r="16" spans="1:5" x14ac:dyDescent="0.3">
      <c r="C16" t="s">
        <v>32</v>
      </c>
      <c r="D16" t="s">
        <v>11</v>
      </c>
      <c r="E16">
        <v>4</v>
      </c>
    </row>
    <row r="17" spans="3:5" x14ac:dyDescent="0.3">
      <c r="C17" t="s">
        <v>30</v>
      </c>
      <c r="D17" t="s">
        <v>11</v>
      </c>
      <c r="E17">
        <v>3</v>
      </c>
    </row>
    <row r="18" spans="3:5" x14ac:dyDescent="0.3">
      <c r="C18" t="s">
        <v>12</v>
      </c>
      <c r="D18" t="s">
        <v>11</v>
      </c>
      <c r="E18">
        <v>2</v>
      </c>
    </row>
    <row r="19" spans="3:5" x14ac:dyDescent="0.3">
      <c r="C19" t="e">
        <f>____</f>
        <v>#NAME?</v>
      </c>
      <c r="D19" t="s">
        <v>4</v>
      </c>
      <c r="E19">
        <v>2</v>
      </c>
    </row>
    <row r="20" spans="3:5" x14ac:dyDescent="0.3">
      <c r="C20" t="s">
        <v>29</v>
      </c>
      <c r="D20" t="s">
        <v>11</v>
      </c>
      <c r="E20">
        <v>2</v>
      </c>
    </row>
    <row r="21" spans="3:5" x14ac:dyDescent="0.3">
      <c r="C21" t="s">
        <v>50</v>
      </c>
      <c r="D21" t="s">
        <v>11</v>
      </c>
      <c r="E21">
        <v>2</v>
      </c>
    </row>
    <row r="22" spans="3:5" x14ac:dyDescent="0.3">
      <c r="C22" t="e">
        <f>-x=____</f>
        <v>#NAME?</v>
      </c>
      <c r="D22" t="s">
        <v>11</v>
      </c>
      <c r="E22">
        <v>2</v>
      </c>
    </row>
    <row r="23" spans="3:5" x14ac:dyDescent="0.3">
      <c r="C23" t="s">
        <v>7</v>
      </c>
      <c r="D23" t="s">
        <v>4</v>
      </c>
      <c r="E23">
        <v>1</v>
      </c>
    </row>
    <row r="24" spans="3:5" x14ac:dyDescent="0.3">
      <c r="C24" t="s">
        <v>459</v>
      </c>
      <c r="D24" t="s">
        <v>4</v>
      </c>
      <c r="E24">
        <v>1</v>
      </c>
    </row>
    <row r="25" spans="3:5" x14ac:dyDescent="0.3">
      <c r="C25" t="s">
        <v>58</v>
      </c>
      <c r="D25" t="s">
        <v>11</v>
      </c>
      <c r="E25">
        <v>1</v>
      </c>
    </row>
    <row r="26" spans="3:5" x14ac:dyDescent="0.3">
      <c r="C26" t="s">
        <v>7</v>
      </c>
      <c r="D26" t="s">
        <v>4</v>
      </c>
      <c r="E26">
        <v>1</v>
      </c>
    </row>
    <row r="27" spans="3:5" x14ac:dyDescent="0.3">
      <c r="C27" t="s">
        <v>463</v>
      </c>
      <c r="D27" t="s">
        <v>4</v>
      </c>
      <c r="E27">
        <v>1</v>
      </c>
    </row>
    <row r="28" spans="3:5" x14ac:dyDescent="0.3">
      <c r="C28" t="s">
        <v>464</v>
      </c>
      <c r="D28" t="s">
        <v>4</v>
      </c>
      <c r="E28">
        <v>1</v>
      </c>
    </row>
    <row r="29" spans="3:5" x14ac:dyDescent="0.3">
      <c r="C29" t="s">
        <v>465</v>
      </c>
      <c r="D29" t="s">
        <v>11</v>
      </c>
      <c r="E29">
        <v>1</v>
      </c>
    </row>
    <row r="30" spans="3:5" x14ac:dyDescent="0.3">
      <c r="C30" t="s">
        <v>463</v>
      </c>
      <c r="D30" t="s">
        <v>4</v>
      </c>
      <c r="E30">
        <v>1</v>
      </c>
    </row>
    <row r="31" spans="3:5" x14ac:dyDescent="0.3">
      <c r="C31" t="s">
        <v>464</v>
      </c>
      <c r="D31" t="s">
        <v>4</v>
      </c>
      <c r="E31">
        <v>1</v>
      </c>
    </row>
    <row r="32" spans="3:5" x14ac:dyDescent="0.3">
      <c r="C32" t="s">
        <v>463</v>
      </c>
      <c r="D32" t="s">
        <v>4</v>
      </c>
      <c r="E32">
        <v>1</v>
      </c>
    </row>
    <row r="33" spans="3:5" x14ac:dyDescent="0.3">
      <c r="C33" t="s">
        <v>464</v>
      </c>
      <c r="D33" t="s">
        <v>4</v>
      </c>
      <c r="E33">
        <v>1</v>
      </c>
    </row>
    <row r="34" spans="3:5" x14ac:dyDescent="0.3">
      <c r="C34" t="s">
        <v>463</v>
      </c>
      <c r="D34" t="s">
        <v>4</v>
      </c>
      <c r="E34">
        <v>1</v>
      </c>
    </row>
    <row r="35" spans="3:5" x14ac:dyDescent="0.3">
      <c r="C35" t="s">
        <v>464</v>
      </c>
      <c r="D35" t="s">
        <v>4</v>
      </c>
      <c r="E35">
        <v>1</v>
      </c>
    </row>
    <row r="36" spans="3:5" x14ac:dyDescent="0.3">
      <c r="C36" t="s">
        <v>465</v>
      </c>
      <c r="D36" t="s">
        <v>11</v>
      </c>
      <c r="E36">
        <v>1</v>
      </c>
    </row>
    <row r="37" spans="3:5" x14ac:dyDescent="0.3">
      <c r="C37" t="s">
        <v>463</v>
      </c>
      <c r="D37" t="s">
        <v>4</v>
      </c>
      <c r="E37">
        <v>1</v>
      </c>
    </row>
    <row r="38" spans="3:5" x14ac:dyDescent="0.3">
      <c r="C38" t="s">
        <v>464</v>
      </c>
      <c r="D38" t="s">
        <v>4</v>
      </c>
      <c r="E38">
        <v>1</v>
      </c>
    </row>
    <row r="39" spans="3:5" x14ac:dyDescent="0.3">
      <c r="C39" t="s">
        <v>463</v>
      </c>
      <c r="D39" t="s">
        <v>4</v>
      </c>
      <c r="E39">
        <v>1</v>
      </c>
    </row>
    <row r="40" spans="3:5" x14ac:dyDescent="0.3">
      <c r="C40" t="s">
        <v>464</v>
      </c>
      <c r="D40" t="s">
        <v>4</v>
      </c>
      <c r="E40">
        <v>1</v>
      </c>
    </row>
    <row r="41" spans="3:5" x14ac:dyDescent="0.3">
      <c r="C41" t="s">
        <v>7</v>
      </c>
      <c r="D41" t="s">
        <v>4</v>
      </c>
      <c r="E41">
        <v>1</v>
      </c>
    </row>
    <row r="42" spans="3:5" x14ac:dyDescent="0.3">
      <c r="C42" t="s">
        <v>7</v>
      </c>
      <c r="D42" t="s">
        <v>11</v>
      </c>
      <c r="E42">
        <v>1</v>
      </c>
    </row>
    <row r="43" spans="3:5" x14ac:dyDescent="0.3">
      <c r="C43" t="s">
        <v>7</v>
      </c>
      <c r="D43" t="s">
        <v>11</v>
      </c>
      <c r="E43">
        <v>1</v>
      </c>
    </row>
    <row r="44" spans="3:5" x14ac:dyDescent="0.3">
      <c r="C44" t="s">
        <v>466</v>
      </c>
      <c r="D44" t="s">
        <v>4</v>
      </c>
      <c r="E44">
        <v>1</v>
      </c>
    </row>
    <row r="45" spans="3:5" x14ac:dyDescent="0.3">
      <c r="C45" t="s">
        <v>466</v>
      </c>
      <c r="D45" t="s">
        <v>4</v>
      </c>
      <c r="E45">
        <v>1</v>
      </c>
    </row>
    <row r="46" spans="3:5" x14ac:dyDescent="0.3">
      <c r="C46" t="s">
        <v>7</v>
      </c>
      <c r="D46" t="s">
        <v>11</v>
      </c>
      <c r="E46">
        <v>1</v>
      </c>
    </row>
    <row r="47" spans="3:5" x14ac:dyDescent="0.3">
      <c r="C47" t="s">
        <v>9</v>
      </c>
      <c r="D47" t="s">
        <v>11</v>
      </c>
      <c r="E47">
        <v>1</v>
      </c>
    </row>
    <row r="48" spans="3:5" x14ac:dyDescent="0.3">
      <c r="C48" t="s">
        <v>466</v>
      </c>
      <c r="D48" t="s">
        <v>4</v>
      </c>
      <c r="E48">
        <v>1</v>
      </c>
    </row>
    <row r="49" spans="3:5" x14ac:dyDescent="0.3">
      <c r="C49" t="s">
        <v>467</v>
      </c>
      <c r="D49" t="s">
        <v>4</v>
      </c>
      <c r="E49">
        <v>1</v>
      </c>
    </row>
    <row r="50" spans="3:5" x14ac:dyDescent="0.3">
      <c r="C50" t="s">
        <v>468</v>
      </c>
      <c r="D50" t="s">
        <v>4</v>
      </c>
      <c r="E50">
        <v>1</v>
      </c>
    </row>
    <row r="51" spans="3:5" x14ac:dyDescent="0.3">
      <c r="C51" t="s">
        <v>463</v>
      </c>
      <c r="D51" t="s">
        <v>4</v>
      </c>
      <c r="E51">
        <v>1</v>
      </c>
    </row>
    <row r="52" spans="3:5" x14ac:dyDescent="0.3">
      <c r="C52" t="s">
        <v>464</v>
      </c>
      <c r="D52" t="s">
        <v>4</v>
      </c>
      <c r="E52">
        <v>1</v>
      </c>
    </row>
    <row r="53" spans="3:5" x14ac:dyDescent="0.3">
      <c r="C53" t="s">
        <v>463</v>
      </c>
      <c r="D53" t="s">
        <v>4</v>
      </c>
      <c r="E53">
        <v>1</v>
      </c>
    </row>
    <row r="54" spans="3:5" x14ac:dyDescent="0.3">
      <c r="C54" t="s">
        <v>464</v>
      </c>
      <c r="D54" t="s">
        <v>4</v>
      </c>
      <c r="E54">
        <v>1</v>
      </c>
    </row>
    <row r="55" spans="3:5" x14ac:dyDescent="0.3">
      <c r="C55" t="s">
        <v>463</v>
      </c>
      <c r="D55" t="s">
        <v>4</v>
      </c>
      <c r="E55">
        <v>1</v>
      </c>
    </row>
    <row r="56" spans="3:5" x14ac:dyDescent="0.3">
      <c r="C56" t="s">
        <v>464</v>
      </c>
      <c r="D56" t="s">
        <v>4</v>
      </c>
      <c r="E56">
        <v>1</v>
      </c>
    </row>
    <row r="57" spans="3:5" x14ac:dyDescent="0.3">
      <c r="C57" t="s">
        <v>463</v>
      </c>
      <c r="D57" t="s">
        <v>4</v>
      </c>
      <c r="E57">
        <v>1</v>
      </c>
    </row>
    <row r="58" spans="3:5" x14ac:dyDescent="0.3">
      <c r="C58" t="s">
        <v>464</v>
      </c>
      <c r="D58" t="s">
        <v>4</v>
      </c>
      <c r="E58">
        <v>1</v>
      </c>
    </row>
    <row r="59" spans="3:5" x14ac:dyDescent="0.3">
      <c r="C59" t="s">
        <v>463</v>
      </c>
      <c r="D59" t="s">
        <v>4</v>
      </c>
      <c r="E59">
        <v>1</v>
      </c>
    </row>
    <row r="60" spans="3:5" x14ac:dyDescent="0.3">
      <c r="C60" t="s">
        <v>464</v>
      </c>
      <c r="D60" t="s">
        <v>4</v>
      </c>
      <c r="E60">
        <v>1</v>
      </c>
    </row>
    <row r="61" spans="3:5" x14ac:dyDescent="0.3">
      <c r="C61" t="s">
        <v>463</v>
      </c>
      <c r="D61" t="s">
        <v>4</v>
      </c>
      <c r="E61">
        <v>1</v>
      </c>
    </row>
    <row r="62" spans="3:5" x14ac:dyDescent="0.3">
      <c r="C62" t="s">
        <v>464</v>
      </c>
      <c r="D62" t="s">
        <v>4</v>
      </c>
      <c r="E62">
        <v>1</v>
      </c>
    </row>
    <row r="63" spans="3:5" x14ac:dyDescent="0.3">
      <c r="C63" t="s">
        <v>463</v>
      </c>
      <c r="D63" t="s">
        <v>4</v>
      </c>
      <c r="E63">
        <v>1</v>
      </c>
    </row>
    <row r="64" spans="3:5" x14ac:dyDescent="0.3">
      <c r="C64" t="s">
        <v>464</v>
      </c>
      <c r="D64" t="s">
        <v>4</v>
      </c>
      <c r="E64">
        <v>1</v>
      </c>
    </row>
    <row r="65" spans="3:5" x14ac:dyDescent="0.3">
      <c r="C65" t="s">
        <v>463</v>
      </c>
      <c r="D65" t="s">
        <v>4</v>
      </c>
      <c r="E65">
        <v>1</v>
      </c>
    </row>
    <row r="66" spans="3:5" x14ac:dyDescent="0.3">
      <c r="C66" t="s">
        <v>464</v>
      </c>
      <c r="D66" t="s">
        <v>4</v>
      </c>
      <c r="E66">
        <v>1</v>
      </c>
    </row>
    <row r="67" spans="3:5" x14ac:dyDescent="0.3">
      <c r="C67" t="s">
        <v>7</v>
      </c>
      <c r="D67" t="s">
        <v>11</v>
      </c>
      <c r="E67">
        <v>1</v>
      </c>
    </row>
    <row r="68" spans="3:5" x14ac:dyDescent="0.3">
      <c r="C68" t="s">
        <v>466</v>
      </c>
      <c r="D68" t="s">
        <v>4</v>
      </c>
      <c r="E68">
        <v>1</v>
      </c>
    </row>
    <row r="69" spans="3:5" x14ac:dyDescent="0.3">
      <c r="C69" t="s">
        <v>7</v>
      </c>
      <c r="D69" t="s">
        <v>4</v>
      </c>
      <c r="E69">
        <v>1</v>
      </c>
    </row>
    <row r="70" spans="3:5" x14ac:dyDescent="0.3">
      <c r="C70" t="s">
        <v>459</v>
      </c>
      <c r="D70" t="s">
        <v>4</v>
      </c>
      <c r="E70">
        <v>1</v>
      </c>
    </row>
    <row r="71" spans="3:5" x14ac:dyDescent="0.3">
      <c r="C71" t="s">
        <v>7</v>
      </c>
      <c r="D71" t="s">
        <v>4</v>
      </c>
      <c r="E71">
        <v>1</v>
      </c>
    </row>
    <row r="72" spans="3:5" x14ac:dyDescent="0.3">
      <c r="C72" t="s">
        <v>7</v>
      </c>
      <c r="D72" t="s">
        <v>4</v>
      </c>
      <c r="E72">
        <v>1</v>
      </c>
    </row>
    <row r="73" spans="3:5" x14ac:dyDescent="0.3">
      <c r="C73" t="s">
        <v>469</v>
      </c>
      <c r="D73" t="s">
        <v>11</v>
      </c>
      <c r="E73">
        <v>1</v>
      </c>
    </row>
    <row r="74" spans="3:5" x14ac:dyDescent="0.3">
      <c r="C74" t="s">
        <v>60</v>
      </c>
      <c r="D74" t="s">
        <v>11</v>
      </c>
      <c r="E74">
        <v>1</v>
      </c>
    </row>
    <row r="75" spans="3:5" x14ac:dyDescent="0.3">
      <c r="C75" t="s">
        <v>40</v>
      </c>
      <c r="D75" t="s">
        <v>11</v>
      </c>
      <c r="E75">
        <v>1</v>
      </c>
    </row>
    <row r="76" spans="3:5" x14ac:dyDescent="0.3">
      <c r="C76" t="s">
        <v>61</v>
      </c>
      <c r="D76" t="s">
        <v>11</v>
      </c>
      <c r="E76">
        <v>1</v>
      </c>
    </row>
    <row r="77" spans="3:5" x14ac:dyDescent="0.3">
      <c r="C77" t="s">
        <v>40</v>
      </c>
      <c r="D77" t="s">
        <v>11</v>
      </c>
      <c r="E77">
        <v>1</v>
      </c>
    </row>
    <row r="78" spans="3:5" x14ac:dyDescent="0.3">
      <c r="C78" t="s">
        <v>62</v>
      </c>
      <c r="D78" t="s">
        <v>11</v>
      </c>
      <c r="E78">
        <v>1</v>
      </c>
    </row>
    <row r="79" spans="3:5" x14ac:dyDescent="0.3">
      <c r="C79" t="s">
        <v>26</v>
      </c>
      <c r="D79" t="s">
        <v>11</v>
      </c>
      <c r="E79">
        <v>1</v>
      </c>
    </row>
    <row r="80" spans="3:5" x14ac:dyDescent="0.3">
      <c r="C80" t="s">
        <v>9</v>
      </c>
      <c r="D80" t="s">
        <v>11</v>
      </c>
      <c r="E80">
        <v>1</v>
      </c>
    </row>
    <row r="81" spans="3:5" x14ac:dyDescent="0.3">
      <c r="C81" t="s">
        <v>466</v>
      </c>
      <c r="D81" t="s">
        <v>4</v>
      </c>
      <c r="E81">
        <v>1</v>
      </c>
    </row>
    <row r="82" spans="3:5" x14ac:dyDescent="0.3">
      <c r="C82" t="s">
        <v>466</v>
      </c>
      <c r="D82" t="s">
        <v>4</v>
      </c>
      <c r="E82">
        <v>1</v>
      </c>
    </row>
    <row r="83" spans="3:5" x14ac:dyDescent="0.3">
      <c r="C83" t="s">
        <v>466</v>
      </c>
      <c r="D83" t="s">
        <v>11</v>
      </c>
      <c r="E83">
        <v>1</v>
      </c>
    </row>
    <row r="84" spans="3:5" x14ac:dyDescent="0.3">
      <c r="C84" t="s">
        <v>466</v>
      </c>
      <c r="D84" t="s">
        <v>4</v>
      </c>
      <c r="E84">
        <v>1</v>
      </c>
    </row>
    <row r="85" spans="3:5" x14ac:dyDescent="0.3">
      <c r="C85" t="s">
        <v>466</v>
      </c>
      <c r="D85" t="s">
        <v>4</v>
      </c>
      <c r="E85">
        <v>1</v>
      </c>
    </row>
    <row r="86" spans="3:5" x14ac:dyDescent="0.3">
      <c r="C86" t="s">
        <v>466</v>
      </c>
      <c r="D86" t="s">
        <v>4</v>
      </c>
      <c r="E86">
        <v>1</v>
      </c>
    </row>
    <row r="87" spans="3:5" x14ac:dyDescent="0.3">
      <c r="C87" t="s">
        <v>466</v>
      </c>
      <c r="D87" t="s">
        <v>4</v>
      </c>
      <c r="E87">
        <v>1</v>
      </c>
    </row>
    <row r="88" spans="3:5" x14ac:dyDescent="0.3">
      <c r="C88" t="s">
        <v>466</v>
      </c>
      <c r="D88" t="s">
        <v>4</v>
      </c>
      <c r="E88">
        <v>1</v>
      </c>
    </row>
    <row r="89" spans="3:5" x14ac:dyDescent="0.3">
      <c r="C89" t="s">
        <v>466</v>
      </c>
      <c r="D89" t="s">
        <v>4</v>
      </c>
      <c r="E89">
        <v>1</v>
      </c>
    </row>
    <row r="90" spans="3:5" x14ac:dyDescent="0.3">
      <c r="C90" t="s">
        <v>466</v>
      </c>
      <c r="D90" t="s">
        <v>4</v>
      </c>
      <c r="E90">
        <v>1</v>
      </c>
    </row>
    <row r="91" spans="3:5" x14ac:dyDescent="0.3">
      <c r="C91" t="s">
        <v>7</v>
      </c>
      <c r="D91" t="s">
        <v>4</v>
      </c>
      <c r="E91">
        <v>1</v>
      </c>
    </row>
    <row r="92" spans="3:5" x14ac:dyDescent="0.3">
      <c r="C92" t="s">
        <v>461</v>
      </c>
      <c r="D92" t="s">
        <v>11</v>
      </c>
      <c r="E92">
        <v>1</v>
      </c>
    </row>
    <row r="93" spans="3:5" x14ac:dyDescent="0.3">
      <c r="C93" t="s">
        <v>461</v>
      </c>
      <c r="D93" t="s">
        <v>11</v>
      </c>
      <c r="E93">
        <v>1</v>
      </c>
    </row>
    <row r="94" spans="3:5" x14ac:dyDescent="0.3">
      <c r="C94" t="s">
        <v>470</v>
      </c>
      <c r="D94" t="s">
        <v>11</v>
      </c>
      <c r="E94">
        <v>1</v>
      </c>
    </row>
    <row r="95" spans="3:5" x14ac:dyDescent="0.3">
      <c r="C95" t="s">
        <v>461</v>
      </c>
      <c r="D95" t="s">
        <v>11</v>
      </c>
      <c r="E95">
        <v>1</v>
      </c>
    </row>
    <row r="96" spans="3:5" x14ac:dyDescent="0.3">
      <c r="C96" t="s">
        <v>461</v>
      </c>
      <c r="D96" t="s">
        <v>11</v>
      </c>
      <c r="E96">
        <v>1</v>
      </c>
    </row>
    <row r="97" spans="3:5" x14ac:dyDescent="0.3">
      <c r="C97" t="s">
        <v>461</v>
      </c>
      <c r="D97" t="s">
        <v>11</v>
      </c>
      <c r="E97">
        <v>1</v>
      </c>
    </row>
    <row r="98" spans="3:5" x14ac:dyDescent="0.3">
      <c r="C98" t="s">
        <v>470</v>
      </c>
      <c r="D98" t="s">
        <v>4</v>
      </c>
      <c r="E98">
        <v>1</v>
      </c>
    </row>
    <row r="99" spans="3:5" x14ac:dyDescent="0.3">
      <c r="C99" t="s">
        <v>471</v>
      </c>
      <c r="D99" t="s">
        <v>11</v>
      </c>
      <c r="E99">
        <v>1</v>
      </c>
    </row>
    <row r="100" spans="3:5" x14ac:dyDescent="0.3">
      <c r="C100" t="s">
        <v>464</v>
      </c>
      <c r="D100" t="s">
        <v>4</v>
      </c>
      <c r="E100">
        <v>1</v>
      </c>
    </row>
    <row r="101" spans="3:5" x14ac:dyDescent="0.3">
      <c r="C101" t="s">
        <v>463</v>
      </c>
      <c r="D101" t="s">
        <v>4</v>
      </c>
      <c r="E101">
        <v>1</v>
      </c>
    </row>
    <row r="102" spans="3:5" x14ac:dyDescent="0.3">
      <c r="C102" t="s">
        <v>464</v>
      </c>
      <c r="D102" t="s">
        <v>4</v>
      </c>
      <c r="E102">
        <v>1</v>
      </c>
    </row>
    <row r="103" spans="3:5" x14ac:dyDescent="0.3">
      <c r="C103" t="s">
        <v>463</v>
      </c>
      <c r="D103" t="s">
        <v>4</v>
      </c>
      <c r="E103">
        <v>1</v>
      </c>
    </row>
    <row r="104" spans="3:5" x14ac:dyDescent="0.3">
      <c r="C104" t="s">
        <v>464</v>
      </c>
      <c r="D104" t="s">
        <v>4</v>
      </c>
      <c r="E104">
        <v>1</v>
      </c>
    </row>
    <row r="105" spans="3:5" x14ac:dyDescent="0.3">
      <c r="C105" t="s">
        <v>463</v>
      </c>
      <c r="D105" t="s">
        <v>4</v>
      </c>
      <c r="E105">
        <v>1</v>
      </c>
    </row>
    <row r="106" spans="3:5" x14ac:dyDescent="0.3">
      <c r="C106" t="s">
        <v>464</v>
      </c>
      <c r="D106" t="s">
        <v>4</v>
      </c>
      <c r="E106">
        <v>1</v>
      </c>
    </row>
    <row r="107" spans="3:5" x14ac:dyDescent="0.3">
      <c r="C107" t="s">
        <v>461</v>
      </c>
      <c r="D107" t="s">
        <v>11</v>
      </c>
      <c r="E107">
        <v>1</v>
      </c>
    </row>
    <row r="108" spans="3:5" x14ac:dyDescent="0.3">
      <c r="C108" t="s">
        <v>472</v>
      </c>
      <c r="D108" t="s">
        <v>11</v>
      </c>
      <c r="E108">
        <v>1</v>
      </c>
    </row>
    <row r="109" spans="3:5" x14ac:dyDescent="0.3">
      <c r="C109" t="s">
        <v>473</v>
      </c>
      <c r="D109" t="s">
        <v>11</v>
      </c>
      <c r="E109">
        <v>1</v>
      </c>
    </row>
    <row r="110" spans="3:5" x14ac:dyDescent="0.3">
      <c r="C110" t="s">
        <v>466</v>
      </c>
      <c r="D110" t="s">
        <v>4</v>
      </c>
      <c r="E110">
        <v>1</v>
      </c>
    </row>
    <row r="111" spans="3:5" x14ac:dyDescent="0.3">
      <c r="C111" t="s">
        <v>466</v>
      </c>
      <c r="D111" t="s">
        <v>4</v>
      </c>
      <c r="E111">
        <v>1</v>
      </c>
    </row>
    <row r="112" spans="3:5" x14ac:dyDescent="0.3">
      <c r="C112" t="s">
        <v>466</v>
      </c>
      <c r="D112" t="s">
        <v>4</v>
      </c>
      <c r="E112">
        <v>1</v>
      </c>
    </row>
    <row r="113" spans="3:5" x14ac:dyDescent="0.3">
      <c r="C113" t="s">
        <v>466</v>
      </c>
      <c r="D113" t="s">
        <v>4</v>
      </c>
      <c r="E113">
        <v>1</v>
      </c>
    </row>
    <row r="114" spans="3:5" x14ac:dyDescent="0.3">
      <c r="C114" t="s">
        <v>463</v>
      </c>
      <c r="D114" t="s">
        <v>4</v>
      </c>
      <c r="E114">
        <v>1</v>
      </c>
    </row>
    <row r="115" spans="3:5" x14ac:dyDescent="0.3">
      <c r="C115" t="s">
        <v>464</v>
      </c>
      <c r="D115" t="s">
        <v>4</v>
      </c>
      <c r="E115">
        <v>1</v>
      </c>
    </row>
    <row r="116" spans="3:5" x14ac:dyDescent="0.3">
      <c r="C116" t="s">
        <v>463</v>
      </c>
      <c r="D116" t="s">
        <v>4</v>
      </c>
      <c r="E116">
        <v>1</v>
      </c>
    </row>
    <row r="117" spans="3:5" x14ac:dyDescent="0.3">
      <c r="C117" t="s">
        <v>464</v>
      </c>
      <c r="D117" t="s">
        <v>4</v>
      </c>
      <c r="E117">
        <v>1</v>
      </c>
    </row>
    <row r="118" spans="3:5" x14ac:dyDescent="0.3">
      <c r="C118" t="s">
        <v>463</v>
      </c>
      <c r="D118" t="s">
        <v>4</v>
      </c>
      <c r="E118">
        <v>1</v>
      </c>
    </row>
    <row r="119" spans="3:5" x14ac:dyDescent="0.3">
      <c r="C119" t="s">
        <v>464</v>
      </c>
      <c r="D119" t="s">
        <v>4</v>
      </c>
      <c r="E119">
        <v>1</v>
      </c>
    </row>
    <row r="120" spans="3:5" x14ac:dyDescent="0.3">
      <c r="C120" t="s">
        <v>463</v>
      </c>
      <c r="D120" t="s">
        <v>4</v>
      </c>
      <c r="E120">
        <v>1</v>
      </c>
    </row>
    <row r="121" spans="3:5" x14ac:dyDescent="0.3">
      <c r="C121" t="s">
        <v>464</v>
      </c>
      <c r="D121" t="s">
        <v>4</v>
      </c>
      <c r="E121">
        <v>1</v>
      </c>
    </row>
    <row r="122" spans="3:5" x14ac:dyDescent="0.3">
      <c r="C122" t="s">
        <v>459</v>
      </c>
      <c r="D122" t="s">
        <v>4</v>
      </c>
      <c r="E122">
        <v>1</v>
      </c>
    </row>
    <row r="123" spans="3:5" x14ac:dyDescent="0.3">
      <c r="C123" t="s">
        <v>459</v>
      </c>
      <c r="D123" t="s">
        <v>4</v>
      </c>
      <c r="E123">
        <v>1</v>
      </c>
    </row>
    <row r="124" spans="3:5" x14ac:dyDescent="0.3">
      <c r="C124" t="s">
        <v>459</v>
      </c>
      <c r="D124" t="s">
        <v>4</v>
      </c>
      <c r="E124">
        <v>1</v>
      </c>
    </row>
    <row r="125" spans="3:5" x14ac:dyDescent="0.3">
      <c r="C125" t="s">
        <v>459</v>
      </c>
      <c r="D125" t="s">
        <v>4</v>
      </c>
      <c r="E125">
        <v>1</v>
      </c>
    </row>
    <row r="126" spans="3:5" x14ac:dyDescent="0.3">
      <c r="C126" t="s">
        <v>459</v>
      </c>
      <c r="D126" t="s">
        <v>4</v>
      </c>
      <c r="E126">
        <v>1</v>
      </c>
    </row>
    <row r="127" spans="3:5" x14ac:dyDescent="0.3">
      <c r="C127" t="s">
        <v>459</v>
      </c>
      <c r="D127" t="s">
        <v>4</v>
      </c>
      <c r="E127">
        <v>1</v>
      </c>
    </row>
    <row r="128" spans="3:5" x14ac:dyDescent="0.3">
      <c r="C128" t="s">
        <v>7</v>
      </c>
      <c r="D128" t="s">
        <v>4</v>
      </c>
      <c r="E128">
        <v>1</v>
      </c>
    </row>
    <row r="129" spans="3:5" x14ac:dyDescent="0.3">
      <c r="C129" t="s">
        <v>474</v>
      </c>
      <c r="D129" t="s">
        <v>11</v>
      </c>
      <c r="E129">
        <v>1</v>
      </c>
    </row>
    <row r="130" spans="3:5" x14ac:dyDescent="0.3">
      <c r="C130" t="s">
        <v>473</v>
      </c>
      <c r="D130" t="s">
        <v>11</v>
      </c>
      <c r="E130">
        <v>1</v>
      </c>
    </row>
    <row r="131" spans="3:5" x14ac:dyDescent="0.3">
      <c r="C131" t="s">
        <v>463</v>
      </c>
      <c r="D131" t="s">
        <v>4</v>
      </c>
      <c r="E131">
        <v>1</v>
      </c>
    </row>
    <row r="132" spans="3:5" x14ac:dyDescent="0.3">
      <c r="C132" t="s">
        <v>475</v>
      </c>
      <c r="D132" t="s">
        <v>11</v>
      </c>
      <c r="E132">
        <v>1</v>
      </c>
    </row>
    <row r="133" spans="3:5" x14ac:dyDescent="0.3">
      <c r="C133" t="s">
        <v>476</v>
      </c>
      <c r="D133" t="s">
        <v>11</v>
      </c>
      <c r="E133">
        <v>1</v>
      </c>
    </row>
    <row r="134" spans="3:5" x14ac:dyDescent="0.3">
      <c r="C134" t="s">
        <v>463</v>
      </c>
      <c r="D134" t="s">
        <v>4</v>
      </c>
      <c r="E134">
        <v>1</v>
      </c>
    </row>
    <row r="135" spans="3:5" x14ac:dyDescent="0.3">
      <c r="C135" t="s">
        <v>477</v>
      </c>
      <c r="D135" t="s">
        <v>11</v>
      </c>
      <c r="E135">
        <v>1</v>
      </c>
    </row>
    <row r="136" spans="3:5" x14ac:dyDescent="0.3">
      <c r="C136" t="s">
        <v>478</v>
      </c>
      <c r="D136" t="s">
        <v>11</v>
      </c>
      <c r="E136">
        <v>1</v>
      </c>
    </row>
    <row r="137" spans="3:5" x14ac:dyDescent="0.3">
      <c r="C137" t="s">
        <v>464</v>
      </c>
      <c r="D137" t="s">
        <v>11</v>
      </c>
      <c r="E137">
        <v>1</v>
      </c>
    </row>
    <row r="138" spans="3:5" x14ac:dyDescent="0.3">
      <c r="C138" t="s">
        <v>464</v>
      </c>
      <c r="D138" t="s">
        <v>4</v>
      </c>
      <c r="E138">
        <v>1</v>
      </c>
    </row>
    <row r="139" spans="3:5" x14ac:dyDescent="0.3">
      <c r="C139" t="s">
        <v>463</v>
      </c>
      <c r="D139" t="s">
        <v>4</v>
      </c>
      <c r="E139">
        <v>1</v>
      </c>
    </row>
    <row r="140" spans="3:5" x14ac:dyDescent="0.3">
      <c r="C140" t="s">
        <v>464</v>
      </c>
      <c r="D140" t="s">
        <v>4</v>
      </c>
      <c r="E140">
        <v>1</v>
      </c>
    </row>
    <row r="141" spans="3:5" x14ac:dyDescent="0.3">
      <c r="C141" t="s">
        <v>463</v>
      </c>
      <c r="D141" t="s">
        <v>4</v>
      </c>
      <c r="E141">
        <v>1</v>
      </c>
    </row>
    <row r="142" spans="3:5" x14ac:dyDescent="0.3">
      <c r="C142" t="s">
        <v>475</v>
      </c>
      <c r="D142" t="s">
        <v>11</v>
      </c>
      <c r="E142">
        <v>1</v>
      </c>
    </row>
    <row r="143" spans="3:5" x14ac:dyDescent="0.3">
      <c r="C143" t="s">
        <v>464</v>
      </c>
      <c r="D143" t="s">
        <v>11</v>
      </c>
      <c r="E143">
        <v>1</v>
      </c>
    </row>
    <row r="144" spans="3:5" x14ac:dyDescent="0.3">
      <c r="C144" t="s">
        <v>464</v>
      </c>
      <c r="D144" t="s">
        <v>4</v>
      </c>
      <c r="E144">
        <v>1</v>
      </c>
    </row>
    <row r="145" spans="3:5" x14ac:dyDescent="0.3">
      <c r="C145" t="s">
        <v>463</v>
      </c>
      <c r="D145" t="s">
        <v>4</v>
      </c>
      <c r="E145">
        <v>1</v>
      </c>
    </row>
    <row r="146" spans="3:5" x14ac:dyDescent="0.3">
      <c r="C146" t="s">
        <v>464</v>
      </c>
      <c r="D146" t="s">
        <v>4</v>
      </c>
      <c r="E146">
        <v>1</v>
      </c>
    </row>
    <row r="147" spans="3:5" x14ac:dyDescent="0.3">
      <c r="C147" t="s">
        <v>463</v>
      </c>
      <c r="D147" t="s">
        <v>4</v>
      </c>
      <c r="E147">
        <v>1</v>
      </c>
    </row>
    <row r="148" spans="3:5" x14ac:dyDescent="0.3">
      <c r="C148" t="s">
        <v>464</v>
      </c>
      <c r="D148" t="s">
        <v>4</v>
      </c>
      <c r="E148">
        <v>1</v>
      </c>
    </row>
    <row r="149" spans="3:5" x14ac:dyDescent="0.3">
      <c r="C149" t="s">
        <v>463</v>
      </c>
      <c r="D149" t="s">
        <v>4</v>
      </c>
      <c r="E149">
        <v>1</v>
      </c>
    </row>
    <row r="150" spans="3:5" x14ac:dyDescent="0.3">
      <c r="C150" t="s">
        <v>464</v>
      </c>
      <c r="D150" t="s">
        <v>4</v>
      </c>
      <c r="E150">
        <v>1</v>
      </c>
    </row>
    <row r="151" spans="3:5" x14ac:dyDescent="0.3">
      <c r="C151" t="s">
        <v>470</v>
      </c>
      <c r="D151" t="s">
        <v>4</v>
      </c>
      <c r="E151">
        <v>1</v>
      </c>
    </row>
    <row r="152" spans="3:5" x14ac:dyDescent="0.3">
      <c r="C152" t="s">
        <v>464</v>
      </c>
      <c r="D152" t="s">
        <v>4</v>
      </c>
      <c r="E152">
        <v>1</v>
      </c>
    </row>
    <row r="153" spans="3:5" x14ac:dyDescent="0.3">
      <c r="C153" t="s">
        <v>463</v>
      </c>
      <c r="D153" t="s">
        <v>4</v>
      </c>
      <c r="E153">
        <v>1</v>
      </c>
    </row>
    <row r="154" spans="3:5" x14ac:dyDescent="0.3">
      <c r="C154" t="s">
        <v>464</v>
      </c>
      <c r="D154" t="s">
        <v>4</v>
      </c>
      <c r="E154">
        <v>1</v>
      </c>
    </row>
    <row r="155" spans="3:5" x14ac:dyDescent="0.3">
      <c r="C155" t="s">
        <v>7</v>
      </c>
      <c r="D155" t="s">
        <v>4</v>
      </c>
      <c r="E155">
        <v>1</v>
      </c>
    </row>
    <row r="156" spans="3:5" x14ac:dyDescent="0.3">
      <c r="C156" t="s">
        <v>459</v>
      </c>
      <c r="D156" t="s">
        <v>4</v>
      </c>
      <c r="E156">
        <v>1</v>
      </c>
    </row>
    <row r="157" spans="3:5" x14ac:dyDescent="0.3">
      <c r="C157" t="s">
        <v>459</v>
      </c>
      <c r="D157" t="s">
        <v>4</v>
      </c>
      <c r="E157">
        <v>1</v>
      </c>
    </row>
    <row r="158" spans="3:5" x14ac:dyDescent="0.3">
      <c r="C158" t="s">
        <v>459</v>
      </c>
      <c r="D158" t="s">
        <v>4</v>
      </c>
      <c r="E158">
        <v>1</v>
      </c>
    </row>
    <row r="159" spans="3:5" x14ac:dyDescent="0.3">
      <c r="C159" t="s">
        <v>459</v>
      </c>
      <c r="D159" t="s">
        <v>11</v>
      </c>
      <c r="E159">
        <v>1</v>
      </c>
    </row>
    <row r="160" spans="3:5" x14ac:dyDescent="0.3">
      <c r="C160" t="s">
        <v>7</v>
      </c>
      <c r="D160" t="s">
        <v>11</v>
      </c>
      <c r="E160">
        <v>1</v>
      </c>
    </row>
    <row r="161" spans="3:5" x14ac:dyDescent="0.3">
      <c r="C161" t="s">
        <v>479</v>
      </c>
      <c r="D161" t="s">
        <v>11</v>
      </c>
      <c r="E161">
        <v>1</v>
      </c>
    </row>
    <row r="162" spans="3:5" x14ac:dyDescent="0.3">
      <c r="C162" t="s">
        <v>459</v>
      </c>
      <c r="D162" t="s">
        <v>11</v>
      </c>
      <c r="E162">
        <v>1</v>
      </c>
    </row>
    <row r="163" spans="3:5" x14ac:dyDescent="0.3">
      <c r="C163" t="s">
        <v>466</v>
      </c>
      <c r="D163" t="s">
        <v>4</v>
      </c>
      <c r="E163">
        <v>1</v>
      </c>
    </row>
    <row r="164" spans="3:5" x14ac:dyDescent="0.3">
      <c r="C164" t="s">
        <v>466</v>
      </c>
      <c r="D164" t="s">
        <v>4</v>
      </c>
      <c r="E164">
        <v>1</v>
      </c>
    </row>
    <row r="165" spans="3:5" x14ac:dyDescent="0.3">
      <c r="C165" t="s">
        <v>461</v>
      </c>
      <c r="D165" t="s">
        <v>11</v>
      </c>
      <c r="E165">
        <v>1</v>
      </c>
    </row>
    <row r="166" spans="3:5" x14ac:dyDescent="0.3">
      <c r="C166" t="s">
        <v>460</v>
      </c>
      <c r="D166" t="s">
        <v>11</v>
      </c>
      <c r="E166">
        <v>1</v>
      </c>
    </row>
    <row r="167" spans="3:5" x14ac:dyDescent="0.3">
      <c r="C167" t="s">
        <v>460</v>
      </c>
      <c r="D167" t="s">
        <v>11</v>
      </c>
      <c r="E167">
        <v>1</v>
      </c>
    </row>
    <row r="168" spans="3:5" x14ac:dyDescent="0.3">
      <c r="C168" t="s">
        <v>463</v>
      </c>
      <c r="D168" t="s">
        <v>4</v>
      </c>
      <c r="E168">
        <v>1</v>
      </c>
    </row>
    <row r="169" spans="3:5" x14ac:dyDescent="0.3">
      <c r="C169" t="s">
        <v>464</v>
      </c>
      <c r="D169" t="s">
        <v>4</v>
      </c>
      <c r="E169">
        <v>1</v>
      </c>
    </row>
    <row r="170" spans="3:5" x14ac:dyDescent="0.3">
      <c r="C170" t="s">
        <v>463</v>
      </c>
      <c r="D170" t="s">
        <v>4</v>
      </c>
      <c r="E170">
        <v>1</v>
      </c>
    </row>
    <row r="171" spans="3:5" x14ac:dyDescent="0.3">
      <c r="C171" t="s">
        <v>464</v>
      </c>
      <c r="D171" t="s">
        <v>4</v>
      </c>
      <c r="E171">
        <v>1</v>
      </c>
    </row>
    <row r="172" spans="3:5" x14ac:dyDescent="0.3">
      <c r="C172" t="s">
        <v>463</v>
      </c>
      <c r="D172" t="s">
        <v>4</v>
      </c>
      <c r="E172">
        <v>1</v>
      </c>
    </row>
    <row r="173" spans="3:5" x14ac:dyDescent="0.3">
      <c r="C173" t="s">
        <v>464</v>
      </c>
      <c r="D173" t="s">
        <v>4</v>
      </c>
      <c r="E173">
        <v>1</v>
      </c>
    </row>
    <row r="174" spans="3:5" x14ac:dyDescent="0.3">
      <c r="C174" t="s">
        <v>461</v>
      </c>
      <c r="D174" t="s">
        <v>11</v>
      </c>
      <c r="E174">
        <v>1</v>
      </c>
    </row>
    <row r="175" spans="3:5" x14ac:dyDescent="0.3">
      <c r="C175" t="s">
        <v>460</v>
      </c>
      <c r="D175" t="s">
        <v>11</v>
      </c>
      <c r="E175">
        <v>1</v>
      </c>
    </row>
    <row r="176" spans="3:5" x14ac:dyDescent="0.3">
      <c r="C176" t="s">
        <v>470</v>
      </c>
      <c r="D176" t="s">
        <v>4</v>
      </c>
      <c r="E176">
        <v>1</v>
      </c>
    </row>
    <row r="177" spans="3:5" x14ac:dyDescent="0.3">
      <c r="C177" t="s">
        <v>464</v>
      </c>
      <c r="D177" t="s">
        <v>4</v>
      </c>
      <c r="E177">
        <v>1</v>
      </c>
    </row>
    <row r="178" spans="3:5" x14ac:dyDescent="0.3">
      <c r="C178" t="s">
        <v>480</v>
      </c>
      <c r="D178" t="s">
        <v>11</v>
      </c>
      <c r="E178">
        <v>1</v>
      </c>
    </row>
    <row r="179" spans="3:5" x14ac:dyDescent="0.3">
      <c r="C179" t="s">
        <v>10</v>
      </c>
      <c r="D179" t="s">
        <v>11</v>
      </c>
      <c r="E179">
        <v>1</v>
      </c>
    </row>
    <row r="180" spans="3:5" x14ac:dyDescent="0.3">
      <c r="C180" t="s">
        <v>461</v>
      </c>
      <c r="D180" t="s">
        <v>11</v>
      </c>
      <c r="E180">
        <v>1</v>
      </c>
    </row>
    <row r="181" spans="3:5" x14ac:dyDescent="0.3">
      <c r="C181" t="s">
        <v>12</v>
      </c>
      <c r="D181" t="s">
        <v>11</v>
      </c>
      <c r="E181">
        <v>1</v>
      </c>
    </row>
    <row r="182" spans="3:5" x14ac:dyDescent="0.3">
      <c r="C182" t="s">
        <v>12</v>
      </c>
      <c r="D182" t="s">
        <v>11</v>
      </c>
      <c r="E182">
        <v>1</v>
      </c>
    </row>
    <row r="183" spans="3:5" x14ac:dyDescent="0.3">
      <c r="C183" t="s">
        <v>12</v>
      </c>
      <c r="D183" t="s">
        <v>11</v>
      </c>
      <c r="E183">
        <v>1</v>
      </c>
    </row>
    <row r="184" spans="3:5" x14ac:dyDescent="0.3">
      <c r="C184" t="s">
        <v>461</v>
      </c>
      <c r="D184" t="s">
        <v>11</v>
      </c>
      <c r="E184">
        <v>1</v>
      </c>
    </row>
    <row r="185" spans="3:5" x14ac:dyDescent="0.3">
      <c r="C185" t="s">
        <v>461</v>
      </c>
      <c r="D185" t="s">
        <v>11</v>
      </c>
      <c r="E185">
        <v>1</v>
      </c>
    </row>
    <row r="186" spans="3:5" x14ac:dyDescent="0.3">
      <c r="C186" t="s">
        <v>479</v>
      </c>
      <c r="D186" t="s">
        <v>11</v>
      </c>
      <c r="E186">
        <v>1</v>
      </c>
    </row>
    <row r="187" spans="3:5" x14ac:dyDescent="0.3">
      <c r="C187" t="s">
        <v>474</v>
      </c>
      <c r="D187" t="s">
        <v>11</v>
      </c>
      <c r="E187">
        <v>1</v>
      </c>
    </row>
    <row r="188" spans="3:5" x14ac:dyDescent="0.3">
      <c r="C188" t="s">
        <v>463</v>
      </c>
      <c r="D188" t="s">
        <v>4</v>
      </c>
      <c r="E188">
        <v>1</v>
      </c>
    </row>
    <row r="189" spans="3:5" x14ac:dyDescent="0.3">
      <c r="C189" t="s">
        <v>475</v>
      </c>
      <c r="D189" t="s">
        <v>11</v>
      </c>
      <c r="E189">
        <v>1</v>
      </c>
    </row>
    <row r="190" spans="3:5" x14ac:dyDescent="0.3">
      <c r="C190" t="s">
        <v>464</v>
      </c>
      <c r="D190" t="s">
        <v>4</v>
      </c>
      <c r="E190">
        <v>1</v>
      </c>
    </row>
    <row r="191" spans="3:5" x14ac:dyDescent="0.3">
      <c r="C191" t="s">
        <v>463</v>
      </c>
      <c r="D191" t="s">
        <v>4</v>
      </c>
      <c r="E191">
        <v>1</v>
      </c>
    </row>
    <row r="192" spans="3:5" x14ac:dyDescent="0.3">
      <c r="C192" t="s">
        <v>464</v>
      </c>
      <c r="D192" t="s">
        <v>4</v>
      </c>
      <c r="E192">
        <v>1</v>
      </c>
    </row>
    <row r="193" spans="3:5" x14ac:dyDescent="0.3">
      <c r="C193" t="s">
        <v>463</v>
      </c>
      <c r="D193" t="s">
        <v>4</v>
      </c>
      <c r="E193">
        <v>1</v>
      </c>
    </row>
    <row r="194" spans="3:5" x14ac:dyDescent="0.3">
      <c r="C194" t="s">
        <v>464</v>
      </c>
      <c r="D194" t="s">
        <v>4</v>
      </c>
      <c r="E194">
        <v>1</v>
      </c>
    </row>
    <row r="195" spans="3:5" x14ac:dyDescent="0.3">
      <c r="C195" t="s">
        <v>463</v>
      </c>
      <c r="D195" t="s">
        <v>4</v>
      </c>
      <c r="E195">
        <v>1</v>
      </c>
    </row>
    <row r="196" spans="3:5" x14ac:dyDescent="0.3">
      <c r="C196" t="s">
        <v>464</v>
      </c>
      <c r="D196" t="s">
        <v>4</v>
      </c>
      <c r="E196">
        <v>1</v>
      </c>
    </row>
    <row r="197" spans="3:5" x14ac:dyDescent="0.3">
      <c r="C197" t="s">
        <v>463</v>
      </c>
      <c r="D197" t="s">
        <v>4</v>
      </c>
      <c r="E197">
        <v>1</v>
      </c>
    </row>
    <row r="198" spans="3:5" x14ac:dyDescent="0.3">
      <c r="C198" t="s">
        <v>464</v>
      </c>
      <c r="D198" t="s">
        <v>4</v>
      </c>
      <c r="E198">
        <v>1</v>
      </c>
    </row>
    <row r="199" spans="3:5" x14ac:dyDescent="0.3">
      <c r="C199" t="s">
        <v>463</v>
      </c>
      <c r="D199" t="s">
        <v>4</v>
      </c>
      <c r="E199">
        <v>1</v>
      </c>
    </row>
    <row r="200" spans="3:5" x14ac:dyDescent="0.3">
      <c r="C200" t="s">
        <v>464</v>
      </c>
      <c r="D200" t="s">
        <v>4</v>
      </c>
      <c r="E200">
        <v>1</v>
      </c>
    </row>
    <row r="201" spans="3:5" x14ac:dyDescent="0.3">
      <c r="C201" t="s">
        <v>463</v>
      </c>
      <c r="D201" t="s">
        <v>4</v>
      </c>
      <c r="E201">
        <v>1</v>
      </c>
    </row>
    <row r="202" spans="3:5" x14ac:dyDescent="0.3">
      <c r="C202" t="s">
        <v>464</v>
      </c>
      <c r="D202" t="s">
        <v>4</v>
      </c>
      <c r="E202">
        <v>1</v>
      </c>
    </row>
    <row r="203" spans="3:5" x14ac:dyDescent="0.3">
      <c r="C203" t="s">
        <v>463</v>
      </c>
      <c r="D203" t="s">
        <v>4</v>
      </c>
      <c r="E203">
        <v>1</v>
      </c>
    </row>
    <row r="204" spans="3:5" x14ac:dyDescent="0.3">
      <c r="C204" t="s">
        <v>475</v>
      </c>
      <c r="D204" t="s">
        <v>11</v>
      </c>
      <c r="E204">
        <v>1</v>
      </c>
    </row>
    <row r="205" spans="3:5" x14ac:dyDescent="0.3">
      <c r="C205" t="s">
        <v>464</v>
      </c>
      <c r="D205" t="s">
        <v>4</v>
      </c>
      <c r="E205">
        <v>1</v>
      </c>
    </row>
    <row r="206" spans="3:5" x14ac:dyDescent="0.3">
      <c r="C206" t="s">
        <v>463</v>
      </c>
      <c r="D206" t="s">
        <v>4</v>
      </c>
      <c r="E206">
        <v>1</v>
      </c>
    </row>
    <row r="207" spans="3:5" x14ac:dyDescent="0.3">
      <c r="C207" t="s">
        <v>464</v>
      </c>
      <c r="D207" t="s">
        <v>4</v>
      </c>
      <c r="E207">
        <v>1</v>
      </c>
    </row>
    <row r="208" spans="3:5" x14ac:dyDescent="0.3">
      <c r="C208" t="s">
        <v>12</v>
      </c>
      <c r="D208" t="s">
        <v>11</v>
      </c>
      <c r="E208">
        <v>1</v>
      </c>
    </row>
    <row r="209" spans="3:5" x14ac:dyDescent="0.3">
      <c r="C209" t="s">
        <v>37</v>
      </c>
      <c r="D209" t="s">
        <v>11</v>
      </c>
      <c r="E209">
        <v>1</v>
      </c>
    </row>
    <row r="210" spans="3:5" x14ac:dyDescent="0.3">
      <c r="C210" t="s">
        <v>463</v>
      </c>
      <c r="D210" t="s">
        <v>4</v>
      </c>
      <c r="E210">
        <v>1</v>
      </c>
    </row>
    <row r="211" spans="3:5" x14ac:dyDescent="0.3">
      <c r="C211" t="s">
        <v>481</v>
      </c>
      <c r="D211" t="s">
        <v>11</v>
      </c>
      <c r="E211">
        <v>1</v>
      </c>
    </row>
    <row r="212" spans="3:5" x14ac:dyDescent="0.3">
      <c r="C212" t="s">
        <v>481</v>
      </c>
      <c r="D212" t="s">
        <v>11</v>
      </c>
      <c r="E212">
        <v>1</v>
      </c>
    </row>
    <row r="213" spans="3:5" x14ac:dyDescent="0.3">
      <c r="C213" t="s">
        <v>481</v>
      </c>
      <c r="D213" t="s">
        <v>11</v>
      </c>
      <c r="E213">
        <v>1</v>
      </c>
    </row>
    <row r="214" spans="3:5" x14ac:dyDescent="0.3">
      <c r="C214" t="s">
        <v>481</v>
      </c>
      <c r="D214" t="s">
        <v>11</v>
      </c>
      <c r="E214">
        <v>1</v>
      </c>
    </row>
    <row r="215" spans="3:5" x14ac:dyDescent="0.3">
      <c r="C215" t="s">
        <v>464</v>
      </c>
      <c r="D215" t="s">
        <v>4</v>
      </c>
      <c r="E215">
        <v>1</v>
      </c>
    </row>
    <row r="216" spans="3:5" x14ac:dyDescent="0.3">
      <c r="C216" t="s">
        <v>463</v>
      </c>
      <c r="D216" t="s">
        <v>4</v>
      </c>
      <c r="E216">
        <v>1</v>
      </c>
    </row>
    <row r="217" spans="3:5" x14ac:dyDescent="0.3">
      <c r="C217" t="s">
        <v>464</v>
      </c>
      <c r="D217" t="s">
        <v>4</v>
      </c>
      <c r="E217">
        <v>1</v>
      </c>
    </row>
    <row r="218" spans="3:5" x14ac:dyDescent="0.3">
      <c r="C218" t="s">
        <v>463</v>
      </c>
      <c r="D218" t="s">
        <v>4</v>
      </c>
      <c r="E218">
        <v>1</v>
      </c>
    </row>
    <row r="219" spans="3:5" x14ac:dyDescent="0.3">
      <c r="C219" t="s">
        <v>464</v>
      </c>
      <c r="D219" t="s">
        <v>4</v>
      </c>
      <c r="E219">
        <v>1</v>
      </c>
    </row>
    <row r="220" spans="3:5" x14ac:dyDescent="0.3">
      <c r="C220" t="s">
        <v>463</v>
      </c>
      <c r="D220" t="s">
        <v>4</v>
      </c>
      <c r="E220">
        <v>1</v>
      </c>
    </row>
    <row r="221" spans="3:5" x14ac:dyDescent="0.3">
      <c r="C221" t="s">
        <v>464</v>
      </c>
      <c r="D221" t="s">
        <v>4</v>
      </c>
      <c r="E221">
        <v>1</v>
      </c>
    </row>
    <row r="222" spans="3:5" x14ac:dyDescent="0.3">
      <c r="C222" t="s">
        <v>463</v>
      </c>
      <c r="D222" t="s">
        <v>4</v>
      </c>
      <c r="E222">
        <v>1</v>
      </c>
    </row>
    <row r="223" spans="3:5" x14ac:dyDescent="0.3">
      <c r="C223" t="s">
        <v>464</v>
      </c>
      <c r="D223" t="s">
        <v>11</v>
      </c>
      <c r="E223">
        <v>1</v>
      </c>
    </row>
    <row r="224" spans="3:5" x14ac:dyDescent="0.3">
      <c r="C224" t="s">
        <v>464</v>
      </c>
      <c r="D224" t="s">
        <v>4</v>
      </c>
      <c r="E224">
        <v>1</v>
      </c>
    </row>
    <row r="225" spans="3:5" x14ac:dyDescent="0.3">
      <c r="C225" t="s">
        <v>463</v>
      </c>
      <c r="D225" t="s">
        <v>4</v>
      </c>
      <c r="E225">
        <v>1</v>
      </c>
    </row>
    <row r="226" spans="3:5" x14ac:dyDescent="0.3">
      <c r="C226" t="s">
        <v>464</v>
      </c>
      <c r="D226" t="s">
        <v>4</v>
      </c>
      <c r="E226">
        <v>1</v>
      </c>
    </row>
    <row r="227" spans="3:5" x14ac:dyDescent="0.3">
      <c r="C227" t="s">
        <v>463</v>
      </c>
      <c r="D227" t="s">
        <v>4</v>
      </c>
      <c r="E227">
        <v>1</v>
      </c>
    </row>
    <row r="228" spans="3:5" x14ac:dyDescent="0.3">
      <c r="C228" t="s">
        <v>464</v>
      </c>
      <c r="D228" t="s">
        <v>4</v>
      </c>
      <c r="E228">
        <v>1</v>
      </c>
    </row>
    <row r="229" spans="3:5" x14ac:dyDescent="0.3">
      <c r="C229" t="s">
        <v>7</v>
      </c>
      <c r="D229" t="s">
        <v>4</v>
      </c>
      <c r="E229">
        <v>1</v>
      </c>
    </row>
    <row r="230" spans="3:5" x14ac:dyDescent="0.3">
      <c r="C230" t="s">
        <v>459</v>
      </c>
      <c r="D230" t="s">
        <v>4</v>
      </c>
      <c r="E230">
        <v>1</v>
      </c>
    </row>
    <row r="231" spans="3:5" x14ac:dyDescent="0.3">
      <c r="C231" t="s">
        <v>7</v>
      </c>
      <c r="D231" t="s">
        <v>4</v>
      </c>
      <c r="E231">
        <v>1</v>
      </c>
    </row>
    <row r="232" spans="3:5" x14ac:dyDescent="0.3">
      <c r="C232" t="s">
        <v>482</v>
      </c>
      <c r="D232" t="s">
        <v>4</v>
      </c>
      <c r="E232">
        <v>1</v>
      </c>
    </row>
    <row r="233" spans="3:5" x14ac:dyDescent="0.3">
      <c r="C233" t="s">
        <v>483</v>
      </c>
      <c r="D233" t="s">
        <v>4</v>
      </c>
      <c r="E233">
        <v>1</v>
      </c>
    </row>
    <row r="234" spans="3:5" x14ac:dyDescent="0.3">
      <c r="C234" t="s">
        <v>459</v>
      </c>
      <c r="D234" t="s">
        <v>4</v>
      </c>
      <c r="E234">
        <v>1</v>
      </c>
    </row>
    <row r="235" spans="3:5" x14ac:dyDescent="0.3">
      <c r="C235" t="s">
        <v>459</v>
      </c>
      <c r="D235" t="s">
        <v>4</v>
      </c>
      <c r="E235">
        <v>1</v>
      </c>
    </row>
    <row r="236" spans="3:5" x14ac:dyDescent="0.3">
      <c r="C236" t="e">
        <f>x</f>
        <v>#NAME?</v>
      </c>
      <c r="D236" t="s">
        <v>11</v>
      </c>
      <c r="E236">
        <v>1</v>
      </c>
    </row>
    <row r="237" spans="3:5" x14ac:dyDescent="0.3">
      <c r="C237" t="s">
        <v>461</v>
      </c>
      <c r="D237" t="s">
        <v>11</v>
      </c>
      <c r="E237">
        <v>1</v>
      </c>
    </row>
    <row r="238" spans="3:5" x14ac:dyDescent="0.3">
      <c r="C238" t="s">
        <v>484</v>
      </c>
      <c r="D238" t="s">
        <v>11</v>
      </c>
      <c r="E238">
        <v>1</v>
      </c>
    </row>
    <row r="239" spans="3:5" x14ac:dyDescent="0.3">
      <c r="C239" t="e">
        <f>____</f>
        <v>#NAME?</v>
      </c>
      <c r="D239" t="s">
        <v>4</v>
      </c>
      <c r="E239">
        <v>1</v>
      </c>
    </row>
    <row r="240" spans="3:5" x14ac:dyDescent="0.3">
      <c r="C240" t="s">
        <v>16</v>
      </c>
      <c r="D240" t="s">
        <v>11</v>
      </c>
      <c r="E240">
        <v>1</v>
      </c>
    </row>
    <row r="241" spans="3:5" x14ac:dyDescent="0.3">
      <c r="C241" t="s">
        <v>467</v>
      </c>
      <c r="D241" t="s">
        <v>4</v>
      </c>
      <c r="E241">
        <v>1</v>
      </c>
    </row>
    <row r="242" spans="3:5" x14ac:dyDescent="0.3">
      <c r="C242" t="s">
        <v>485</v>
      </c>
      <c r="D242" t="s">
        <v>11</v>
      </c>
      <c r="E242">
        <v>1</v>
      </c>
    </row>
    <row r="243" spans="3:5" x14ac:dyDescent="0.3">
      <c r="C243" t="s">
        <v>468</v>
      </c>
      <c r="D243" t="s">
        <v>4</v>
      </c>
      <c r="E243">
        <v>1</v>
      </c>
    </row>
    <row r="244" spans="3:5" x14ac:dyDescent="0.3">
      <c r="C244" t="s">
        <v>459</v>
      </c>
      <c r="D244" t="s">
        <v>4</v>
      </c>
      <c r="E244">
        <v>1</v>
      </c>
    </row>
    <row r="245" spans="3:5" x14ac:dyDescent="0.3">
      <c r="C245" t="e">
        <f>____</f>
        <v>#NAME?</v>
      </c>
      <c r="D245" t="s">
        <v>4</v>
      </c>
      <c r="E245">
        <v>1</v>
      </c>
    </row>
    <row r="246" spans="3:5" x14ac:dyDescent="0.3">
      <c r="C246" t="s">
        <v>16</v>
      </c>
      <c r="D246" t="s">
        <v>11</v>
      </c>
      <c r="E246">
        <v>1</v>
      </c>
    </row>
    <row r="247" spans="3:5" x14ac:dyDescent="0.3">
      <c r="C247" t="s">
        <v>486</v>
      </c>
      <c r="D247" t="s">
        <v>4</v>
      </c>
      <c r="E247">
        <v>1</v>
      </c>
    </row>
    <row r="248" spans="3:5" x14ac:dyDescent="0.3">
      <c r="C248" t="s">
        <v>459</v>
      </c>
      <c r="D248" t="s">
        <v>11</v>
      </c>
      <c r="E248">
        <v>1</v>
      </c>
    </row>
    <row r="249" spans="3:5" x14ac:dyDescent="0.3">
      <c r="C249" t="s">
        <v>7</v>
      </c>
      <c r="D249" t="s">
        <v>4</v>
      </c>
      <c r="E249">
        <v>1</v>
      </c>
    </row>
    <row r="250" spans="3:5" x14ac:dyDescent="0.3">
      <c r="C250" t="s">
        <v>459</v>
      </c>
      <c r="D250" t="s">
        <v>4</v>
      </c>
      <c r="E250">
        <v>1</v>
      </c>
    </row>
    <row r="251" spans="3:5" x14ac:dyDescent="0.3">
      <c r="C251" t="s">
        <v>7</v>
      </c>
      <c r="D251" t="s">
        <v>4</v>
      </c>
      <c r="E251">
        <v>1</v>
      </c>
    </row>
    <row r="252" spans="3:5" x14ac:dyDescent="0.3">
      <c r="C252" t="s">
        <v>459</v>
      </c>
      <c r="D252" t="s">
        <v>4</v>
      </c>
      <c r="E252">
        <v>1</v>
      </c>
    </row>
    <row r="253" spans="3:5" x14ac:dyDescent="0.3">
      <c r="C253" t="s">
        <v>69</v>
      </c>
      <c r="D253" t="s">
        <v>11</v>
      </c>
      <c r="E253">
        <v>1</v>
      </c>
    </row>
    <row r="254" spans="3:5" x14ac:dyDescent="0.3">
      <c r="C254" t="s">
        <v>70</v>
      </c>
      <c r="D254" t="s">
        <v>11</v>
      </c>
      <c r="E254">
        <v>1</v>
      </c>
    </row>
    <row r="255" spans="3:5" x14ac:dyDescent="0.3">
      <c r="C255" t="s">
        <v>10</v>
      </c>
      <c r="D255" t="s">
        <v>4</v>
      </c>
      <c r="E255">
        <v>1</v>
      </c>
    </row>
    <row r="256" spans="3:5" x14ac:dyDescent="0.3">
      <c r="C256" t="s">
        <v>7</v>
      </c>
      <c r="D256" t="s">
        <v>4</v>
      </c>
      <c r="E256">
        <v>1</v>
      </c>
    </row>
    <row r="257" spans="3:5" x14ac:dyDescent="0.3">
      <c r="C257" t="s">
        <v>459</v>
      </c>
      <c r="D257" t="s">
        <v>4</v>
      </c>
      <c r="E257">
        <v>1</v>
      </c>
    </row>
    <row r="258" spans="3:5" x14ac:dyDescent="0.3">
      <c r="C258" t="s">
        <v>12</v>
      </c>
      <c r="D258" t="s">
        <v>11</v>
      </c>
      <c r="E258">
        <v>1</v>
      </c>
    </row>
    <row r="259" spans="3:5" x14ac:dyDescent="0.3">
      <c r="C259" t="s">
        <v>463</v>
      </c>
      <c r="D259" t="s">
        <v>4</v>
      </c>
      <c r="E259">
        <v>1</v>
      </c>
    </row>
    <row r="260" spans="3:5" x14ac:dyDescent="0.3">
      <c r="C260" t="s">
        <v>464</v>
      </c>
      <c r="D260" t="s">
        <v>4</v>
      </c>
      <c r="E260">
        <v>1</v>
      </c>
    </row>
    <row r="261" spans="3:5" x14ac:dyDescent="0.3">
      <c r="C261" t="s">
        <v>463</v>
      </c>
      <c r="D261" t="s">
        <v>4</v>
      </c>
      <c r="E261">
        <v>1</v>
      </c>
    </row>
    <row r="262" spans="3:5" x14ac:dyDescent="0.3">
      <c r="C262" t="s">
        <v>464</v>
      </c>
      <c r="D262" t="s">
        <v>4</v>
      </c>
      <c r="E262">
        <v>1</v>
      </c>
    </row>
    <row r="263" spans="3:5" x14ac:dyDescent="0.3">
      <c r="C263" t="s">
        <v>463</v>
      </c>
      <c r="D263" t="s">
        <v>4</v>
      </c>
      <c r="E263">
        <v>1</v>
      </c>
    </row>
    <row r="264" spans="3:5" x14ac:dyDescent="0.3">
      <c r="C264" t="s">
        <v>464</v>
      </c>
      <c r="D264" t="s">
        <v>4</v>
      </c>
      <c r="E264">
        <v>1</v>
      </c>
    </row>
    <row r="265" spans="3:5" x14ac:dyDescent="0.3">
      <c r="C265" t="s">
        <v>463</v>
      </c>
      <c r="D265" t="s">
        <v>4</v>
      </c>
      <c r="E265">
        <v>1</v>
      </c>
    </row>
    <row r="266" spans="3:5" x14ac:dyDescent="0.3">
      <c r="C266" t="s">
        <v>464</v>
      </c>
      <c r="D266" t="s">
        <v>4</v>
      </c>
      <c r="E266">
        <v>1</v>
      </c>
    </row>
    <row r="267" spans="3:5" x14ac:dyDescent="0.3">
      <c r="C267" t="s">
        <v>463</v>
      </c>
      <c r="D267" t="s">
        <v>4</v>
      </c>
      <c r="E267">
        <v>1</v>
      </c>
    </row>
    <row r="268" spans="3:5" x14ac:dyDescent="0.3">
      <c r="C268" t="s">
        <v>464</v>
      </c>
      <c r="D268" t="s">
        <v>4</v>
      </c>
      <c r="E268">
        <v>1</v>
      </c>
    </row>
    <row r="269" spans="3:5" x14ac:dyDescent="0.3">
      <c r="C269" t="s">
        <v>463</v>
      </c>
      <c r="D269" t="s">
        <v>4</v>
      </c>
      <c r="E269">
        <v>1</v>
      </c>
    </row>
    <row r="270" spans="3:5" x14ac:dyDescent="0.3">
      <c r="C270" t="s">
        <v>464</v>
      </c>
      <c r="D270" t="s">
        <v>4</v>
      </c>
      <c r="E270">
        <v>1</v>
      </c>
    </row>
    <row r="271" spans="3:5" x14ac:dyDescent="0.3">
      <c r="C271" t="s">
        <v>474</v>
      </c>
      <c r="D271" t="s">
        <v>11</v>
      </c>
      <c r="E271">
        <v>1</v>
      </c>
    </row>
    <row r="272" spans="3:5" x14ac:dyDescent="0.3">
      <c r="C272" t="s">
        <v>10</v>
      </c>
      <c r="D272" t="s">
        <v>11</v>
      </c>
      <c r="E272">
        <v>1</v>
      </c>
    </row>
    <row r="273" spans="3:5" x14ac:dyDescent="0.3">
      <c r="C273" t="s">
        <v>487</v>
      </c>
      <c r="D273" t="s">
        <v>11</v>
      </c>
      <c r="E273">
        <v>1</v>
      </c>
    </row>
    <row r="274" spans="3:5" x14ac:dyDescent="0.3">
      <c r="C274" t="s">
        <v>12</v>
      </c>
      <c r="D274" t="s">
        <v>11</v>
      </c>
      <c r="E274">
        <v>1</v>
      </c>
    </row>
    <row r="275" spans="3:5" x14ac:dyDescent="0.3">
      <c r="C275" t="s">
        <v>488</v>
      </c>
      <c r="D275" t="s">
        <v>11</v>
      </c>
      <c r="E275">
        <v>1</v>
      </c>
    </row>
    <row r="276" spans="3:5" x14ac:dyDescent="0.3">
      <c r="C276" t="s">
        <v>479</v>
      </c>
      <c r="D276" t="s">
        <v>11</v>
      </c>
      <c r="E276">
        <v>1</v>
      </c>
    </row>
    <row r="277" spans="3:5" x14ac:dyDescent="0.3">
      <c r="C277" t="s">
        <v>461</v>
      </c>
      <c r="D277" t="s">
        <v>11</v>
      </c>
      <c r="E277">
        <v>1</v>
      </c>
    </row>
    <row r="278" spans="3:5" x14ac:dyDescent="0.3">
      <c r="C278" t="s">
        <v>7</v>
      </c>
      <c r="D278" t="s">
        <v>11</v>
      </c>
      <c r="E278">
        <v>1</v>
      </c>
    </row>
    <row r="279" spans="3:5" x14ac:dyDescent="0.3">
      <c r="C279" t="s">
        <v>7</v>
      </c>
      <c r="D279" t="s">
        <v>11</v>
      </c>
      <c r="E279">
        <v>1</v>
      </c>
    </row>
    <row r="280" spans="3:5" x14ac:dyDescent="0.3">
      <c r="C280" t="s">
        <v>7</v>
      </c>
      <c r="D280" t="s">
        <v>11</v>
      </c>
      <c r="E280">
        <v>1</v>
      </c>
    </row>
    <row r="281" spans="3:5" x14ac:dyDescent="0.3">
      <c r="C281" t="s">
        <v>466</v>
      </c>
      <c r="D281" t="s">
        <v>4</v>
      </c>
      <c r="E281">
        <v>1</v>
      </c>
    </row>
    <row r="282" spans="3:5" x14ac:dyDescent="0.3">
      <c r="C282" t="s">
        <v>7</v>
      </c>
      <c r="D282" t="s">
        <v>11</v>
      </c>
      <c r="E282">
        <v>1</v>
      </c>
    </row>
    <row r="283" spans="3:5" x14ac:dyDescent="0.3">
      <c r="C283" t="s">
        <v>489</v>
      </c>
      <c r="D283" t="s">
        <v>11</v>
      </c>
      <c r="E283">
        <v>1</v>
      </c>
    </row>
    <row r="284" spans="3:5" x14ac:dyDescent="0.3">
      <c r="C284" t="s">
        <v>459</v>
      </c>
      <c r="D284" t="s">
        <v>4</v>
      </c>
      <c r="E284">
        <v>1</v>
      </c>
    </row>
    <row r="285" spans="3:5" x14ac:dyDescent="0.3">
      <c r="C285" t="s">
        <v>7</v>
      </c>
      <c r="D285" t="s">
        <v>4</v>
      </c>
      <c r="E285">
        <v>1</v>
      </c>
    </row>
    <row r="286" spans="3:5" x14ac:dyDescent="0.3">
      <c r="C286" t="s">
        <v>7</v>
      </c>
      <c r="D286" t="s">
        <v>4</v>
      </c>
      <c r="E286">
        <v>1</v>
      </c>
    </row>
    <row r="287" spans="3:5" x14ac:dyDescent="0.3">
      <c r="C287" t="e">
        <f>____</f>
        <v>#NAME?</v>
      </c>
      <c r="D287" t="s">
        <v>11</v>
      </c>
      <c r="E287">
        <v>1</v>
      </c>
    </row>
    <row r="288" spans="3:5" x14ac:dyDescent="0.3">
      <c r="C288" t="e">
        <f>____</f>
        <v>#NAME?</v>
      </c>
      <c r="D288" t="s">
        <v>4</v>
      </c>
      <c r="E288">
        <v>1</v>
      </c>
    </row>
    <row r="289" spans="3:5" x14ac:dyDescent="0.3">
      <c r="C289" t="s">
        <v>16</v>
      </c>
      <c r="D289" t="s">
        <v>11</v>
      </c>
      <c r="E289">
        <v>1</v>
      </c>
    </row>
    <row r="290" spans="3:5" x14ac:dyDescent="0.3">
      <c r="C290" t="s">
        <v>16</v>
      </c>
      <c r="D290" t="s">
        <v>11</v>
      </c>
      <c r="E290">
        <v>1</v>
      </c>
    </row>
    <row r="291" spans="3:5" x14ac:dyDescent="0.3">
      <c r="C291" t="s">
        <v>16</v>
      </c>
      <c r="D291" t="s">
        <v>11</v>
      </c>
      <c r="E291">
        <v>1</v>
      </c>
    </row>
    <row r="292" spans="3:5" x14ac:dyDescent="0.3">
      <c r="C292" t="s">
        <v>16</v>
      </c>
      <c r="D292" t="s">
        <v>11</v>
      </c>
      <c r="E292">
        <v>1</v>
      </c>
    </row>
    <row r="293" spans="3:5" x14ac:dyDescent="0.3">
      <c r="C293" t="s">
        <v>16</v>
      </c>
      <c r="D293" t="s">
        <v>11</v>
      </c>
      <c r="E293">
        <v>1</v>
      </c>
    </row>
    <row r="294" spans="3:5" x14ac:dyDescent="0.3">
      <c r="C294" t="s">
        <v>16</v>
      </c>
      <c r="D294" t="s">
        <v>11</v>
      </c>
      <c r="E294">
        <v>1</v>
      </c>
    </row>
    <row r="295" spans="3:5" x14ac:dyDescent="0.3">
      <c r="C295" t="s">
        <v>16</v>
      </c>
      <c r="D295" t="s">
        <v>11</v>
      </c>
      <c r="E295">
        <v>1</v>
      </c>
    </row>
    <row r="296" spans="3:5" x14ac:dyDescent="0.3">
      <c r="C296" t="s">
        <v>16</v>
      </c>
      <c r="D296" t="s">
        <v>11</v>
      </c>
      <c r="E296">
        <v>1</v>
      </c>
    </row>
    <row r="297" spans="3:5" x14ac:dyDescent="0.3">
      <c r="C297" t="s">
        <v>16</v>
      </c>
      <c r="D297" t="s">
        <v>11</v>
      </c>
      <c r="E297">
        <v>1</v>
      </c>
    </row>
    <row r="298" spans="3:5" x14ac:dyDescent="0.3">
      <c r="C298" t="s">
        <v>486</v>
      </c>
      <c r="D298" t="s">
        <v>4</v>
      </c>
      <c r="E298">
        <v>1</v>
      </c>
    </row>
    <row r="299" spans="3:5" x14ac:dyDescent="0.3">
      <c r="C299" t="e">
        <f>____</f>
        <v>#NAME?</v>
      </c>
      <c r="D299" t="s">
        <v>11</v>
      </c>
      <c r="E299">
        <v>1</v>
      </c>
    </row>
    <row r="300" spans="3:5" x14ac:dyDescent="0.3">
      <c r="C300" t="e">
        <f>____</f>
        <v>#NAME?</v>
      </c>
      <c r="D300" t="s">
        <v>4</v>
      </c>
      <c r="E300">
        <v>1</v>
      </c>
    </row>
    <row r="301" spans="3:5" x14ac:dyDescent="0.3">
      <c r="C301" t="s">
        <v>490</v>
      </c>
      <c r="D301" t="s">
        <v>11</v>
      </c>
      <c r="E301">
        <v>1</v>
      </c>
    </row>
    <row r="302" spans="3:5" x14ac:dyDescent="0.3">
      <c r="C302" t="s">
        <v>490</v>
      </c>
      <c r="D302" t="s">
        <v>11</v>
      </c>
      <c r="E302">
        <v>1</v>
      </c>
    </row>
    <row r="303" spans="3:5" x14ac:dyDescent="0.3">
      <c r="C303" t="s">
        <v>486</v>
      </c>
      <c r="D303" t="s">
        <v>4</v>
      </c>
      <c r="E303">
        <v>1</v>
      </c>
    </row>
    <row r="304" spans="3:5" x14ac:dyDescent="0.3">
      <c r="C304" t="s">
        <v>461</v>
      </c>
      <c r="D304" t="s">
        <v>11</v>
      </c>
      <c r="E304">
        <v>1</v>
      </c>
    </row>
    <row r="305" spans="3:5" x14ac:dyDescent="0.3">
      <c r="C305" t="s">
        <v>21</v>
      </c>
      <c r="D305" t="s">
        <v>11</v>
      </c>
      <c r="E305">
        <v>1</v>
      </c>
    </row>
    <row r="306" spans="3:5" x14ac:dyDescent="0.3">
      <c r="C306" t="e">
        <f>+x=____</f>
        <v>#NAME?</v>
      </c>
      <c r="D306" t="s">
        <v>11</v>
      </c>
      <c r="E306">
        <v>1</v>
      </c>
    </row>
    <row r="307" spans="3:5" x14ac:dyDescent="0.3">
      <c r="C307" t="s">
        <v>9</v>
      </c>
      <c r="D307" t="s">
        <v>11</v>
      </c>
      <c r="E307">
        <v>1</v>
      </c>
    </row>
    <row r="308" spans="3:5" x14ac:dyDescent="0.3">
      <c r="C308" t="s">
        <v>466</v>
      </c>
      <c r="D308" t="s">
        <v>4</v>
      </c>
      <c r="E308">
        <v>1</v>
      </c>
    </row>
    <row r="309" spans="3:5" x14ac:dyDescent="0.3">
      <c r="C309" t="s">
        <v>461</v>
      </c>
      <c r="D309" t="s">
        <v>11</v>
      </c>
      <c r="E309">
        <v>1</v>
      </c>
    </row>
    <row r="310" spans="3:5" x14ac:dyDescent="0.3">
      <c r="C310" t="s">
        <v>21</v>
      </c>
      <c r="D310" t="s">
        <v>11</v>
      </c>
      <c r="E310">
        <v>1</v>
      </c>
    </row>
    <row r="311" spans="3:5" x14ac:dyDescent="0.3">
      <c r="C311" t="s">
        <v>479</v>
      </c>
      <c r="D311" t="s">
        <v>11</v>
      </c>
      <c r="E311">
        <v>1</v>
      </c>
    </row>
    <row r="312" spans="3:5" x14ac:dyDescent="0.3">
      <c r="C312" t="s">
        <v>12</v>
      </c>
      <c r="D312" t="s">
        <v>11</v>
      </c>
      <c r="E312">
        <v>1</v>
      </c>
    </row>
    <row r="313" spans="3:5" x14ac:dyDescent="0.3">
      <c r="C313" t="s">
        <v>463</v>
      </c>
      <c r="D313" t="s">
        <v>4</v>
      </c>
      <c r="E313">
        <v>1</v>
      </c>
    </row>
    <row r="314" spans="3:5" x14ac:dyDescent="0.3">
      <c r="C314" t="s">
        <v>476</v>
      </c>
      <c r="D314" t="s">
        <v>11</v>
      </c>
      <c r="E314">
        <v>1</v>
      </c>
    </row>
    <row r="315" spans="3:5" x14ac:dyDescent="0.3">
      <c r="C315" t="s">
        <v>475</v>
      </c>
      <c r="D315" t="s">
        <v>11</v>
      </c>
      <c r="E315">
        <v>1</v>
      </c>
    </row>
    <row r="316" spans="3:5" x14ac:dyDescent="0.3">
      <c r="C316" t="s">
        <v>464</v>
      </c>
      <c r="D316" t="s">
        <v>4</v>
      </c>
      <c r="E316">
        <v>1</v>
      </c>
    </row>
    <row r="317" spans="3:5" x14ac:dyDescent="0.3">
      <c r="C317" t="s">
        <v>461</v>
      </c>
      <c r="D317" t="s">
        <v>11</v>
      </c>
      <c r="E317">
        <v>1</v>
      </c>
    </row>
    <row r="318" spans="3:5" x14ac:dyDescent="0.3">
      <c r="C318" t="s">
        <v>463</v>
      </c>
      <c r="D318" t="s">
        <v>11</v>
      </c>
      <c r="E318">
        <v>1</v>
      </c>
    </row>
    <row r="319" spans="3:5" x14ac:dyDescent="0.3">
      <c r="C319" t="s">
        <v>12</v>
      </c>
      <c r="D319" t="s">
        <v>11</v>
      </c>
      <c r="E319">
        <v>1</v>
      </c>
    </row>
    <row r="320" spans="3:5" x14ac:dyDescent="0.3">
      <c r="C320" t="s">
        <v>479</v>
      </c>
      <c r="D320" t="s">
        <v>11</v>
      </c>
      <c r="E320">
        <v>1</v>
      </c>
    </row>
    <row r="321" spans="3:5" x14ac:dyDescent="0.3">
      <c r="C321" t="s">
        <v>463</v>
      </c>
      <c r="D321" t="s">
        <v>4</v>
      </c>
      <c r="E321">
        <v>1</v>
      </c>
    </row>
    <row r="322" spans="3:5" x14ac:dyDescent="0.3">
      <c r="C322" t="s">
        <v>476</v>
      </c>
      <c r="D322" t="s">
        <v>11</v>
      </c>
      <c r="E322">
        <v>1</v>
      </c>
    </row>
    <row r="323" spans="3:5" x14ac:dyDescent="0.3">
      <c r="C323" t="s">
        <v>464</v>
      </c>
      <c r="D323" t="s">
        <v>4</v>
      </c>
      <c r="E323">
        <v>1</v>
      </c>
    </row>
    <row r="324" spans="3:5" x14ac:dyDescent="0.3">
      <c r="C324" t="s">
        <v>463</v>
      </c>
      <c r="D324" t="s">
        <v>4</v>
      </c>
      <c r="E324">
        <v>1</v>
      </c>
    </row>
    <row r="325" spans="3:5" x14ac:dyDescent="0.3">
      <c r="C325" t="s">
        <v>464</v>
      </c>
      <c r="D325" t="s">
        <v>11</v>
      </c>
      <c r="E325">
        <v>1</v>
      </c>
    </row>
    <row r="326" spans="3:5" x14ac:dyDescent="0.3">
      <c r="C326" t="s">
        <v>481</v>
      </c>
      <c r="D326" t="s">
        <v>11</v>
      </c>
      <c r="E326">
        <v>1</v>
      </c>
    </row>
    <row r="327" spans="3:5" x14ac:dyDescent="0.3">
      <c r="C327" t="s">
        <v>464</v>
      </c>
      <c r="D327" t="s">
        <v>4</v>
      </c>
      <c r="E327">
        <v>1</v>
      </c>
    </row>
    <row r="328" spans="3:5" x14ac:dyDescent="0.3">
      <c r="C328" t="s">
        <v>461</v>
      </c>
      <c r="D328" t="s">
        <v>11</v>
      </c>
      <c r="E328">
        <v>1</v>
      </c>
    </row>
    <row r="329" spans="3:5" x14ac:dyDescent="0.3">
      <c r="C329" t="s">
        <v>461</v>
      </c>
      <c r="D329" t="s">
        <v>11</v>
      </c>
      <c r="E329">
        <v>1</v>
      </c>
    </row>
    <row r="330" spans="3:5" x14ac:dyDescent="0.3">
      <c r="C330" t="s">
        <v>21</v>
      </c>
      <c r="D330" t="s">
        <v>11</v>
      </c>
      <c r="E330">
        <v>1</v>
      </c>
    </row>
    <row r="331" spans="3:5" x14ac:dyDescent="0.3">
      <c r="C331" t="s">
        <v>463</v>
      </c>
      <c r="D331" t="s">
        <v>11</v>
      </c>
      <c r="E331">
        <v>1</v>
      </c>
    </row>
    <row r="332" spans="3:5" x14ac:dyDescent="0.3">
      <c r="C332" t="s">
        <v>463</v>
      </c>
      <c r="D332" t="s">
        <v>4</v>
      </c>
      <c r="E332">
        <v>1</v>
      </c>
    </row>
    <row r="333" spans="3:5" x14ac:dyDescent="0.3">
      <c r="C333" t="s">
        <v>464</v>
      </c>
      <c r="D333" t="s">
        <v>11</v>
      </c>
      <c r="E333">
        <v>1</v>
      </c>
    </row>
    <row r="334" spans="3:5" x14ac:dyDescent="0.3">
      <c r="C334" t="s">
        <v>464</v>
      </c>
      <c r="D334" t="s">
        <v>11</v>
      </c>
      <c r="E334">
        <v>1</v>
      </c>
    </row>
    <row r="335" spans="3:5" x14ac:dyDescent="0.3">
      <c r="C335" t="s">
        <v>464</v>
      </c>
      <c r="D335" t="s">
        <v>4</v>
      </c>
      <c r="E335">
        <v>1</v>
      </c>
    </row>
    <row r="336" spans="3:5" x14ac:dyDescent="0.3">
      <c r="C336" t="s">
        <v>463</v>
      </c>
      <c r="D336" t="s">
        <v>4</v>
      </c>
      <c r="E336">
        <v>1</v>
      </c>
    </row>
    <row r="337" spans="3:5" x14ac:dyDescent="0.3">
      <c r="C337" t="s">
        <v>464</v>
      </c>
      <c r="D337" t="s">
        <v>11</v>
      </c>
      <c r="E337">
        <v>1</v>
      </c>
    </row>
    <row r="338" spans="3:5" x14ac:dyDescent="0.3">
      <c r="C338" t="s">
        <v>464</v>
      </c>
      <c r="D338" t="s">
        <v>11</v>
      </c>
      <c r="E338">
        <v>1</v>
      </c>
    </row>
    <row r="339" spans="3:5" x14ac:dyDescent="0.3">
      <c r="C339" t="s">
        <v>464</v>
      </c>
      <c r="D339" t="s">
        <v>4</v>
      </c>
      <c r="E339">
        <v>1</v>
      </c>
    </row>
    <row r="340" spans="3:5" x14ac:dyDescent="0.3">
      <c r="C340" t="s">
        <v>463</v>
      </c>
      <c r="D340" t="s">
        <v>4</v>
      </c>
      <c r="E340">
        <v>1</v>
      </c>
    </row>
    <row r="341" spans="3:5" x14ac:dyDescent="0.3">
      <c r="C341" t="s">
        <v>464</v>
      </c>
      <c r="D341" t="s">
        <v>11</v>
      </c>
      <c r="E341">
        <v>1</v>
      </c>
    </row>
    <row r="342" spans="3:5" x14ac:dyDescent="0.3">
      <c r="C342" t="s">
        <v>464</v>
      </c>
      <c r="D342" t="s">
        <v>4</v>
      </c>
      <c r="E342">
        <v>1</v>
      </c>
    </row>
    <row r="343" spans="3:5" x14ac:dyDescent="0.3">
      <c r="C343" t="s">
        <v>12</v>
      </c>
      <c r="D343" t="s">
        <v>11</v>
      </c>
      <c r="E343">
        <v>1</v>
      </c>
    </row>
    <row r="344" spans="3:5" x14ac:dyDescent="0.3">
      <c r="C344" t="s">
        <v>470</v>
      </c>
      <c r="D344" t="s">
        <v>4</v>
      </c>
      <c r="E344">
        <v>1</v>
      </c>
    </row>
    <row r="345" spans="3:5" x14ac:dyDescent="0.3">
      <c r="C345" t="s">
        <v>466</v>
      </c>
      <c r="D345" t="s">
        <v>4</v>
      </c>
      <c r="E345">
        <v>1</v>
      </c>
    </row>
    <row r="346" spans="3:5" x14ac:dyDescent="0.3">
      <c r="C346" t="s">
        <v>7</v>
      </c>
      <c r="D346" t="s">
        <v>11</v>
      </c>
      <c r="E346">
        <v>1</v>
      </c>
    </row>
    <row r="347" spans="3:5" x14ac:dyDescent="0.3">
      <c r="C347" t="s">
        <v>466</v>
      </c>
      <c r="D347" t="s">
        <v>4</v>
      </c>
      <c r="E347">
        <v>1</v>
      </c>
    </row>
    <row r="348" spans="3:5" x14ac:dyDescent="0.3">
      <c r="C348" t="s">
        <v>470</v>
      </c>
      <c r="D348" t="s">
        <v>4</v>
      </c>
      <c r="E348">
        <v>1</v>
      </c>
    </row>
    <row r="349" spans="3:5" x14ac:dyDescent="0.3">
      <c r="C349" t="s">
        <v>491</v>
      </c>
      <c r="D349" t="s">
        <v>11</v>
      </c>
      <c r="E349">
        <v>1</v>
      </c>
    </row>
    <row r="350" spans="3:5" x14ac:dyDescent="0.3">
      <c r="C350" t="s">
        <v>466</v>
      </c>
      <c r="D350" t="s">
        <v>4</v>
      </c>
      <c r="E350">
        <v>1</v>
      </c>
    </row>
    <row r="351" spans="3:5" x14ac:dyDescent="0.3">
      <c r="C351" t="s">
        <v>466</v>
      </c>
      <c r="D351" t="s">
        <v>11</v>
      </c>
      <c r="E351">
        <v>1</v>
      </c>
    </row>
    <row r="352" spans="3:5" x14ac:dyDescent="0.3">
      <c r="C352" t="s">
        <v>466</v>
      </c>
      <c r="D352" t="s">
        <v>4</v>
      </c>
      <c r="E352">
        <v>1</v>
      </c>
    </row>
    <row r="353" spans="3:5" x14ac:dyDescent="0.3">
      <c r="C353" t="s">
        <v>466</v>
      </c>
      <c r="D353" t="s">
        <v>11</v>
      </c>
      <c r="E353">
        <v>1</v>
      </c>
    </row>
    <row r="354" spans="3:5" x14ac:dyDescent="0.3">
      <c r="C354" t="s">
        <v>466</v>
      </c>
      <c r="D354" t="s">
        <v>4</v>
      </c>
      <c r="E354">
        <v>1</v>
      </c>
    </row>
    <row r="355" spans="3:5" x14ac:dyDescent="0.3">
      <c r="C355" t="s">
        <v>461</v>
      </c>
      <c r="D355" t="s">
        <v>11</v>
      </c>
      <c r="E355">
        <v>1</v>
      </c>
    </row>
    <row r="356" spans="3:5" x14ac:dyDescent="0.3">
      <c r="C356" t="s">
        <v>479</v>
      </c>
      <c r="D356" t="s">
        <v>11</v>
      </c>
      <c r="E356">
        <v>1</v>
      </c>
    </row>
    <row r="357" spans="3:5" x14ac:dyDescent="0.3">
      <c r="C357" t="s">
        <v>461</v>
      </c>
      <c r="D357" t="s">
        <v>11</v>
      </c>
      <c r="E357">
        <v>1</v>
      </c>
    </row>
    <row r="358" spans="3:5" x14ac:dyDescent="0.3">
      <c r="C358" t="s">
        <v>463</v>
      </c>
      <c r="D358" t="s">
        <v>4</v>
      </c>
      <c r="E358">
        <v>1</v>
      </c>
    </row>
    <row r="359" spans="3:5" x14ac:dyDescent="0.3">
      <c r="C359" t="s">
        <v>476</v>
      </c>
      <c r="D359" t="s">
        <v>11</v>
      </c>
      <c r="E359">
        <v>1</v>
      </c>
    </row>
    <row r="360" spans="3:5" x14ac:dyDescent="0.3">
      <c r="C360" t="s">
        <v>475</v>
      </c>
      <c r="D360" t="s">
        <v>11</v>
      </c>
      <c r="E360">
        <v>1</v>
      </c>
    </row>
    <row r="361" spans="3:5" x14ac:dyDescent="0.3">
      <c r="C361" t="s">
        <v>464</v>
      </c>
      <c r="D361" t="s">
        <v>11</v>
      </c>
      <c r="E361">
        <v>1</v>
      </c>
    </row>
    <row r="362" spans="3:5" x14ac:dyDescent="0.3">
      <c r="C362" t="s">
        <v>464</v>
      </c>
      <c r="D362" t="s">
        <v>4</v>
      </c>
      <c r="E362">
        <v>1</v>
      </c>
    </row>
    <row r="363" spans="3:5" x14ac:dyDescent="0.3">
      <c r="C363" t="s">
        <v>463</v>
      </c>
      <c r="D363" t="s">
        <v>11</v>
      </c>
      <c r="E363">
        <v>1</v>
      </c>
    </row>
    <row r="364" spans="3:5" x14ac:dyDescent="0.3">
      <c r="C364" t="s">
        <v>461</v>
      </c>
      <c r="D364" t="s">
        <v>11</v>
      </c>
      <c r="E364">
        <v>1</v>
      </c>
    </row>
    <row r="365" spans="3:5" x14ac:dyDescent="0.3">
      <c r="C365" t="s">
        <v>492</v>
      </c>
      <c r="D365" t="s">
        <v>11</v>
      </c>
      <c r="E365">
        <v>1</v>
      </c>
    </row>
    <row r="366" spans="3:5" x14ac:dyDescent="0.3">
      <c r="C366" t="s">
        <v>463</v>
      </c>
      <c r="D366" t="s">
        <v>4</v>
      </c>
      <c r="E366">
        <v>1</v>
      </c>
    </row>
    <row r="367" spans="3:5" x14ac:dyDescent="0.3">
      <c r="C367" t="s">
        <v>464</v>
      </c>
      <c r="D367" t="s">
        <v>11</v>
      </c>
      <c r="E367">
        <v>1</v>
      </c>
    </row>
    <row r="368" spans="3:5" x14ac:dyDescent="0.3">
      <c r="C368" t="s">
        <v>464</v>
      </c>
      <c r="D368" t="s">
        <v>4</v>
      </c>
      <c r="E368">
        <v>1</v>
      </c>
    </row>
    <row r="369" spans="3:5" x14ac:dyDescent="0.3">
      <c r="C369" t="s">
        <v>463</v>
      </c>
      <c r="D369" t="s">
        <v>4</v>
      </c>
      <c r="E369">
        <v>1</v>
      </c>
    </row>
    <row r="370" spans="3:5" x14ac:dyDescent="0.3">
      <c r="C370" t="s">
        <v>464</v>
      </c>
      <c r="D370" t="s">
        <v>4</v>
      </c>
      <c r="E370">
        <v>1</v>
      </c>
    </row>
    <row r="371" spans="3:5" x14ac:dyDescent="0.3">
      <c r="C371" t="s">
        <v>10</v>
      </c>
      <c r="D371" t="s">
        <v>11</v>
      </c>
      <c r="E371">
        <v>1</v>
      </c>
    </row>
    <row r="372" spans="3:5" x14ac:dyDescent="0.3">
      <c r="C372" t="s">
        <v>463</v>
      </c>
      <c r="D372" t="s">
        <v>4</v>
      </c>
      <c r="E372">
        <v>1</v>
      </c>
    </row>
    <row r="373" spans="3:5" x14ac:dyDescent="0.3">
      <c r="C373" t="s">
        <v>464</v>
      </c>
      <c r="D373" t="s">
        <v>11</v>
      </c>
      <c r="E373">
        <v>1</v>
      </c>
    </row>
    <row r="374" spans="3:5" x14ac:dyDescent="0.3">
      <c r="C374" t="s">
        <v>464</v>
      </c>
      <c r="D374" t="s">
        <v>4</v>
      </c>
      <c r="E374">
        <v>1</v>
      </c>
    </row>
    <row r="375" spans="3:5" x14ac:dyDescent="0.3">
      <c r="C375" t="s">
        <v>463</v>
      </c>
      <c r="D375" t="s">
        <v>4</v>
      </c>
      <c r="E375">
        <v>1</v>
      </c>
    </row>
    <row r="376" spans="3:5" x14ac:dyDescent="0.3">
      <c r="C376" t="s">
        <v>464</v>
      </c>
      <c r="D376" t="s">
        <v>4</v>
      </c>
      <c r="E376">
        <v>1</v>
      </c>
    </row>
    <row r="377" spans="3:5" x14ac:dyDescent="0.3">
      <c r="C377" t="e">
        <f>____</f>
        <v>#NAME?</v>
      </c>
      <c r="D377" t="s">
        <v>4</v>
      </c>
      <c r="E377">
        <v>1</v>
      </c>
    </row>
    <row r="378" spans="3:5" x14ac:dyDescent="0.3">
      <c r="C378" t="s">
        <v>25</v>
      </c>
      <c r="D378" t="s">
        <v>11</v>
      </c>
      <c r="E378">
        <v>1</v>
      </c>
    </row>
    <row r="379" spans="3:5" x14ac:dyDescent="0.3">
      <c r="C379" t="s">
        <v>486</v>
      </c>
      <c r="D379" t="s">
        <v>4</v>
      </c>
      <c r="E379">
        <v>1</v>
      </c>
    </row>
    <row r="380" spans="3:5" x14ac:dyDescent="0.3">
      <c r="C380" t="s">
        <v>463</v>
      </c>
      <c r="D380" t="s">
        <v>4</v>
      </c>
      <c r="E380">
        <v>1</v>
      </c>
    </row>
    <row r="381" spans="3:5" x14ac:dyDescent="0.3">
      <c r="C381" t="s">
        <v>464</v>
      </c>
      <c r="D381" t="s">
        <v>4</v>
      </c>
      <c r="E381">
        <v>1</v>
      </c>
    </row>
    <row r="382" spans="3:5" x14ac:dyDescent="0.3">
      <c r="C382" t="s">
        <v>463</v>
      </c>
      <c r="D382" t="s">
        <v>4</v>
      </c>
      <c r="E382">
        <v>1</v>
      </c>
    </row>
    <row r="383" spans="3:5" x14ac:dyDescent="0.3">
      <c r="C383" t="s">
        <v>464</v>
      </c>
      <c r="D383" t="s">
        <v>4</v>
      </c>
      <c r="E383">
        <v>1</v>
      </c>
    </row>
    <row r="384" spans="3:5" x14ac:dyDescent="0.3">
      <c r="C384" t="s">
        <v>463</v>
      </c>
      <c r="D384" t="s">
        <v>4</v>
      </c>
      <c r="E384">
        <v>1</v>
      </c>
    </row>
    <row r="385" spans="3:5" x14ac:dyDescent="0.3">
      <c r="C385" t="s">
        <v>464</v>
      </c>
      <c r="D385" t="s">
        <v>4</v>
      </c>
      <c r="E385">
        <v>1</v>
      </c>
    </row>
    <row r="386" spans="3:5" x14ac:dyDescent="0.3">
      <c r="C386" t="e">
        <f>____</f>
        <v>#NAME?</v>
      </c>
      <c r="D386" t="s">
        <v>4</v>
      </c>
      <c r="E386">
        <v>1</v>
      </c>
    </row>
    <row r="387" spans="3:5" x14ac:dyDescent="0.3">
      <c r="C387" t="s">
        <v>486</v>
      </c>
      <c r="D387" t="s">
        <v>4</v>
      </c>
      <c r="E387">
        <v>1</v>
      </c>
    </row>
    <row r="388" spans="3:5" x14ac:dyDescent="0.3">
      <c r="C388" t="s">
        <v>463</v>
      </c>
      <c r="D388" t="s">
        <v>4</v>
      </c>
      <c r="E388">
        <v>1</v>
      </c>
    </row>
    <row r="389" spans="3:5" x14ac:dyDescent="0.3">
      <c r="C389" t="s">
        <v>464</v>
      </c>
      <c r="D389" t="s">
        <v>4</v>
      </c>
      <c r="E389">
        <v>1</v>
      </c>
    </row>
    <row r="390" spans="3:5" x14ac:dyDescent="0.3">
      <c r="C390" t="s">
        <v>45</v>
      </c>
      <c r="D390" t="s">
        <v>11</v>
      </c>
      <c r="E390">
        <v>1</v>
      </c>
    </row>
    <row r="391" spans="3:5" x14ac:dyDescent="0.3">
      <c r="C391" t="s">
        <v>463</v>
      </c>
      <c r="D391" t="s">
        <v>4</v>
      </c>
      <c r="E391">
        <v>1</v>
      </c>
    </row>
    <row r="392" spans="3:5" x14ac:dyDescent="0.3">
      <c r="C392" t="s">
        <v>464</v>
      </c>
      <c r="D392" t="s">
        <v>4</v>
      </c>
      <c r="E392">
        <v>1</v>
      </c>
    </row>
    <row r="393" spans="3:5" x14ac:dyDescent="0.3">
      <c r="C393" t="s">
        <v>463</v>
      </c>
      <c r="D393" t="s">
        <v>4</v>
      </c>
      <c r="E393">
        <v>1</v>
      </c>
    </row>
    <row r="394" spans="3:5" x14ac:dyDescent="0.3">
      <c r="C394" t="s">
        <v>464</v>
      </c>
      <c r="D394" t="s">
        <v>4</v>
      </c>
      <c r="E394">
        <v>1</v>
      </c>
    </row>
    <row r="395" spans="3:5" x14ac:dyDescent="0.3">
      <c r="C395" t="s">
        <v>10</v>
      </c>
      <c r="D395" t="s">
        <v>11</v>
      </c>
      <c r="E395">
        <v>1</v>
      </c>
    </row>
    <row r="396" spans="3:5" x14ac:dyDescent="0.3">
      <c r="C396" t="s">
        <v>6</v>
      </c>
      <c r="D396" t="s">
        <v>11</v>
      </c>
      <c r="E396">
        <v>1</v>
      </c>
    </row>
    <row r="397" spans="3:5" x14ac:dyDescent="0.3">
      <c r="C397" t="s">
        <v>463</v>
      </c>
      <c r="D397" t="s">
        <v>4</v>
      </c>
      <c r="E397">
        <v>1</v>
      </c>
    </row>
    <row r="398" spans="3:5" x14ac:dyDescent="0.3">
      <c r="C398" t="s">
        <v>464</v>
      </c>
      <c r="D398" t="s">
        <v>4</v>
      </c>
      <c r="E398">
        <v>1</v>
      </c>
    </row>
    <row r="399" spans="3:5" x14ac:dyDescent="0.3">
      <c r="C399" t="s">
        <v>463</v>
      </c>
      <c r="D399" t="s">
        <v>4</v>
      </c>
      <c r="E399">
        <v>1</v>
      </c>
    </row>
    <row r="400" spans="3:5" x14ac:dyDescent="0.3">
      <c r="C400" t="s">
        <v>464</v>
      </c>
      <c r="D400" t="s">
        <v>4</v>
      </c>
      <c r="E400">
        <v>1</v>
      </c>
    </row>
    <row r="401" spans="3:5" x14ac:dyDescent="0.3">
      <c r="C401" t="s">
        <v>463</v>
      </c>
      <c r="D401" t="s">
        <v>4</v>
      </c>
      <c r="E401">
        <v>1</v>
      </c>
    </row>
    <row r="402" spans="3:5" x14ac:dyDescent="0.3">
      <c r="C402" t="s">
        <v>475</v>
      </c>
      <c r="D402" t="s">
        <v>11</v>
      </c>
      <c r="E402">
        <v>1</v>
      </c>
    </row>
    <row r="403" spans="3:5" x14ac:dyDescent="0.3">
      <c r="C403" t="s">
        <v>464</v>
      </c>
      <c r="D403" t="s">
        <v>4</v>
      </c>
      <c r="E403">
        <v>1</v>
      </c>
    </row>
    <row r="404" spans="3:5" x14ac:dyDescent="0.3">
      <c r="C404" t="e">
        <f>____</f>
        <v>#NAME?</v>
      </c>
      <c r="D404" t="s">
        <v>11</v>
      </c>
      <c r="E404">
        <v>1</v>
      </c>
    </row>
    <row r="405" spans="3:5" x14ac:dyDescent="0.3">
      <c r="C405" t="s">
        <v>10</v>
      </c>
      <c r="D405" t="s">
        <v>11</v>
      </c>
      <c r="E405">
        <v>1</v>
      </c>
    </row>
    <row r="406" spans="3:5" x14ac:dyDescent="0.3">
      <c r="C406" t="s">
        <v>12</v>
      </c>
      <c r="D406" t="s">
        <v>11</v>
      </c>
      <c r="E406">
        <v>1</v>
      </c>
    </row>
    <row r="407" spans="3:5" x14ac:dyDescent="0.3">
      <c r="C407" t="s">
        <v>459</v>
      </c>
      <c r="D407" t="s">
        <v>4</v>
      </c>
      <c r="E407">
        <v>1</v>
      </c>
    </row>
    <row r="408" spans="3:5" x14ac:dyDescent="0.3">
      <c r="C408" t="s">
        <v>459</v>
      </c>
      <c r="D408" t="s">
        <v>4</v>
      </c>
      <c r="E408">
        <v>1</v>
      </c>
    </row>
    <row r="409" spans="3:5" x14ac:dyDescent="0.3">
      <c r="C409" t="s">
        <v>7</v>
      </c>
      <c r="D409" t="s">
        <v>4</v>
      </c>
      <c r="E409">
        <v>1</v>
      </c>
    </row>
    <row r="410" spans="3:5" x14ac:dyDescent="0.3">
      <c r="C410" t="s">
        <v>21</v>
      </c>
      <c r="D410" t="s">
        <v>11</v>
      </c>
      <c r="E410">
        <v>1</v>
      </c>
    </row>
    <row r="411" spans="3:5" x14ac:dyDescent="0.3">
      <c r="C411" t="s">
        <v>10</v>
      </c>
      <c r="D411" t="s">
        <v>11</v>
      </c>
      <c r="E411">
        <v>1</v>
      </c>
    </row>
    <row r="412" spans="3:5" x14ac:dyDescent="0.3">
      <c r="C412" t="e">
        <f>____</f>
        <v>#NAME?</v>
      </c>
      <c r="D412" t="s">
        <v>11</v>
      </c>
      <c r="E412">
        <v>1</v>
      </c>
    </row>
    <row r="413" spans="3:5" x14ac:dyDescent="0.3">
      <c r="C413" t="s">
        <v>21</v>
      </c>
      <c r="D413" t="s">
        <v>11</v>
      </c>
      <c r="E413">
        <v>1</v>
      </c>
    </row>
    <row r="414" spans="3:5" x14ac:dyDescent="0.3">
      <c r="C414" t="s">
        <v>21</v>
      </c>
      <c r="D414" t="s">
        <v>11</v>
      </c>
      <c r="E414">
        <v>1</v>
      </c>
    </row>
    <row r="415" spans="3:5" x14ac:dyDescent="0.3">
      <c r="C415" t="s">
        <v>461</v>
      </c>
      <c r="D415" t="s">
        <v>11</v>
      </c>
      <c r="E415">
        <v>1</v>
      </c>
    </row>
    <row r="416" spans="3:5" x14ac:dyDescent="0.3">
      <c r="C416" t="s">
        <v>461</v>
      </c>
      <c r="D416" t="s">
        <v>11</v>
      </c>
      <c r="E416">
        <v>1</v>
      </c>
    </row>
    <row r="417" spans="3:5" x14ac:dyDescent="0.3">
      <c r="C417" t="s">
        <v>493</v>
      </c>
      <c r="D417" t="s">
        <v>11</v>
      </c>
      <c r="E417">
        <v>1</v>
      </c>
    </row>
    <row r="418" spans="3:5" x14ac:dyDescent="0.3">
      <c r="C418" t="s">
        <v>493</v>
      </c>
      <c r="D418" t="s">
        <v>11</v>
      </c>
      <c r="E418">
        <v>1</v>
      </c>
    </row>
    <row r="419" spans="3:5" x14ac:dyDescent="0.3">
      <c r="C419" t="s">
        <v>494</v>
      </c>
      <c r="D419" t="s">
        <v>11</v>
      </c>
      <c r="E419">
        <v>1</v>
      </c>
    </row>
    <row r="420" spans="3:5" x14ac:dyDescent="0.3">
      <c r="C420" t="s">
        <v>470</v>
      </c>
      <c r="D420" t="s">
        <v>4</v>
      </c>
      <c r="E420">
        <v>1</v>
      </c>
    </row>
    <row r="421" spans="3:5" x14ac:dyDescent="0.3">
      <c r="C421" t="s">
        <v>464</v>
      </c>
      <c r="D421" t="s">
        <v>4</v>
      </c>
      <c r="E421">
        <v>1</v>
      </c>
    </row>
    <row r="422" spans="3:5" x14ac:dyDescent="0.3">
      <c r="C422" t="s">
        <v>463</v>
      </c>
      <c r="D422" t="s">
        <v>4</v>
      </c>
      <c r="E422">
        <v>1</v>
      </c>
    </row>
    <row r="423" spans="3:5" x14ac:dyDescent="0.3">
      <c r="C423" t="s">
        <v>464</v>
      </c>
      <c r="D423" t="s">
        <v>4</v>
      </c>
      <c r="E423">
        <v>1</v>
      </c>
    </row>
    <row r="424" spans="3:5" x14ac:dyDescent="0.3">
      <c r="C424" t="s">
        <v>463</v>
      </c>
      <c r="D424" t="s">
        <v>4</v>
      </c>
      <c r="E424">
        <v>1</v>
      </c>
    </row>
    <row r="425" spans="3:5" x14ac:dyDescent="0.3">
      <c r="C425" t="s">
        <v>464</v>
      </c>
      <c r="D425" t="s">
        <v>4</v>
      </c>
      <c r="E425">
        <v>1</v>
      </c>
    </row>
    <row r="426" spans="3:5" x14ac:dyDescent="0.3">
      <c r="C426" t="s">
        <v>463</v>
      </c>
      <c r="D426" t="s">
        <v>4</v>
      </c>
      <c r="E426">
        <v>1</v>
      </c>
    </row>
    <row r="427" spans="3:5" x14ac:dyDescent="0.3">
      <c r="C427" t="s">
        <v>464</v>
      </c>
      <c r="D427" t="s">
        <v>4</v>
      </c>
      <c r="E427">
        <v>1</v>
      </c>
    </row>
    <row r="428" spans="3:5" x14ac:dyDescent="0.3">
      <c r="C428" t="s">
        <v>463</v>
      </c>
      <c r="D428" t="s">
        <v>4</v>
      </c>
      <c r="E428">
        <v>1</v>
      </c>
    </row>
    <row r="429" spans="3:5" x14ac:dyDescent="0.3">
      <c r="C429" t="s">
        <v>464</v>
      </c>
      <c r="D429" t="s">
        <v>4</v>
      </c>
      <c r="E429">
        <v>1</v>
      </c>
    </row>
    <row r="430" spans="3:5" x14ac:dyDescent="0.3">
      <c r="C430" t="s">
        <v>463</v>
      </c>
      <c r="D430" t="s">
        <v>4</v>
      </c>
      <c r="E430">
        <v>1</v>
      </c>
    </row>
    <row r="431" spans="3:5" x14ac:dyDescent="0.3">
      <c r="C431" t="s">
        <v>464</v>
      </c>
      <c r="D431" t="s">
        <v>4</v>
      </c>
      <c r="E431">
        <v>1</v>
      </c>
    </row>
    <row r="432" spans="3:5" x14ac:dyDescent="0.3">
      <c r="C432" t="s">
        <v>21</v>
      </c>
      <c r="D432" t="s">
        <v>11</v>
      </c>
      <c r="E432">
        <v>1</v>
      </c>
    </row>
    <row r="433" spans="3:5" x14ac:dyDescent="0.3">
      <c r="C433" t="s">
        <v>10</v>
      </c>
      <c r="D433" t="s">
        <v>11</v>
      </c>
      <c r="E433">
        <v>1</v>
      </c>
    </row>
    <row r="434" spans="3:5" x14ac:dyDescent="0.3">
      <c r="C434" t="s">
        <v>12</v>
      </c>
      <c r="D434" t="s">
        <v>11</v>
      </c>
      <c r="E434">
        <v>1</v>
      </c>
    </row>
    <row r="435" spans="3:5" x14ac:dyDescent="0.3">
      <c r="C435" t="s">
        <v>21</v>
      </c>
      <c r="D435" t="s">
        <v>11</v>
      </c>
      <c r="E435">
        <v>1</v>
      </c>
    </row>
    <row r="436" spans="3:5" x14ac:dyDescent="0.3">
      <c r="C436" t="s">
        <v>76</v>
      </c>
      <c r="D436" t="s">
        <v>11</v>
      </c>
      <c r="E436">
        <v>1</v>
      </c>
    </row>
    <row r="437" spans="3:5" x14ac:dyDescent="0.3">
      <c r="C437" t="s">
        <v>35</v>
      </c>
      <c r="D437" t="s">
        <v>11</v>
      </c>
      <c r="E437">
        <v>1</v>
      </c>
    </row>
    <row r="438" spans="3:5" x14ac:dyDescent="0.3">
      <c r="C438" t="s">
        <v>5</v>
      </c>
      <c r="D438" t="s">
        <v>11</v>
      </c>
      <c r="E438">
        <v>1</v>
      </c>
    </row>
    <row r="439" spans="3:5" x14ac:dyDescent="0.3">
      <c r="C439" t="s">
        <v>463</v>
      </c>
      <c r="D439" t="s">
        <v>11</v>
      </c>
      <c r="E439">
        <v>1</v>
      </c>
    </row>
    <row r="440" spans="3:5" x14ac:dyDescent="0.3">
      <c r="C440" t="s">
        <v>9</v>
      </c>
      <c r="D440" t="s">
        <v>11</v>
      </c>
      <c r="E440">
        <v>1</v>
      </c>
    </row>
    <row r="441" spans="3:5" x14ac:dyDescent="0.3">
      <c r="C441" t="s">
        <v>7</v>
      </c>
      <c r="D441" t="s">
        <v>11</v>
      </c>
      <c r="E441">
        <v>1</v>
      </c>
    </row>
    <row r="442" spans="3:5" x14ac:dyDescent="0.3">
      <c r="C442" t="s">
        <v>466</v>
      </c>
      <c r="D442" t="s">
        <v>11</v>
      </c>
      <c r="E442">
        <v>1</v>
      </c>
    </row>
    <row r="443" spans="3:5" x14ac:dyDescent="0.3">
      <c r="C443" t="s">
        <v>466</v>
      </c>
      <c r="D443" t="s">
        <v>4</v>
      </c>
      <c r="E443">
        <v>1</v>
      </c>
    </row>
    <row r="444" spans="3:5" x14ac:dyDescent="0.3">
      <c r="C444" t="s">
        <v>466</v>
      </c>
      <c r="D444" t="s">
        <v>11</v>
      </c>
      <c r="E444">
        <v>1</v>
      </c>
    </row>
    <row r="445" spans="3:5" x14ac:dyDescent="0.3">
      <c r="C445" t="s">
        <v>466</v>
      </c>
      <c r="D445" t="s">
        <v>4</v>
      </c>
      <c r="E445">
        <v>1</v>
      </c>
    </row>
    <row r="446" spans="3:5" x14ac:dyDescent="0.3">
      <c r="C446" t="s">
        <v>466</v>
      </c>
      <c r="D446" t="s">
        <v>4</v>
      </c>
      <c r="E446">
        <v>1</v>
      </c>
    </row>
    <row r="447" spans="3:5" x14ac:dyDescent="0.3">
      <c r="C447" t="s">
        <v>466</v>
      </c>
      <c r="D447" t="s">
        <v>11</v>
      </c>
      <c r="E447">
        <v>1</v>
      </c>
    </row>
    <row r="448" spans="3:5" x14ac:dyDescent="0.3">
      <c r="C448" t="s">
        <v>466</v>
      </c>
      <c r="D448" t="s">
        <v>4</v>
      </c>
      <c r="E448">
        <v>1</v>
      </c>
    </row>
    <row r="449" spans="3:5" x14ac:dyDescent="0.3">
      <c r="C449" t="e">
        <f>____</f>
        <v>#NAME?</v>
      </c>
      <c r="D449" t="s">
        <v>4</v>
      </c>
      <c r="E449">
        <v>1</v>
      </c>
    </row>
    <row r="450" spans="3:5" x14ac:dyDescent="0.3">
      <c r="C450" t="s">
        <v>16</v>
      </c>
      <c r="D450" t="s">
        <v>11</v>
      </c>
      <c r="E450">
        <v>1</v>
      </c>
    </row>
    <row r="451" spans="3:5" x14ac:dyDescent="0.3">
      <c r="C451" t="s">
        <v>77</v>
      </c>
      <c r="D451" t="s">
        <v>11</v>
      </c>
      <c r="E451">
        <v>1</v>
      </c>
    </row>
    <row r="452" spans="3:5" x14ac:dyDescent="0.3">
      <c r="C452" t="s">
        <v>25</v>
      </c>
      <c r="D452" t="s">
        <v>11</v>
      </c>
      <c r="E452">
        <v>1</v>
      </c>
    </row>
    <row r="453" spans="3:5" x14ac:dyDescent="0.3">
      <c r="C453" t="s">
        <v>486</v>
      </c>
      <c r="D453" t="s">
        <v>4</v>
      </c>
      <c r="E453">
        <v>1</v>
      </c>
    </row>
    <row r="454" spans="3:5" x14ac:dyDescent="0.3">
      <c r="C454" t="s">
        <v>461</v>
      </c>
      <c r="D454" t="s">
        <v>11</v>
      </c>
      <c r="E454">
        <v>1</v>
      </c>
    </row>
    <row r="455" spans="3:5" x14ac:dyDescent="0.3">
      <c r="C455" t="e">
        <f>____</f>
        <v>#NAME?</v>
      </c>
      <c r="D455" t="s">
        <v>4</v>
      </c>
      <c r="E455">
        <v>1</v>
      </c>
    </row>
    <row r="456" spans="3:5" x14ac:dyDescent="0.3">
      <c r="C456" t="s">
        <v>25</v>
      </c>
      <c r="D456" t="s">
        <v>11</v>
      </c>
      <c r="E456">
        <v>1</v>
      </c>
    </row>
    <row r="457" spans="3:5" x14ac:dyDescent="0.3">
      <c r="C457" t="s">
        <v>495</v>
      </c>
      <c r="D457" t="s">
        <v>11</v>
      </c>
      <c r="E457">
        <v>1</v>
      </c>
    </row>
    <row r="458" spans="3:5" x14ac:dyDescent="0.3">
      <c r="C458" t="s">
        <v>496</v>
      </c>
      <c r="D458" t="s">
        <v>11</v>
      </c>
      <c r="E458">
        <v>1</v>
      </c>
    </row>
    <row r="459" spans="3:5" x14ac:dyDescent="0.3">
      <c r="C459" t="s">
        <v>486</v>
      </c>
      <c r="D459" t="s">
        <v>4</v>
      </c>
      <c r="E459">
        <v>1</v>
      </c>
    </row>
    <row r="460" spans="3:5" x14ac:dyDescent="0.3">
      <c r="C460" t="e">
        <f>____</f>
        <v>#NAME?</v>
      </c>
      <c r="D460" t="s">
        <v>4</v>
      </c>
      <c r="E460">
        <v>1</v>
      </c>
    </row>
    <row r="461" spans="3:5" x14ac:dyDescent="0.3">
      <c r="C461" t="s">
        <v>16</v>
      </c>
      <c r="D461" t="s">
        <v>11</v>
      </c>
      <c r="E461">
        <v>1</v>
      </c>
    </row>
    <row r="462" spans="3:5" x14ac:dyDescent="0.3">
      <c r="C462" t="s">
        <v>16</v>
      </c>
      <c r="D462" t="s">
        <v>11</v>
      </c>
      <c r="E462">
        <v>1</v>
      </c>
    </row>
    <row r="463" spans="3:5" x14ac:dyDescent="0.3">
      <c r="C463" t="s">
        <v>486</v>
      </c>
      <c r="D463" t="s">
        <v>4</v>
      </c>
      <c r="E463">
        <v>1</v>
      </c>
    </row>
    <row r="464" spans="3:5" x14ac:dyDescent="0.3">
      <c r="C464" t="e">
        <f>____</f>
        <v>#NAME?</v>
      </c>
      <c r="D464" t="s">
        <v>11</v>
      </c>
      <c r="E464">
        <v>1</v>
      </c>
    </row>
    <row r="465" spans="3:5" x14ac:dyDescent="0.3">
      <c r="C465" t="e">
        <f>____</f>
        <v>#NAME?</v>
      </c>
      <c r="D465" t="s">
        <v>4</v>
      </c>
      <c r="E465">
        <v>1</v>
      </c>
    </row>
    <row r="466" spans="3:5" x14ac:dyDescent="0.3">
      <c r="C466" t="e">
        <f>x</f>
        <v>#NAME?</v>
      </c>
      <c r="D466" t="s">
        <v>11</v>
      </c>
      <c r="E466">
        <v>1</v>
      </c>
    </row>
    <row r="467" spans="3:5" x14ac:dyDescent="0.3">
      <c r="C467" t="s">
        <v>16</v>
      </c>
      <c r="D467" t="s">
        <v>11</v>
      </c>
      <c r="E467">
        <v>1</v>
      </c>
    </row>
    <row r="468" spans="3:5" x14ac:dyDescent="0.3">
      <c r="C468" t="s">
        <v>16</v>
      </c>
      <c r="D468" t="s">
        <v>11</v>
      </c>
      <c r="E468">
        <v>1</v>
      </c>
    </row>
    <row r="469" spans="3:5" x14ac:dyDescent="0.3">
      <c r="C469" t="e">
        <f>x</f>
        <v>#NAME?</v>
      </c>
      <c r="D469" t="s">
        <v>11</v>
      </c>
      <c r="E469">
        <v>1</v>
      </c>
    </row>
    <row r="470" spans="3:5" x14ac:dyDescent="0.3">
      <c r="C470" t="s">
        <v>17</v>
      </c>
      <c r="D470" t="s">
        <v>11</v>
      </c>
      <c r="E470">
        <v>1</v>
      </c>
    </row>
    <row r="471" spans="3:5" x14ac:dyDescent="0.3">
      <c r="C471" t="s">
        <v>25</v>
      </c>
      <c r="D471" t="s">
        <v>11</v>
      </c>
      <c r="E471">
        <v>1</v>
      </c>
    </row>
    <row r="472" spans="3:5" x14ac:dyDescent="0.3">
      <c r="C472" t="s">
        <v>25</v>
      </c>
      <c r="D472" t="s">
        <v>11</v>
      </c>
      <c r="E472">
        <v>1</v>
      </c>
    </row>
    <row r="473" spans="3:5" x14ac:dyDescent="0.3">
      <c r="C473" t="s">
        <v>486</v>
      </c>
      <c r="D473" t="s">
        <v>4</v>
      </c>
      <c r="E473">
        <v>1</v>
      </c>
    </row>
    <row r="474" spans="3:5" x14ac:dyDescent="0.3">
      <c r="C474" t="e">
        <f>____</f>
        <v>#NAME?</v>
      </c>
      <c r="D474" t="s">
        <v>11</v>
      </c>
      <c r="E474">
        <v>1</v>
      </c>
    </row>
    <row r="475" spans="3:5" x14ac:dyDescent="0.3">
      <c r="C475" t="e">
        <f>____</f>
        <v>#NAME?</v>
      </c>
      <c r="D475" t="s">
        <v>4</v>
      </c>
      <c r="E475">
        <v>1</v>
      </c>
    </row>
    <row r="476" spans="3:5" x14ac:dyDescent="0.3">
      <c r="C476" t="e">
        <f>x</f>
        <v>#NAME?</v>
      </c>
      <c r="D476" t="s">
        <v>11</v>
      </c>
      <c r="E476">
        <v>1</v>
      </c>
    </row>
    <row r="477" spans="3:5" x14ac:dyDescent="0.3">
      <c r="C477" t="s">
        <v>16</v>
      </c>
      <c r="D477" t="s">
        <v>11</v>
      </c>
      <c r="E477">
        <v>1</v>
      </c>
    </row>
    <row r="478" spans="3:5" x14ac:dyDescent="0.3">
      <c r="C478" t="s">
        <v>16</v>
      </c>
      <c r="D478" t="s">
        <v>11</v>
      </c>
      <c r="E478">
        <v>1</v>
      </c>
    </row>
    <row r="479" spans="3:5" x14ac:dyDescent="0.3">
      <c r="C479" t="s">
        <v>25</v>
      </c>
      <c r="D479" t="s">
        <v>11</v>
      </c>
      <c r="E479">
        <v>1</v>
      </c>
    </row>
    <row r="480" spans="3:5" x14ac:dyDescent="0.3">
      <c r="C480" t="s">
        <v>25</v>
      </c>
      <c r="D480" t="s">
        <v>11</v>
      </c>
      <c r="E480">
        <v>1</v>
      </c>
    </row>
    <row r="481" spans="3:5" x14ac:dyDescent="0.3">
      <c r="C481" t="s">
        <v>16</v>
      </c>
      <c r="D481" t="s">
        <v>11</v>
      </c>
      <c r="E481">
        <v>1</v>
      </c>
    </row>
    <row r="482" spans="3:5" x14ac:dyDescent="0.3">
      <c r="C482" t="e">
        <f>x</f>
        <v>#NAME?</v>
      </c>
      <c r="D482" t="s">
        <v>11</v>
      </c>
      <c r="E482">
        <v>1</v>
      </c>
    </row>
    <row r="483" spans="3:5" x14ac:dyDescent="0.3">
      <c r="C483" t="s">
        <v>486</v>
      </c>
      <c r="D483" t="s">
        <v>4</v>
      </c>
      <c r="E483">
        <v>1</v>
      </c>
    </row>
    <row r="484" spans="3:5" x14ac:dyDescent="0.3">
      <c r="C484" t="e">
        <f>____</f>
        <v>#NAME?</v>
      </c>
      <c r="D484" t="s">
        <v>4</v>
      </c>
      <c r="E484">
        <v>1</v>
      </c>
    </row>
    <row r="485" spans="3:5" x14ac:dyDescent="0.3">
      <c r="C485" t="e">
        <f>x</f>
        <v>#NAME?</v>
      </c>
      <c r="D485" t="s">
        <v>11</v>
      </c>
      <c r="E485">
        <v>1</v>
      </c>
    </row>
    <row r="486" spans="3:5" x14ac:dyDescent="0.3">
      <c r="C486" t="s">
        <v>486</v>
      </c>
      <c r="D486" t="s">
        <v>4</v>
      </c>
      <c r="E486">
        <v>1</v>
      </c>
    </row>
    <row r="487" spans="3:5" x14ac:dyDescent="0.3">
      <c r="C487" t="e">
        <f>____</f>
        <v>#NAME?</v>
      </c>
      <c r="D487" t="s">
        <v>4</v>
      </c>
      <c r="E487">
        <v>1</v>
      </c>
    </row>
    <row r="488" spans="3:5" x14ac:dyDescent="0.3">
      <c r="C488" t="s">
        <v>497</v>
      </c>
      <c r="D488" t="s">
        <v>11</v>
      </c>
      <c r="E488">
        <v>1</v>
      </c>
    </row>
    <row r="489" spans="3:5" x14ac:dyDescent="0.3">
      <c r="C489" t="s">
        <v>486</v>
      </c>
      <c r="D489" t="s">
        <v>4</v>
      </c>
      <c r="E489">
        <v>1</v>
      </c>
    </row>
    <row r="490" spans="3:5" x14ac:dyDescent="0.3">
      <c r="C490" t="e">
        <f>____</f>
        <v>#NAME?</v>
      </c>
      <c r="D490" t="s">
        <v>4</v>
      </c>
      <c r="E490">
        <v>1</v>
      </c>
    </row>
    <row r="491" spans="3:5" x14ac:dyDescent="0.3">
      <c r="C491" t="s">
        <v>486</v>
      </c>
      <c r="D491" t="s">
        <v>4</v>
      </c>
      <c r="E491">
        <v>1</v>
      </c>
    </row>
    <row r="492" spans="3:5" x14ac:dyDescent="0.3">
      <c r="C492" t="s">
        <v>463</v>
      </c>
      <c r="D492" t="s">
        <v>4</v>
      </c>
      <c r="E492">
        <v>1</v>
      </c>
    </row>
    <row r="493" spans="3:5" x14ac:dyDescent="0.3">
      <c r="C493" t="s">
        <v>464</v>
      </c>
      <c r="D493" t="s">
        <v>4</v>
      </c>
      <c r="E493">
        <v>1</v>
      </c>
    </row>
    <row r="494" spans="3:5" x14ac:dyDescent="0.3">
      <c r="C494" t="e">
        <f>____</f>
        <v>#NAME?</v>
      </c>
      <c r="D494" t="s">
        <v>4</v>
      </c>
      <c r="E494">
        <v>1</v>
      </c>
    </row>
    <row r="495" spans="3:5" x14ac:dyDescent="0.3">
      <c r="C495" t="s">
        <v>16</v>
      </c>
      <c r="D495" t="s">
        <v>11</v>
      </c>
      <c r="E495">
        <v>1</v>
      </c>
    </row>
    <row r="496" spans="3:5" x14ac:dyDescent="0.3">
      <c r="C496" t="s">
        <v>486</v>
      </c>
      <c r="D496" t="s">
        <v>4</v>
      </c>
      <c r="E496">
        <v>1</v>
      </c>
    </row>
    <row r="497" spans="3:5" x14ac:dyDescent="0.3">
      <c r="C497" t="s">
        <v>463</v>
      </c>
      <c r="D497" t="s">
        <v>4</v>
      </c>
      <c r="E497">
        <v>1</v>
      </c>
    </row>
    <row r="498" spans="3:5" x14ac:dyDescent="0.3">
      <c r="C498" t="s">
        <v>464</v>
      </c>
      <c r="D498" t="s">
        <v>4</v>
      </c>
      <c r="E498">
        <v>1</v>
      </c>
    </row>
    <row r="499" spans="3:5" x14ac:dyDescent="0.3">
      <c r="C499" t="s">
        <v>463</v>
      </c>
      <c r="D499" t="s">
        <v>4</v>
      </c>
      <c r="E499">
        <v>1</v>
      </c>
    </row>
    <row r="500" spans="3:5" x14ac:dyDescent="0.3">
      <c r="C500" t="s">
        <v>464</v>
      </c>
      <c r="D500" t="s">
        <v>4</v>
      </c>
      <c r="E500">
        <v>1</v>
      </c>
    </row>
    <row r="501" spans="3:5" x14ac:dyDescent="0.3">
      <c r="C501" t="s">
        <v>463</v>
      </c>
      <c r="D501" t="s">
        <v>4</v>
      </c>
      <c r="E501">
        <v>1</v>
      </c>
    </row>
    <row r="502" spans="3:5" x14ac:dyDescent="0.3">
      <c r="C502" t="s">
        <v>464</v>
      </c>
      <c r="D502" t="s">
        <v>4</v>
      </c>
      <c r="E502">
        <v>1</v>
      </c>
    </row>
    <row r="503" spans="3:5" x14ac:dyDescent="0.3">
      <c r="C503" t="s">
        <v>463</v>
      </c>
      <c r="D503" t="s">
        <v>4</v>
      </c>
      <c r="E503">
        <v>1</v>
      </c>
    </row>
    <row r="504" spans="3:5" x14ac:dyDescent="0.3">
      <c r="C504" t="s">
        <v>464</v>
      </c>
      <c r="D504" t="s">
        <v>4</v>
      </c>
      <c r="E504">
        <v>1</v>
      </c>
    </row>
    <row r="505" spans="3:5" x14ac:dyDescent="0.3">
      <c r="C505" t="s">
        <v>463</v>
      </c>
      <c r="D505" t="s">
        <v>4</v>
      </c>
      <c r="E505">
        <v>1</v>
      </c>
    </row>
    <row r="506" spans="3:5" x14ac:dyDescent="0.3">
      <c r="C506" t="s">
        <v>464</v>
      </c>
      <c r="D506" t="s">
        <v>4</v>
      </c>
      <c r="E506">
        <v>1</v>
      </c>
    </row>
    <row r="507" spans="3:5" x14ac:dyDescent="0.3">
      <c r="C507" t="s">
        <v>463</v>
      </c>
      <c r="D507" t="s">
        <v>4</v>
      </c>
      <c r="E507">
        <v>1</v>
      </c>
    </row>
    <row r="508" spans="3:5" x14ac:dyDescent="0.3">
      <c r="C508" t="s">
        <v>464</v>
      </c>
      <c r="D508" t="s">
        <v>4</v>
      </c>
      <c r="E508">
        <v>1</v>
      </c>
    </row>
    <row r="509" spans="3:5" x14ac:dyDescent="0.3">
      <c r="C509" t="s">
        <v>463</v>
      </c>
      <c r="D509" t="s">
        <v>4</v>
      </c>
      <c r="E509">
        <v>1</v>
      </c>
    </row>
    <row r="510" spans="3:5" x14ac:dyDescent="0.3">
      <c r="C510" t="s">
        <v>464</v>
      </c>
      <c r="D510" t="s">
        <v>4</v>
      </c>
      <c r="E510">
        <v>1</v>
      </c>
    </row>
    <row r="511" spans="3:5" x14ac:dyDescent="0.3">
      <c r="C511" t="s">
        <v>461</v>
      </c>
      <c r="D511" t="s">
        <v>11</v>
      </c>
      <c r="E511">
        <v>1</v>
      </c>
    </row>
    <row r="512" spans="3:5" x14ac:dyDescent="0.3">
      <c r="C512" t="s">
        <v>461</v>
      </c>
      <c r="D512" t="s">
        <v>11</v>
      </c>
      <c r="E512">
        <v>1</v>
      </c>
    </row>
    <row r="513" spans="3:5" x14ac:dyDescent="0.3">
      <c r="C513" t="e">
        <f>____</f>
        <v>#NAME?</v>
      </c>
      <c r="D513" t="s">
        <v>4</v>
      </c>
      <c r="E513">
        <v>1</v>
      </c>
    </row>
    <row r="514" spans="3:5" x14ac:dyDescent="0.3">
      <c r="C514" t="s">
        <v>16</v>
      </c>
      <c r="D514" t="s">
        <v>11</v>
      </c>
      <c r="E514">
        <v>1</v>
      </c>
    </row>
    <row r="515" spans="3:5" x14ac:dyDescent="0.3">
      <c r="C515" t="s">
        <v>16</v>
      </c>
      <c r="D515" t="s">
        <v>11</v>
      </c>
      <c r="E515">
        <v>1</v>
      </c>
    </row>
    <row r="516" spans="3:5" x14ac:dyDescent="0.3">
      <c r="C516" t="s">
        <v>486</v>
      </c>
      <c r="D516" t="s">
        <v>4</v>
      </c>
      <c r="E516">
        <v>1</v>
      </c>
    </row>
    <row r="517" spans="3:5" x14ac:dyDescent="0.3">
      <c r="C517" t="s">
        <v>463</v>
      </c>
      <c r="D517" t="s">
        <v>4</v>
      </c>
      <c r="E517">
        <v>1</v>
      </c>
    </row>
    <row r="518" spans="3:5" x14ac:dyDescent="0.3">
      <c r="C518" t="s">
        <v>464</v>
      </c>
      <c r="D518" t="s">
        <v>4</v>
      </c>
      <c r="E518">
        <v>1</v>
      </c>
    </row>
    <row r="519" spans="3:5" x14ac:dyDescent="0.3">
      <c r="C519" t="s">
        <v>463</v>
      </c>
      <c r="D519" t="s">
        <v>4</v>
      </c>
      <c r="E519">
        <v>1</v>
      </c>
    </row>
    <row r="520" spans="3:5" x14ac:dyDescent="0.3">
      <c r="C520" t="s">
        <v>464</v>
      </c>
      <c r="D520" t="s">
        <v>4</v>
      </c>
      <c r="E520">
        <v>1</v>
      </c>
    </row>
    <row r="521" spans="3:5" x14ac:dyDescent="0.3">
      <c r="C521" t="s">
        <v>463</v>
      </c>
      <c r="D521" t="s">
        <v>4</v>
      </c>
      <c r="E521">
        <v>1</v>
      </c>
    </row>
    <row r="522" spans="3:5" x14ac:dyDescent="0.3">
      <c r="C522" t="s">
        <v>464</v>
      </c>
      <c r="D522" t="s">
        <v>4</v>
      </c>
      <c r="E522">
        <v>1</v>
      </c>
    </row>
    <row r="523" spans="3:5" x14ac:dyDescent="0.3">
      <c r="C523" t="s">
        <v>463</v>
      </c>
      <c r="D523" t="s">
        <v>4</v>
      </c>
      <c r="E523">
        <v>1</v>
      </c>
    </row>
    <row r="524" spans="3:5" x14ac:dyDescent="0.3">
      <c r="C524" t="s">
        <v>464</v>
      </c>
      <c r="D524" t="s">
        <v>4</v>
      </c>
      <c r="E524">
        <v>1</v>
      </c>
    </row>
    <row r="525" spans="3:5" x14ac:dyDescent="0.3">
      <c r="C525" t="s">
        <v>463</v>
      </c>
      <c r="D525" t="s">
        <v>4</v>
      </c>
      <c r="E525">
        <v>1</v>
      </c>
    </row>
    <row r="526" spans="3:5" x14ac:dyDescent="0.3">
      <c r="C526" t="s">
        <v>464</v>
      </c>
      <c r="D526" t="s">
        <v>4</v>
      </c>
      <c r="E526">
        <v>1</v>
      </c>
    </row>
    <row r="527" spans="3:5" x14ac:dyDescent="0.3">
      <c r="C527" t="s">
        <v>463</v>
      </c>
      <c r="D527" t="s">
        <v>4</v>
      </c>
      <c r="E527">
        <v>1</v>
      </c>
    </row>
    <row r="528" spans="3:5" x14ac:dyDescent="0.3">
      <c r="C528" t="s">
        <v>464</v>
      </c>
      <c r="D528" t="s">
        <v>4</v>
      </c>
      <c r="E528">
        <v>1</v>
      </c>
    </row>
    <row r="529" spans="3:5" x14ac:dyDescent="0.3">
      <c r="C529" t="s">
        <v>463</v>
      </c>
      <c r="D529" t="s">
        <v>4</v>
      </c>
      <c r="E529">
        <v>1</v>
      </c>
    </row>
    <row r="530" spans="3:5" x14ac:dyDescent="0.3">
      <c r="C530" t="s">
        <v>464</v>
      </c>
      <c r="D530" t="s">
        <v>4</v>
      </c>
      <c r="E530">
        <v>1</v>
      </c>
    </row>
    <row r="531" spans="3:5" x14ac:dyDescent="0.3">
      <c r="C531" t="s">
        <v>465</v>
      </c>
      <c r="D531" t="s">
        <v>11</v>
      </c>
      <c r="E531">
        <v>1</v>
      </c>
    </row>
    <row r="532" spans="3:5" x14ac:dyDescent="0.3">
      <c r="C532" t="s">
        <v>463</v>
      </c>
      <c r="D532" t="s">
        <v>4</v>
      </c>
      <c r="E532">
        <v>1</v>
      </c>
    </row>
    <row r="533" spans="3:5" x14ac:dyDescent="0.3">
      <c r="C533" t="s">
        <v>464</v>
      </c>
      <c r="D533" t="s">
        <v>4</v>
      </c>
      <c r="E533">
        <v>1</v>
      </c>
    </row>
    <row r="534" spans="3:5" x14ac:dyDescent="0.3">
      <c r="C534" t="s">
        <v>10</v>
      </c>
      <c r="D534" t="s">
        <v>11</v>
      </c>
      <c r="E534">
        <v>1</v>
      </c>
    </row>
    <row r="535" spans="3:5" x14ac:dyDescent="0.3">
      <c r="C535" t="e">
        <f>____</f>
        <v>#NAME?</v>
      </c>
      <c r="D535" t="s">
        <v>11</v>
      </c>
      <c r="E535">
        <v>1</v>
      </c>
    </row>
    <row r="536" spans="3:5" x14ac:dyDescent="0.3">
      <c r="C536" t="e">
        <f>____</f>
        <v>#NAME?</v>
      </c>
      <c r="D536" t="s">
        <v>4</v>
      </c>
      <c r="E536">
        <v>1</v>
      </c>
    </row>
    <row r="537" spans="3:5" x14ac:dyDescent="0.3">
      <c r="C537" t="s">
        <v>16</v>
      </c>
      <c r="D537" t="s">
        <v>11</v>
      </c>
      <c r="E537">
        <v>1</v>
      </c>
    </row>
    <row r="538" spans="3:5" x14ac:dyDescent="0.3">
      <c r="C538" t="e">
        <f>x</f>
        <v>#NAME?</v>
      </c>
      <c r="D538" t="s">
        <v>11</v>
      </c>
      <c r="E538">
        <v>1</v>
      </c>
    </row>
    <row r="539" spans="3:5" x14ac:dyDescent="0.3">
      <c r="C539" t="s">
        <v>486</v>
      </c>
      <c r="D539" t="s">
        <v>4</v>
      </c>
      <c r="E539">
        <v>1</v>
      </c>
    </row>
    <row r="540" spans="3:5" x14ac:dyDescent="0.3">
      <c r="C540" t="e">
        <f>____</f>
        <v>#NAME?</v>
      </c>
      <c r="D540" t="s">
        <v>11</v>
      </c>
      <c r="E540">
        <v>1</v>
      </c>
    </row>
    <row r="541" spans="3:5" x14ac:dyDescent="0.3">
      <c r="C541" t="s">
        <v>463</v>
      </c>
      <c r="D541" t="s">
        <v>4</v>
      </c>
      <c r="E541">
        <v>1</v>
      </c>
    </row>
    <row r="542" spans="3:5" x14ac:dyDescent="0.3">
      <c r="C542" t="s">
        <v>475</v>
      </c>
      <c r="D542" t="s">
        <v>11</v>
      </c>
      <c r="E542">
        <v>1</v>
      </c>
    </row>
    <row r="543" spans="3:5" x14ac:dyDescent="0.3">
      <c r="C543" t="s">
        <v>464</v>
      </c>
      <c r="D543" t="s">
        <v>4</v>
      </c>
      <c r="E543">
        <v>1</v>
      </c>
    </row>
    <row r="544" spans="3:5" x14ac:dyDescent="0.3">
      <c r="C544" t="s">
        <v>498</v>
      </c>
      <c r="D544" t="s">
        <v>11</v>
      </c>
      <c r="E544">
        <v>1</v>
      </c>
    </row>
    <row r="545" spans="3:5" x14ac:dyDescent="0.3">
      <c r="C545" t="s">
        <v>463</v>
      </c>
      <c r="D545" t="s">
        <v>4</v>
      </c>
      <c r="E545">
        <v>1</v>
      </c>
    </row>
    <row r="546" spans="3:5" x14ac:dyDescent="0.3">
      <c r="C546" t="s">
        <v>464</v>
      </c>
      <c r="D546" t="s">
        <v>4</v>
      </c>
      <c r="E546">
        <v>1</v>
      </c>
    </row>
    <row r="547" spans="3:5" x14ac:dyDescent="0.3">
      <c r="C547" t="e">
        <f>____</f>
        <v>#NAME?</v>
      </c>
      <c r="D547" t="s">
        <v>11</v>
      </c>
      <c r="E547">
        <v>1</v>
      </c>
    </row>
    <row r="548" spans="3:5" x14ac:dyDescent="0.3">
      <c r="C548" t="s">
        <v>479</v>
      </c>
      <c r="D548" t="s">
        <v>11</v>
      </c>
      <c r="E548">
        <v>1</v>
      </c>
    </row>
    <row r="549" spans="3:5" x14ac:dyDescent="0.3">
      <c r="C549" t="s">
        <v>463</v>
      </c>
      <c r="D549" t="s">
        <v>4</v>
      </c>
      <c r="E549">
        <v>1</v>
      </c>
    </row>
    <row r="550" spans="3:5" x14ac:dyDescent="0.3">
      <c r="C550" t="s">
        <v>464</v>
      </c>
      <c r="D550" t="s">
        <v>4</v>
      </c>
      <c r="E550">
        <v>1</v>
      </c>
    </row>
    <row r="551" spans="3:5" x14ac:dyDescent="0.3">
      <c r="C551" t="s">
        <v>463</v>
      </c>
      <c r="D551" t="s">
        <v>4</v>
      </c>
      <c r="E551">
        <v>1</v>
      </c>
    </row>
    <row r="552" spans="3:5" x14ac:dyDescent="0.3">
      <c r="C552" t="s">
        <v>464</v>
      </c>
      <c r="D552" t="s">
        <v>4</v>
      </c>
      <c r="E552">
        <v>1</v>
      </c>
    </row>
    <row r="553" spans="3:5" x14ac:dyDescent="0.3">
      <c r="C553" t="s">
        <v>463</v>
      </c>
      <c r="D553" t="s">
        <v>4</v>
      </c>
      <c r="E553">
        <v>1</v>
      </c>
    </row>
    <row r="554" spans="3:5" x14ac:dyDescent="0.3">
      <c r="C554" t="s">
        <v>475</v>
      </c>
      <c r="D554" t="s">
        <v>11</v>
      </c>
      <c r="E554">
        <v>1</v>
      </c>
    </row>
    <row r="555" spans="3:5" x14ac:dyDescent="0.3">
      <c r="C555" t="s">
        <v>464</v>
      </c>
      <c r="D555" t="s">
        <v>4</v>
      </c>
      <c r="E555">
        <v>1</v>
      </c>
    </row>
    <row r="556" spans="3:5" x14ac:dyDescent="0.3">
      <c r="C556" t="s">
        <v>463</v>
      </c>
      <c r="D556" t="s">
        <v>11</v>
      </c>
      <c r="E556">
        <v>1</v>
      </c>
    </row>
    <row r="557" spans="3:5" x14ac:dyDescent="0.3">
      <c r="C557" t="s">
        <v>12</v>
      </c>
      <c r="D557" t="s">
        <v>11</v>
      </c>
      <c r="E557">
        <v>1</v>
      </c>
    </row>
    <row r="558" spans="3:5" x14ac:dyDescent="0.3">
      <c r="C558" t="s">
        <v>499</v>
      </c>
      <c r="D558" t="s">
        <v>11</v>
      </c>
      <c r="E558">
        <v>1</v>
      </c>
    </row>
    <row r="559" spans="3:5" x14ac:dyDescent="0.3">
      <c r="C559" t="s">
        <v>463</v>
      </c>
      <c r="D559" t="s">
        <v>11</v>
      </c>
      <c r="E559">
        <v>1</v>
      </c>
    </row>
    <row r="560" spans="3:5" x14ac:dyDescent="0.3">
      <c r="C560" t="s">
        <v>12</v>
      </c>
      <c r="D560" t="s">
        <v>11</v>
      </c>
      <c r="E560">
        <v>1</v>
      </c>
    </row>
    <row r="561" spans="3:5" x14ac:dyDescent="0.3">
      <c r="C561" t="s">
        <v>466</v>
      </c>
      <c r="D561" t="s">
        <v>4</v>
      </c>
      <c r="E561">
        <v>1</v>
      </c>
    </row>
    <row r="562" spans="3:5" x14ac:dyDescent="0.3">
      <c r="C562" t="s">
        <v>466</v>
      </c>
      <c r="D562" t="s">
        <v>11</v>
      </c>
      <c r="E562">
        <v>1</v>
      </c>
    </row>
    <row r="563" spans="3:5" x14ac:dyDescent="0.3">
      <c r="C563" t="s">
        <v>9</v>
      </c>
      <c r="D563" t="s">
        <v>11</v>
      </c>
      <c r="E563">
        <v>1</v>
      </c>
    </row>
    <row r="564" spans="3:5" x14ac:dyDescent="0.3">
      <c r="C564" t="s">
        <v>466</v>
      </c>
      <c r="D564" t="s">
        <v>4</v>
      </c>
      <c r="E564">
        <v>1</v>
      </c>
    </row>
    <row r="565" spans="3:5" x14ac:dyDescent="0.3">
      <c r="C565" t="e">
        <f>____</f>
        <v>#NAME?</v>
      </c>
      <c r="D565" t="s">
        <v>4</v>
      </c>
      <c r="E565">
        <v>1</v>
      </c>
    </row>
    <row r="566" spans="3:5" x14ac:dyDescent="0.3">
      <c r="C566" t="s">
        <v>16</v>
      </c>
      <c r="D566" t="s">
        <v>11</v>
      </c>
      <c r="E566">
        <v>1</v>
      </c>
    </row>
    <row r="567" spans="3:5" x14ac:dyDescent="0.3">
      <c r="C567" t="s">
        <v>486</v>
      </c>
      <c r="D567" t="s">
        <v>4</v>
      </c>
      <c r="E567">
        <v>1</v>
      </c>
    </row>
    <row r="568" spans="3:5" x14ac:dyDescent="0.3">
      <c r="C568" t="s">
        <v>12</v>
      </c>
      <c r="D568" t="s">
        <v>11</v>
      </c>
      <c r="E568">
        <v>1</v>
      </c>
    </row>
    <row r="569" spans="3:5" x14ac:dyDescent="0.3">
      <c r="C569" t="s">
        <v>10</v>
      </c>
      <c r="D569" t="s">
        <v>11</v>
      </c>
      <c r="E569">
        <v>1</v>
      </c>
    </row>
    <row r="570" spans="3:5" x14ac:dyDescent="0.3">
      <c r="C570" t="s">
        <v>18</v>
      </c>
      <c r="D570" t="s">
        <v>11</v>
      </c>
      <c r="E570">
        <v>1</v>
      </c>
    </row>
    <row r="571" spans="3:5" x14ac:dyDescent="0.3">
      <c r="C571" t="s">
        <v>7</v>
      </c>
      <c r="D571" t="s">
        <v>11</v>
      </c>
      <c r="E571">
        <v>1</v>
      </c>
    </row>
    <row r="572" spans="3:5" x14ac:dyDescent="0.3">
      <c r="C572" t="s">
        <v>466</v>
      </c>
      <c r="D572" t="s">
        <v>4</v>
      </c>
      <c r="E572">
        <v>1</v>
      </c>
    </row>
    <row r="573" spans="3:5" x14ac:dyDescent="0.3">
      <c r="C573" t="s">
        <v>9</v>
      </c>
      <c r="D573" t="s">
        <v>11</v>
      </c>
      <c r="E573">
        <v>1</v>
      </c>
    </row>
    <row r="574" spans="3:5" x14ac:dyDescent="0.3">
      <c r="C574" t="s">
        <v>466</v>
      </c>
      <c r="D574" t="s">
        <v>4</v>
      </c>
      <c r="E574">
        <v>1</v>
      </c>
    </row>
    <row r="575" spans="3:5" x14ac:dyDescent="0.3">
      <c r="C575" t="s">
        <v>9</v>
      </c>
      <c r="D575" t="s">
        <v>11</v>
      </c>
      <c r="E575">
        <v>1</v>
      </c>
    </row>
    <row r="576" spans="3:5" x14ac:dyDescent="0.3">
      <c r="C576" t="s">
        <v>466</v>
      </c>
      <c r="D576" t="s">
        <v>11</v>
      </c>
      <c r="E576">
        <v>1</v>
      </c>
    </row>
    <row r="577" spans="3:5" x14ac:dyDescent="0.3">
      <c r="C577" t="s">
        <v>466</v>
      </c>
      <c r="D577" t="s">
        <v>4</v>
      </c>
      <c r="E577">
        <v>1</v>
      </c>
    </row>
    <row r="578" spans="3:5" x14ac:dyDescent="0.3">
      <c r="C578" t="s">
        <v>466</v>
      </c>
      <c r="D578" t="s">
        <v>4</v>
      </c>
      <c r="E578">
        <v>1</v>
      </c>
    </row>
    <row r="579" spans="3:5" x14ac:dyDescent="0.3">
      <c r="C579" t="s">
        <v>463</v>
      </c>
      <c r="D579" t="s">
        <v>4</v>
      </c>
      <c r="E579">
        <v>1</v>
      </c>
    </row>
    <row r="580" spans="3:5" x14ac:dyDescent="0.3">
      <c r="C580" t="s">
        <v>475</v>
      </c>
      <c r="D580" t="s">
        <v>11</v>
      </c>
      <c r="E580">
        <v>1</v>
      </c>
    </row>
    <row r="581" spans="3:5" x14ac:dyDescent="0.3">
      <c r="C581" t="s">
        <v>464</v>
      </c>
      <c r="D581" t="s">
        <v>4</v>
      </c>
      <c r="E581">
        <v>1</v>
      </c>
    </row>
    <row r="582" spans="3:5" x14ac:dyDescent="0.3">
      <c r="C582" t="s">
        <v>463</v>
      </c>
      <c r="D582" t="s">
        <v>4</v>
      </c>
      <c r="E582">
        <v>1</v>
      </c>
    </row>
    <row r="583" spans="3:5" x14ac:dyDescent="0.3">
      <c r="C583" t="s">
        <v>464</v>
      </c>
      <c r="D583" t="s">
        <v>4</v>
      </c>
      <c r="E583">
        <v>1</v>
      </c>
    </row>
    <row r="584" spans="3:5" x14ac:dyDescent="0.3">
      <c r="C584" t="s">
        <v>463</v>
      </c>
      <c r="D584" t="s">
        <v>4</v>
      </c>
      <c r="E584">
        <v>1</v>
      </c>
    </row>
    <row r="585" spans="3:5" x14ac:dyDescent="0.3">
      <c r="C585" t="s">
        <v>464</v>
      </c>
      <c r="D585" t="s">
        <v>4</v>
      </c>
      <c r="E585">
        <v>1</v>
      </c>
    </row>
    <row r="586" spans="3:5" x14ac:dyDescent="0.3">
      <c r="C586" t="s">
        <v>463</v>
      </c>
      <c r="D586" t="s">
        <v>4</v>
      </c>
      <c r="E586">
        <v>1</v>
      </c>
    </row>
    <row r="587" spans="3:5" x14ac:dyDescent="0.3">
      <c r="C587" t="s">
        <v>464</v>
      </c>
      <c r="D587" t="s">
        <v>4</v>
      </c>
      <c r="E587">
        <v>1</v>
      </c>
    </row>
    <row r="588" spans="3:5" x14ac:dyDescent="0.3">
      <c r="C588" t="s">
        <v>463</v>
      </c>
      <c r="D588" t="s">
        <v>4</v>
      </c>
      <c r="E588">
        <v>1</v>
      </c>
    </row>
    <row r="589" spans="3:5" x14ac:dyDescent="0.3">
      <c r="C589" t="s">
        <v>464</v>
      </c>
      <c r="D589" t="s">
        <v>11</v>
      </c>
      <c r="E589">
        <v>1</v>
      </c>
    </row>
    <row r="590" spans="3:5" x14ac:dyDescent="0.3">
      <c r="C590" t="s">
        <v>475</v>
      </c>
      <c r="D590" t="s">
        <v>11</v>
      </c>
      <c r="E590">
        <v>1</v>
      </c>
    </row>
    <row r="591" spans="3:5" x14ac:dyDescent="0.3">
      <c r="C591" t="s">
        <v>464</v>
      </c>
      <c r="D591" t="s">
        <v>4</v>
      </c>
      <c r="E591">
        <v>1</v>
      </c>
    </row>
    <row r="592" spans="3:5" x14ac:dyDescent="0.3">
      <c r="C592" t="s">
        <v>463</v>
      </c>
      <c r="D592" t="s">
        <v>4</v>
      </c>
      <c r="E592">
        <v>1</v>
      </c>
    </row>
    <row r="593" spans="3:5" x14ac:dyDescent="0.3">
      <c r="C593" t="s">
        <v>481</v>
      </c>
      <c r="D593" t="s">
        <v>11</v>
      </c>
      <c r="E593">
        <v>1</v>
      </c>
    </row>
    <row r="594" spans="3:5" x14ac:dyDescent="0.3">
      <c r="C594" t="s">
        <v>464</v>
      </c>
      <c r="D594" t="s">
        <v>4</v>
      </c>
      <c r="E594">
        <v>1</v>
      </c>
    </row>
    <row r="595" spans="3:5" x14ac:dyDescent="0.3">
      <c r="C595" t="s">
        <v>463</v>
      </c>
      <c r="D595" t="s">
        <v>4</v>
      </c>
      <c r="E595">
        <v>1</v>
      </c>
    </row>
    <row r="596" spans="3:5" x14ac:dyDescent="0.3">
      <c r="C596" t="s">
        <v>481</v>
      </c>
      <c r="D596" t="s">
        <v>11</v>
      </c>
      <c r="E596">
        <v>1</v>
      </c>
    </row>
    <row r="597" spans="3:5" x14ac:dyDescent="0.3">
      <c r="C597" t="s">
        <v>464</v>
      </c>
      <c r="D597" t="s">
        <v>4</v>
      </c>
      <c r="E597">
        <v>1</v>
      </c>
    </row>
    <row r="598" spans="3:5" x14ac:dyDescent="0.3">
      <c r="C598" t="s">
        <v>463</v>
      </c>
      <c r="D598" t="s">
        <v>4</v>
      </c>
      <c r="E598">
        <v>1</v>
      </c>
    </row>
    <row r="599" spans="3:5" x14ac:dyDescent="0.3">
      <c r="C599" t="s">
        <v>464</v>
      </c>
      <c r="D599" t="s">
        <v>4</v>
      </c>
      <c r="E599">
        <v>1</v>
      </c>
    </row>
    <row r="600" spans="3:5" x14ac:dyDescent="0.3">
      <c r="C600" t="s">
        <v>7</v>
      </c>
      <c r="D600" t="s">
        <v>4</v>
      </c>
      <c r="E600">
        <v>1</v>
      </c>
    </row>
    <row r="601" spans="3:5" x14ac:dyDescent="0.3">
      <c r="C601" t="s">
        <v>7</v>
      </c>
      <c r="D601" t="s">
        <v>4</v>
      </c>
      <c r="E601">
        <v>1</v>
      </c>
    </row>
    <row r="602" spans="3:5" x14ac:dyDescent="0.3">
      <c r="C602" t="s">
        <v>80</v>
      </c>
      <c r="D602" t="s">
        <v>11</v>
      </c>
      <c r="E602">
        <v>1</v>
      </c>
    </row>
    <row r="603" spans="3:5" x14ac:dyDescent="0.3">
      <c r="C603" t="s">
        <v>463</v>
      </c>
      <c r="D603" t="s">
        <v>4</v>
      </c>
      <c r="E603">
        <v>1</v>
      </c>
    </row>
    <row r="604" spans="3:5" x14ac:dyDescent="0.3">
      <c r="C604" t="s">
        <v>500</v>
      </c>
      <c r="D604" t="s">
        <v>11</v>
      </c>
      <c r="E604">
        <v>1</v>
      </c>
    </row>
    <row r="605" spans="3:5" x14ac:dyDescent="0.3">
      <c r="C605" t="s">
        <v>500</v>
      </c>
      <c r="D605" t="s">
        <v>11</v>
      </c>
      <c r="E605">
        <v>1</v>
      </c>
    </row>
    <row r="606" spans="3:5" x14ac:dyDescent="0.3">
      <c r="C606" t="s">
        <v>464</v>
      </c>
      <c r="D606" t="s">
        <v>4</v>
      </c>
      <c r="E606">
        <v>1</v>
      </c>
    </row>
    <row r="607" spans="3:5" x14ac:dyDescent="0.3">
      <c r="C607" t="s">
        <v>463</v>
      </c>
      <c r="D607" t="s">
        <v>4</v>
      </c>
      <c r="E607">
        <v>1</v>
      </c>
    </row>
    <row r="608" spans="3:5" x14ac:dyDescent="0.3">
      <c r="C608" t="s">
        <v>464</v>
      </c>
      <c r="D608" t="s">
        <v>4</v>
      </c>
      <c r="E608">
        <v>1</v>
      </c>
    </row>
    <row r="609" spans="3:5" x14ac:dyDescent="0.3">
      <c r="C609" t="s">
        <v>463</v>
      </c>
      <c r="D609" t="s">
        <v>4</v>
      </c>
      <c r="E609">
        <v>1</v>
      </c>
    </row>
    <row r="610" spans="3:5" x14ac:dyDescent="0.3">
      <c r="C610" t="s">
        <v>464</v>
      </c>
      <c r="D610" t="s">
        <v>4</v>
      </c>
      <c r="E610">
        <v>1</v>
      </c>
    </row>
    <row r="611" spans="3:5" x14ac:dyDescent="0.3">
      <c r="C611" t="s">
        <v>463</v>
      </c>
      <c r="D611" t="s">
        <v>4</v>
      </c>
      <c r="E611">
        <v>1</v>
      </c>
    </row>
    <row r="612" spans="3:5" x14ac:dyDescent="0.3">
      <c r="C612" t="s">
        <v>464</v>
      </c>
      <c r="D612" t="s">
        <v>4</v>
      </c>
      <c r="E612">
        <v>1</v>
      </c>
    </row>
    <row r="613" spans="3:5" x14ac:dyDescent="0.3">
      <c r="C613" t="s">
        <v>463</v>
      </c>
      <c r="D613" t="s">
        <v>4</v>
      </c>
      <c r="E613">
        <v>1</v>
      </c>
    </row>
    <row r="614" spans="3:5" x14ac:dyDescent="0.3">
      <c r="C614" t="s">
        <v>464</v>
      </c>
      <c r="D614" t="s">
        <v>4</v>
      </c>
      <c r="E614">
        <v>1</v>
      </c>
    </row>
    <row r="615" spans="3:5" x14ac:dyDescent="0.3">
      <c r="C615" t="s">
        <v>463</v>
      </c>
      <c r="D615" t="s">
        <v>4</v>
      </c>
      <c r="E615">
        <v>1</v>
      </c>
    </row>
    <row r="616" spans="3:5" x14ac:dyDescent="0.3">
      <c r="C616" t="s">
        <v>464</v>
      </c>
      <c r="D616" t="s">
        <v>4</v>
      </c>
      <c r="E616">
        <v>1</v>
      </c>
    </row>
    <row r="617" spans="3:5" x14ac:dyDescent="0.3">
      <c r="C617" t="s">
        <v>463</v>
      </c>
      <c r="D617" t="s">
        <v>4</v>
      </c>
      <c r="E617">
        <v>1</v>
      </c>
    </row>
    <row r="618" spans="3:5" x14ac:dyDescent="0.3">
      <c r="C618" t="s">
        <v>464</v>
      </c>
      <c r="D618" t="s">
        <v>4</v>
      </c>
      <c r="E618">
        <v>1</v>
      </c>
    </row>
    <row r="619" spans="3:5" x14ac:dyDescent="0.3">
      <c r="C619" t="s">
        <v>463</v>
      </c>
      <c r="D619" t="s">
        <v>4</v>
      </c>
      <c r="E619">
        <v>1</v>
      </c>
    </row>
    <row r="620" spans="3:5" x14ac:dyDescent="0.3">
      <c r="C620" t="s">
        <v>464</v>
      </c>
      <c r="D620" t="s">
        <v>4</v>
      </c>
      <c r="E620">
        <v>1</v>
      </c>
    </row>
    <row r="621" spans="3:5" x14ac:dyDescent="0.3">
      <c r="C621" t="s">
        <v>463</v>
      </c>
      <c r="D621" t="s">
        <v>4</v>
      </c>
      <c r="E621">
        <v>1</v>
      </c>
    </row>
    <row r="622" spans="3:5" x14ac:dyDescent="0.3">
      <c r="C622" t="s">
        <v>464</v>
      </c>
      <c r="D622" t="s">
        <v>4</v>
      </c>
      <c r="E622">
        <v>1</v>
      </c>
    </row>
    <row r="623" spans="3:5" x14ac:dyDescent="0.3">
      <c r="C623" t="s">
        <v>461</v>
      </c>
      <c r="D623" t="s">
        <v>11</v>
      </c>
      <c r="E623">
        <v>1</v>
      </c>
    </row>
    <row r="624" spans="3:5" x14ac:dyDescent="0.3">
      <c r="C624" t="s">
        <v>461</v>
      </c>
      <c r="D624" t="s">
        <v>11</v>
      </c>
      <c r="E624">
        <v>1</v>
      </c>
    </row>
    <row r="625" spans="3:5" x14ac:dyDescent="0.3">
      <c r="C625" t="s">
        <v>463</v>
      </c>
      <c r="D625" t="s">
        <v>11</v>
      </c>
      <c r="E625">
        <v>1</v>
      </c>
    </row>
    <row r="626" spans="3:5" x14ac:dyDescent="0.3">
      <c r="C626" t="s">
        <v>463</v>
      </c>
      <c r="D626" t="s">
        <v>4</v>
      </c>
      <c r="E626">
        <v>1</v>
      </c>
    </row>
    <row r="627" spans="3:5" x14ac:dyDescent="0.3">
      <c r="C627" t="s">
        <v>464</v>
      </c>
      <c r="D627" t="s">
        <v>4</v>
      </c>
      <c r="E627">
        <v>1</v>
      </c>
    </row>
    <row r="628" spans="3:5" x14ac:dyDescent="0.3">
      <c r="C628" t="s">
        <v>12</v>
      </c>
      <c r="D628" t="s">
        <v>11</v>
      </c>
      <c r="E628">
        <v>1</v>
      </c>
    </row>
    <row r="629" spans="3:5" x14ac:dyDescent="0.3">
      <c r="C629" t="s">
        <v>463</v>
      </c>
      <c r="D629" t="s">
        <v>4</v>
      </c>
      <c r="E629">
        <v>1</v>
      </c>
    </row>
    <row r="630" spans="3:5" x14ac:dyDescent="0.3">
      <c r="C630" t="s">
        <v>464</v>
      </c>
      <c r="D630" t="s">
        <v>4</v>
      </c>
      <c r="E630">
        <v>1</v>
      </c>
    </row>
    <row r="631" spans="3:5" x14ac:dyDescent="0.3">
      <c r="C631" t="s">
        <v>461</v>
      </c>
      <c r="D631" t="s">
        <v>11</v>
      </c>
      <c r="E631">
        <v>1</v>
      </c>
    </row>
    <row r="632" spans="3:5" x14ac:dyDescent="0.3">
      <c r="C632" t="s">
        <v>463</v>
      </c>
      <c r="D632" t="s">
        <v>4</v>
      </c>
      <c r="E632">
        <v>1</v>
      </c>
    </row>
    <row r="633" spans="3:5" x14ac:dyDescent="0.3">
      <c r="C633" t="s">
        <v>464</v>
      </c>
      <c r="D633" t="s">
        <v>4</v>
      </c>
      <c r="E633">
        <v>1</v>
      </c>
    </row>
    <row r="634" spans="3:5" x14ac:dyDescent="0.3">
      <c r="C634" t="s">
        <v>463</v>
      </c>
      <c r="D634" t="s">
        <v>4</v>
      </c>
      <c r="E634">
        <v>1</v>
      </c>
    </row>
    <row r="635" spans="3:5" x14ac:dyDescent="0.3">
      <c r="C635" t="s">
        <v>464</v>
      </c>
      <c r="D635" t="s">
        <v>4</v>
      </c>
      <c r="E635">
        <v>1</v>
      </c>
    </row>
    <row r="636" spans="3:5" x14ac:dyDescent="0.3">
      <c r="C636" t="s">
        <v>463</v>
      </c>
      <c r="D636" t="s">
        <v>4</v>
      </c>
      <c r="E636">
        <v>1</v>
      </c>
    </row>
    <row r="637" spans="3:5" x14ac:dyDescent="0.3">
      <c r="C637" t="s">
        <v>464</v>
      </c>
      <c r="D637" t="s">
        <v>4</v>
      </c>
      <c r="E637">
        <v>1</v>
      </c>
    </row>
    <row r="638" spans="3:5" x14ac:dyDescent="0.3">
      <c r="C638" t="s">
        <v>21</v>
      </c>
      <c r="D638" t="s">
        <v>11</v>
      </c>
      <c r="E638">
        <v>1</v>
      </c>
    </row>
    <row r="639" spans="3:5" x14ac:dyDescent="0.3">
      <c r="C639" t="s">
        <v>10</v>
      </c>
      <c r="D639" t="s">
        <v>11</v>
      </c>
      <c r="E639">
        <v>1</v>
      </c>
    </row>
    <row r="640" spans="3:5" x14ac:dyDescent="0.3">
      <c r="C640" t="s">
        <v>463</v>
      </c>
      <c r="D640" t="s">
        <v>4</v>
      </c>
      <c r="E640">
        <v>1</v>
      </c>
    </row>
    <row r="641" spans="3:5" x14ac:dyDescent="0.3">
      <c r="C641" t="s">
        <v>475</v>
      </c>
      <c r="D641" t="s">
        <v>11</v>
      </c>
      <c r="E641">
        <v>1</v>
      </c>
    </row>
    <row r="642" spans="3:5" x14ac:dyDescent="0.3">
      <c r="C642" t="s">
        <v>464</v>
      </c>
      <c r="D642" t="s">
        <v>4</v>
      </c>
      <c r="E642">
        <v>1</v>
      </c>
    </row>
    <row r="643" spans="3:5" x14ac:dyDescent="0.3">
      <c r="C643" t="s">
        <v>501</v>
      </c>
      <c r="D643" t="s">
        <v>11</v>
      </c>
      <c r="E643">
        <v>1</v>
      </c>
    </row>
    <row r="644" spans="3:5" x14ac:dyDescent="0.3">
      <c r="C644" t="s">
        <v>488</v>
      </c>
      <c r="D644" t="s">
        <v>11</v>
      </c>
      <c r="E644">
        <v>1</v>
      </c>
    </row>
    <row r="645" spans="3:5" x14ac:dyDescent="0.3">
      <c r="C645" t="s">
        <v>465</v>
      </c>
      <c r="D645" t="s">
        <v>11</v>
      </c>
      <c r="E645">
        <v>1</v>
      </c>
    </row>
    <row r="646" spans="3:5" x14ac:dyDescent="0.3">
      <c r="C646" t="s">
        <v>463</v>
      </c>
      <c r="D646" t="s">
        <v>4</v>
      </c>
      <c r="E646">
        <v>1</v>
      </c>
    </row>
    <row r="647" spans="3:5" x14ac:dyDescent="0.3">
      <c r="C647" t="s">
        <v>464</v>
      </c>
      <c r="D647" t="s">
        <v>4</v>
      </c>
      <c r="E647">
        <v>1</v>
      </c>
    </row>
    <row r="648" spans="3:5" x14ac:dyDescent="0.3">
      <c r="C648" t="s">
        <v>465</v>
      </c>
      <c r="D648" t="s">
        <v>11</v>
      </c>
      <c r="E648">
        <v>1</v>
      </c>
    </row>
    <row r="649" spans="3:5" x14ac:dyDescent="0.3">
      <c r="C649" t="s">
        <v>463</v>
      </c>
      <c r="D649" t="s">
        <v>4</v>
      </c>
      <c r="E649">
        <v>1</v>
      </c>
    </row>
    <row r="650" spans="3:5" x14ac:dyDescent="0.3">
      <c r="C650" t="s">
        <v>464</v>
      </c>
      <c r="D650" t="s">
        <v>4</v>
      </c>
      <c r="E650">
        <v>1</v>
      </c>
    </row>
    <row r="651" spans="3:5" x14ac:dyDescent="0.3">
      <c r="C651" t="s">
        <v>463</v>
      </c>
      <c r="D651" t="s">
        <v>4</v>
      </c>
      <c r="E651">
        <v>1</v>
      </c>
    </row>
    <row r="652" spans="3:5" x14ac:dyDescent="0.3">
      <c r="C652" t="s">
        <v>464</v>
      </c>
      <c r="D652" t="s">
        <v>4</v>
      </c>
      <c r="E652">
        <v>1</v>
      </c>
    </row>
    <row r="653" spans="3:5" x14ac:dyDescent="0.3">
      <c r="C653" t="s">
        <v>463</v>
      </c>
      <c r="D653" t="s">
        <v>4</v>
      </c>
      <c r="E653">
        <v>1</v>
      </c>
    </row>
    <row r="654" spans="3:5" x14ac:dyDescent="0.3">
      <c r="C654" t="s">
        <v>464</v>
      </c>
      <c r="D654" t="s">
        <v>4</v>
      </c>
      <c r="E654">
        <v>1</v>
      </c>
    </row>
    <row r="655" spans="3:5" x14ac:dyDescent="0.3">
      <c r="C655" t="s">
        <v>502</v>
      </c>
      <c r="D655" t="s">
        <v>11</v>
      </c>
      <c r="E655">
        <v>1</v>
      </c>
    </row>
    <row r="656" spans="3:5" x14ac:dyDescent="0.3">
      <c r="C656" t="s">
        <v>463</v>
      </c>
      <c r="D656" t="s">
        <v>4</v>
      </c>
      <c r="E656">
        <v>1</v>
      </c>
    </row>
    <row r="657" spans="3:5" x14ac:dyDescent="0.3">
      <c r="C657" t="s">
        <v>464</v>
      </c>
      <c r="D657" t="s">
        <v>4</v>
      </c>
      <c r="E657">
        <v>1</v>
      </c>
    </row>
    <row r="658" spans="3:5" x14ac:dyDescent="0.3">
      <c r="C658" t="s">
        <v>463</v>
      </c>
      <c r="D658" t="s">
        <v>4</v>
      </c>
      <c r="E658">
        <v>1</v>
      </c>
    </row>
    <row r="659" spans="3:5" x14ac:dyDescent="0.3">
      <c r="C659" t="s">
        <v>464</v>
      </c>
      <c r="D659" t="s">
        <v>4</v>
      </c>
      <c r="E659">
        <v>1</v>
      </c>
    </row>
    <row r="660" spans="3:5" x14ac:dyDescent="0.3">
      <c r="C660" t="s">
        <v>463</v>
      </c>
      <c r="D660" t="s">
        <v>4</v>
      </c>
      <c r="E660">
        <v>1</v>
      </c>
    </row>
    <row r="661" spans="3:5" x14ac:dyDescent="0.3">
      <c r="C661" t="s">
        <v>464</v>
      </c>
      <c r="D661" t="s">
        <v>4</v>
      </c>
      <c r="E661">
        <v>1</v>
      </c>
    </row>
    <row r="662" spans="3:5" x14ac:dyDescent="0.3">
      <c r="C662" t="s">
        <v>463</v>
      </c>
      <c r="D662" t="s">
        <v>4</v>
      </c>
      <c r="E662">
        <v>1</v>
      </c>
    </row>
    <row r="663" spans="3:5" x14ac:dyDescent="0.3">
      <c r="C663" t="s">
        <v>464</v>
      </c>
      <c r="D663" t="s">
        <v>4</v>
      </c>
      <c r="E663">
        <v>1</v>
      </c>
    </row>
    <row r="664" spans="3:5" x14ac:dyDescent="0.3">
      <c r="C664" t="s">
        <v>21</v>
      </c>
      <c r="D664" t="s">
        <v>11</v>
      </c>
      <c r="E664">
        <v>1</v>
      </c>
    </row>
    <row r="665" spans="3:5" x14ac:dyDescent="0.3">
      <c r="C665" t="s">
        <v>21</v>
      </c>
      <c r="D665" t="s">
        <v>11</v>
      </c>
      <c r="E665">
        <v>1</v>
      </c>
    </row>
    <row r="666" spans="3:5" x14ac:dyDescent="0.3">
      <c r="C666" t="s">
        <v>463</v>
      </c>
      <c r="D666" t="s">
        <v>4</v>
      </c>
      <c r="E666">
        <v>1</v>
      </c>
    </row>
    <row r="667" spans="3:5" x14ac:dyDescent="0.3">
      <c r="C667" t="s">
        <v>476</v>
      </c>
      <c r="D667" t="s">
        <v>11</v>
      </c>
      <c r="E667">
        <v>1</v>
      </c>
    </row>
    <row r="668" spans="3:5" x14ac:dyDescent="0.3">
      <c r="C668" t="s">
        <v>475</v>
      </c>
      <c r="D668" t="s">
        <v>11</v>
      </c>
      <c r="E668">
        <v>1</v>
      </c>
    </row>
    <row r="669" spans="3:5" x14ac:dyDescent="0.3">
      <c r="C669" t="s">
        <v>464</v>
      </c>
      <c r="D669" t="s">
        <v>4</v>
      </c>
      <c r="E669">
        <v>1</v>
      </c>
    </row>
    <row r="670" spans="3:5" x14ac:dyDescent="0.3">
      <c r="C670" t="s">
        <v>7</v>
      </c>
      <c r="D670" t="s">
        <v>4</v>
      </c>
      <c r="E670">
        <v>1</v>
      </c>
    </row>
    <row r="671" spans="3:5" x14ac:dyDescent="0.3">
      <c r="C671" t="s">
        <v>459</v>
      </c>
      <c r="D671" t="s">
        <v>4</v>
      </c>
      <c r="E671">
        <v>1</v>
      </c>
    </row>
    <row r="672" spans="3:5" x14ac:dyDescent="0.3">
      <c r="C672" t="s">
        <v>459</v>
      </c>
      <c r="D672" t="s">
        <v>4</v>
      </c>
      <c r="E672">
        <v>1</v>
      </c>
    </row>
    <row r="673" spans="3:5" x14ac:dyDescent="0.3">
      <c r="C673" t="s">
        <v>7</v>
      </c>
      <c r="D673" t="s">
        <v>4</v>
      </c>
      <c r="E673">
        <v>1</v>
      </c>
    </row>
    <row r="674" spans="3:5" x14ac:dyDescent="0.3">
      <c r="C674" t="s">
        <v>10</v>
      </c>
      <c r="D674" t="s">
        <v>11</v>
      </c>
      <c r="E674">
        <v>1</v>
      </c>
    </row>
    <row r="675" spans="3:5" x14ac:dyDescent="0.3">
      <c r="C675" t="s">
        <v>47</v>
      </c>
      <c r="D675" t="s">
        <v>11</v>
      </c>
      <c r="E675">
        <v>1</v>
      </c>
    </row>
    <row r="676" spans="3:5" x14ac:dyDescent="0.3">
      <c r="C676" t="s">
        <v>9</v>
      </c>
      <c r="D676" t="s">
        <v>11</v>
      </c>
      <c r="E676">
        <v>1</v>
      </c>
    </row>
    <row r="677" spans="3:5" x14ac:dyDescent="0.3">
      <c r="C677" t="s">
        <v>466</v>
      </c>
      <c r="D677" t="s">
        <v>4</v>
      </c>
      <c r="E677">
        <v>1</v>
      </c>
    </row>
    <row r="678" spans="3:5" x14ac:dyDescent="0.3">
      <c r="C678" t="s">
        <v>461</v>
      </c>
      <c r="D678" t="s">
        <v>11</v>
      </c>
      <c r="E678">
        <v>1</v>
      </c>
    </row>
    <row r="679" spans="3:5" x14ac:dyDescent="0.3">
      <c r="C679" t="s">
        <v>459</v>
      </c>
      <c r="D679" t="s">
        <v>4</v>
      </c>
      <c r="E679">
        <v>1</v>
      </c>
    </row>
    <row r="680" spans="3:5" x14ac:dyDescent="0.3">
      <c r="C680" t="s">
        <v>7</v>
      </c>
      <c r="D680" t="s">
        <v>11</v>
      </c>
      <c r="E680">
        <v>1</v>
      </c>
    </row>
    <row r="681" spans="3:5" x14ac:dyDescent="0.3">
      <c r="C681" t="e">
        <f>____</f>
        <v>#NAME?</v>
      </c>
      <c r="D681" t="s">
        <v>11</v>
      </c>
      <c r="E681">
        <v>1</v>
      </c>
    </row>
    <row r="682" spans="3:5" x14ac:dyDescent="0.3">
      <c r="C682" t="s">
        <v>7</v>
      </c>
      <c r="D682" t="s">
        <v>11</v>
      </c>
      <c r="E682">
        <v>1</v>
      </c>
    </row>
    <row r="683" spans="3:5" x14ac:dyDescent="0.3">
      <c r="C683" t="s">
        <v>7</v>
      </c>
      <c r="D683" t="s">
        <v>4</v>
      </c>
      <c r="E683">
        <v>1</v>
      </c>
    </row>
    <row r="684" spans="3:5" x14ac:dyDescent="0.3">
      <c r="C684" t="s">
        <v>459</v>
      </c>
      <c r="D684" t="s">
        <v>4</v>
      </c>
      <c r="E684">
        <v>1</v>
      </c>
    </row>
    <row r="685" spans="3:5" x14ac:dyDescent="0.3">
      <c r="C685" t="s">
        <v>459</v>
      </c>
      <c r="D685" t="s">
        <v>4</v>
      </c>
      <c r="E685">
        <v>1</v>
      </c>
    </row>
    <row r="686" spans="3:5" x14ac:dyDescent="0.3">
      <c r="C686" t="s">
        <v>7</v>
      </c>
      <c r="D686" t="s">
        <v>4</v>
      </c>
      <c r="E686">
        <v>1</v>
      </c>
    </row>
    <row r="687" spans="3:5" x14ac:dyDescent="0.3">
      <c r="C687" t="s">
        <v>459</v>
      </c>
      <c r="D687" t="s">
        <v>4</v>
      </c>
      <c r="E687">
        <v>1</v>
      </c>
    </row>
    <row r="688" spans="3:5" x14ac:dyDescent="0.3">
      <c r="C688" t="s">
        <v>461</v>
      </c>
      <c r="D688" t="s">
        <v>11</v>
      </c>
      <c r="E688">
        <v>1</v>
      </c>
    </row>
    <row r="689" spans="3:5" x14ac:dyDescent="0.3">
      <c r="C689" t="s">
        <v>470</v>
      </c>
      <c r="D689" t="s">
        <v>4</v>
      </c>
      <c r="E689">
        <v>1</v>
      </c>
    </row>
    <row r="690" spans="3:5" x14ac:dyDescent="0.3">
      <c r="C690" t="s">
        <v>503</v>
      </c>
      <c r="D690" t="s">
        <v>11</v>
      </c>
      <c r="E690">
        <v>1</v>
      </c>
    </row>
    <row r="691" spans="3:5" x14ac:dyDescent="0.3">
      <c r="C691" t="s">
        <v>504</v>
      </c>
      <c r="D691" t="s">
        <v>11</v>
      </c>
      <c r="E691">
        <v>1</v>
      </c>
    </row>
    <row r="692" spans="3:5" x14ac:dyDescent="0.3">
      <c r="C692" t="s">
        <v>505</v>
      </c>
      <c r="D692" t="s">
        <v>4</v>
      </c>
      <c r="E692">
        <v>1</v>
      </c>
    </row>
    <row r="693" spans="3:5" x14ac:dyDescent="0.3">
      <c r="C693" t="s">
        <v>463</v>
      </c>
      <c r="D693" t="s">
        <v>4</v>
      </c>
      <c r="E693">
        <v>1</v>
      </c>
    </row>
    <row r="694" spans="3:5" x14ac:dyDescent="0.3">
      <c r="C694" t="s">
        <v>464</v>
      </c>
      <c r="D694" t="s">
        <v>4</v>
      </c>
      <c r="E694">
        <v>1</v>
      </c>
    </row>
    <row r="695" spans="3:5" x14ac:dyDescent="0.3">
      <c r="C695" t="s">
        <v>459</v>
      </c>
      <c r="D695" t="s">
        <v>4</v>
      </c>
      <c r="E695">
        <v>1</v>
      </c>
    </row>
    <row r="696" spans="3:5" x14ac:dyDescent="0.3">
      <c r="C696" t="e">
        <f>____</f>
        <v>#NAME?</v>
      </c>
      <c r="D696" t="s">
        <v>11</v>
      </c>
      <c r="E696">
        <v>1</v>
      </c>
    </row>
    <row r="697" spans="3:5" x14ac:dyDescent="0.3">
      <c r="C697" t="s">
        <v>459</v>
      </c>
      <c r="D697" t="s">
        <v>4</v>
      </c>
      <c r="E697">
        <v>1</v>
      </c>
    </row>
    <row r="698" spans="3:5" x14ac:dyDescent="0.3">
      <c r="C698" t="s">
        <v>7</v>
      </c>
      <c r="D698" t="s">
        <v>4</v>
      </c>
      <c r="E698">
        <v>1</v>
      </c>
    </row>
    <row r="699" spans="3:5" x14ac:dyDescent="0.3">
      <c r="C699" t="s">
        <v>459</v>
      </c>
      <c r="D699" t="s">
        <v>4</v>
      </c>
      <c r="E699">
        <v>1</v>
      </c>
    </row>
    <row r="700" spans="3:5" x14ac:dyDescent="0.3">
      <c r="C700" t="s">
        <v>7</v>
      </c>
      <c r="D700" t="s">
        <v>4</v>
      </c>
      <c r="E700">
        <v>1</v>
      </c>
    </row>
    <row r="701" spans="3:5" x14ac:dyDescent="0.3">
      <c r="C701" t="s">
        <v>459</v>
      </c>
      <c r="D701" t="s">
        <v>4</v>
      </c>
      <c r="E701">
        <v>1</v>
      </c>
    </row>
    <row r="702" spans="3:5" x14ac:dyDescent="0.3">
      <c r="C702" t="s">
        <v>7</v>
      </c>
      <c r="D702" t="s">
        <v>4</v>
      </c>
      <c r="E702">
        <v>1</v>
      </c>
    </row>
    <row r="703" spans="3:5" x14ac:dyDescent="0.3">
      <c r="C703" t="s">
        <v>459</v>
      </c>
      <c r="D703" t="s">
        <v>4</v>
      </c>
      <c r="E703">
        <v>1</v>
      </c>
    </row>
    <row r="704" spans="3:5" x14ac:dyDescent="0.3">
      <c r="C704" t="s">
        <v>7</v>
      </c>
      <c r="D704" t="s">
        <v>11</v>
      </c>
      <c r="E704">
        <v>1</v>
      </c>
    </row>
    <row r="705" spans="3:5" x14ac:dyDescent="0.3">
      <c r="C705" t="s">
        <v>7</v>
      </c>
      <c r="D705" t="s">
        <v>4</v>
      </c>
      <c r="E705">
        <v>1</v>
      </c>
    </row>
    <row r="706" spans="3:5" x14ac:dyDescent="0.3">
      <c r="C706" t="s">
        <v>459</v>
      </c>
      <c r="D706" t="s">
        <v>4</v>
      </c>
      <c r="E706">
        <v>1</v>
      </c>
    </row>
    <row r="707" spans="3:5" x14ac:dyDescent="0.3">
      <c r="C707" t="s">
        <v>459</v>
      </c>
      <c r="D707" t="s">
        <v>4</v>
      </c>
      <c r="E707">
        <v>1</v>
      </c>
    </row>
    <row r="708" spans="3:5" x14ac:dyDescent="0.3">
      <c r="C708" t="s">
        <v>466</v>
      </c>
      <c r="D708" t="s">
        <v>4</v>
      </c>
      <c r="E708">
        <v>1</v>
      </c>
    </row>
    <row r="709" spans="3:5" x14ac:dyDescent="0.3">
      <c r="C709" t="s">
        <v>466</v>
      </c>
      <c r="D709" t="s">
        <v>4</v>
      </c>
      <c r="E709">
        <v>1</v>
      </c>
    </row>
    <row r="710" spans="3:5" x14ac:dyDescent="0.3">
      <c r="C710" t="s">
        <v>7</v>
      </c>
      <c r="D710" t="s">
        <v>4</v>
      </c>
      <c r="E710">
        <v>1</v>
      </c>
    </row>
    <row r="711" spans="3:5" x14ac:dyDescent="0.3">
      <c r="C711" t="s">
        <v>7</v>
      </c>
      <c r="D711" t="s">
        <v>11</v>
      </c>
      <c r="E711">
        <v>1</v>
      </c>
    </row>
    <row r="712" spans="3:5" x14ac:dyDescent="0.3">
      <c r="C712" t="s">
        <v>7</v>
      </c>
      <c r="D712" t="s">
        <v>11</v>
      </c>
      <c r="E712">
        <v>1</v>
      </c>
    </row>
    <row r="713" spans="3:5" x14ac:dyDescent="0.3">
      <c r="C713" t="s">
        <v>84</v>
      </c>
      <c r="D713" t="s">
        <v>11</v>
      </c>
      <c r="E713">
        <v>1</v>
      </c>
    </row>
    <row r="714" spans="3:5" x14ac:dyDescent="0.3">
      <c r="C714" t="s">
        <v>85</v>
      </c>
      <c r="D714" t="s">
        <v>11</v>
      </c>
      <c r="E714">
        <v>1</v>
      </c>
    </row>
    <row r="715" spans="3:5" x14ac:dyDescent="0.3">
      <c r="C715" t="s">
        <v>466</v>
      </c>
      <c r="D715" t="s">
        <v>4</v>
      </c>
      <c r="E715">
        <v>1</v>
      </c>
    </row>
    <row r="716" spans="3:5" x14ac:dyDescent="0.3">
      <c r="C716" t="e">
        <f>____</f>
        <v>#NAME?</v>
      </c>
      <c r="D716" t="s">
        <v>4</v>
      </c>
      <c r="E716">
        <v>1</v>
      </c>
    </row>
    <row r="717" spans="3:5" x14ac:dyDescent="0.3">
      <c r="C717" t="s">
        <v>16</v>
      </c>
      <c r="D717" t="s">
        <v>11</v>
      </c>
      <c r="E717">
        <v>1</v>
      </c>
    </row>
    <row r="718" spans="3:5" x14ac:dyDescent="0.3">
      <c r="C718" t="s">
        <v>486</v>
      </c>
      <c r="D718" t="s">
        <v>4</v>
      </c>
      <c r="E718">
        <v>1</v>
      </c>
    </row>
    <row r="719" spans="3:5" x14ac:dyDescent="0.3">
      <c r="C719" t="s">
        <v>459</v>
      </c>
      <c r="D719" t="s">
        <v>4</v>
      </c>
      <c r="E719">
        <v>1</v>
      </c>
    </row>
    <row r="720" spans="3:5" x14ac:dyDescent="0.3">
      <c r="C720" t="s">
        <v>506</v>
      </c>
      <c r="D720" t="s">
        <v>4</v>
      </c>
      <c r="E720">
        <v>1</v>
      </c>
    </row>
    <row r="721" spans="3:5" x14ac:dyDescent="0.3">
      <c r="C721" t="s">
        <v>466</v>
      </c>
      <c r="D721" t="s">
        <v>4</v>
      </c>
      <c r="E721">
        <v>1</v>
      </c>
    </row>
    <row r="722" spans="3:5" x14ac:dyDescent="0.3">
      <c r="C722" t="s">
        <v>463</v>
      </c>
      <c r="D722" t="s">
        <v>4</v>
      </c>
      <c r="E722">
        <v>1</v>
      </c>
    </row>
    <row r="723" spans="3:5" x14ac:dyDescent="0.3">
      <c r="C723" t="s">
        <v>464</v>
      </c>
      <c r="D723" t="s">
        <v>4</v>
      </c>
      <c r="E723">
        <v>1</v>
      </c>
    </row>
    <row r="724" spans="3:5" x14ac:dyDescent="0.3">
      <c r="C724" t="s">
        <v>7</v>
      </c>
      <c r="D724" t="s">
        <v>4</v>
      </c>
      <c r="E724">
        <v>1</v>
      </c>
    </row>
    <row r="725" spans="3:5" x14ac:dyDescent="0.3">
      <c r="C725" t="s">
        <v>459</v>
      </c>
      <c r="D725" t="s">
        <v>4</v>
      </c>
      <c r="E725">
        <v>1</v>
      </c>
    </row>
    <row r="726" spans="3:5" x14ac:dyDescent="0.3">
      <c r="C726" t="s">
        <v>463</v>
      </c>
      <c r="D726" t="s">
        <v>4</v>
      </c>
      <c r="E726">
        <v>1</v>
      </c>
    </row>
    <row r="727" spans="3:5" x14ac:dyDescent="0.3">
      <c r="C727" t="s">
        <v>464</v>
      </c>
      <c r="D727" t="s">
        <v>4</v>
      </c>
      <c r="E727">
        <v>1</v>
      </c>
    </row>
    <row r="728" spans="3:5" x14ac:dyDescent="0.3">
      <c r="C728" t="s">
        <v>7</v>
      </c>
      <c r="D728" t="s">
        <v>4</v>
      </c>
      <c r="E728">
        <v>1</v>
      </c>
    </row>
    <row r="729" spans="3:5" x14ac:dyDescent="0.3">
      <c r="C729" t="s">
        <v>459</v>
      </c>
      <c r="D729" t="s">
        <v>4</v>
      </c>
      <c r="E729">
        <v>1</v>
      </c>
    </row>
    <row r="730" spans="3:5" x14ac:dyDescent="0.3">
      <c r="C730" t="s">
        <v>459</v>
      </c>
      <c r="D730" t="s">
        <v>4</v>
      </c>
      <c r="E730">
        <v>1</v>
      </c>
    </row>
    <row r="731" spans="3:5" x14ac:dyDescent="0.3">
      <c r="C731" t="s">
        <v>7</v>
      </c>
      <c r="D731" t="s">
        <v>4</v>
      </c>
      <c r="E731">
        <v>1</v>
      </c>
    </row>
    <row r="732" spans="3:5" x14ac:dyDescent="0.3">
      <c r="C732" t="s">
        <v>7</v>
      </c>
      <c r="D732" t="s">
        <v>4</v>
      </c>
      <c r="E732">
        <v>1</v>
      </c>
    </row>
    <row r="733" spans="3:5" x14ac:dyDescent="0.3">
      <c r="C733" t="s">
        <v>461</v>
      </c>
      <c r="D733" t="s">
        <v>11</v>
      </c>
      <c r="E733">
        <v>1</v>
      </c>
    </row>
    <row r="734" spans="3:5" x14ac:dyDescent="0.3">
      <c r="C734" t="s">
        <v>459</v>
      </c>
      <c r="D734" t="s">
        <v>4</v>
      </c>
      <c r="E734">
        <v>1</v>
      </c>
    </row>
    <row r="735" spans="3:5" x14ac:dyDescent="0.3">
      <c r="C735" t="s">
        <v>459</v>
      </c>
      <c r="D735" t="s">
        <v>4</v>
      </c>
      <c r="E735">
        <v>1</v>
      </c>
    </row>
    <row r="736" spans="3:5" x14ac:dyDescent="0.3">
      <c r="C736" t="s">
        <v>459</v>
      </c>
      <c r="D736" t="s">
        <v>4</v>
      </c>
      <c r="E736">
        <v>1</v>
      </c>
    </row>
    <row r="737" spans="3:5" x14ac:dyDescent="0.3">
      <c r="C737" t="e">
        <f>____</f>
        <v>#NAME?</v>
      </c>
      <c r="D737" t="s">
        <v>4</v>
      </c>
      <c r="E737">
        <v>1</v>
      </c>
    </row>
    <row r="738" spans="3:5" x14ac:dyDescent="0.3">
      <c r="C738" t="s">
        <v>17</v>
      </c>
      <c r="D738" t="s">
        <v>11</v>
      </c>
      <c r="E738">
        <v>1</v>
      </c>
    </row>
    <row r="739" spans="3:5" x14ac:dyDescent="0.3">
      <c r="C739" t="s">
        <v>486</v>
      </c>
      <c r="D739" t="s">
        <v>4</v>
      </c>
      <c r="E739">
        <v>1</v>
      </c>
    </row>
    <row r="740" spans="3:5" x14ac:dyDescent="0.3">
      <c r="C740" t="s">
        <v>21</v>
      </c>
      <c r="D740" t="s">
        <v>11</v>
      </c>
      <c r="E740">
        <v>1</v>
      </c>
    </row>
    <row r="741" spans="3:5" x14ac:dyDescent="0.3">
      <c r="C741" t="s">
        <v>10</v>
      </c>
      <c r="D741" t="s">
        <v>11</v>
      </c>
      <c r="E741">
        <v>1</v>
      </c>
    </row>
    <row r="742" spans="3:5" x14ac:dyDescent="0.3">
      <c r="C742" t="s">
        <v>493</v>
      </c>
      <c r="D742" t="s">
        <v>11</v>
      </c>
      <c r="E742">
        <v>1</v>
      </c>
    </row>
    <row r="743" spans="3:5" x14ac:dyDescent="0.3">
      <c r="C743" t="s">
        <v>463</v>
      </c>
      <c r="D743" t="s">
        <v>4</v>
      </c>
      <c r="E743">
        <v>1</v>
      </c>
    </row>
    <row r="744" spans="3:5" x14ac:dyDescent="0.3">
      <c r="C744" t="s">
        <v>507</v>
      </c>
      <c r="D744" t="s">
        <v>11</v>
      </c>
      <c r="E744">
        <v>1</v>
      </c>
    </row>
    <row r="745" spans="3:5" x14ac:dyDescent="0.3">
      <c r="C745" t="s">
        <v>475</v>
      </c>
      <c r="D745" t="s">
        <v>4</v>
      </c>
      <c r="E745">
        <v>1</v>
      </c>
    </row>
    <row r="746" spans="3:5" x14ac:dyDescent="0.3">
      <c r="C746" t="s">
        <v>12</v>
      </c>
      <c r="D746" t="s">
        <v>11</v>
      </c>
      <c r="E746">
        <v>1</v>
      </c>
    </row>
    <row r="747" spans="3:5" x14ac:dyDescent="0.3">
      <c r="C747" t="s">
        <v>36</v>
      </c>
      <c r="D747" t="s">
        <v>11</v>
      </c>
      <c r="E747">
        <v>1</v>
      </c>
    </row>
    <row r="748" spans="3:5" x14ac:dyDescent="0.3">
      <c r="C748" t="s">
        <v>49</v>
      </c>
      <c r="D748" t="s">
        <v>11</v>
      </c>
      <c r="E748">
        <v>1</v>
      </c>
    </row>
    <row r="749" spans="3:5" x14ac:dyDescent="0.3">
      <c r="C749" t="s">
        <v>36</v>
      </c>
      <c r="D749" t="s">
        <v>11</v>
      </c>
      <c r="E749">
        <v>1</v>
      </c>
    </row>
    <row r="750" spans="3:5" x14ac:dyDescent="0.3">
      <c r="C750" t="s">
        <v>36</v>
      </c>
      <c r="D750" t="s">
        <v>11</v>
      </c>
      <c r="E750">
        <v>1</v>
      </c>
    </row>
    <row r="751" spans="3:5" x14ac:dyDescent="0.3">
      <c r="C751" t="s">
        <v>49</v>
      </c>
      <c r="D751" t="s">
        <v>11</v>
      </c>
      <c r="E751">
        <v>1</v>
      </c>
    </row>
    <row r="752" spans="3:5" x14ac:dyDescent="0.3">
      <c r="C752" t="s">
        <v>475</v>
      </c>
      <c r="D752" t="s">
        <v>4</v>
      </c>
      <c r="E752">
        <v>1</v>
      </c>
    </row>
    <row r="753" spans="3:5" x14ac:dyDescent="0.3">
      <c r="C753" t="s">
        <v>463</v>
      </c>
      <c r="D753" t="s">
        <v>4</v>
      </c>
      <c r="E753">
        <v>1</v>
      </c>
    </row>
    <row r="754" spans="3:5" x14ac:dyDescent="0.3">
      <c r="C754" t="s">
        <v>475</v>
      </c>
      <c r="D754" t="s">
        <v>4</v>
      </c>
      <c r="E754">
        <v>1</v>
      </c>
    </row>
    <row r="755" spans="3:5" x14ac:dyDescent="0.3">
      <c r="C755" t="s">
        <v>463</v>
      </c>
      <c r="D755" t="s">
        <v>4</v>
      </c>
      <c r="E755">
        <v>1</v>
      </c>
    </row>
    <row r="756" spans="3:5" x14ac:dyDescent="0.3">
      <c r="C756" t="s">
        <v>506</v>
      </c>
      <c r="D756" t="s">
        <v>4</v>
      </c>
      <c r="E756">
        <v>1</v>
      </c>
    </row>
    <row r="757" spans="3:5" x14ac:dyDescent="0.3">
      <c r="C757" t="s">
        <v>29</v>
      </c>
      <c r="D757" t="s">
        <v>11</v>
      </c>
      <c r="E757">
        <v>1</v>
      </c>
    </row>
    <row r="758" spans="3:5" x14ac:dyDescent="0.3">
      <c r="C758" t="s">
        <v>460</v>
      </c>
      <c r="D758" t="s">
        <v>4</v>
      </c>
      <c r="E758">
        <v>1</v>
      </c>
    </row>
    <row r="759" spans="3:5" x14ac:dyDescent="0.3">
      <c r="C759" t="s">
        <v>459</v>
      </c>
      <c r="D759" t="s">
        <v>4</v>
      </c>
      <c r="E759">
        <v>1</v>
      </c>
    </row>
    <row r="760" spans="3:5" x14ac:dyDescent="0.3">
      <c r="C760" t="s">
        <v>10</v>
      </c>
      <c r="D760" t="s">
        <v>4</v>
      </c>
      <c r="E760">
        <v>1</v>
      </c>
    </row>
    <row r="761" spans="3:5" x14ac:dyDescent="0.3">
      <c r="C761" t="s">
        <v>7</v>
      </c>
      <c r="D761" t="s">
        <v>4</v>
      </c>
      <c r="E761">
        <v>1</v>
      </c>
    </row>
    <row r="762" spans="3:5" x14ac:dyDescent="0.3">
      <c r="C762" t="s">
        <v>463</v>
      </c>
      <c r="D762" t="s">
        <v>4</v>
      </c>
      <c r="E762">
        <v>1</v>
      </c>
    </row>
    <row r="763" spans="3:5" x14ac:dyDescent="0.3">
      <c r="C763" t="s">
        <v>464</v>
      </c>
      <c r="D763" t="s">
        <v>4</v>
      </c>
      <c r="E763">
        <v>1</v>
      </c>
    </row>
    <row r="764" spans="3:5" x14ac:dyDescent="0.3">
      <c r="C764" t="s">
        <v>463</v>
      </c>
      <c r="D764" t="s">
        <v>4</v>
      </c>
      <c r="E764">
        <v>1</v>
      </c>
    </row>
    <row r="765" spans="3:5" x14ac:dyDescent="0.3">
      <c r="C765" t="s">
        <v>475</v>
      </c>
      <c r="D765" t="s">
        <v>11</v>
      </c>
      <c r="E765">
        <v>1</v>
      </c>
    </row>
    <row r="766" spans="3:5" x14ac:dyDescent="0.3">
      <c r="C766" t="s">
        <v>464</v>
      </c>
      <c r="D766" t="s">
        <v>4</v>
      </c>
      <c r="E766">
        <v>1</v>
      </c>
    </row>
    <row r="767" spans="3:5" x14ac:dyDescent="0.3">
      <c r="C767" t="s">
        <v>463</v>
      </c>
      <c r="D767" t="s">
        <v>4</v>
      </c>
      <c r="E767">
        <v>1</v>
      </c>
    </row>
    <row r="768" spans="3:5" x14ac:dyDescent="0.3">
      <c r="C768" t="s">
        <v>464</v>
      </c>
      <c r="D768" t="s">
        <v>4</v>
      </c>
      <c r="E768">
        <v>1</v>
      </c>
    </row>
    <row r="769" spans="3:5" x14ac:dyDescent="0.3">
      <c r="C769" t="s">
        <v>463</v>
      </c>
      <c r="D769" t="s">
        <v>4</v>
      </c>
      <c r="E769">
        <v>1</v>
      </c>
    </row>
    <row r="770" spans="3:5" x14ac:dyDescent="0.3">
      <c r="C770" t="s">
        <v>464</v>
      </c>
      <c r="D770" t="s">
        <v>4</v>
      </c>
      <c r="E770">
        <v>1</v>
      </c>
    </row>
    <row r="771" spans="3:5" x14ac:dyDescent="0.3">
      <c r="C771" t="s">
        <v>463</v>
      </c>
      <c r="D771" t="s">
        <v>4</v>
      </c>
      <c r="E771">
        <v>1</v>
      </c>
    </row>
    <row r="772" spans="3:5" x14ac:dyDescent="0.3">
      <c r="C772" t="s">
        <v>464</v>
      </c>
      <c r="D772" t="s">
        <v>4</v>
      </c>
      <c r="E772">
        <v>1</v>
      </c>
    </row>
    <row r="773" spans="3:5" x14ac:dyDescent="0.3">
      <c r="C773" t="s">
        <v>463</v>
      </c>
      <c r="D773" t="s">
        <v>4</v>
      </c>
      <c r="E773">
        <v>1</v>
      </c>
    </row>
    <row r="774" spans="3:5" x14ac:dyDescent="0.3">
      <c r="C774" t="s">
        <v>464</v>
      </c>
      <c r="D774" t="s">
        <v>4</v>
      </c>
      <c r="E774">
        <v>1</v>
      </c>
    </row>
    <row r="775" spans="3:5" x14ac:dyDescent="0.3">
      <c r="C775" t="s">
        <v>463</v>
      </c>
      <c r="D775" t="s">
        <v>4</v>
      </c>
      <c r="E775">
        <v>1</v>
      </c>
    </row>
    <row r="776" spans="3:5" x14ac:dyDescent="0.3">
      <c r="C776" t="s">
        <v>464</v>
      </c>
      <c r="D776" t="s">
        <v>4</v>
      </c>
      <c r="E776">
        <v>1</v>
      </c>
    </row>
    <row r="777" spans="3:5" x14ac:dyDescent="0.3">
      <c r="C777" t="s">
        <v>7</v>
      </c>
      <c r="D777" t="s">
        <v>4</v>
      </c>
      <c r="E777">
        <v>1</v>
      </c>
    </row>
    <row r="778" spans="3:5" x14ac:dyDescent="0.3">
      <c r="C778" t="s">
        <v>9</v>
      </c>
      <c r="D778" t="s">
        <v>11</v>
      </c>
      <c r="E778">
        <v>1</v>
      </c>
    </row>
    <row r="779" spans="3:5" x14ac:dyDescent="0.3">
      <c r="C779" t="s">
        <v>466</v>
      </c>
      <c r="D779" t="s">
        <v>4</v>
      </c>
      <c r="E779">
        <v>1</v>
      </c>
    </row>
    <row r="780" spans="3:5" x14ac:dyDescent="0.3">
      <c r="C780" t="s">
        <v>10</v>
      </c>
      <c r="D780" t="s">
        <v>4</v>
      </c>
      <c r="E780">
        <v>1</v>
      </c>
    </row>
    <row r="781" spans="3:5" x14ac:dyDescent="0.3">
      <c r="C781" t="s">
        <v>7</v>
      </c>
      <c r="D781" t="s">
        <v>4</v>
      </c>
      <c r="E781">
        <v>1</v>
      </c>
    </row>
    <row r="782" spans="3:5" x14ac:dyDescent="0.3">
      <c r="C782" t="e">
        <f>____</f>
        <v>#NAME?</v>
      </c>
      <c r="D782" t="s">
        <v>11</v>
      </c>
      <c r="E782">
        <v>1</v>
      </c>
    </row>
    <row r="783" spans="3:5" x14ac:dyDescent="0.3">
      <c r="C783" t="s">
        <v>29</v>
      </c>
      <c r="D783" t="s">
        <v>11</v>
      </c>
      <c r="E783">
        <v>1</v>
      </c>
    </row>
    <row r="784" spans="3:5" x14ac:dyDescent="0.3">
      <c r="C784" t="s">
        <v>7</v>
      </c>
      <c r="D784" t="s">
        <v>11</v>
      </c>
      <c r="E784">
        <v>1</v>
      </c>
    </row>
    <row r="785" spans="3:5" x14ac:dyDescent="0.3">
      <c r="C785" t="s">
        <v>459</v>
      </c>
      <c r="D785" t="s">
        <v>4</v>
      </c>
      <c r="E785">
        <v>1</v>
      </c>
    </row>
    <row r="786" spans="3:5" x14ac:dyDescent="0.3">
      <c r="C786" t="s">
        <v>459</v>
      </c>
      <c r="D786" t="s">
        <v>11</v>
      </c>
      <c r="E786">
        <v>1</v>
      </c>
    </row>
    <row r="787" spans="3:5" x14ac:dyDescent="0.3">
      <c r="C787" t="s">
        <v>7</v>
      </c>
      <c r="D787" t="s">
        <v>11</v>
      </c>
      <c r="E787">
        <v>1</v>
      </c>
    </row>
    <row r="788" spans="3:5" x14ac:dyDescent="0.3">
      <c r="C788" t="s">
        <v>466</v>
      </c>
      <c r="D788" t="s">
        <v>4</v>
      </c>
      <c r="E788">
        <v>1</v>
      </c>
    </row>
    <row r="789" spans="3:5" x14ac:dyDescent="0.3">
      <c r="C789" t="s">
        <v>7</v>
      </c>
      <c r="D789" t="s">
        <v>11</v>
      </c>
      <c r="E789">
        <v>1</v>
      </c>
    </row>
    <row r="790" spans="3:5" x14ac:dyDescent="0.3">
      <c r="C790" t="s">
        <v>466</v>
      </c>
      <c r="D790" t="s">
        <v>4</v>
      </c>
      <c r="E790">
        <v>1</v>
      </c>
    </row>
    <row r="791" spans="3:5" x14ac:dyDescent="0.3">
      <c r="C791" t="e">
        <f>____</f>
        <v>#NAME?</v>
      </c>
      <c r="D791" t="s">
        <v>4</v>
      </c>
      <c r="E791">
        <v>1</v>
      </c>
    </row>
    <row r="792" spans="3:5" x14ac:dyDescent="0.3">
      <c r="C792" t="s">
        <v>16</v>
      </c>
      <c r="D792" t="s">
        <v>11</v>
      </c>
      <c r="E792">
        <v>1</v>
      </c>
    </row>
    <row r="793" spans="3:5" x14ac:dyDescent="0.3">
      <c r="C793" t="s">
        <v>486</v>
      </c>
      <c r="D793" t="s">
        <v>4</v>
      </c>
      <c r="E793">
        <v>1</v>
      </c>
    </row>
    <row r="794" spans="3:5" x14ac:dyDescent="0.3">
      <c r="C794" t="e">
        <f>____</f>
        <v>#NAME?</v>
      </c>
      <c r="D794" t="s">
        <v>11</v>
      </c>
      <c r="E794">
        <v>1</v>
      </c>
    </row>
    <row r="795" spans="3:5" x14ac:dyDescent="0.3">
      <c r="C795" t="s">
        <v>459</v>
      </c>
      <c r="D795" t="s">
        <v>11</v>
      </c>
      <c r="E795">
        <v>1</v>
      </c>
    </row>
    <row r="796" spans="3:5" x14ac:dyDescent="0.3">
      <c r="C796" t="s">
        <v>466</v>
      </c>
      <c r="D796" t="s">
        <v>4</v>
      </c>
      <c r="E796">
        <v>1</v>
      </c>
    </row>
    <row r="797" spans="3:5" x14ac:dyDescent="0.3">
      <c r="C797" t="s">
        <v>459</v>
      </c>
      <c r="D797" t="s">
        <v>4</v>
      </c>
      <c r="E797">
        <v>1</v>
      </c>
    </row>
    <row r="798" spans="3:5" x14ac:dyDescent="0.3">
      <c r="C798" t="s">
        <v>459</v>
      </c>
      <c r="D798" t="s">
        <v>4</v>
      </c>
      <c r="E798">
        <v>1</v>
      </c>
    </row>
    <row r="799" spans="3:5" x14ac:dyDescent="0.3">
      <c r="C799" t="s">
        <v>459</v>
      </c>
      <c r="D799" t="s">
        <v>4</v>
      </c>
      <c r="E799">
        <v>1</v>
      </c>
    </row>
    <row r="800" spans="3:5" x14ac:dyDescent="0.3">
      <c r="C800" t="s">
        <v>459</v>
      </c>
      <c r="D800" t="s">
        <v>4</v>
      </c>
      <c r="E800">
        <v>1</v>
      </c>
    </row>
    <row r="801" spans="3:5" x14ac:dyDescent="0.3">
      <c r="C801" t="s">
        <v>459</v>
      </c>
      <c r="D801" t="s">
        <v>4</v>
      </c>
      <c r="E801">
        <v>1</v>
      </c>
    </row>
    <row r="802" spans="3:5" x14ac:dyDescent="0.3">
      <c r="C802" t="s">
        <v>7</v>
      </c>
      <c r="D802" t="s">
        <v>4</v>
      </c>
      <c r="E802">
        <v>1</v>
      </c>
    </row>
    <row r="803" spans="3:5" x14ac:dyDescent="0.3">
      <c r="C803" t="s">
        <v>7</v>
      </c>
      <c r="D803" t="s">
        <v>4</v>
      </c>
      <c r="E803">
        <v>1</v>
      </c>
    </row>
    <row r="804" spans="3:5" x14ac:dyDescent="0.3">
      <c r="C804" t="s">
        <v>459</v>
      </c>
      <c r="D804" t="s">
        <v>4</v>
      </c>
      <c r="E804">
        <v>1</v>
      </c>
    </row>
    <row r="805" spans="3:5" x14ac:dyDescent="0.3">
      <c r="C805" t="s">
        <v>459</v>
      </c>
      <c r="D805" t="s">
        <v>11</v>
      </c>
      <c r="E805">
        <v>1</v>
      </c>
    </row>
    <row r="806" spans="3:5" x14ac:dyDescent="0.3">
      <c r="C806" t="s">
        <v>7</v>
      </c>
      <c r="D806" t="s">
        <v>4</v>
      </c>
      <c r="E806">
        <v>1</v>
      </c>
    </row>
    <row r="807" spans="3:5" x14ac:dyDescent="0.3">
      <c r="C807" t="s">
        <v>459</v>
      </c>
      <c r="D807" t="s">
        <v>4</v>
      </c>
      <c r="E807">
        <v>1</v>
      </c>
    </row>
    <row r="808" spans="3:5" x14ac:dyDescent="0.3">
      <c r="C808" t="s">
        <v>459</v>
      </c>
      <c r="D808" t="s">
        <v>4</v>
      </c>
      <c r="E808">
        <v>1</v>
      </c>
    </row>
    <row r="809" spans="3:5" x14ac:dyDescent="0.3">
      <c r="C809" t="s">
        <v>7</v>
      </c>
      <c r="D809" t="s">
        <v>4</v>
      </c>
      <c r="E809">
        <v>1</v>
      </c>
    </row>
    <row r="810" spans="3:5" x14ac:dyDescent="0.3">
      <c r="C810" t="s">
        <v>459</v>
      </c>
      <c r="D810" t="s">
        <v>4</v>
      </c>
      <c r="E810">
        <v>1</v>
      </c>
    </row>
    <row r="811" spans="3:5" x14ac:dyDescent="0.3">
      <c r="C811" t="s">
        <v>7</v>
      </c>
      <c r="D811" t="s">
        <v>4</v>
      </c>
      <c r="E811">
        <v>1</v>
      </c>
    </row>
    <row r="812" spans="3:5" x14ac:dyDescent="0.3">
      <c r="C812" t="s">
        <v>10</v>
      </c>
      <c r="D812" t="s">
        <v>11</v>
      </c>
      <c r="E812">
        <v>1</v>
      </c>
    </row>
    <row r="813" spans="3:5" x14ac:dyDescent="0.3">
      <c r="C813" t="s">
        <v>474</v>
      </c>
      <c r="D813" t="s">
        <v>11</v>
      </c>
      <c r="E813">
        <v>1</v>
      </c>
    </row>
    <row r="814" spans="3:5" x14ac:dyDescent="0.3">
      <c r="C814" t="s">
        <v>460</v>
      </c>
      <c r="D814" t="s">
        <v>4</v>
      </c>
      <c r="E814">
        <v>1</v>
      </c>
    </row>
    <row r="815" spans="3:5" x14ac:dyDescent="0.3">
      <c r="C815" t="s">
        <v>459</v>
      </c>
      <c r="D815" t="s">
        <v>4</v>
      </c>
      <c r="E815">
        <v>1</v>
      </c>
    </row>
    <row r="816" spans="3:5" x14ac:dyDescent="0.3">
      <c r="C816" t="s">
        <v>86</v>
      </c>
      <c r="D816" t="s">
        <v>11</v>
      </c>
      <c r="E816">
        <v>1</v>
      </c>
    </row>
    <row r="817" spans="3:5" x14ac:dyDescent="0.3">
      <c r="C817" t="s">
        <v>466</v>
      </c>
      <c r="D817" t="s">
        <v>4</v>
      </c>
      <c r="E817">
        <v>1</v>
      </c>
    </row>
    <row r="818" spans="3:5" x14ac:dyDescent="0.3">
      <c r="C818" t="s">
        <v>7</v>
      </c>
      <c r="D818" t="s">
        <v>11</v>
      </c>
      <c r="E818">
        <v>1</v>
      </c>
    </row>
    <row r="819" spans="3:5" x14ac:dyDescent="0.3">
      <c r="C819" t="s">
        <v>7</v>
      </c>
      <c r="D819" t="s">
        <v>4</v>
      </c>
      <c r="E819">
        <v>1</v>
      </c>
    </row>
    <row r="820" spans="3:5" x14ac:dyDescent="0.3">
      <c r="C820" t="s">
        <v>466</v>
      </c>
      <c r="D820" t="s">
        <v>4</v>
      </c>
      <c r="E820">
        <v>1</v>
      </c>
    </row>
    <row r="821" spans="3:5" x14ac:dyDescent="0.3">
      <c r="C821" t="s">
        <v>459</v>
      </c>
      <c r="D821" t="s">
        <v>4</v>
      </c>
      <c r="E821">
        <v>1</v>
      </c>
    </row>
    <row r="822" spans="3:5" x14ac:dyDescent="0.3">
      <c r="C822" t="s">
        <v>7</v>
      </c>
      <c r="D822" t="s">
        <v>4</v>
      </c>
      <c r="E822">
        <v>1</v>
      </c>
    </row>
    <row r="823" spans="3:5" x14ac:dyDescent="0.3">
      <c r="C823" t="e">
        <f>____</f>
        <v>#NAME?</v>
      </c>
      <c r="D823" t="s">
        <v>11</v>
      </c>
      <c r="E823">
        <v>1</v>
      </c>
    </row>
    <row r="824" spans="3:5" x14ac:dyDescent="0.3">
      <c r="C824" t="e">
        <f>____</f>
        <v>#NAME?</v>
      </c>
      <c r="D824" t="s">
        <v>11</v>
      </c>
      <c r="E824">
        <v>1</v>
      </c>
    </row>
    <row r="825" spans="3:5" x14ac:dyDescent="0.3">
      <c r="C825" t="e">
        <f>____</f>
        <v>#NAME?</v>
      </c>
      <c r="D825" t="s">
        <v>11</v>
      </c>
      <c r="E825">
        <v>1</v>
      </c>
    </row>
    <row r="826" spans="3:5" x14ac:dyDescent="0.3">
      <c r="C826" t="e">
        <f>____</f>
        <v>#NAME?</v>
      </c>
      <c r="D826" t="s">
        <v>4</v>
      </c>
      <c r="E826">
        <v>1</v>
      </c>
    </row>
    <row r="827" spans="3:5" x14ac:dyDescent="0.3">
      <c r="C827" t="s">
        <v>16</v>
      </c>
      <c r="D827" t="s">
        <v>11</v>
      </c>
      <c r="E827">
        <v>1</v>
      </c>
    </row>
    <row r="828" spans="3:5" x14ac:dyDescent="0.3">
      <c r="C828" t="s">
        <v>486</v>
      </c>
      <c r="D828" t="s">
        <v>4</v>
      </c>
      <c r="E828">
        <v>1</v>
      </c>
    </row>
    <row r="829" spans="3:5" x14ac:dyDescent="0.3">
      <c r="C829" t="s">
        <v>459</v>
      </c>
      <c r="D829" t="s">
        <v>4</v>
      </c>
      <c r="E829">
        <v>1</v>
      </c>
    </row>
    <row r="830" spans="3:5" x14ac:dyDescent="0.3">
      <c r="C830" t="e">
        <f>____</f>
        <v>#NAME?</v>
      </c>
      <c r="D830" t="s">
        <v>11</v>
      </c>
      <c r="E830">
        <v>1</v>
      </c>
    </row>
    <row r="831" spans="3:5" x14ac:dyDescent="0.3">
      <c r="C831" t="s">
        <v>459</v>
      </c>
      <c r="D831" t="s">
        <v>4</v>
      </c>
      <c r="E831">
        <v>1</v>
      </c>
    </row>
    <row r="832" spans="3:5" x14ac:dyDescent="0.3">
      <c r="C832" t="s">
        <v>7</v>
      </c>
      <c r="D832" t="s">
        <v>4</v>
      </c>
      <c r="E832">
        <v>1</v>
      </c>
    </row>
    <row r="833" spans="3:5" x14ac:dyDescent="0.3">
      <c r="C833" t="s">
        <v>7</v>
      </c>
      <c r="D833" t="s">
        <v>11</v>
      </c>
      <c r="E833">
        <v>1</v>
      </c>
    </row>
    <row r="834" spans="3:5" x14ac:dyDescent="0.3">
      <c r="C834" t="s">
        <v>7</v>
      </c>
      <c r="D834" t="s">
        <v>4</v>
      </c>
      <c r="E834">
        <v>1</v>
      </c>
    </row>
    <row r="835" spans="3:5" x14ac:dyDescent="0.3">
      <c r="C835" t="s">
        <v>459</v>
      </c>
      <c r="D835" t="s">
        <v>4</v>
      </c>
      <c r="E835">
        <v>1</v>
      </c>
    </row>
    <row r="836" spans="3:5" x14ac:dyDescent="0.3">
      <c r="C836" t="s">
        <v>87</v>
      </c>
      <c r="D836" t="s">
        <v>11</v>
      </c>
      <c r="E836">
        <v>1</v>
      </c>
    </row>
    <row r="837" spans="3:5" x14ac:dyDescent="0.3">
      <c r="C837" t="s">
        <v>88</v>
      </c>
      <c r="D837" t="s">
        <v>11</v>
      </c>
      <c r="E837">
        <v>1</v>
      </c>
    </row>
    <row r="838" spans="3:5" x14ac:dyDescent="0.3">
      <c r="C838" t="s">
        <v>461</v>
      </c>
      <c r="D838" t="s">
        <v>11</v>
      </c>
      <c r="E838">
        <v>1</v>
      </c>
    </row>
    <row r="839" spans="3:5" x14ac:dyDescent="0.3">
      <c r="C839" t="s">
        <v>459</v>
      </c>
      <c r="D839" t="s">
        <v>4</v>
      </c>
      <c r="E839">
        <v>1</v>
      </c>
    </row>
    <row r="840" spans="3:5" x14ac:dyDescent="0.3">
      <c r="C840" t="s">
        <v>459</v>
      </c>
      <c r="D840" t="s">
        <v>4</v>
      </c>
      <c r="E840">
        <v>1</v>
      </c>
    </row>
    <row r="841" spans="3:5" x14ac:dyDescent="0.3">
      <c r="C841" t="s">
        <v>463</v>
      </c>
      <c r="D841" t="s">
        <v>4</v>
      </c>
      <c r="E841">
        <v>1</v>
      </c>
    </row>
    <row r="842" spans="3:5" x14ac:dyDescent="0.3">
      <c r="C842" t="s">
        <v>475</v>
      </c>
      <c r="D842" t="s">
        <v>4</v>
      </c>
      <c r="E842">
        <v>1</v>
      </c>
    </row>
    <row r="843" spans="3:5" x14ac:dyDescent="0.3">
      <c r="C843" t="s">
        <v>459</v>
      </c>
      <c r="D843" t="s">
        <v>4</v>
      </c>
      <c r="E843">
        <v>1</v>
      </c>
    </row>
    <row r="844" spans="3:5" x14ac:dyDescent="0.3">
      <c r="C844" t="s">
        <v>7</v>
      </c>
      <c r="D844" t="s">
        <v>4</v>
      </c>
      <c r="E844">
        <v>1</v>
      </c>
    </row>
    <row r="845" spans="3:5" x14ac:dyDescent="0.3">
      <c r="C845" t="s">
        <v>7</v>
      </c>
      <c r="D845" t="s">
        <v>4</v>
      </c>
      <c r="E845">
        <v>1</v>
      </c>
    </row>
    <row r="846" spans="3:5" x14ac:dyDescent="0.3">
      <c r="C846" t="s">
        <v>7</v>
      </c>
      <c r="D846" t="s">
        <v>4</v>
      </c>
      <c r="E846">
        <v>1</v>
      </c>
    </row>
    <row r="847" spans="3:5" x14ac:dyDescent="0.3">
      <c r="C847" t="s">
        <v>466</v>
      </c>
      <c r="D847" t="s">
        <v>4</v>
      </c>
      <c r="E847">
        <v>1</v>
      </c>
    </row>
    <row r="848" spans="3:5" x14ac:dyDescent="0.3">
      <c r="C848" t="s">
        <v>463</v>
      </c>
      <c r="D848" t="s">
        <v>4</v>
      </c>
      <c r="E848">
        <v>1</v>
      </c>
    </row>
    <row r="849" spans="3:5" x14ac:dyDescent="0.3">
      <c r="C849" t="s">
        <v>464</v>
      </c>
      <c r="D849" t="s">
        <v>4</v>
      </c>
      <c r="E849">
        <v>1</v>
      </c>
    </row>
    <row r="850" spans="3:5" x14ac:dyDescent="0.3">
      <c r="C850" t="s">
        <v>463</v>
      </c>
      <c r="D850" t="s">
        <v>4</v>
      </c>
      <c r="E850">
        <v>1</v>
      </c>
    </row>
    <row r="851" spans="3:5" x14ac:dyDescent="0.3">
      <c r="C851" t="s">
        <v>463</v>
      </c>
      <c r="D851" t="s">
        <v>4</v>
      </c>
      <c r="E851">
        <v>1</v>
      </c>
    </row>
    <row r="852" spans="3:5" x14ac:dyDescent="0.3">
      <c r="C852" t="s">
        <v>464</v>
      </c>
      <c r="D852" t="s">
        <v>4</v>
      </c>
      <c r="E852">
        <v>1</v>
      </c>
    </row>
    <row r="853" spans="3:5" x14ac:dyDescent="0.3">
      <c r="C853" t="s">
        <v>463</v>
      </c>
      <c r="D853" t="s">
        <v>4</v>
      </c>
      <c r="E853">
        <v>1</v>
      </c>
    </row>
    <row r="854" spans="3:5" x14ac:dyDescent="0.3">
      <c r="C854" t="s">
        <v>464</v>
      </c>
      <c r="D854" t="s">
        <v>4</v>
      </c>
      <c r="E854">
        <v>1</v>
      </c>
    </row>
    <row r="855" spans="3:5" x14ac:dyDescent="0.3">
      <c r="C855" t="s">
        <v>463</v>
      </c>
      <c r="D855" t="s">
        <v>4</v>
      </c>
      <c r="E855">
        <v>1</v>
      </c>
    </row>
    <row r="856" spans="3:5" x14ac:dyDescent="0.3">
      <c r="C856" t="s">
        <v>464</v>
      </c>
      <c r="D856" t="s">
        <v>4</v>
      </c>
      <c r="E856">
        <v>1</v>
      </c>
    </row>
    <row r="857" spans="3:5" x14ac:dyDescent="0.3">
      <c r="C857" t="s">
        <v>463</v>
      </c>
      <c r="D857" t="s">
        <v>4</v>
      </c>
      <c r="E857">
        <v>1</v>
      </c>
    </row>
    <row r="858" spans="3:5" x14ac:dyDescent="0.3">
      <c r="C858" t="s">
        <v>464</v>
      </c>
      <c r="D858" t="s">
        <v>4</v>
      </c>
      <c r="E858">
        <v>1</v>
      </c>
    </row>
    <row r="859" spans="3:5" x14ac:dyDescent="0.3">
      <c r="C859" t="s">
        <v>7</v>
      </c>
      <c r="D859" t="s">
        <v>4</v>
      </c>
      <c r="E859">
        <v>1</v>
      </c>
    </row>
    <row r="860" spans="3:5" x14ac:dyDescent="0.3">
      <c r="C860" t="e">
        <f>____</f>
        <v>#NAME?</v>
      </c>
      <c r="D860" t="s">
        <v>4</v>
      </c>
      <c r="E860">
        <v>1</v>
      </c>
    </row>
    <row r="861" spans="3:5" x14ac:dyDescent="0.3">
      <c r="C861" t="s">
        <v>16</v>
      </c>
      <c r="D861" t="s">
        <v>11</v>
      </c>
      <c r="E861">
        <v>1</v>
      </c>
    </row>
    <row r="862" spans="3:5" x14ac:dyDescent="0.3">
      <c r="C862" t="s">
        <v>486</v>
      </c>
      <c r="D862" t="s">
        <v>4</v>
      </c>
      <c r="E862">
        <v>1</v>
      </c>
    </row>
    <row r="863" spans="3:5" x14ac:dyDescent="0.3">
      <c r="C863" t="s">
        <v>460</v>
      </c>
      <c r="D863" t="s">
        <v>4</v>
      </c>
      <c r="E863">
        <v>1</v>
      </c>
    </row>
    <row r="864" spans="3:5" x14ac:dyDescent="0.3">
      <c r="C864" t="s">
        <v>506</v>
      </c>
      <c r="D864" t="s">
        <v>4</v>
      </c>
      <c r="E864">
        <v>1</v>
      </c>
    </row>
    <row r="865" spans="3:5" x14ac:dyDescent="0.3">
      <c r="C865" t="s">
        <v>460</v>
      </c>
      <c r="D865" t="s">
        <v>4</v>
      </c>
      <c r="E865">
        <v>1</v>
      </c>
    </row>
    <row r="866" spans="3:5" x14ac:dyDescent="0.3">
      <c r="C866" t="s">
        <v>506</v>
      </c>
      <c r="D866" t="s">
        <v>4</v>
      </c>
      <c r="E866">
        <v>1</v>
      </c>
    </row>
    <row r="867" spans="3:5" x14ac:dyDescent="0.3">
      <c r="C867" t="s">
        <v>463</v>
      </c>
      <c r="D867" t="s">
        <v>4</v>
      </c>
      <c r="E867">
        <v>1</v>
      </c>
    </row>
    <row r="868" spans="3:5" x14ac:dyDescent="0.3">
      <c r="C868" t="s">
        <v>475</v>
      </c>
      <c r="D868" t="s">
        <v>11</v>
      </c>
      <c r="E868">
        <v>1</v>
      </c>
    </row>
    <row r="869" spans="3:5" x14ac:dyDescent="0.3">
      <c r="C869" t="s">
        <v>506</v>
      </c>
      <c r="D869" t="s">
        <v>11</v>
      </c>
      <c r="E869">
        <v>1</v>
      </c>
    </row>
    <row r="870" spans="3:5" x14ac:dyDescent="0.3">
      <c r="C870" t="s">
        <v>506</v>
      </c>
      <c r="D870" t="s">
        <v>4</v>
      </c>
      <c r="E870">
        <v>1</v>
      </c>
    </row>
    <row r="871" spans="3:5" x14ac:dyDescent="0.3">
      <c r="C871" t="s">
        <v>463</v>
      </c>
      <c r="D871" t="s">
        <v>4</v>
      </c>
      <c r="E871">
        <v>1</v>
      </c>
    </row>
    <row r="872" spans="3:5" x14ac:dyDescent="0.3">
      <c r="C872" t="s">
        <v>506</v>
      </c>
      <c r="D872" t="s">
        <v>4</v>
      </c>
      <c r="E872">
        <v>1</v>
      </c>
    </row>
    <row r="873" spans="3:5" x14ac:dyDescent="0.3">
      <c r="C873" t="s">
        <v>10</v>
      </c>
      <c r="D873" t="s">
        <v>11</v>
      </c>
      <c r="E873">
        <v>1</v>
      </c>
    </row>
    <row r="874" spans="3:5" x14ac:dyDescent="0.3">
      <c r="C874" t="s">
        <v>460</v>
      </c>
      <c r="D874" t="s">
        <v>11</v>
      </c>
      <c r="E874">
        <v>1</v>
      </c>
    </row>
    <row r="875" spans="3:5" x14ac:dyDescent="0.3">
      <c r="C875" t="s">
        <v>463</v>
      </c>
      <c r="D875" t="s">
        <v>4</v>
      </c>
      <c r="E875">
        <v>1</v>
      </c>
    </row>
    <row r="876" spans="3:5" x14ac:dyDescent="0.3">
      <c r="C876" t="s">
        <v>475</v>
      </c>
      <c r="D876" t="s">
        <v>4</v>
      </c>
      <c r="E876">
        <v>1</v>
      </c>
    </row>
    <row r="877" spans="3:5" x14ac:dyDescent="0.3">
      <c r="C877" t="s">
        <v>475</v>
      </c>
      <c r="D877" t="s">
        <v>4</v>
      </c>
      <c r="E877">
        <v>1</v>
      </c>
    </row>
    <row r="878" spans="3:5" x14ac:dyDescent="0.3">
      <c r="C878" t="s">
        <v>7</v>
      </c>
      <c r="D878" t="s">
        <v>11</v>
      </c>
      <c r="E878">
        <v>1</v>
      </c>
    </row>
    <row r="879" spans="3:5" x14ac:dyDescent="0.3">
      <c r="C879" t="s">
        <v>459</v>
      </c>
      <c r="D879" t="s">
        <v>4</v>
      </c>
      <c r="E879">
        <v>1</v>
      </c>
    </row>
    <row r="880" spans="3:5" x14ac:dyDescent="0.3">
      <c r="C880" t="s">
        <v>7</v>
      </c>
      <c r="D880" t="s">
        <v>4</v>
      </c>
      <c r="E880">
        <v>1</v>
      </c>
    </row>
    <row r="881" spans="3:5" x14ac:dyDescent="0.3">
      <c r="C881" t="s">
        <v>7</v>
      </c>
      <c r="D881" t="s">
        <v>4</v>
      </c>
      <c r="E881">
        <v>1</v>
      </c>
    </row>
    <row r="882" spans="3:5" x14ac:dyDescent="0.3">
      <c r="C882" t="s">
        <v>7</v>
      </c>
      <c r="D882" t="s">
        <v>11</v>
      </c>
      <c r="E882">
        <v>1</v>
      </c>
    </row>
    <row r="883" spans="3:5" x14ac:dyDescent="0.3">
      <c r="C883" t="s">
        <v>466</v>
      </c>
      <c r="D883" t="s">
        <v>4</v>
      </c>
      <c r="E883">
        <v>1</v>
      </c>
    </row>
    <row r="884" spans="3:5" x14ac:dyDescent="0.3">
      <c r="C884" t="s">
        <v>466</v>
      </c>
      <c r="D884" t="s">
        <v>11</v>
      </c>
      <c r="E884">
        <v>1</v>
      </c>
    </row>
    <row r="885" spans="3:5" x14ac:dyDescent="0.3">
      <c r="C885" t="s">
        <v>9</v>
      </c>
      <c r="D885" t="s">
        <v>11</v>
      </c>
      <c r="E885">
        <v>1</v>
      </c>
    </row>
    <row r="886" spans="3:5" x14ac:dyDescent="0.3">
      <c r="C886" t="s">
        <v>466</v>
      </c>
      <c r="D886" t="s">
        <v>4</v>
      </c>
      <c r="E886">
        <v>1</v>
      </c>
    </row>
    <row r="887" spans="3:5" x14ac:dyDescent="0.3">
      <c r="C887" t="s">
        <v>466</v>
      </c>
      <c r="D887" t="s">
        <v>4</v>
      </c>
      <c r="E887">
        <v>1</v>
      </c>
    </row>
    <row r="888" spans="3:5" x14ac:dyDescent="0.3">
      <c r="C888" t="s">
        <v>466</v>
      </c>
      <c r="D888" t="s">
        <v>4</v>
      </c>
      <c r="E888">
        <v>1</v>
      </c>
    </row>
    <row r="889" spans="3:5" x14ac:dyDescent="0.3">
      <c r="C889" t="s">
        <v>463</v>
      </c>
      <c r="D889" t="s">
        <v>4</v>
      </c>
      <c r="E889">
        <v>1</v>
      </c>
    </row>
    <row r="890" spans="3:5" x14ac:dyDescent="0.3">
      <c r="C890" t="s">
        <v>464</v>
      </c>
      <c r="D890" t="s">
        <v>4</v>
      </c>
      <c r="E890">
        <v>1</v>
      </c>
    </row>
    <row r="891" spans="3:5" x14ac:dyDescent="0.3">
      <c r="C891" t="s">
        <v>463</v>
      </c>
      <c r="D891" t="s">
        <v>4</v>
      </c>
      <c r="E891">
        <v>1</v>
      </c>
    </row>
    <row r="892" spans="3:5" x14ac:dyDescent="0.3">
      <c r="C892" t="s">
        <v>464</v>
      </c>
      <c r="D892" t="s">
        <v>4</v>
      </c>
      <c r="E892">
        <v>1</v>
      </c>
    </row>
    <row r="893" spans="3:5" x14ac:dyDescent="0.3">
      <c r="C893" t="s">
        <v>89</v>
      </c>
      <c r="D893" t="s">
        <v>11</v>
      </c>
      <c r="E893">
        <v>1</v>
      </c>
    </row>
    <row r="894" spans="3:5" x14ac:dyDescent="0.3">
      <c r="C894" t="s">
        <v>90</v>
      </c>
      <c r="D894" t="s">
        <v>11</v>
      </c>
      <c r="E894">
        <v>1</v>
      </c>
    </row>
    <row r="895" spans="3:5" x14ac:dyDescent="0.3">
      <c r="C895" t="s">
        <v>461</v>
      </c>
      <c r="D895" t="s">
        <v>11</v>
      </c>
      <c r="E895">
        <v>1</v>
      </c>
    </row>
    <row r="896" spans="3:5" x14ac:dyDescent="0.3">
      <c r="C896" t="s">
        <v>36</v>
      </c>
      <c r="D896" t="s">
        <v>11</v>
      </c>
      <c r="E896">
        <v>1</v>
      </c>
    </row>
    <row r="897" spans="3:5" x14ac:dyDescent="0.3">
      <c r="C897" t="s">
        <v>475</v>
      </c>
      <c r="D897" t="s">
        <v>4</v>
      </c>
      <c r="E897">
        <v>1</v>
      </c>
    </row>
    <row r="898" spans="3:5" x14ac:dyDescent="0.3">
      <c r="C898" t="s">
        <v>463</v>
      </c>
      <c r="D898" t="s">
        <v>4</v>
      </c>
      <c r="E898">
        <v>1</v>
      </c>
    </row>
    <row r="899" spans="3:5" x14ac:dyDescent="0.3">
      <c r="C899" t="s">
        <v>475</v>
      </c>
      <c r="D899" t="s">
        <v>11</v>
      </c>
      <c r="E899">
        <v>1</v>
      </c>
    </row>
    <row r="900" spans="3:5" x14ac:dyDescent="0.3">
      <c r="C900" t="s">
        <v>464</v>
      </c>
      <c r="D900" t="s">
        <v>4</v>
      </c>
      <c r="E900">
        <v>1</v>
      </c>
    </row>
    <row r="901" spans="3:5" x14ac:dyDescent="0.3">
      <c r="C901" t="s">
        <v>463</v>
      </c>
      <c r="D901" t="s">
        <v>4</v>
      </c>
      <c r="E901">
        <v>1</v>
      </c>
    </row>
    <row r="902" spans="3:5" x14ac:dyDescent="0.3">
      <c r="C902" t="s">
        <v>475</v>
      </c>
      <c r="D902" t="s">
        <v>11</v>
      </c>
      <c r="E902">
        <v>1</v>
      </c>
    </row>
    <row r="903" spans="3:5" x14ac:dyDescent="0.3">
      <c r="C903" t="s">
        <v>464</v>
      </c>
      <c r="D903" t="s">
        <v>4</v>
      </c>
      <c r="E903">
        <v>1</v>
      </c>
    </row>
    <row r="904" spans="3:5" x14ac:dyDescent="0.3">
      <c r="C904" t="s">
        <v>463</v>
      </c>
      <c r="D904" t="s">
        <v>4</v>
      </c>
      <c r="E904">
        <v>1</v>
      </c>
    </row>
    <row r="905" spans="3:5" x14ac:dyDescent="0.3">
      <c r="C905" t="s">
        <v>464</v>
      </c>
      <c r="D905" t="s">
        <v>4</v>
      </c>
      <c r="E905">
        <v>1</v>
      </c>
    </row>
    <row r="906" spans="3:5" x14ac:dyDescent="0.3">
      <c r="C906" t="s">
        <v>463</v>
      </c>
      <c r="D906" t="s">
        <v>4</v>
      </c>
      <c r="E906">
        <v>1</v>
      </c>
    </row>
    <row r="907" spans="3:5" x14ac:dyDescent="0.3">
      <c r="C907" t="s">
        <v>464</v>
      </c>
      <c r="D907" t="s">
        <v>4</v>
      </c>
      <c r="E907">
        <v>1</v>
      </c>
    </row>
    <row r="908" spans="3:5" x14ac:dyDescent="0.3">
      <c r="C908" t="s">
        <v>463</v>
      </c>
      <c r="D908" t="s">
        <v>4</v>
      </c>
      <c r="E908">
        <v>1</v>
      </c>
    </row>
    <row r="909" spans="3:5" x14ac:dyDescent="0.3">
      <c r="C909" t="s">
        <v>464</v>
      </c>
      <c r="D909" t="s">
        <v>4</v>
      </c>
      <c r="E909">
        <v>1</v>
      </c>
    </row>
    <row r="910" spans="3:5" x14ac:dyDescent="0.3">
      <c r="C910" t="s">
        <v>463</v>
      </c>
      <c r="D910" t="s">
        <v>4</v>
      </c>
      <c r="E910">
        <v>1</v>
      </c>
    </row>
    <row r="911" spans="3:5" x14ac:dyDescent="0.3">
      <c r="C911" t="s">
        <v>464</v>
      </c>
      <c r="D911" t="s">
        <v>4</v>
      </c>
      <c r="E911">
        <v>1</v>
      </c>
    </row>
    <row r="912" spans="3:5" x14ac:dyDescent="0.3">
      <c r="C912" t="s">
        <v>463</v>
      </c>
      <c r="D912" t="s">
        <v>4</v>
      </c>
      <c r="E912">
        <v>1</v>
      </c>
    </row>
    <row r="913" spans="3:5" x14ac:dyDescent="0.3">
      <c r="C913" t="s">
        <v>464</v>
      </c>
      <c r="D913" t="s">
        <v>4</v>
      </c>
      <c r="E913">
        <v>1</v>
      </c>
    </row>
    <row r="914" spans="3:5" x14ac:dyDescent="0.3">
      <c r="C914" t="s">
        <v>463</v>
      </c>
      <c r="D914" t="s">
        <v>4</v>
      </c>
      <c r="E914">
        <v>1</v>
      </c>
    </row>
    <row r="915" spans="3:5" x14ac:dyDescent="0.3">
      <c r="C915" t="s">
        <v>464</v>
      </c>
      <c r="D915" t="s">
        <v>4</v>
      </c>
      <c r="E915">
        <v>1</v>
      </c>
    </row>
    <row r="916" spans="3:5" x14ac:dyDescent="0.3">
      <c r="C916" t="s">
        <v>463</v>
      </c>
      <c r="D916" t="s">
        <v>4</v>
      </c>
      <c r="E916">
        <v>1</v>
      </c>
    </row>
    <row r="917" spans="3:5" x14ac:dyDescent="0.3">
      <c r="C917" t="s">
        <v>464</v>
      </c>
      <c r="D917" t="s">
        <v>4</v>
      </c>
      <c r="E917">
        <v>1</v>
      </c>
    </row>
    <row r="918" spans="3:5" x14ac:dyDescent="0.3">
      <c r="C918" t="s">
        <v>463</v>
      </c>
      <c r="D918" t="s">
        <v>4</v>
      </c>
      <c r="E918">
        <v>1</v>
      </c>
    </row>
    <row r="919" spans="3:5" x14ac:dyDescent="0.3">
      <c r="C919" t="s">
        <v>464</v>
      </c>
      <c r="D919" t="s">
        <v>4</v>
      </c>
      <c r="E919">
        <v>1</v>
      </c>
    </row>
    <row r="920" spans="3:5" x14ac:dyDescent="0.3">
      <c r="C920" t="e">
        <f>____</f>
        <v>#NAME?</v>
      </c>
      <c r="D920" t="s">
        <v>11</v>
      </c>
      <c r="E920">
        <v>1</v>
      </c>
    </row>
    <row r="921" spans="3:5" x14ac:dyDescent="0.3">
      <c r="C921" t="s">
        <v>461</v>
      </c>
      <c r="D921" t="s">
        <v>11</v>
      </c>
      <c r="E921">
        <v>1</v>
      </c>
    </row>
    <row r="922" spans="3:5" x14ac:dyDescent="0.3">
      <c r="C922" t="s">
        <v>10</v>
      </c>
      <c r="D922" t="s">
        <v>11</v>
      </c>
      <c r="E922">
        <v>1</v>
      </c>
    </row>
    <row r="923" spans="3:5" x14ac:dyDescent="0.3">
      <c r="C923" t="s">
        <v>463</v>
      </c>
      <c r="D923" t="s">
        <v>4</v>
      </c>
      <c r="E923">
        <v>1</v>
      </c>
    </row>
    <row r="924" spans="3:5" x14ac:dyDescent="0.3">
      <c r="C924" t="s">
        <v>464</v>
      </c>
      <c r="D924" t="s">
        <v>4</v>
      </c>
      <c r="E924">
        <v>1</v>
      </c>
    </row>
    <row r="925" spans="3:5" x14ac:dyDescent="0.3">
      <c r="C925" t="s">
        <v>12</v>
      </c>
      <c r="D925" t="s">
        <v>11</v>
      </c>
      <c r="E925">
        <v>1</v>
      </c>
    </row>
    <row r="926" spans="3:5" x14ac:dyDescent="0.3">
      <c r="C926" t="s">
        <v>10</v>
      </c>
      <c r="D926" t="s">
        <v>11</v>
      </c>
      <c r="E926">
        <v>1</v>
      </c>
    </row>
    <row r="927" spans="3:5" x14ac:dyDescent="0.3">
      <c r="C927" t="s">
        <v>463</v>
      </c>
      <c r="D927" t="s">
        <v>4</v>
      </c>
      <c r="E927">
        <v>1</v>
      </c>
    </row>
    <row r="928" spans="3:5" x14ac:dyDescent="0.3">
      <c r="C928" t="s">
        <v>464</v>
      </c>
      <c r="D928" t="s">
        <v>4</v>
      </c>
      <c r="E928">
        <v>1</v>
      </c>
    </row>
    <row r="929" spans="3:5" x14ac:dyDescent="0.3">
      <c r="C929" t="s">
        <v>463</v>
      </c>
      <c r="D929" t="s">
        <v>4</v>
      </c>
      <c r="E929">
        <v>1</v>
      </c>
    </row>
    <row r="930" spans="3:5" x14ac:dyDescent="0.3">
      <c r="C930" t="s">
        <v>464</v>
      </c>
      <c r="D930" t="s">
        <v>4</v>
      </c>
      <c r="E930">
        <v>1</v>
      </c>
    </row>
    <row r="931" spans="3:5" x14ac:dyDescent="0.3">
      <c r="C931" t="s">
        <v>459</v>
      </c>
      <c r="D931" t="s">
        <v>4</v>
      </c>
      <c r="E931">
        <v>1</v>
      </c>
    </row>
    <row r="932" spans="3:5" x14ac:dyDescent="0.3">
      <c r="C932" t="s">
        <v>459</v>
      </c>
      <c r="D932" t="s">
        <v>4</v>
      </c>
      <c r="E932">
        <v>1</v>
      </c>
    </row>
    <row r="933" spans="3:5" x14ac:dyDescent="0.3">
      <c r="C933" t="s">
        <v>463</v>
      </c>
      <c r="D933" t="s">
        <v>4</v>
      </c>
      <c r="E933">
        <v>1</v>
      </c>
    </row>
    <row r="934" spans="3:5" x14ac:dyDescent="0.3">
      <c r="C934" t="s">
        <v>464</v>
      </c>
      <c r="D934" t="s">
        <v>4</v>
      </c>
      <c r="E934">
        <v>1</v>
      </c>
    </row>
    <row r="935" spans="3:5" x14ac:dyDescent="0.3">
      <c r="C935" t="s">
        <v>7</v>
      </c>
      <c r="D935" t="s">
        <v>4</v>
      </c>
      <c r="E935">
        <v>1</v>
      </c>
    </row>
    <row r="936" spans="3:5" x14ac:dyDescent="0.3">
      <c r="C936" t="s">
        <v>6</v>
      </c>
      <c r="D936" t="s">
        <v>11</v>
      </c>
      <c r="E936">
        <v>1</v>
      </c>
    </row>
    <row r="937" spans="3:5" x14ac:dyDescent="0.3">
      <c r="C937" t="s">
        <v>10</v>
      </c>
      <c r="D937" t="s">
        <v>11</v>
      </c>
      <c r="E937">
        <v>1</v>
      </c>
    </row>
    <row r="938" spans="3:5" x14ac:dyDescent="0.3">
      <c r="C938" t="s">
        <v>459</v>
      </c>
      <c r="D938" t="s">
        <v>4</v>
      </c>
      <c r="E938">
        <v>1</v>
      </c>
    </row>
    <row r="939" spans="3:5" x14ac:dyDescent="0.3">
      <c r="C939" t="s">
        <v>7</v>
      </c>
      <c r="D939" t="s">
        <v>4</v>
      </c>
      <c r="E939">
        <v>1</v>
      </c>
    </row>
    <row r="940" spans="3:5" x14ac:dyDescent="0.3">
      <c r="C940" t="s">
        <v>459</v>
      </c>
      <c r="D940" t="s">
        <v>4</v>
      </c>
      <c r="E940">
        <v>1</v>
      </c>
    </row>
    <row r="941" spans="3:5" x14ac:dyDescent="0.3">
      <c r="C941" t="s">
        <v>31</v>
      </c>
      <c r="D941" t="s">
        <v>11</v>
      </c>
      <c r="E941">
        <v>1</v>
      </c>
    </row>
    <row r="942" spans="3:5" x14ac:dyDescent="0.3">
      <c r="C942" t="s">
        <v>10</v>
      </c>
      <c r="D942" t="s">
        <v>11</v>
      </c>
      <c r="E942">
        <v>1</v>
      </c>
    </row>
    <row r="943" spans="3:5" x14ac:dyDescent="0.3">
      <c r="C943" t="s">
        <v>31</v>
      </c>
      <c r="D943" t="s">
        <v>11</v>
      </c>
      <c r="E943">
        <v>1</v>
      </c>
    </row>
    <row r="944" spans="3:5" x14ac:dyDescent="0.3">
      <c r="C944" t="s">
        <v>31</v>
      </c>
      <c r="D944" t="s">
        <v>11</v>
      </c>
      <c r="E944">
        <v>1</v>
      </c>
    </row>
    <row r="945" spans="3:5" x14ac:dyDescent="0.3">
      <c r="C945" t="s">
        <v>463</v>
      </c>
      <c r="D945" t="s">
        <v>4</v>
      </c>
      <c r="E945">
        <v>1</v>
      </c>
    </row>
    <row r="946" spans="3:5" x14ac:dyDescent="0.3">
      <c r="C946" t="s">
        <v>464</v>
      </c>
      <c r="D946" t="s">
        <v>4</v>
      </c>
      <c r="E946">
        <v>1</v>
      </c>
    </row>
    <row r="947" spans="3:5" x14ac:dyDescent="0.3">
      <c r="C947" t="s">
        <v>463</v>
      </c>
      <c r="D947" t="s">
        <v>4</v>
      </c>
      <c r="E947">
        <v>1</v>
      </c>
    </row>
    <row r="948" spans="3:5" x14ac:dyDescent="0.3">
      <c r="C948" t="s">
        <v>464</v>
      </c>
      <c r="D948" t="s">
        <v>4</v>
      </c>
      <c r="E948">
        <v>1</v>
      </c>
    </row>
    <row r="949" spans="3:5" x14ac:dyDescent="0.3">
      <c r="C949" t="e">
        <f>____</f>
        <v>#NAME?</v>
      </c>
      <c r="D949" t="s">
        <v>11</v>
      </c>
      <c r="E949">
        <v>1</v>
      </c>
    </row>
    <row r="950" spans="3:5" x14ac:dyDescent="0.3">
      <c r="C950" t="s">
        <v>10</v>
      </c>
      <c r="D950" t="s">
        <v>11</v>
      </c>
      <c r="E950">
        <v>1</v>
      </c>
    </row>
    <row r="951" spans="3:5" x14ac:dyDescent="0.3">
      <c r="C951" t="s">
        <v>7</v>
      </c>
      <c r="D951" t="s">
        <v>11</v>
      </c>
      <c r="E951">
        <v>1</v>
      </c>
    </row>
    <row r="952" spans="3:5" x14ac:dyDescent="0.3">
      <c r="C952" t="s">
        <v>463</v>
      </c>
      <c r="D952" t="s">
        <v>4</v>
      </c>
      <c r="E952">
        <v>1</v>
      </c>
    </row>
    <row r="953" spans="3:5" x14ac:dyDescent="0.3">
      <c r="C953" t="s">
        <v>464</v>
      </c>
      <c r="D953" t="s">
        <v>4</v>
      </c>
      <c r="E953">
        <v>1</v>
      </c>
    </row>
    <row r="954" spans="3:5" x14ac:dyDescent="0.3">
      <c r="C954" t="s">
        <v>463</v>
      </c>
      <c r="D954" t="s">
        <v>4</v>
      </c>
      <c r="E954">
        <v>1</v>
      </c>
    </row>
    <row r="955" spans="3:5" x14ac:dyDescent="0.3">
      <c r="C955" t="s">
        <v>464</v>
      </c>
      <c r="D955" t="s">
        <v>4</v>
      </c>
      <c r="E955">
        <v>1</v>
      </c>
    </row>
    <row r="956" spans="3:5" x14ac:dyDescent="0.3">
      <c r="C956" t="s">
        <v>508</v>
      </c>
      <c r="D956" t="s">
        <v>4</v>
      </c>
      <c r="E956">
        <v>1</v>
      </c>
    </row>
    <row r="957" spans="3:5" x14ac:dyDescent="0.3">
      <c r="C957" t="s">
        <v>509</v>
      </c>
      <c r="D957" t="s">
        <v>11</v>
      </c>
      <c r="E957">
        <v>1</v>
      </c>
    </row>
    <row r="958" spans="3:5" x14ac:dyDescent="0.3">
      <c r="C958" t="s">
        <v>509</v>
      </c>
      <c r="D958" t="s">
        <v>11</v>
      </c>
      <c r="E958">
        <v>1</v>
      </c>
    </row>
    <row r="959" spans="3:5" x14ac:dyDescent="0.3">
      <c r="C959" t="s">
        <v>510</v>
      </c>
      <c r="D959" t="s">
        <v>11</v>
      </c>
      <c r="E959">
        <v>1</v>
      </c>
    </row>
    <row r="960" spans="3:5" x14ac:dyDescent="0.3">
      <c r="C960" t="s">
        <v>505</v>
      </c>
      <c r="D960" t="s">
        <v>4</v>
      </c>
      <c r="E960">
        <v>1</v>
      </c>
    </row>
    <row r="961" spans="3:5" x14ac:dyDescent="0.3">
      <c r="C961" t="s">
        <v>12</v>
      </c>
      <c r="D961" t="s">
        <v>11</v>
      </c>
      <c r="E961">
        <v>1</v>
      </c>
    </row>
    <row r="962" spans="3:5" x14ac:dyDescent="0.3">
      <c r="C962" t="s">
        <v>467</v>
      </c>
      <c r="D962" t="s">
        <v>4</v>
      </c>
      <c r="E962">
        <v>1</v>
      </c>
    </row>
    <row r="963" spans="3:5" x14ac:dyDescent="0.3">
      <c r="C963" t="s">
        <v>468</v>
      </c>
      <c r="D963" t="s">
        <v>11</v>
      </c>
      <c r="E963">
        <v>1</v>
      </c>
    </row>
    <row r="964" spans="3:5" x14ac:dyDescent="0.3">
      <c r="C964" t="s">
        <v>468</v>
      </c>
      <c r="D964" t="s">
        <v>4</v>
      </c>
      <c r="E964">
        <v>1</v>
      </c>
    </row>
    <row r="965" spans="3:5" x14ac:dyDescent="0.3">
      <c r="C965" t="s">
        <v>467</v>
      </c>
      <c r="D965" t="s">
        <v>4</v>
      </c>
      <c r="E965">
        <v>1</v>
      </c>
    </row>
    <row r="966" spans="3:5" x14ac:dyDescent="0.3">
      <c r="C966" t="s">
        <v>468</v>
      </c>
      <c r="D966" t="s">
        <v>11</v>
      </c>
      <c r="E966">
        <v>1</v>
      </c>
    </row>
    <row r="967" spans="3:5" x14ac:dyDescent="0.3">
      <c r="C967" t="s">
        <v>468</v>
      </c>
      <c r="D967" t="s">
        <v>4</v>
      </c>
      <c r="E967">
        <v>1</v>
      </c>
    </row>
    <row r="968" spans="3:5" x14ac:dyDescent="0.3">
      <c r="C968" t="s">
        <v>467</v>
      </c>
      <c r="D968" t="s">
        <v>4</v>
      </c>
      <c r="E968">
        <v>1</v>
      </c>
    </row>
    <row r="969" spans="3:5" x14ac:dyDescent="0.3">
      <c r="C969" t="s">
        <v>468</v>
      </c>
      <c r="D969" t="s">
        <v>4</v>
      </c>
      <c r="E969">
        <v>1</v>
      </c>
    </row>
    <row r="970" spans="3:5" x14ac:dyDescent="0.3">
      <c r="C970" t="s">
        <v>12</v>
      </c>
      <c r="D970" t="s">
        <v>11</v>
      </c>
      <c r="E970">
        <v>1</v>
      </c>
    </row>
    <row r="971" spans="3:5" x14ac:dyDescent="0.3">
      <c r="C971" t="s">
        <v>18</v>
      </c>
      <c r="D971" t="s">
        <v>11</v>
      </c>
      <c r="E971">
        <v>1</v>
      </c>
    </row>
    <row r="972" spans="3:5" x14ac:dyDescent="0.3">
      <c r="C972" t="s">
        <v>91</v>
      </c>
      <c r="D972" t="s">
        <v>11</v>
      </c>
      <c r="E972">
        <v>1</v>
      </c>
    </row>
    <row r="973" spans="3:5" x14ac:dyDescent="0.3">
      <c r="C973" t="s">
        <v>92</v>
      </c>
      <c r="D973" t="s">
        <v>11</v>
      </c>
      <c r="E973">
        <v>1</v>
      </c>
    </row>
    <row r="974" spans="3:5" x14ac:dyDescent="0.3">
      <c r="C974" t="s">
        <v>5</v>
      </c>
      <c r="D974" t="s">
        <v>11</v>
      </c>
      <c r="E974">
        <v>1</v>
      </c>
    </row>
    <row r="975" spans="3:5" x14ac:dyDescent="0.3">
      <c r="C975" t="s">
        <v>463</v>
      </c>
      <c r="D975" t="s">
        <v>4</v>
      </c>
      <c r="E975">
        <v>1</v>
      </c>
    </row>
    <row r="976" spans="3:5" x14ac:dyDescent="0.3">
      <c r="C976" t="s">
        <v>464</v>
      </c>
      <c r="D976" t="s">
        <v>11</v>
      </c>
      <c r="E976">
        <v>1</v>
      </c>
    </row>
    <row r="977" spans="3:5" x14ac:dyDescent="0.3">
      <c r="C977" t="s">
        <v>464</v>
      </c>
      <c r="D977" t="s">
        <v>4</v>
      </c>
      <c r="E977">
        <v>1</v>
      </c>
    </row>
    <row r="978" spans="3:5" x14ac:dyDescent="0.3">
      <c r="C978" t="s">
        <v>12</v>
      </c>
      <c r="D978" t="s">
        <v>11</v>
      </c>
      <c r="E978">
        <v>1</v>
      </c>
    </row>
    <row r="979" spans="3:5" x14ac:dyDescent="0.3">
      <c r="C979" t="s">
        <v>93</v>
      </c>
      <c r="D979" t="s">
        <v>11</v>
      </c>
      <c r="E979">
        <v>1</v>
      </c>
    </row>
    <row r="980" spans="3:5" x14ac:dyDescent="0.3">
      <c r="C980" t="s">
        <v>511</v>
      </c>
      <c r="D980" t="s">
        <v>11</v>
      </c>
      <c r="E980">
        <v>1</v>
      </c>
    </row>
    <row r="981" spans="3:5" x14ac:dyDescent="0.3">
      <c r="C981" t="s">
        <v>470</v>
      </c>
      <c r="D981" t="s">
        <v>4</v>
      </c>
      <c r="E981">
        <v>1</v>
      </c>
    </row>
    <row r="982" spans="3:5" x14ac:dyDescent="0.3">
      <c r="C982" t="s">
        <v>464</v>
      </c>
      <c r="D982" t="s">
        <v>4</v>
      </c>
      <c r="E982">
        <v>1</v>
      </c>
    </row>
    <row r="983" spans="3:5" x14ac:dyDescent="0.3">
      <c r="C983" t="s">
        <v>10</v>
      </c>
      <c r="D983" t="s">
        <v>11</v>
      </c>
      <c r="E983">
        <v>1</v>
      </c>
    </row>
    <row r="984" spans="3:5" x14ac:dyDescent="0.3">
      <c r="C984" t="s">
        <v>463</v>
      </c>
      <c r="D984" t="s">
        <v>4</v>
      </c>
      <c r="E984">
        <v>1</v>
      </c>
    </row>
    <row r="985" spans="3:5" x14ac:dyDescent="0.3">
      <c r="C985" t="s">
        <v>512</v>
      </c>
      <c r="D985" t="s">
        <v>11</v>
      </c>
      <c r="E985">
        <v>1</v>
      </c>
    </row>
    <row r="986" spans="3:5" x14ac:dyDescent="0.3">
      <c r="C986" t="s">
        <v>464</v>
      </c>
      <c r="D986" t="s">
        <v>4</v>
      </c>
      <c r="E986">
        <v>1</v>
      </c>
    </row>
    <row r="987" spans="3:5" x14ac:dyDescent="0.3">
      <c r="C987" t="s">
        <v>513</v>
      </c>
      <c r="D987" t="s">
        <v>11</v>
      </c>
      <c r="E987">
        <v>1</v>
      </c>
    </row>
    <row r="988" spans="3:5" x14ac:dyDescent="0.3">
      <c r="C988" t="s">
        <v>508</v>
      </c>
      <c r="D988" t="s">
        <v>4</v>
      </c>
      <c r="E988">
        <v>1</v>
      </c>
    </row>
    <row r="989" spans="3:5" x14ac:dyDescent="0.3">
      <c r="C989" t="s">
        <v>505</v>
      </c>
      <c r="D989" t="s">
        <v>4</v>
      </c>
      <c r="E989">
        <v>1</v>
      </c>
    </row>
    <row r="990" spans="3:5" x14ac:dyDescent="0.3">
      <c r="C990" t="s">
        <v>10</v>
      </c>
      <c r="D990" t="s">
        <v>11</v>
      </c>
      <c r="E990">
        <v>1</v>
      </c>
    </row>
    <row r="991" spans="3:5" x14ac:dyDescent="0.3">
      <c r="C991" t="s">
        <v>463</v>
      </c>
      <c r="D991" t="s">
        <v>4</v>
      </c>
      <c r="E991">
        <v>1</v>
      </c>
    </row>
    <row r="992" spans="3:5" x14ac:dyDescent="0.3">
      <c r="C992" t="s">
        <v>464</v>
      </c>
      <c r="D992" t="s">
        <v>11</v>
      </c>
      <c r="E992">
        <v>1</v>
      </c>
    </row>
    <row r="993" spans="3:5" x14ac:dyDescent="0.3">
      <c r="C993" t="s">
        <v>481</v>
      </c>
      <c r="D993" t="s">
        <v>11</v>
      </c>
      <c r="E993">
        <v>1</v>
      </c>
    </row>
    <row r="994" spans="3:5" x14ac:dyDescent="0.3">
      <c r="C994" t="s">
        <v>514</v>
      </c>
      <c r="D994" t="s">
        <v>11</v>
      </c>
      <c r="E994">
        <v>1</v>
      </c>
    </row>
    <row r="995" spans="3:5" x14ac:dyDescent="0.3">
      <c r="C995" t="s">
        <v>464</v>
      </c>
      <c r="D995" t="s">
        <v>4</v>
      </c>
      <c r="E995">
        <v>1</v>
      </c>
    </row>
    <row r="996" spans="3:5" x14ac:dyDescent="0.3">
      <c r="C996" t="s">
        <v>12</v>
      </c>
      <c r="D996" t="s">
        <v>11</v>
      </c>
      <c r="E996">
        <v>1</v>
      </c>
    </row>
    <row r="997" spans="3:5" x14ac:dyDescent="0.3">
      <c r="C997" t="s">
        <v>10</v>
      </c>
      <c r="D997" t="s">
        <v>11</v>
      </c>
      <c r="E997">
        <v>1</v>
      </c>
    </row>
    <row r="998" spans="3:5" x14ac:dyDescent="0.3">
      <c r="C998" t="s">
        <v>463</v>
      </c>
      <c r="D998" t="s">
        <v>4</v>
      </c>
      <c r="E998">
        <v>1</v>
      </c>
    </row>
    <row r="999" spans="3:5" x14ac:dyDescent="0.3">
      <c r="C999" t="s">
        <v>481</v>
      </c>
      <c r="D999" t="s">
        <v>11</v>
      </c>
      <c r="E999">
        <v>1</v>
      </c>
    </row>
    <row r="1000" spans="3:5" x14ac:dyDescent="0.3">
      <c r="C1000" t="s">
        <v>464</v>
      </c>
      <c r="D1000" t="s">
        <v>4</v>
      </c>
      <c r="E1000">
        <v>1</v>
      </c>
    </row>
    <row r="1001" spans="3:5" x14ac:dyDescent="0.3">
      <c r="C1001" t="s">
        <v>95</v>
      </c>
      <c r="D1001" t="s">
        <v>11</v>
      </c>
      <c r="E1001">
        <v>1</v>
      </c>
    </row>
    <row r="1002" spans="3:5" x14ac:dyDescent="0.3">
      <c r="C1002" t="s">
        <v>96</v>
      </c>
      <c r="D1002" t="s">
        <v>11</v>
      </c>
      <c r="E1002">
        <v>1</v>
      </c>
    </row>
    <row r="1003" spans="3:5" x14ac:dyDescent="0.3">
      <c r="C1003" t="s">
        <v>459</v>
      </c>
      <c r="D1003" t="s">
        <v>4</v>
      </c>
      <c r="E1003">
        <v>1</v>
      </c>
    </row>
    <row r="1004" spans="3:5" x14ac:dyDescent="0.3">
      <c r="C1004" t="s">
        <v>459</v>
      </c>
      <c r="D1004" t="s">
        <v>4</v>
      </c>
      <c r="E1004">
        <v>1</v>
      </c>
    </row>
    <row r="1005" spans="3:5" x14ac:dyDescent="0.3">
      <c r="C1005" t="s">
        <v>12</v>
      </c>
      <c r="D1005" t="s">
        <v>11</v>
      </c>
      <c r="E1005">
        <v>1</v>
      </c>
    </row>
    <row r="1006" spans="3:5" x14ac:dyDescent="0.3">
      <c r="C1006" t="s">
        <v>10</v>
      </c>
      <c r="D1006" t="s">
        <v>11</v>
      </c>
      <c r="E1006">
        <v>1</v>
      </c>
    </row>
    <row r="1007" spans="3:5" x14ac:dyDescent="0.3">
      <c r="C1007" t="s">
        <v>459</v>
      </c>
      <c r="D1007" t="s">
        <v>4</v>
      </c>
      <c r="E1007">
        <v>1</v>
      </c>
    </row>
    <row r="1008" spans="3:5" x14ac:dyDescent="0.3">
      <c r="C1008" t="s">
        <v>7</v>
      </c>
      <c r="D1008" t="s">
        <v>4</v>
      </c>
      <c r="E1008">
        <v>1</v>
      </c>
    </row>
    <row r="1009" spans="3:5" x14ac:dyDescent="0.3">
      <c r="C1009" t="s">
        <v>7</v>
      </c>
      <c r="D1009" t="s">
        <v>4</v>
      </c>
      <c r="E1009">
        <v>1</v>
      </c>
    </row>
    <row r="1010" spans="3:5" x14ac:dyDescent="0.3">
      <c r="C1010" t="s">
        <v>463</v>
      </c>
      <c r="D1010" t="s">
        <v>4</v>
      </c>
      <c r="E1010">
        <v>1</v>
      </c>
    </row>
    <row r="1011" spans="3:5" x14ac:dyDescent="0.3">
      <c r="C1011" t="s">
        <v>475</v>
      </c>
      <c r="D1011" t="s">
        <v>11</v>
      </c>
      <c r="E1011">
        <v>1</v>
      </c>
    </row>
    <row r="1012" spans="3:5" x14ac:dyDescent="0.3">
      <c r="C1012" t="s">
        <v>464</v>
      </c>
      <c r="D1012" t="s">
        <v>4</v>
      </c>
      <c r="E1012">
        <v>1</v>
      </c>
    </row>
    <row r="1013" spans="3:5" x14ac:dyDescent="0.3">
      <c r="C1013" t="s">
        <v>463</v>
      </c>
      <c r="D1013" t="s">
        <v>4</v>
      </c>
      <c r="E1013">
        <v>1</v>
      </c>
    </row>
    <row r="1014" spans="3:5" x14ac:dyDescent="0.3">
      <c r="C1014" t="s">
        <v>464</v>
      </c>
      <c r="D1014" t="s">
        <v>4</v>
      </c>
      <c r="E1014">
        <v>1</v>
      </c>
    </row>
    <row r="1015" spans="3:5" x14ac:dyDescent="0.3">
      <c r="C1015" t="s">
        <v>463</v>
      </c>
      <c r="D1015" t="s">
        <v>4</v>
      </c>
      <c r="E1015">
        <v>1</v>
      </c>
    </row>
    <row r="1016" spans="3:5" x14ac:dyDescent="0.3">
      <c r="C1016" t="s">
        <v>464</v>
      </c>
      <c r="D1016" t="s">
        <v>4</v>
      </c>
      <c r="E1016">
        <v>1</v>
      </c>
    </row>
    <row r="1017" spans="3:5" x14ac:dyDescent="0.3">
      <c r="C1017" t="s">
        <v>463</v>
      </c>
      <c r="D1017" t="s">
        <v>4</v>
      </c>
      <c r="E1017">
        <v>1</v>
      </c>
    </row>
    <row r="1018" spans="3:5" x14ac:dyDescent="0.3">
      <c r="C1018" t="s">
        <v>464</v>
      </c>
      <c r="D1018" t="s">
        <v>4</v>
      </c>
      <c r="E1018">
        <v>1</v>
      </c>
    </row>
    <row r="1019" spans="3:5" x14ac:dyDescent="0.3">
      <c r="C1019" t="s">
        <v>463</v>
      </c>
      <c r="D1019" t="s">
        <v>4</v>
      </c>
      <c r="E1019">
        <v>1</v>
      </c>
    </row>
    <row r="1020" spans="3:5" x14ac:dyDescent="0.3">
      <c r="C1020" t="s">
        <v>464</v>
      </c>
      <c r="D1020" t="s">
        <v>4</v>
      </c>
      <c r="E1020">
        <v>1</v>
      </c>
    </row>
    <row r="1021" spans="3:5" x14ac:dyDescent="0.3">
      <c r="C1021" t="s">
        <v>463</v>
      </c>
      <c r="D1021" t="s">
        <v>4</v>
      </c>
      <c r="E1021">
        <v>1</v>
      </c>
    </row>
    <row r="1022" spans="3:5" x14ac:dyDescent="0.3">
      <c r="C1022" t="s">
        <v>464</v>
      </c>
      <c r="D1022" t="s">
        <v>4</v>
      </c>
      <c r="E1022">
        <v>1</v>
      </c>
    </row>
    <row r="1023" spans="3:5" x14ac:dyDescent="0.3">
      <c r="C1023" t="s">
        <v>463</v>
      </c>
      <c r="D1023" t="s">
        <v>4</v>
      </c>
      <c r="E1023">
        <v>1</v>
      </c>
    </row>
    <row r="1024" spans="3:5" x14ac:dyDescent="0.3">
      <c r="C1024" t="s">
        <v>464</v>
      </c>
      <c r="D1024" t="s">
        <v>4</v>
      </c>
      <c r="E1024">
        <v>1</v>
      </c>
    </row>
    <row r="1025" spans="3:5" x14ac:dyDescent="0.3">
      <c r="C1025" t="s">
        <v>463</v>
      </c>
      <c r="D1025" t="s">
        <v>4</v>
      </c>
      <c r="E1025">
        <v>1</v>
      </c>
    </row>
    <row r="1026" spans="3:5" x14ac:dyDescent="0.3">
      <c r="C1026" t="s">
        <v>464</v>
      </c>
      <c r="D1026" t="s">
        <v>4</v>
      </c>
      <c r="E1026">
        <v>1</v>
      </c>
    </row>
    <row r="1027" spans="3:5" x14ac:dyDescent="0.3">
      <c r="C1027" t="s">
        <v>463</v>
      </c>
      <c r="D1027" t="s">
        <v>4</v>
      </c>
      <c r="E1027">
        <v>1</v>
      </c>
    </row>
    <row r="1028" spans="3:5" x14ac:dyDescent="0.3">
      <c r="C1028" t="s">
        <v>515</v>
      </c>
      <c r="D1028" t="s">
        <v>11</v>
      </c>
      <c r="E1028">
        <v>1</v>
      </c>
    </row>
    <row r="1029" spans="3:5" x14ac:dyDescent="0.3">
      <c r="C1029" t="s">
        <v>464</v>
      </c>
      <c r="D1029" t="s">
        <v>4</v>
      </c>
      <c r="E1029">
        <v>1</v>
      </c>
    </row>
    <row r="1030" spans="3:5" x14ac:dyDescent="0.3">
      <c r="C1030" t="s">
        <v>463</v>
      </c>
      <c r="D1030" t="s">
        <v>4</v>
      </c>
      <c r="E1030">
        <v>1</v>
      </c>
    </row>
    <row r="1031" spans="3:5" x14ac:dyDescent="0.3">
      <c r="C1031" t="s">
        <v>516</v>
      </c>
      <c r="D1031" t="s">
        <v>11</v>
      </c>
      <c r="E1031">
        <v>1</v>
      </c>
    </row>
    <row r="1032" spans="3:5" x14ac:dyDescent="0.3">
      <c r="C1032" t="s">
        <v>463</v>
      </c>
      <c r="D1032" t="s">
        <v>4</v>
      </c>
      <c r="E1032">
        <v>1</v>
      </c>
    </row>
    <row r="1033" spans="3:5" x14ac:dyDescent="0.3">
      <c r="C1033" t="s">
        <v>464</v>
      </c>
      <c r="D1033" t="s">
        <v>4</v>
      </c>
      <c r="E1033">
        <v>1</v>
      </c>
    </row>
    <row r="1034" spans="3:5" x14ac:dyDescent="0.3">
      <c r="C1034" t="s">
        <v>463</v>
      </c>
      <c r="D1034" t="s">
        <v>4</v>
      </c>
      <c r="E1034">
        <v>1</v>
      </c>
    </row>
    <row r="1035" spans="3:5" x14ac:dyDescent="0.3">
      <c r="C1035" t="s">
        <v>475</v>
      </c>
      <c r="D1035" t="s">
        <v>11</v>
      </c>
      <c r="E1035">
        <v>1</v>
      </c>
    </row>
    <row r="1036" spans="3:5" x14ac:dyDescent="0.3">
      <c r="C1036" t="s">
        <v>464</v>
      </c>
      <c r="D1036" t="s">
        <v>4</v>
      </c>
      <c r="E1036">
        <v>1</v>
      </c>
    </row>
    <row r="1037" spans="3:5" x14ac:dyDescent="0.3">
      <c r="C1037" t="s">
        <v>463</v>
      </c>
      <c r="D1037" t="s">
        <v>4</v>
      </c>
      <c r="E1037">
        <v>1</v>
      </c>
    </row>
    <row r="1038" spans="3:5" x14ac:dyDescent="0.3">
      <c r="C1038" t="s">
        <v>464</v>
      </c>
      <c r="D1038" t="s">
        <v>4</v>
      </c>
      <c r="E1038">
        <v>1</v>
      </c>
    </row>
    <row r="1039" spans="3:5" x14ac:dyDescent="0.3">
      <c r="C1039" t="s">
        <v>463</v>
      </c>
      <c r="D1039" t="s">
        <v>4</v>
      </c>
      <c r="E1039">
        <v>1</v>
      </c>
    </row>
    <row r="1040" spans="3:5" x14ac:dyDescent="0.3">
      <c r="C1040" t="s">
        <v>464</v>
      </c>
      <c r="D1040" t="s">
        <v>4</v>
      </c>
      <c r="E1040">
        <v>1</v>
      </c>
    </row>
    <row r="1041" spans="3:5" x14ac:dyDescent="0.3">
      <c r="C1041" t="s">
        <v>32</v>
      </c>
      <c r="D1041" t="s">
        <v>11</v>
      </c>
      <c r="E1041">
        <v>1</v>
      </c>
    </row>
    <row r="1042" spans="3:5" x14ac:dyDescent="0.3">
      <c r="C1042" t="s">
        <v>10</v>
      </c>
      <c r="D1042" t="s">
        <v>11</v>
      </c>
      <c r="E1042">
        <v>1</v>
      </c>
    </row>
    <row r="1043" spans="3:5" x14ac:dyDescent="0.3">
      <c r="C1043" t="s">
        <v>470</v>
      </c>
      <c r="D1043" t="s">
        <v>4</v>
      </c>
      <c r="E1043">
        <v>1</v>
      </c>
    </row>
    <row r="1044" spans="3:5" x14ac:dyDescent="0.3">
      <c r="C1044" t="s">
        <v>517</v>
      </c>
      <c r="D1044" t="s">
        <v>11</v>
      </c>
      <c r="E1044">
        <v>1</v>
      </c>
    </row>
    <row r="1045" spans="3:5" x14ac:dyDescent="0.3">
      <c r="C1045" t="s">
        <v>518</v>
      </c>
      <c r="D1045" t="s">
        <v>11</v>
      </c>
      <c r="E1045">
        <v>1</v>
      </c>
    </row>
    <row r="1046" spans="3:5" x14ac:dyDescent="0.3">
      <c r="C1046" t="s">
        <v>464</v>
      </c>
      <c r="D1046" t="s">
        <v>4</v>
      </c>
      <c r="E1046">
        <v>1</v>
      </c>
    </row>
    <row r="1047" spans="3:5" x14ac:dyDescent="0.3">
      <c r="C1047" t="s">
        <v>12</v>
      </c>
      <c r="D1047" t="s">
        <v>11</v>
      </c>
      <c r="E1047">
        <v>1</v>
      </c>
    </row>
    <row r="1048" spans="3:5" x14ac:dyDescent="0.3">
      <c r="C1048" t="s">
        <v>10</v>
      </c>
      <c r="D1048" t="s">
        <v>11</v>
      </c>
      <c r="E1048">
        <v>1</v>
      </c>
    </row>
    <row r="1049" spans="3:5" x14ac:dyDescent="0.3">
      <c r="C1049" t="s">
        <v>463</v>
      </c>
      <c r="D1049" t="s">
        <v>4</v>
      </c>
      <c r="E1049">
        <v>1</v>
      </c>
    </row>
    <row r="1050" spans="3:5" x14ac:dyDescent="0.3">
      <c r="C1050" t="s">
        <v>475</v>
      </c>
      <c r="D1050" t="s">
        <v>11</v>
      </c>
      <c r="E1050">
        <v>1</v>
      </c>
    </row>
    <row r="1051" spans="3:5" x14ac:dyDescent="0.3">
      <c r="C1051" t="s">
        <v>464</v>
      </c>
      <c r="D1051" t="s">
        <v>4</v>
      </c>
      <c r="E1051">
        <v>1</v>
      </c>
    </row>
    <row r="1052" spans="3:5" x14ac:dyDescent="0.3">
      <c r="C1052" t="s">
        <v>12</v>
      </c>
      <c r="D1052" t="s">
        <v>11</v>
      </c>
      <c r="E1052">
        <v>1</v>
      </c>
    </row>
    <row r="1053" spans="3:5" x14ac:dyDescent="0.3">
      <c r="C1053" t="s">
        <v>10</v>
      </c>
      <c r="D1053" t="s">
        <v>11</v>
      </c>
      <c r="E1053">
        <v>1</v>
      </c>
    </row>
    <row r="1054" spans="3:5" x14ac:dyDescent="0.3">
      <c r="C1054" t="s">
        <v>463</v>
      </c>
      <c r="D1054" t="s">
        <v>4</v>
      </c>
      <c r="E1054">
        <v>1</v>
      </c>
    </row>
    <row r="1055" spans="3:5" x14ac:dyDescent="0.3">
      <c r="C1055" t="s">
        <v>475</v>
      </c>
      <c r="D1055" t="s">
        <v>11</v>
      </c>
      <c r="E1055">
        <v>1</v>
      </c>
    </row>
    <row r="1056" spans="3:5" x14ac:dyDescent="0.3">
      <c r="C1056" t="s">
        <v>464</v>
      </c>
      <c r="D1056" t="s">
        <v>4</v>
      </c>
      <c r="E1056">
        <v>1</v>
      </c>
    </row>
    <row r="1057" spans="3:5" x14ac:dyDescent="0.3">
      <c r="C1057" t="s">
        <v>12</v>
      </c>
      <c r="D1057" t="s">
        <v>11</v>
      </c>
      <c r="E1057">
        <v>1</v>
      </c>
    </row>
    <row r="1058" spans="3:5" x14ac:dyDescent="0.3">
      <c r="C1058" t="s">
        <v>463</v>
      </c>
      <c r="D1058" t="s">
        <v>4</v>
      </c>
      <c r="E1058">
        <v>1</v>
      </c>
    </row>
    <row r="1059" spans="3:5" x14ac:dyDescent="0.3">
      <c r="C1059" t="s">
        <v>464</v>
      </c>
      <c r="D1059" t="s">
        <v>4</v>
      </c>
      <c r="E1059">
        <v>1</v>
      </c>
    </row>
    <row r="1060" spans="3:5" x14ac:dyDescent="0.3">
      <c r="C1060" t="s">
        <v>12</v>
      </c>
      <c r="D1060" t="s">
        <v>11</v>
      </c>
      <c r="E1060">
        <v>1</v>
      </c>
    </row>
    <row r="1061" spans="3:5" x14ac:dyDescent="0.3">
      <c r="C1061" t="s">
        <v>10</v>
      </c>
      <c r="D1061" t="s">
        <v>11</v>
      </c>
      <c r="E1061">
        <v>1</v>
      </c>
    </row>
    <row r="1062" spans="3:5" x14ac:dyDescent="0.3">
      <c r="C1062" t="s">
        <v>463</v>
      </c>
      <c r="D1062" t="s">
        <v>4</v>
      </c>
      <c r="E1062">
        <v>1</v>
      </c>
    </row>
    <row r="1063" spans="3:5" x14ac:dyDescent="0.3">
      <c r="C1063" t="s">
        <v>475</v>
      </c>
      <c r="D1063" t="s">
        <v>11</v>
      </c>
      <c r="E1063">
        <v>1</v>
      </c>
    </row>
    <row r="1064" spans="3:5" x14ac:dyDescent="0.3">
      <c r="C1064" t="s">
        <v>464</v>
      </c>
      <c r="D1064" t="s">
        <v>4</v>
      </c>
      <c r="E1064">
        <v>1</v>
      </c>
    </row>
    <row r="1065" spans="3:5" x14ac:dyDescent="0.3">
      <c r="C1065" t="s">
        <v>12</v>
      </c>
      <c r="D1065" t="s">
        <v>11</v>
      </c>
      <c r="E1065">
        <v>1</v>
      </c>
    </row>
    <row r="1066" spans="3:5" x14ac:dyDescent="0.3">
      <c r="C1066" t="s">
        <v>10</v>
      </c>
      <c r="D1066" t="s">
        <v>11</v>
      </c>
      <c r="E1066">
        <v>1</v>
      </c>
    </row>
    <row r="1067" spans="3:5" x14ac:dyDescent="0.3">
      <c r="C1067" t="s">
        <v>470</v>
      </c>
      <c r="D1067" t="s">
        <v>4</v>
      </c>
      <c r="E1067">
        <v>1</v>
      </c>
    </row>
    <row r="1068" spans="3:5" x14ac:dyDescent="0.3">
      <c r="C1068" t="s">
        <v>464</v>
      </c>
      <c r="D1068" t="s">
        <v>4</v>
      </c>
      <c r="E1068">
        <v>1</v>
      </c>
    </row>
    <row r="1069" spans="3:5" x14ac:dyDescent="0.3">
      <c r="C1069" t="s">
        <v>463</v>
      </c>
      <c r="D1069" t="s">
        <v>4</v>
      </c>
      <c r="E1069">
        <v>1</v>
      </c>
    </row>
    <row r="1070" spans="3:5" x14ac:dyDescent="0.3">
      <c r="C1070" t="s">
        <v>464</v>
      </c>
      <c r="D1070" t="s">
        <v>4</v>
      </c>
      <c r="E1070">
        <v>1</v>
      </c>
    </row>
    <row r="1071" spans="3:5" x14ac:dyDescent="0.3">
      <c r="C1071" t="s">
        <v>12</v>
      </c>
      <c r="D1071" t="s">
        <v>11</v>
      </c>
      <c r="E1071">
        <v>1</v>
      </c>
    </row>
    <row r="1072" spans="3:5" x14ac:dyDescent="0.3">
      <c r="C1072" t="s">
        <v>10</v>
      </c>
      <c r="D1072" t="s">
        <v>11</v>
      </c>
      <c r="E1072">
        <v>1</v>
      </c>
    </row>
    <row r="1073" spans="3:5" x14ac:dyDescent="0.3">
      <c r="C1073" t="s">
        <v>470</v>
      </c>
      <c r="D1073" t="s">
        <v>4</v>
      </c>
      <c r="E1073">
        <v>1</v>
      </c>
    </row>
    <row r="1074" spans="3:5" x14ac:dyDescent="0.3">
      <c r="C1074" t="s">
        <v>464</v>
      </c>
      <c r="D1074" t="s">
        <v>4</v>
      </c>
      <c r="E1074">
        <v>1</v>
      </c>
    </row>
    <row r="1075" spans="3:5" x14ac:dyDescent="0.3">
      <c r="C1075" t="s">
        <v>12</v>
      </c>
      <c r="D1075" t="s">
        <v>11</v>
      </c>
      <c r="E1075">
        <v>1</v>
      </c>
    </row>
    <row r="1076" spans="3:5" x14ac:dyDescent="0.3">
      <c r="C1076" t="s">
        <v>10</v>
      </c>
      <c r="D1076" t="s">
        <v>11</v>
      </c>
      <c r="E1076">
        <v>1</v>
      </c>
    </row>
    <row r="1077" spans="3:5" x14ac:dyDescent="0.3">
      <c r="C1077" t="s">
        <v>470</v>
      </c>
      <c r="D1077" t="s">
        <v>4</v>
      </c>
      <c r="E1077">
        <v>1</v>
      </c>
    </row>
    <row r="1078" spans="3:5" x14ac:dyDescent="0.3">
      <c r="C1078" t="s">
        <v>464</v>
      </c>
      <c r="D1078" t="s">
        <v>4</v>
      </c>
      <c r="E1078">
        <v>1</v>
      </c>
    </row>
    <row r="1079" spans="3:5" x14ac:dyDescent="0.3">
      <c r="C1079" t="s">
        <v>463</v>
      </c>
      <c r="D1079" t="s">
        <v>4</v>
      </c>
      <c r="E1079">
        <v>1</v>
      </c>
    </row>
    <row r="1080" spans="3:5" x14ac:dyDescent="0.3">
      <c r="C1080" t="s">
        <v>464</v>
      </c>
      <c r="D1080" t="s">
        <v>4</v>
      </c>
      <c r="E1080">
        <v>1</v>
      </c>
    </row>
    <row r="1081" spans="3:5" x14ac:dyDescent="0.3">
      <c r="C1081" t="s">
        <v>463</v>
      </c>
      <c r="D1081" t="s">
        <v>4</v>
      </c>
      <c r="E1081">
        <v>1</v>
      </c>
    </row>
    <row r="1082" spans="3:5" x14ac:dyDescent="0.3">
      <c r="C1082" t="s">
        <v>464</v>
      </c>
      <c r="D1082" t="s">
        <v>4</v>
      </c>
      <c r="E1082">
        <v>1</v>
      </c>
    </row>
    <row r="1083" spans="3:5" x14ac:dyDescent="0.3">
      <c r="C1083" t="e">
        <f>____</f>
        <v>#NAME?</v>
      </c>
      <c r="D1083" t="s">
        <v>4</v>
      </c>
      <c r="E1083">
        <v>1</v>
      </c>
    </row>
    <row r="1084" spans="3:5" x14ac:dyDescent="0.3">
      <c r="C1084" t="s">
        <v>16</v>
      </c>
      <c r="D1084" t="s">
        <v>11</v>
      </c>
      <c r="E1084">
        <v>1</v>
      </c>
    </row>
    <row r="1085" spans="3:5" x14ac:dyDescent="0.3">
      <c r="C1085" t="e">
        <f>cx</f>
        <v>#NAME?</v>
      </c>
      <c r="D1085" t="s">
        <v>11</v>
      </c>
      <c r="E1085">
        <v>1</v>
      </c>
    </row>
    <row r="1086" spans="3:5" x14ac:dyDescent="0.3">
      <c r="C1086" t="e">
        <f>-x=____</f>
        <v>#NAME?</v>
      </c>
      <c r="D1086" t="s">
        <v>11</v>
      </c>
      <c r="E1086">
        <v>1</v>
      </c>
    </row>
    <row r="1087" spans="3:5" x14ac:dyDescent="0.3">
      <c r="C1087" t="s">
        <v>519</v>
      </c>
      <c r="D1087" t="s">
        <v>11</v>
      </c>
      <c r="E1087">
        <v>1</v>
      </c>
    </row>
    <row r="1088" spans="3:5" x14ac:dyDescent="0.3">
      <c r="C1088" t="e">
        <f>____</f>
        <v>#NAME?</v>
      </c>
      <c r="D1088" t="s">
        <v>4</v>
      </c>
      <c r="E1088">
        <v>1</v>
      </c>
    </row>
    <row r="1089" spans="3:5" x14ac:dyDescent="0.3">
      <c r="C1089" t="s">
        <v>16</v>
      </c>
      <c r="D1089" t="s">
        <v>11</v>
      </c>
      <c r="E1089">
        <v>1</v>
      </c>
    </row>
    <row r="1090" spans="3:5" x14ac:dyDescent="0.3">
      <c r="C1090" t="s">
        <v>486</v>
      </c>
      <c r="D1090" t="s">
        <v>4</v>
      </c>
      <c r="E1090">
        <v>1</v>
      </c>
    </row>
    <row r="1091" spans="3:5" x14ac:dyDescent="0.3">
      <c r="C1091" t="s">
        <v>463</v>
      </c>
      <c r="D1091" t="s">
        <v>4</v>
      </c>
      <c r="E1091">
        <v>1</v>
      </c>
    </row>
    <row r="1092" spans="3:5" x14ac:dyDescent="0.3">
      <c r="C1092" t="s">
        <v>464</v>
      </c>
      <c r="D1092" t="s">
        <v>4</v>
      </c>
      <c r="E1092">
        <v>1</v>
      </c>
    </row>
    <row r="1093" spans="3:5" x14ac:dyDescent="0.3">
      <c r="C1093" t="s">
        <v>463</v>
      </c>
      <c r="D1093" t="s">
        <v>4</v>
      </c>
      <c r="E1093">
        <v>1</v>
      </c>
    </row>
    <row r="1094" spans="3:5" x14ac:dyDescent="0.3">
      <c r="C1094" t="s">
        <v>464</v>
      </c>
      <c r="D1094" t="s">
        <v>4</v>
      </c>
      <c r="E1094">
        <v>1</v>
      </c>
    </row>
    <row r="1095" spans="3:5" x14ac:dyDescent="0.3">
      <c r="C1095" t="s">
        <v>463</v>
      </c>
      <c r="D1095" t="s">
        <v>4</v>
      </c>
      <c r="E1095">
        <v>1</v>
      </c>
    </row>
    <row r="1096" spans="3:5" x14ac:dyDescent="0.3">
      <c r="C1096" t="s">
        <v>464</v>
      </c>
      <c r="D1096" t="s">
        <v>4</v>
      </c>
      <c r="E1096">
        <v>1</v>
      </c>
    </row>
    <row r="1097" spans="3:5" x14ac:dyDescent="0.3">
      <c r="C1097" t="s">
        <v>463</v>
      </c>
      <c r="D1097" t="s">
        <v>4</v>
      </c>
      <c r="E1097">
        <v>1</v>
      </c>
    </row>
    <row r="1098" spans="3:5" x14ac:dyDescent="0.3">
      <c r="C1098" t="s">
        <v>476</v>
      </c>
      <c r="D1098" t="s">
        <v>11</v>
      </c>
      <c r="E1098">
        <v>1</v>
      </c>
    </row>
    <row r="1099" spans="3:5" x14ac:dyDescent="0.3">
      <c r="C1099" t="s">
        <v>475</v>
      </c>
      <c r="D1099" t="s">
        <v>11</v>
      </c>
      <c r="E1099">
        <v>1</v>
      </c>
    </row>
    <row r="1100" spans="3:5" x14ac:dyDescent="0.3">
      <c r="C1100" t="s">
        <v>464</v>
      </c>
      <c r="D1100" t="s">
        <v>11</v>
      </c>
      <c r="E1100">
        <v>1</v>
      </c>
    </row>
    <row r="1101" spans="3:5" x14ac:dyDescent="0.3">
      <c r="C1101" t="s">
        <v>464</v>
      </c>
      <c r="D1101" t="s">
        <v>4</v>
      </c>
      <c r="E1101">
        <v>1</v>
      </c>
    </row>
    <row r="1102" spans="3:5" x14ac:dyDescent="0.3">
      <c r="C1102" t="s">
        <v>463</v>
      </c>
      <c r="D1102" t="s">
        <v>4</v>
      </c>
      <c r="E1102">
        <v>1</v>
      </c>
    </row>
    <row r="1103" spans="3:5" x14ac:dyDescent="0.3">
      <c r="C1103" t="s">
        <v>464</v>
      </c>
      <c r="D1103" t="s">
        <v>4</v>
      </c>
      <c r="E1103">
        <v>1</v>
      </c>
    </row>
    <row r="1104" spans="3:5" x14ac:dyDescent="0.3">
      <c r="C1104" t="s">
        <v>463</v>
      </c>
      <c r="D1104" t="s">
        <v>4</v>
      </c>
      <c r="E1104">
        <v>1</v>
      </c>
    </row>
    <row r="1105" spans="3:5" x14ac:dyDescent="0.3">
      <c r="C1105" t="s">
        <v>464</v>
      </c>
      <c r="D1105" t="s">
        <v>11</v>
      </c>
      <c r="E1105">
        <v>1</v>
      </c>
    </row>
    <row r="1106" spans="3:5" x14ac:dyDescent="0.3">
      <c r="C1106" t="s">
        <v>520</v>
      </c>
      <c r="D1106" t="s">
        <v>11</v>
      </c>
      <c r="E1106">
        <v>1</v>
      </c>
    </row>
    <row r="1107" spans="3:5" x14ac:dyDescent="0.3">
      <c r="C1107" t="s">
        <v>464</v>
      </c>
      <c r="D1107" t="s">
        <v>4</v>
      </c>
      <c r="E1107">
        <v>1</v>
      </c>
    </row>
    <row r="1108" spans="3:5" x14ac:dyDescent="0.3">
      <c r="C1108" t="s">
        <v>463</v>
      </c>
      <c r="D1108" t="s">
        <v>4</v>
      </c>
      <c r="E1108">
        <v>1</v>
      </c>
    </row>
    <row r="1109" spans="3:5" x14ac:dyDescent="0.3">
      <c r="C1109" t="s">
        <v>464</v>
      </c>
      <c r="D1109" t="s">
        <v>11</v>
      </c>
      <c r="E1109">
        <v>1</v>
      </c>
    </row>
    <row r="1110" spans="3:5" x14ac:dyDescent="0.3">
      <c r="C1110" t="s">
        <v>464</v>
      </c>
      <c r="D1110" t="s">
        <v>4</v>
      </c>
      <c r="E1110">
        <v>1</v>
      </c>
    </row>
    <row r="1111" spans="3:5" x14ac:dyDescent="0.3">
      <c r="C1111" t="s">
        <v>5</v>
      </c>
      <c r="D1111" t="s">
        <v>11</v>
      </c>
      <c r="E1111">
        <v>1</v>
      </c>
    </row>
    <row r="1112" spans="3:5" x14ac:dyDescent="0.3">
      <c r="C1112" t="s">
        <v>463</v>
      </c>
      <c r="D1112" t="s">
        <v>4</v>
      </c>
      <c r="E1112">
        <v>1</v>
      </c>
    </row>
    <row r="1113" spans="3:5" x14ac:dyDescent="0.3">
      <c r="C1113" t="s">
        <v>464</v>
      </c>
      <c r="D1113" t="s">
        <v>4</v>
      </c>
      <c r="E1113">
        <v>1</v>
      </c>
    </row>
    <row r="1114" spans="3:5" x14ac:dyDescent="0.3">
      <c r="C1114" t="s">
        <v>463</v>
      </c>
      <c r="D1114" t="s">
        <v>4</v>
      </c>
      <c r="E1114">
        <v>1</v>
      </c>
    </row>
    <row r="1115" spans="3:5" x14ac:dyDescent="0.3">
      <c r="C1115" t="s">
        <v>464</v>
      </c>
      <c r="D1115" t="s">
        <v>4</v>
      </c>
      <c r="E1115">
        <v>1</v>
      </c>
    </row>
    <row r="1116" spans="3:5" x14ac:dyDescent="0.3">
      <c r="C1116" t="s">
        <v>463</v>
      </c>
      <c r="D1116" t="s">
        <v>4</v>
      </c>
      <c r="E1116">
        <v>1</v>
      </c>
    </row>
    <row r="1117" spans="3:5" x14ac:dyDescent="0.3">
      <c r="C1117" t="s">
        <v>464</v>
      </c>
      <c r="D1117" t="s">
        <v>4</v>
      </c>
      <c r="E1117">
        <v>1</v>
      </c>
    </row>
    <row r="1118" spans="3:5" x14ac:dyDescent="0.3">
      <c r="C1118" t="s">
        <v>463</v>
      </c>
      <c r="D1118" t="s">
        <v>4</v>
      </c>
      <c r="E1118">
        <v>1</v>
      </c>
    </row>
    <row r="1119" spans="3:5" x14ac:dyDescent="0.3">
      <c r="C1119" t="s">
        <v>464</v>
      </c>
      <c r="D1119" t="s">
        <v>4</v>
      </c>
      <c r="E1119">
        <v>1</v>
      </c>
    </row>
    <row r="1120" spans="3:5" x14ac:dyDescent="0.3">
      <c r="C1120" t="s">
        <v>463</v>
      </c>
      <c r="D1120" t="s">
        <v>4</v>
      </c>
      <c r="E1120">
        <v>1</v>
      </c>
    </row>
    <row r="1121" spans="3:5" x14ac:dyDescent="0.3">
      <c r="C1121" t="s">
        <v>464</v>
      </c>
      <c r="D1121" t="s">
        <v>4</v>
      </c>
      <c r="E1121">
        <v>1</v>
      </c>
    </row>
    <row r="1122" spans="3:5" x14ac:dyDescent="0.3">
      <c r="C1122" t="s">
        <v>463</v>
      </c>
      <c r="D1122" t="s">
        <v>4</v>
      </c>
      <c r="E1122">
        <v>1</v>
      </c>
    </row>
    <row r="1123" spans="3:5" x14ac:dyDescent="0.3">
      <c r="C1123" t="s">
        <v>464</v>
      </c>
      <c r="D1123" t="s">
        <v>4</v>
      </c>
      <c r="E1123">
        <v>1</v>
      </c>
    </row>
    <row r="1124" spans="3:5" x14ac:dyDescent="0.3">
      <c r="C1124" t="s">
        <v>463</v>
      </c>
      <c r="D1124" t="s">
        <v>4</v>
      </c>
      <c r="E1124">
        <v>1</v>
      </c>
    </row>
    <row r="1125" spans="3:5" x14ac:dyDescent="0.3">
      <c r="C1125" t="s">
        <v>464</v>
      </c>
      <c r="D1125" t="s">
        <v>4</v>
      </c>
      <c r="E1125">
        <v>1</v>
      </c>
    </row>
    <row r="1126" spans="3:5" x14ac:dyDescent="0.3">
      <c r="C1126" t="s">
        <v>463</v>
      </c>
      <c r="D1126" t="s">
        <v>4</v>
      </c>
      <c r="E1126">
        <v>1</v>
      </c>
    </row>
    <row r="1127" spans="3:5" x14ac:dyDescent="0.3">
      <c r="C1127" t="s">
        <v>464</v>
      </c>
      <c r="D1127" t="s">
        <v>4</v>
      </c>
      <c r="E1127">
        <v>1</v>
      </c>
    </row>
    <row r="1128" spans="3:5" x14ac:dyDescent="0.3">
      <c r="C1128" t="s">
        <v>463</v>
      </c>
      <c r="D1128" t="s">
        <v>4</v>
      </c>
      <c r="E1128">
        <v>1</v>
      </c>
    </row>
    <row r="1129" spans="3:5" x14ac:dyDescent="0.3">
      <c r="C1129" t="s">
        <v>464</v>
      </c>
      <c r="D1129" t="s">
        <v>4</v>
      </c>
      <c r="E1129">
        <v>1</v>
      </c>
    </row>
    <row r="1130" spans="3:5" x14ac:dyDescent="0.3">
      <c r="C1130" t="s">
        <v>463</v>
      </c>
      <c r="D1130" t="s">
        <v>4</v>
      </c>
      <c r="E1130">
        <v>1</v>
      </c>
    </row>
    <row r="1131" spans="3:5" x14ac:dyDescent="0.3">
      <c r="C1131" t="s">
        <v>464</v>
      </c>
      <c r="D1131" t="s">
        <v>4</v>
      </c>
      <c r="E1131">
        <v>1</v>
      </c>
    </row>
    <row r="1132" spans="3:5" x14ac:dyDescent="0.3">
      <c r="C1132" t="s">
        <v>463</v>
      </c>
      <c r="D1132" t="s">
        <v>4</v>
      </c>
      <c r="E1132">
        <v>1</v>
      </c>
    </row>
    <row r="1133" spans="3:5" x14ac:dyDescent="0.3">
      <c r="C1133" t="s">
        <v>475</v>
      </c>
      <c r="D1133" t="s">
        <v>11</v>
      </c>
      <c r="E1133">
        <v>1</v>
      </c>
    </row>
    <row r="1134" spans="3:5" x14ac:dyDescent="0.3">
      <c r="C1134" t="s">
        <v>476</v>
      </c>
      <c r="D1134" t="s">
        <v>11</v>
      </c>
      <c r="E1134">
        <v>1</v>
      </c>
    </row>
    <row r="1135" spans="3:5" x14ac:dyDescent="0.3">
      <c r="C1135" t="s">
        <v>464</v>
      </c>
      <c r="D1135" t="s">
        <v>4</v>
      </c>
      <c r="E1135">
        <v>1</v>
      </c>
    </row>
    <row r="1136" spans="3:5" x14ac:dyDescent="0.3">
      <c r="C1136" t="s">
        <v>463</v>
      </c>
      <c r="D1136" t="s">
        <v>4</v>
      </c>
      <c r="E1136">
        <v>1</v>
      </c>
    </row>
    <row r="1137" spans="3:5" x14ac:dyDescent="0.3">
      <c r="C1137" t="s">
        <v>475</v>
      </c>
      <c r="D1137" t="s">
        <v>11</v>
      </c>
      <c r="E1137">
        <v>1</v>
      </c>
    </row>
    <row r="1138" spans="3:5" x14ac:dyDescent="0.3">
      <c r="C1138" t="s">
        <v>464</v>
      </c>
      <c r="D1138" t="s">
        <v>4</v>
      </c>
      <c r="E1138">
        <v>1</v>
      </c>
    </row>
    <row r="1139" spans="3:5" x14ac:dyDescent="0.3">
      <c r="C1139" t="s">
        <v>463</v>
      </c>
      <c r="D1139" t="s">
        <v>4</v>
      </c>
      <c r="E1139">
        <v>1</v>
      </c>
    </row>
    <row r="1140" spans="3:5" x14ac:dyDescent="0.3">
      <c r="C1140" t="s">
        <v>475</v>
      </c>
      <c r="D1140" t="s">
        <v>11</v>
      </c>
      <c r="E1140">
        <v>1</v>
      </c>
    </row>
    <row r="1141" spans="3:5" x14ac:dyDescent="0.3">
      <c r="C1141" t="s">
        <v>464</v>
      </c>
      <c r="D1141" t="s">
        <v>4</v>
      </c>
      <c r="E1141">
        <v>1</v>
      </c>
    </row>
    <row r="1142" spans="3:5" x14ac:dyDescent="0.3">
      <c r="C1142" t="s">
        <v>463</v>
      </c>
      <c r="D1142" t="s">
        <v>4</v>
      </c>
      <c r="E1142">
        <v>1</v>
      </c>
    </row>
    <row r="1143" spans="3:5" x14ac:dyDescent="0.3">
      <c r="C1143" t="s">
        <v>464</v>
      </c>
      <c r="D1143" t="s">
        <v>4</v>
      </c>
      <c r="E1143">
        <v>1</v>
      </c>
    </row>
    <row r="1144" spans="3:5" x14ac:dyDescent="0.3">
      <c r="C1144" t="s">
        <v>463</v>
      </c>
      <c r="D1144" t="s">
        <v>4</v>
      </c>
      <c r="E1144">
        <v>1</v>
      </c>
    </row>
    <row r="1145" spans="3:5" x14ac:dyDescent="0.3">
      <c r="C1145" t="s">
        <v>464</v>
      </c>
      <c r="D1145" t="s">
        <v>4</v>
      </c>
      <c r="E1145">
        <v>1</v>
      </c>
    </row>
    <row r="1146" spans="3:5" x14ac:dyDescent="0.3">
      <c r="C1146" t="s">
        <v>463</v>
      </c>
      <c r="D1146" t="s">
        <v>4</v>
      </c>
      <c r="E1146">
        <v>1</v>
      </c>
    </row>
    <row r="1147" spans="3:5" x14ac:dyDescent="0.3">
      <c r="C1147" t="s">
        <v>464</v>
      </c>
      <c r="D1147" t="s">
        <v>4</v>
      </c>
      <c r="E1147">
        <v>1</v>
      </c>
    </row>
    <row r="1148" spans="3:5" x14ac:dyDescent="0.3">
      <c r="C1148" t="s">
        <v>463</v>
      </c>
      <c r="D1148" t="s">
        <v>4</v>
      </c>
      <c r="E1148">
        <v>1</v>
      </c>
    </row>
    <row r="1149" spans="3:5" x14ac:dyDescent="0.3">
      <c r="C1149" t="s">
        <v>464</v>
      </c>
      <c r="D1149" t="s">
        <v>4</v>
      </c>
      <c r="E1149">
        <v>1</v>
      </c>
    </row>
    <row r="1150" spans="3:5" x14ac:dyDescent="0.3">
      <c r="C1150" t="s">
        <v>463</v>
      </c>
      <c r="D1150" t="s">
        <v>4</v>
      </c>
      <c r="E1150">
        <v>1</v>
      </c>
    </row>
    <row r="1151" spans="3:5" x14ac:dyDescent="0.3">
      <c r="C1151" t="s">
        <v>464</v>
      </c>
      <c r="D1151" t="s">
        <v>4</v>
      </c>
      <c r="E1151">
        <v>1</v>
      </c>
    </row>
    <row r="1152" spans="3:5" x14ac:dyDescent="0.3">
      <c r="C1152" t="s">
        <v>463</v>
      </c>
      <c r="D1152" t="s">
        <v>4</v>
      </c>
      <c r="E1152">
        <v>1</v>
      </c>
    </row>
    <row r="1153" spans="3:5" x14ac:dyDescent="0.3">
      <c r="C1153" t="s">
        <v>464</v>
      </c>
      <c r="D1153" t="s">
        <v>4</v>
      </c>
      <c r="E1153">
        <v>1</v>
      </c>
    </row>
    <row r="1154" spans="3:5" x14ac:dyDescent="0.3">
      <c r="C1154" t="s">
        <v>463</v>
      </c>
      <c r="D1154" t="s">
        <v>4</v>
      </c>
      <c r="E1154">
        <v>1</v>
      </c>
    </row>
    <row r="1155" spans="3:5" x14ac:dyDescent="0.3">
      <c r="C1155" t="s">
        <v>464</v>
      </c>
      <c r="D1155" t="s">
        <v>4</v>
      </c>
      <c r="E1155">
        <v>1</v>
      </c>
    </row>
    <row r="1156" spans="3:5" x14ac:dyDescent="0.3">
      <c r="C1156" t="s">
        <v>10</v>
      </c>
      <c r="D1156" t="s">
        <v>4</v>
      </c>
      <c r="E1156">
        <v>1</v>
      </c>
    </row>
    <row r="1157" spans="3:5" x14ac:dyDescent="0.3">
      <c r="C1157" t="s">
        <v>7</v>
      </c>
      <c r="D1157" t="s">
        <v>4</v>
      </c>
      <c r="E1157">
        <v>1</v>
      </c>
    </row>
    <row r="1158" spans="3:5" x14ac:dyDescent="0.3">
      <c r="C1158" t="s">
        <v>7</v>
      </c>
      <c r="D1158" t="s">
        <v>4</v>
      </c>
      <c r="E1158">
        <v>1</v>
      </c>
    </row>
    <row r="1159" spans="3:5" x14ac:dyDescent="0.3">
      <c r="C1159" t="s">
        <v>7</v>
      </c>
      <c r="D1159" t="s">
        <v>4</v>
      </c>
      <c r="E1159">
        <v>1</v>
      </c>
    </row>
    <row r="1160" spans="3:5" x14ac:dyDescent="0.3">
      <c r="C1160" t="s">
        <v>466</v>
      </c>
      <c r="D1160" t="s">
        <v>4</v>
      </c>
      <c r="E1160">
        <v>1</v>
      </c>
    </row>
    <row r="1161" spans="3:5" x14ac:dyDescent="0.3">
      <c r="C1161" t="s">
        <v>466</v>
      </c>
      <c r="D1161" t="s">
        <v>11</v>
      </c>
      <c r="E1161">
        <v>1</v>
      </c>
    </row>
    <row r="1162" spans="3:5" x14ac:dyDescent="0.3">
      <c r="C1162" t="s">
        <v>466</v>
      </c>
      <c r="D1162" t="s">
        <v>4</v>
      </c>
      <c r="E1162">
        <v>1</v>
      </c>
    </row>
    <row r="1163" spans="3:5" x14ac:dyDescent="0.3">
      <c r="C1163" t="s">
        <v>466</v>
      </c>
      <c r="D1163" t="s">
        <v>4</v>
      </c>
      <c r="E1163">
        <v>1</v>
      </c>
    </row>
    <row r="1164" spans="3:5" x14ac:dyDescent="0.3">
      <c r="C1164" t="s">
        <v>6</v>
      </c>
      <c r="D1164" t="s">
        <v>11</v>
      </c>
      <c r="E1164">
        <v>1</v>
      </c>
    </row>
    <row r="1165" spans="3:5" x14ac:dyDescent="0.3">
      <c r="C1165" t="s">
        <v>10</v>
      </c>
      <c r="D1165" t="s">
        <v>11</v>
      </c>
      <c r="E1165">
        <v>1</v>
      </c>
    </row>
    <row r="1166" spans="3:5" x14ac:dyDescent="0.3">
      <c r="C1166" t="s">
        <v>7</v>
      </c>
      <c r="D1166" t="s">
        <v>11</v>
      </c>
      <c r="E1166">
        <v>1</v>
      </c>
    </row>
    <row r="1167" spans="3:5" x14ac:dyDescent="0.3">
      <c r="C1167" t="s">
        <v>459</v>
      </c>
      <c r="D1167" t="s">
        <v>4</v>
      </c>
      <c r="E1167">
        <v>1</v>
      </c>
    </row>
    <row r="1168" spans="3:5" x14ac:dyDescent="0.3">
      <c r="C1168" t="s">
        <v>7</v>
      </c>
      <c r="D1168" t="s">
        <v>11</v>
      </c>
      <c r="E1168">
        <v>1</v>
      </c>
    </row>
    <row r="1169" spans="3:5" x14ac:dyDescent="0.3">
      <c r="C1169" t="s">
        <v>459</v>
      </c>
      <c r="D1169" t="s">
        <v>4</v>
      </c>
      <c r="E1169">
        <v>1</v>
      </c>
    </row>
    <row r="1170" spans="3:5" x14ac:dyDescent="0.3">
      <c r="C1170" t="s">
        <v>12</v>
      </c>
      <c r="D1170" t="s">
        <v>11</v>
      </c>
      <c r="E1170">
        <v>1</v>
      </c>
    </row>
    <row r="1171" spans="3:5" x14ac:dyDescent="0.3">
      <c r="C1171" t="s">
        <v>7</v>
      </c>
      <c r="D1171" t="s">
        <v>4</v>
      </c>
      <c r="E1171">
        <v>1</v>
      </c>
    </row>
    <row r="1172" spans="3:5" x14ac:dyDescent="0.3">
      <c r="C1172" t="s">
        <v>467</v>
      </c>
      <c r="D1172" t="s">
        <v>4</v>
      </c>
      <c r="E1172">
        <v>1</v>
      </c>
    </row>
    <row r="1173" spans="3:5" x14ac:dyDescent="0.3">
      <c r="C1173" t="s">
        <v>468</v>
      </c>
      <c r="D1173" t="s">
        <v>4</v>
      </c>
      <c r="E1173">
        <v>1</v>
      </c>
    </row>
    <row r="1174" spans="3:5" x14ac:dyDescent="0.3">
      <c r="C1174" t="s">
        <v>467</v>
      </c>
      <c r="D1174" t="s">
        <v>4</v>
      </c>
      <c r="E1174">
        <v>1</v>
      </c>
    </row>
    <row r="1175" spans="3:5" x14ac:dyDescent="0.3">
      <c r="C1175" t="s">
        <v>468</v>
      </c>
      <c r="D1175" t="s">
        <v>4</v>
      </c>
      <c r="E1175">
        <v>1</v>
      </c>
    </row>
    <row r="1176" spans="3:5" x14ac:dyDescent="0.3">
      <c r="C1176" t="s">
        <v>467</v>
      </c>
      <c r="D1176" t="s">
        <v>4</v>
      </c>
      <c r="E1176">
        <v>1</v>
      </c>
    </row>
    <row r="1177" spans="3:5" x14ac:dyDescent="0.3">
      <c r="C1177" t="s">
        <v>468</v>
      </c>
      <c r="D1177" t="s">
        <v>4</v>
      </c>
      <c r="E1177">
        <v>1</v>
      </c>
    </row>
    <row r="1178" spans="3:5" x14ac:dyDescent="0.3">
      <c r="C1178" t="s">
        <v>479</v>
      </c>
      <c r="D1178" t="s">
        <v>11</v>
      </c>
      <c r="E1178">
        <v>1</v>
      </c>
    </row>
    <row r="1179" spans="3:5" x14ac:dyDescent="0.3">
      <c r="C1179" t="s">
        <v>470</v>
      </c>
      <c r="D1179" t="s">
        <v>4</v>
      </c>
      <c r="E1179">
        <v>1</v>
      </c>
    </row>
    <row r="1180" spans="3:5" x14ac:dyDescent="0.3">
      <c r="C1180" t="s">
        <v>471</v>
      </c>
      <c r="D1180" t="s">
        <v>11</v>
      </c>
      <c r="E1180">
        <v>1</v>
      </c>
    </row>
    <row r="1181" spans="3:5" x14ac:dyDescent="0.3">
      <c r="C1181" t="s">
        <v>464</v>
      </c>
      <c r="D1181" t="s">
        <v>4</v>
      </c>
      <c r="E1181">
        <v>1</v>
      </c>
    </row>
    <row r="1182" spans="3:5" x14ac:dyDescent="0.3">
      <c r="C1182" t="s">
        <v>463</v>
      </c>
      <c r="D1182" t="s">
        <v>4</v>
      </c>
      <c r="E1182">
        <v>1</v>
      </c>
    </row>
    <row r="1183" spans="3:5" x14ac:dyDescent="0.3">
      <c r="C1183" t="s">
        <v>464</v>
      </c>
      <c r="D1183" t="s">
        <v>4</v>
      </c>
      <c r="E1183">
        <v>1</v>
      </c>
    </row>
    <row r="1184" spans="3:5" x14ac:dyDescent="0.3">
      <c r="C1184" t="s">
        <v>470</v>
      </c>
      <c r="D1184" t="s">
        <v>4</v>
      </c>
      <c r="E1184">
        <v>1</v>
      </c>
    </row>
    <row r="1185" spans="3:5" x14ac:dyDescent="0.3">
      <c r="C1185" t="s">
        <v>466</v>
      </c>
      <c r="D1185" t="s">
        <v>4</v>
      </c>
      <c r="E1185">
        <v>1</v>
      </c>
    </row>
    <row r="1186" spans="3:5" x14ac:dyDescent="0.3">
      <c r="C1186" t="s">
        <v>463</v>
      </c>
      <c r="D1186" t="s">
        <v>4</v>
      </c>
      <c r="E1186">
        <v>1</v>
      </c>
    </row>
    <row r="1187" spans="3:5" x14ac:dyDescent="0.3">
      <c r="C1187" t="s">
        <v>464</v>
      </c>
      <c r="D1187" t="s">
        <v>4</v>
      </c>
      <c r="E1187">
        <v>1</v>
      </c>
    </row>
    <row r="1188" spans="3:5" x14ac:dyDescent="0.3">
      <c r="C1188" t="s">
        <v>463</v>
      </c>
      <c r="D1188" t="s">
        <v>4</v>
      </c>
      <c r="E1188">
        <v>1</v>
      </c>
    </row>
    <row r="1189" spans="3:5" x14ac:dyDescent="0.3">
      <c r="C1189" t="s">
        <v>464</v>
      </c>
      <c r="D1189" t="s">
        <v>4</v>
      </c>
      <c r="E1189">
        <v>1</v>
      </c>
    </row>
    <row r="1190" spans="3:5" x14ac:dyDescent="0.3">
      <c r="C1190" t="s">
        <v>463</v>
      </c>
      <c r="D1190" t="s">
        <v>4</v>
      </c>
      <c r="E1190">
        <v>1</v>
      </c>
    </row>
    <row r="1191" spans="3:5" x14ac:dyDescent="0.3">
      <c r="C1191" t="s">
        <v>464</v>
      </c>
      <c r="D1191" t="s">
        <v>4</v>
      </c>
      <c r="E1191">
        <v>1</v>
      </c>
    </row>
    <row r="1192" spans="3:5" x14ac:dyDescent="0.3">
      <c r="C1192" t="s">
        <v>463</v>
      </c>
      <c r="D1192" t="s">
        <v>4</v>
      </c>
      <c r="E1192">
        <v>1</v>
      </c>
    </row>
    <row r="1193" spans="3:5" x14ac:dyDescent="0.3">
      <c r="C1193" t="s">
        <v>464</v>
      </c>
      <c r="D1193" t="s">
        <v>4</v>
      </c>
      <c r="E1193">
        <v>1</v>
      </c>
    </row>
    <row r="1194" spans="3:5" x14ac:dyDescent="0.3">
      <c r="C1194" t="s">
        <v>463</v>
      </c>
      <c r="D1194" t="s">
        <v>4</v>
      </c>
      <c r="E1194">
        <v>1</v>
      </c>
    </row>
    <row r="1195" spans="3:5" x14ac:dyDescent="0.3">
      <c r="C1195" t="s">
        <v>464</v>
      </c>
      <c r="D1195" t="s">
        <v>4</v>
      </c>
      <c r="E1195">
        <v>1</v>
      </c>
    </row>
    <row r="1196" spans="3:5" x14ac:dyDescent="0.3">
      <c r="C1196" t="s">
        <v>463</v>
      </c>
      <c r="D1196" t="s">
        <v>4</v>
      </c>
      <c r="E1196">
        <v>1</v>
      </c>
    </row>
    <row r="1197" spans="3:5" x14ac:dyDescent="0.3">
      <c r="C1197" t="s">
        <v>464</v>
      </c>
      <c r="D1197" t="s">
        <v>4</v>
      </c>
      <c r="E1197">
        <v>1</v>
      </c>
    </row>
    <row r="1198" spans="3:5" x14ac:dyDescent="0.3">
      <c r="C1198" t="s">
        <v>463</v>
      </c>
      <c r="D1198" t="s">
        <v>4</v>
      </c>
      <c r="E1198">
        <v>1</v>
      </c>
    </row>
    <row r="1199" spans="3:5" x14ac:dyDescent="0.3">
      <c r="C1199" t="s">
        <v>464</v>
      </c>
      <c r="D1199" t="s">
        <v>4</v>
      </c>
      <c r="E1199">
        <v>1</v>
      </c>
    </row>
    <row r="1200" spans="3:5" x14ac:dyDescent="0.3">
      <c r="C1200" t="s">
        <v>463</v>
      </c>
      <c r="D1200" t="s">
        <v>4</v>
      </c>
      <c r="E1200">
        <v>1</v>
      </c>
    </row>
    <row r="1201" spans="3:5" x14ac:dyDescent="0.3">
      <c r="C1201" t="s">
        <v>464</v>
      </c>
      <c r="D1201" t="s">
        <v>4</v>
      </c>
      <c r="E1201">
        <v>1</v>
      </c>
    </row>
    <row r="1202" spans="3:5" x14ac:dyDescent="0.3">
      <c r="C1202" t="s">
        <v>463</v>
      </c>
      <c r="D1202" t="s">
        <v>4</v>
      </c>
      <c r="E1202">
        <v>1</v>
      </c>
    </row>
    <row r="1203" spans="3:5" x14ac:dyDescent="0.3">
      <c r="C1203" t="s">
        <v>464</v>
      </c>
      <c r="D1203" t="s">
        <v>4</v>
      </c>
      <c r="E1203">
        <v>1</v>
      </c>
    </row>
    <row r="1204" spans="3:5" x14ac:dyDescent="0.3">
      <c r="C1204" t="s">
        <v>463</v>
      </c>
      <c r="D1204" t="s">
        <v>4</v>
      </c>
      <c r="E1204">
        <v>1</v>
      </c>
    </row>
    <row r="1205" spans="3:5" x14ac:dyDescent="0.3">
      <c r="C1205" t="s">
        <v>464</v>
      </c>
      <c r="D1205" t="s">
        <v>4</v>
      </c>
      <c r="E1205">
        <v>1</v>
      </c>
    </row>
    <row r="1206" spans="3:5" x14ac:dyDescent="0.3">
      <c r="C1206" t="s">
        <v>463</v>
      </c>
      <c r="D1206" t="s">
        <v>4</v>
      </c>
      <c r="E1206">
        <v>1</v>
      </c>
    </row>
    <row r="1207" spans="3:5" x14ac:dyDescent="0.3">
      <c r="C1207" t="s">
        <v>464</v>
      </c>
      <c r="D1207" t="s">
        <v>4</v>
      </c>
      <c r="E1207">
        <v>1</v>
      </c>
    </row>
    <row r="1208" spans="3:5" x14ac:dyDescent="0.3">
      <c r="C1208" t="s">
        <v>463</v>
      </c>
      <c r="D1208" t="s">
        <v>4</v>
      </c>
      <c r="E1208">
        <v>1</v>
      </c>
    </row>
    <row r="1209" spans="3:5" x14ac:dyDescent="0.3">
      <c r="C1209" t="s">
        <v>464</v>
      </c>
      <c r="D1209" t="s">
        <v>4</v>
      </c>
      <c r="E1209">
        <v>1</v>
      </c>
    </row>
    <row r="1210" spans="3:5" x14ac:dyDescent="0.3">
      <c r="C1210" t="s">
        <v>463</v>
      </c>
      <c r="D1210" t="s">
        <v>4</v>
      </c>
      <c r="E1210">
        <v>1</v>
      </c>
    </row>
    <row r="1211" spans="3:5" x14ac:dyDescent="0.3">
      <c r="C1211" t="s">
        <v>464</v>
      </c>
      <c r="D1211" t="s">
        <v>4</v>
      </c>
      <c r="E1211">
        <v>1</v>
      </c>
    </row>
    <row r="1212" spans="3:5" x14ac:dyDescent="0.3">
      <c r="C1212" t="s">
        <v>7</v>
      </c>
      <c r="D1212" t="s">
        <v>4</v>
      </c>
      <c r="E1212">
        <v>1</v>
      </c>
    </row>
    <row r="1213" spans="3:5" x14ac:dyDescent="0.3">
      <c r="C1213" t="s">
        <v>459</v>
      </c>
      <c r="D1213" t="s">
        <v>4</v>
      </c>
      <c r="E1213">
        <v>1</v>
      </c>
    </row>
    <row r="1214" spans="3:5" x14ac:dyDescent="0.3">
      <c r="C1214" t="s">
        <v>521</v>
      </c>
      <c r="D1214" t="s">
        <v>11</v>
      </c>
      <c r="E1214">
        <v>1</v>
      </c>
    </row>
    <row r="1215" spans="3:5" x14ac:dyDescent="0.3">
      <c r="C1215" t="s">
        <v>467</v>
      </c>
      <c r="D1215" t="s">
        <v>11</v>
      </c>
      <c r="E1215">
        <v>1</v>
      </c>
    </row>
    <row r="1216" spans="3:5" x14ac:dyDescent="0.3">
      <c r="C1216" t="s">
        <v>474</v>
      </c>
      <c r="D1216" t="s">
        <v>11</v>
      </c>
      <c r="E1216">
        <v>1</v>
      </c>
    </row>
    <row r="1217" spans="3:5" x14ac:dyDescent="0.3">
      <c r="C1217" t="s">
        <v>10</v>
      </c>
      <c r="D1217" t="s">
        <v>11</v>
      </c>
      <c r="E1217">
        <v>1</v>
      </c>
    </row>
    <row r="1218" spans="3:5" x14ac:dyDescent="0.3">
      <c r="C1218" t="s">
        <v>461</v>
      </c>
      <c r="D1218" t="s">
        <v>11</v>
      </c>
      <c r="E1218">
        <v>1</v>
      </c>
    </row>
    <row r="1219" spans="3:5" x14ac:dyDescent="0.3">
      <c r="C1219" t="s">
        <v>467</v>
      </c>
      <c r="D1219" t="s">
        <v>11</v>
      </c>
      <c r="E1219">
        <v>1</v>
      </c>
    </row>
    <row r="1220" spans="3:5" x14ac:dyDescent="0.3">
      <c r="C1220" t="e">
        <f>+x=____</f>
        <v>#NAME?</v>
      </c>
      <c r="D1220" t="s">
        <v>11</v>
      </c>
      <c r="E1220">
        <v>1</v>
      </c>
    </row>
    <row r="1221" spans="3:5" x14ac:dyDescent="0.3">
      <c r="C1221" t="s">
        <v>460</v>
      </c>
      <c r="D1221" t="s">
        <v>4</v>
      </c>
      <c r="E1221">
        <v>1</v>
      </c>
    </row>
    <row r="1222" spans="3:5" x14ac:dyDescent="0.3">
      <c r="C1222" t="s">
        <v>522</v>
      </c>
      <c r="D1222" t="s">
        <v>11</v>
      </c>
      <c r="E1222">
        <v>1</v>
      </c>
    </row>
    <row r="1223" spans="3:5" x14ac:dyDescent="0.3">
      <c r="C1223" t="s">
        <v>506</v>
      </c>
      <c r="D1223" t="s">
        <v>4</v>
      </c>
      <c r="E1223">
        <v>1</v>
      </c>
    </row>
    <row r="1224" spans="3:5" x14ac:dyDescent="0.3">
      <c r="C1224" t="s">
        <v>463</v>
      </c>
      <c r="D1224" t="s">
        <v>11</v>
      </c>
      <c r="E1224">
        <v>1</v>
      </c>
    </row>
    <row r="1225" spans="3:5" x14ac:dyDescent="0.3">
      <c r="C1225" t="s">
        <v>10</v>
      </c>
      <c r="D1225" t="s">
        <v>11</v>
      </c>
      <c r="E1225">
        <v>1</v>
      </c>
    </row>
    <row r="1226" spans="3:5" x14ac:dyDescent="0.3">
      <c r="C1226" t="s">
        <v>10</v>
      </c>
      <c r="D1226" t="s">
        <v>11</v>
      </c>
      <c r="E1226">
        <v>1</v>
      </c>
    </row>
    <row r="1227" spans="3:5" x14ac:dyDescent="0.3">
      <c r="C1227" t="s">
        <v>10</v>
      </c>
      <c r="D1227" t="s">
        <v>11</v>
      </c>
      <c r="E1227">
        <v>1</v>
      </c>
    </row>
    <row r="1228" spans="3:5" x14ac:dyDescent="0.3">
      <c r="C1228" t="s">
        <v>460</v>
      </c>
      <c r="D1228" t="s">
        <v>4</v>
      </c>
      <c r="E1228">
        <v>1</v>
      </c>
    </row>
    <row r="1229" spans="3:5" x14ac:dyDescent="0.3">
      <c r="C1229" t="s">
        <v>506</v>
      </c>
      <c r="D1229" t="s">
        <v>11</v>
      </c>
      <c r="E1229">
        <v>1</v>
      </c>
    </row>
    <row r="1230" spans="3:5" x14ac:dyDescent="0.3">
      <c r="C1230" t="s">
        <v>506</v>
      </c>
      <c r="D1230" t="s">
        <v>4</v>
      </c>
      <c r="E1230">
        <v>1</v>
      </c>
    </row>
    <row r="1231" spans="3:5" x14ac:dyDescent="0.3">
      <c r="C1231" t="s">
        <v>463</v>
      </c>
      <c r="D1231" t="s">
        <v>4</v>
      </c>
      <c r="E1231">
        <v>1</v>
      </c>
    </row>
    <row r="1232" spans="3:5" x14ac:dyDescent="0.3">
      <c r="C1232" t="s">
        <v>475</v>
      </c>
      <c r="D1232" t="s">
        <v>11</v>
      </c>
      <c r="E1232">
        <v>1</v>
      </c>
    </row>
    <row r="1233" spans="3:5" x14ac:dyDescent="0.3">
      <c r="C1233" t="s">
        <v>506</v>
      </c>
      <c r="D1233" t="s">
        <v>11</v>
      </c>
      <c r="E1233">
        <v>1</v>
      </c>
    </row>
    <row r="1234" spans="3:5" x14ac:dyDescent="0.3">
      <c r="C1234" t="s">
        <v>523</v>
      </c>
      <c r="D1234" t="s">
        <v>11</v>
      </c>
      <c r="E1234">
        <v>1</v>
      </c>
    </row>
    <row r="1235" spans="3:5" x14ac:dyDescent="0.3">
      <c r="C1235" t="s">
        <v>524</v>
      </c>
      <c r="D1235" t="s">
        <v>11</v>
      </c>
      <c r="E1235">
        <v>1</v>
      </c>
    </row>
    <row r="1236" spans="3:5" x14ac:dyDescent="0.3">
      <c r="C1236" t="s">
        <v>464</v>
      </c>
      <c r="D1236" t="s">
        <v>4</v>
      </c>
      <c r="E1236">
        <v>1</v>
      </c>
    </row>
    <row r="1237" spans="3:5" x14ac:dyDescent="0.3">
      <c r="C1237" t="s">
        <v>463</v>
      </c>
      <c r="D1237" t="s">
        <v>4</v>
      </c>
      <c r="E1237">
        <v>1</v>
      </c>
    </row>
    <row r="1238" spans="3:5" x14ac:dyDescent="0.3">
      <c r="C1238" t="s">
        <v>464</v>
      </c>
      <c r="D1238" t="s">
        <v>11</v>
      </c>
      <c r="E1238">
        <v>1</v>
      </c>
    </row>
    <row r="1239" spans="3:5" x14ac:dyDescent="0.3">
      <c r="C1239" t="s">
        <v>475</v>
      </c>
      <c r="D1239" t="s">
        <v>11</v>
      </c>
      <c r="E1239">
        <v>1</v>
      </c>
    </row>
    <row r="1240" spans="3:5" x14ac:dyDescent="0.3">
      <c r="C1240" t="s">
        <v>475</v>
      </c>
      <c r="D1240" t="s">
        <v>11</v>
      </c>
      <c r="E1240">
        <v>1</v>
      </c>
    </row>
    <row r="1241" spans="3:5" x14ac:dyDescent="0.3">
      <c r="C1241" t="s">
        <v>506</v>
      </c>
      <c r="D1241" t="s">
        <v>11</v>
      </c>
      <c r="E1241">
        <v>1</v>
      </c>
    </row>
    <row r="1242" spans="3:5" x14ac:dyDescent="0.3">
      <c r="C1242" t="s">
        <v>464</v>
      </c>
      <c r="D1242" t="s">
        <v>4</v>
      </c>
      <c r="E1242">
        <v>1</v>
      </c>
    </row>
    <row r="1243" spans="3:5" x14ac:dyDescent="0.3">
      <c r="C1243" t="s">
        <v>463</v>
      </c>
      <c r="D1243" t="s">
        <v>4</v>
      </c>
      <c r="E1243">
        <v>1</v>
      </c>
    </row>
    <row r="1244" spans="3:5" x14ac:dyDescent="0.3">
      <c r="C1244" t="s">
        <v>464</v>
      </c>
      <c r="D1244" t="s">
        <v>11</v>
      </c>
      <c r="E1244">
        <v>1</v>
      </c>
    </row>
    <row r="1245" spans="3:5" x14ac:dyDescent="0.3">
      <c r="C1245" t="s">
        <v>475</v>
      </c>
      <c r="D1245" t="s">
        <v>11</v>
      </c>
      <c r="E1245">
        <v>1</v>
      </c>
    </row>
    <row r="1246" spans="3:5" x14ac:dyDescent="0.3">
      <c r="C1246" t="s">
        <v>476</v>
      </c>
      <c r="D1246" t="s">
        <v>11</v>
      </c>
      <c r="E1246">
        <v>1</v>
      </c>
    </row>
    <row r="1247" spans="3:5" x14ac:dyDescent="0.3">
      <c r="C1247" t="s">
        <v>464</v>
      </c>
      <c r="D1247" t="s">
        <v>11</v>
      </c>
      <c r="E1247">
        <v>1</v>
      </c>
    </row>
    <row r="1248" spans="3:5" x14ac:dyDescent="0.3">
      <c r="C1248" t="s">
        <v>464</v>
      </c>
      <c r="D1248" t="s">
        <v>4</v>
      </c>
      <c r="E1248">
        <v>1</v>
      </c>
    </row>
    <row r="1249" spans="3:5" x14ac:dyDescent="0.3">
      <c r="C1249" t="s">
        <v>525</v>
      </c>
      <c r="D1249" t="s">
        <v>11</v>
      </c>
      <c r="E1249">
        <v>1</v>
      </c>
    </row>
    <row r="1250" spans="3:5" x14ac:dyDescent="0.3">
      <c r="C1250" t="s">
        <v>513</v>
      </c>
      <c r="D1250" t="s">
        <v>11</v>
      </c>
      <c r="E1250">
        <v>1</v>
      </c>
    </row>
    <row r="1251" spans="3:5" x14ac:dyDescent="0.3">
      <c r="C1251" t="s">
        <v>526</v>
      </c>
      <c r="D1251" t="s">
        <v>4</v>
      </c>
      <c r="E1251">
        <v>1</v>
      </c>
    </row>
    <row r="1252" spans="3:5" x14ac:dyDescent="0.3">
      <c r="C1252" t="s">
        <v>527</v>
      </c>
      <c r="D1252" t="s">
        <v>11</v>
      </c>
      <c r="E1252">
        <v>1</v>
      </c>
    </row>
    <row r="1253" spans="3:5" x14ac:dyDescent="0.3">
      <c r="C1253" t="s">
        <v>528</v>
      </c>
      <c r="D1253" t="s">
        <v>11</v>
      </c>
      <c r="E1253">
        <v>1</v>
      </c>
    </row>
    <row r="1254" spans="3:5" x14ac:dyDescent="0.3">
      <c r="C1254" t="s">
        <v>528</v>
      </c>
      <c r="D1254" t="s">
        <v>11</v>
      </c>
      <c r="E1254">
        <v>1</v>
      </c>
    </row>
    <row r="1255" spans="3:5" x14ac:dyDescent="0.3">
      <c r="C1255" t="s">
        <v>529</v>
      </c>
      <c r="D1255" t="s">
        <v>11</v>
      </c>
      <c r="E1255">
        <v>1</v>
      </c>
    </row>
    <row r="1256" spans="3:5" x14ac:dyDescent="0.3">
      <c r="C1256" t="s">
        <v>529</v>
      </c>
      <c r="D1256" t="s">
        <v>11</v>
      </c>
      <c r="E1256">
        <v>1</v>
      </c>
    </row>
    <row r="1257" spans="3:5" x14ac:dyDescent="0.3">
      <c r="C1257" t="s">
        <v>530</v>
      </c>
      <c r="D1257" t="s">
        <v>11</v>
      </c>
      <c r="E1257">
        <v>1</v>
      </c>
    </row>
    <row r="1258" spans="3:5" x14ac:dyDescent="0.3">
      <c r="C1258" t="s">
        <v>531</v>
      </c>
      <c r="D1258" t="s">
        <v>11</v>
      </c>
      <c r="E1258">
        <v>1</v>
      </c>
    </row>
    <row r="1259" spans="3:5" x14ac:dyDescent="0.3">
      <c r="C1259" t="s">
        <v>532</v>
      </c>
      <c r="D1259" t="s">
        <v>11</v>
      </c>
      <c r="E1259">
        <v>1</v>
      </c>
    </row>
    <row r="1260" spans="3:5" x14ac:dyDescent="0.3">
      <c r="C1260" t="s">
        <v>533</v>
      </c>
      <c r="D1260" t="s">
        <v>4</v>
      </c>
      <c r="E1260">
        <v>1</v>
      </c>
    </row>
    <row r="1261" spans="3:5" x14ac:dyDescent="0.3">
      <c r="C1261" t="s">
        <v>534</v>
      </c>
      <c r="D1261" t="s">
        <v>4</v>
      </c>
      <c r="E1261">
        <v>1</v>
      </c>
    </row>
    <row r="1262" spans="3:5" x14ac:dyDescent="0.3">
      <c r="C1262" t="s">
        <v>535</v>
      </c>
      <c r="D1262" t="s">
        <v>11</v>
      </c>
      <c r="E1262">
        <v>1</v>
      </c>
    </row>
    <row r="1263" spans="3:5" x14ac:dyDescent="0.3">
      <c r="C1263" t="s">
        <v>536</v>
      </c>
      <c r="D1263" t="s">
        <v>4</v>
      </c>
      <c r="E1263">
        <v>1</v>
      </c>
    </row>
    <row r="1264" spans="3:5" x14ac:dyDescent="0.3">
      <c r="C1264" t="s">
        <v>459</v>
      </c>
      <c r="D1264" t="s">
        <v>4</v>
      </c>
      <c r="E1264">
        <v>1</v>
      </c>
    </row>
    <row r="1265" spans="3:5" x14ac:dyDescent="0.3">
      <c r="C1265" t="s">
        <v>7</v>
      </c>
      <c r="D1265" t="s">
        <v>4</v>
      </c>
      <c r="E1265">
        <v>1</v>
      </c>
    </row>
    <row r="1266" spans="3:5" x14ac:dyDescent="0.3">
      <c r="C1266" t="s">
        <v>7</v>
      </c>
      <c r="D1266" t="s">
        <v>4</v>
      </c>
      <c r="E1266">
        <v>1</v>
      </c>
    </row>
    <row r="1267" spans="3:5" x14ac:dyDescent="0.3">
      <c r="C1267" t="s">
        <v>466</v>
      </c>
      <c r="D1267" t="s">
        <v>4</v>
      </c>
      <c r="E1267">
        <v>1</v>
      </c>
    </row>
    <row r="1268" spans="3:5" x14ac:dyDescent="0.3">
      <c r="C1268" t="s">
        <v>466</v>
      </c>
      <c r="D1268" t="s">
        <v>4</v>
      </c>
      <c r="E1268">
        <v>1</v>
      </c>
    </row>
    <row r="1269" spans="3:5" x14ac:dyDescent="0.3">
      <c r="C1269" t="s">
        <v>470</v>
      </c>
      <c r="D1269" t="s">
        <v>4</v>
      </c>
      <c r="E1269">
        <v>1</v>
      </c>
    </row>
    <row r="1270" spans="3:5" x14ac:dyDescent="0.3">
      <c r="C1270" t="s">
        <v>468</v>
      </c>
      <c r="D1270" t="s">
        <v>4</v>
      </c>
      <c r="E1270">
        <v>1</v>
      </c>
    </row>
    <row r="1271" spans="3:5" x14ac:dyDescent="0.3">
      <c r="C1271" t="s">
        <v>461</v>
      </c>
      <c r="D1271" t="s">
        <v>11</v>
      </c>
      <c r="E1271">
        <v>1</v>
      </c>
    </row>
    <row r="1272" spans="3:5" x14ac:dyDescent="0.3">
      <c r="C1272" t="s">
        <v>21</v>
      </c>
      <c r="D1272" t="s">
        <v>11</v>
      </c>
      <c r="E1272">
        <v>1</v>
      </c>
    </row>
    <row r="1273" spans="3:5" x14ac:dyDescent="0.3">
      <c r="C1273" t="s">
        <v>463</v>
      </c>
      <c r="D1273" t="s">
        <v>4</v>
      </c>
      <c r="E1273">
        <v>1</v>
      </c>
    </row>
    <row r="1274" spans="3:5" x14ac:dyDescent="0.3">
      <c r="C1274" t="s">
        <v>475</v>
      </c>
      <c r="D1274" t="s">
        <v>11</v>
      </c>
      <c r="E1274">
        <v>1</v>
      </c>
    </row>
    <row r="1275" spans="3:5" x14ac:dyDescent="0.3">
      <c r="C1275" t="s">
        <v>478</v>
      </c>
      <c r="D1275" t="s">
        <v>11</v>
      </c>
      <c r="E1275">
        <v>1</v>
      </c>
    </row>
    <row r="1276" spans="3:5" x14ac:dyDescent="0.3">
      <c r="C1276" t="s">
        <v>464</v>
      </c>
      <c r="D1276" t="s">
        <v>4</v>
      </c>
      <c r="E1276">
        <v>1</v>
      </c>
    </row>
    <row r="1277" spans="3:5" x14ac:dyDescent="0.3">
      <c r="C1277" t="s">
        <v>467</v>
      </c>
      <c r="D1277" t="s">
        <v>11</v>
      </c>
      <c r="E1277">
        <v>1</v>
      </c>
    </row>
    <row r="1278" spans="3:5" x14ac:dyDescent="0.3">
      <c r="C1278" t="s">
        <v>463</v>
      </c>
      <c r="D1278" t="s">
        <v>4</v>
      </c>
      <c r="E1278">
        <v>1</v>
      </c>
    </row>
    <row r="1279" spans="3:5" x14ac:dyDescent="0.3">
      <c r="C1279" t="s">
        <v>464</v>
      </c>
      <c r="D1279" t="s">
        <v>11</v>
      </c>
      <c r="E1279">
        <v>1</v>
      </c>
    </row>
    <row r="1280" spans="3:5" x14ac:dyDescent="0.3">
      <c r="C1280" t="s">
        <v>464</v>
      </c>
      <c r="D1280" t="s">
        <v>4</v>
      </c>
      <c r="E1280">
        <v>1</v>
      </c>
    </row>
    <row r="1281" spans="3:5" x14ac:dyDescent="0.3">
      <c r="C1281" t="s">
        <v>463</v>
      </c>
      <c r="D1281" t="s">
        <v>11</v>
      </c>
      <c r="E1281">
        <v>1</v>
      </c>
    </row>
    <row r="1282" spans="3:5" x14ac:dyDescent="0.3">
      <c r="C1282" t="s">
        <v>463</v>
      </c>
      <c r="D1282" t="s">
        <v>11</v>
      </c>
      <c r="E1282">
        <v>1</v>
      </c>
    </row>
    <row r="1283" spans="3:5" x14ac:dyDescent="0.3">
      <c r="C1283" t="s">
        <v>463</v>
      </c>
      <c r="D1283" t="s">
        <v>4</v>
      </c>
      <c r="E1283">
        <v>1</v>
      </c>
    </row>
    <row r="1284" spans="3:5" x14ac:dyDescent="0.3">
      <c r="C1284" t="s">
        <v>464</v>
      </c>
      <c r="D1284" t="s">
        <v>11</v>
      </c>
      <c r="E1284">
        <v>1</v>
      </c>
    </row>
    <row r="1285" spans="3:5" x14ac:dyDescent="0.3">
      <c r="C1285" t="s">
        <v>464</v>
      </c>
      <c r="D1285" t="s">
        <v>4</v>
      </c>
      <c r="E1285">
        <v>1</v>
      </c>
    </row>
    <row r="1286" spans="3:5" x14ac:dyDescent="0.3">
      <c r="C1286" t="s">
        <v>463</v>
      </c>
      <c r="D1286" t="s">
        <v>4</v>
      </c>
      <c r="E1286">
        <v>1</v>
      </c>
    </row>
    <row r="1287" spans="3:5" x14ac:dyDescent="0.3">
      <c r="C1287" t="s">
        <v>464</v>
      </c>
      <c r="D1287" t="s">
        <v>4</v>
      </c>
      <c r="E1287">
        <v>1</v>
      </c>
    </row>
    <row r="1288" spans="3:5" x14ac:dyDescent="0.3">
      <c r="C1288" t="s">
        <v>463</v>
      </c>
      <c r="D1288" t="s">
        <v>4</v>
      </c>
      <c r="E1288">
        <v>1</v>
      </c>
    </row>
    <row r="1289" spans="3:5" x14ac:dyDescent="0.3">
      <c r="C1289" t="s">
        <v>464</v>
      </c>
      <c r="D1289" t="s">
        <v>4</v>
      </c>
      <c r="E1289">
        <v>1</v>
      </c>
    </row>
    <row r="1290" spans="3:5" x14ac:dyDescent="0.3">
      <c r="C1290" t="s">
        <v>463</v>
      </c>
      <c r="D1290" t="s">
        <v>4</v>
      </c>
      <c r="E1290">
        <v>1</v>
      </c>
    </row>
    <row r="1291" spans="3:5" x14ac:dyDescent="0.3">
      <c r="C1291" t="s">
        <v>464</v>
      </c>
      <c r="D1291" t="s">
        <v>4</v>
      </c>
      <c r="E1291">
        <v>1</v>
      </c>
    </row>
    <row r="1292" spans="3:5" x14ac:dyDescent="0.3">
      <c r="C1292" t="s">
        <v>463</v>
      </c>
      <c r="D1292" t="s">
        <v>4</v>
      </c>
      <c r="E1292">
        <v>1</v>
      </c>
    </row>
    <row r="1293" spans="3:5" x14ac:dyDescent="0.3">
      <c r="C1293" t="s">
        <v>464</v>
      </c>
      <c r="D1293" t="s">
        <v>4</v>
      </c>
      <c r="E1293">
        <v>1</v>
      </c>
    </row>
    <row r="1294" spans="3:5" x14ac:dyDescent="0.3">
      <c r="C1294" t="s">
        <v>463</v>
      </c>
      <c r="D1294" t="s">
        <v>4</v>
      </c>
      <c r="E1294">
        <v>1</v>
      </c>
    </row>
    <row r="1295" spans="3:5" x14ac:dyDescent="0.3">
      <c r="C1295" t="s">
        <v>464</v>
      </c>
      <c r="D1295" t="s">
        <v>4</v>
      </c>
      <c r="E1295">
        <v>1</v>
      </c>
    </row>
    <row r="1296" spans="3:5" x14ac:dyDescent="0.3">
      <c r="C1296" t="s">
        <v>463</v>
      </c>
      <c r="D1296" t="s">
        <v>4</v>
      </c>
      <c r="E1296">
        <v>1</v>
      </c>
    </row>
    <row r="1297" spans="3:5" x14ac:dyDescent="0.3">
      <c r="C1297" t="s">
        <v>464</v>
      </c>
      <c r="D1297" t="s">
        <v>4</v>
      </c>
      <c r="E1297">
        <v>1</v>
      </c>
    </row>
    <row r="1298" spans="3:5" x14ac:dyDescent="0.3">
      <c r="C1298" t="s">
        <v>463</v>
      </c>
      <c r="D1298" t="s">
        <v>4</v>
      </c>
      <c r="E1298">
        <v>1</v>
      </c>
    </row>
    <row r="1299" spans="3:5" x14ac:dyDescent="0.3">
      <c r="C1299" t="s">
        <v>464</v>
      </c>
      <c r="D1299" t="s">
        <v>4</v>
      </c>
      <c r="E1299">
        <v>1</v>
      </c>
    </row>
    <row r="1300" spans="3:5" x14ac:dyDescent="0.3">
      <c r="C1300" t="s">
        <v>463</v>
      </c>
      <c r="D1300" t="s">
        <v>4</v>
      </c>
      <c r="E1300">
        <v>1</v>
      </c>
    </row>
    <row r="1301" spans="3:5" x14ac:dyDescent="0.3">
      <c r="C1301" t="s">
        <v>464</v>
      </c>
      <c r="D1301" t="s">
        <v>4</v>
      </c>
      <c r="E1301">
        <v>1</v>
      </c>
    </row>
    <row r="1302" spans="3:5" x14ac:dyDescent="0.3">
      <c r="C1302" t="s">
        <v>463</v>
      </c>
      <c r="D1302" t="s">
        <v>4</v>
      </c>
      <c r="E1302">
        <v>1</v>
      </c>
    </row>
    <row r="1303" spans="3:5" x14ac:dyDescent="0.3">
      <c r="C1303" t="s">
        <v>464</v>
      </c>
      <c r="D1303" t="s">
        <v>4</v>
      </c>
      <c r="E1303">
        <v>1</v>
      </c>
    </row>
    <row r="1304" spans="3:5" x14ac:dyDescent="0.3">
      <c r="C1304" t="s">
        <v>479</v>
      </c>
      <c r="D1304" t="s">
        <v>11</v>
      </c>
      <c r="E1304">
        <v>1</v>
      </c>
    </row>
    <row r="1305" spans="3:5" x14ac:dyDescent="0.3">
      <c r="C1305" t="s">
        <v>463</v>
      </c>
      <c r="D1305" t="s">
        <v>4</v>
      </c>
      <c r="E1305">
        <v>1</v>
      </c>
    </row>
    <row r="1306" spans="3:5" x14ac:dyDescent="0.3">
      <c r="C1306" t="s">
        <v>464</v>
      </c>
      <c r="D1306" t="s">
        <v>4</v>
      </c>
      <c r="E1306">
        <v>1</v>
      </c>
    </row>
    <row r="1307" spans="3:5" x14ac:dyDescent="0.3">
      <c r="C1307" t="s">
        <v>463</v>
      </c>
      <c r="D1307" t="s">
        <v>4</v>
      </c>
      <c r="E1307">
        <v>1</v>
      </c>
    </row>
    <row r="1308" spans="3:5" x14ac:dyDescent="0.3">
      <c r="C1308" t="s">
        <v>464</v>
      </c>
      <c r="D1308" t="s">
        <v>4</v>
      </c>
      <c r="E1308">
        <v>1</v>
      </c>
    </row>
    <row r="1309" spans="3:5" x14ac:dyDescent="0.3">
      <c r="C1309" t="s">
        <v>463</v>
      </c>
      <c r="D1309" t="s">
        <v>4</v>
      </c>
      <c r="E1309">
        <v>1</v>
      </c>
    </row>
    <row r="1310" spans="3:5" x14ac:dyDescent="0.3">
      <c r="C1310" t="s">
        <v>464</v>
      </c>
      <c r="D1310" t="s">
        <v>4</v>
      </c>
      <c r="E1310">
        <v>1</v>
      </c>
    </row>
    <row r="1311" spans="3:5" x14ac:dyDescent="0.3">
      <c r="C1311" t="s">
        <v>463</v>
      </c>
      <c r="D1311" t="s">
        <v>4</v>
      </c>
      <c r="E1311">
        <v>1</v>
      </c>
    </row>
    <row r="1312" spans="3:5" x14ac:dyDescent="0.3">
      <c r="C1312" t="s">
        <v>464</v>
      </c>
      <c r="D1312" t="s">
        <v>4</v>
      </c>
      <c r="E1312">
        <v>1</v>
      </c>
    </row>
    <row r="1313" spans="3:5" x14ac:dyDescent="0.3">
      <c r="C1313" t="s">
        <v>7</v>
      </c>
      <c r="D1313" t="s">
        <v>4</v>
      </c>
      <c r="E1313">
        <v>1</v>
      </c>
    </row>
    <row r="1314" spans="3:5" x14ac:dyDescent="0.3">
      <c r="C1314" t="s">
        <v>459</v>
      </c>
      <c r="D1314" t="s">
        <v>4</v>
      </c>
      <c r="E1314">
        <v>1</v>
      </c>
    </row>
    <row r="1315" spans="3:5" x14ac:dyDescent="0.3">
      <c r="C1315" t="s">
        <v>461</v>
      </c>
      <c r="D1315" t="s">
        <v>11</v>
      </c>
      <c r="E1315">
        <v>1</v>
      </c>
    </row>
    <row r="1316" spans="3:5" x14ac:dyDescent="0.3">
      <c r="C1316" t="s">
        <v>461</v>
      </c>
      <c r="D1316" t="s">
        <v>11</v>
      </c>
      <c r="E1316">
        <v>1</v>
      </c>
    </row>
    <row r="1317" spans="3:5" x14ac:dyDescent="0.3">
      <c r="C1317" t="s">
        <v>466</v>
      </c>
      <c r="D1317" t="s">
        <v>4</v>
      </c>
      <c r="E1317">
        <v>1</v>
      </c>
    </row>
    <row r="1318" spans="3:5" x14ac:dyDescent="0.3">
      <c r="C1318" t="s">
        <v>466</v>
      </c>
      <c r="D1318" t="s">
        <v>4</v>
      </c>
      <c r="E1318">
        <v>1</v>
      </c>
    </row>
    <row r="1319" spans="3:5" x14ac:dyDescent="0.3">
      <c r="C1319" t="s">
        <v>466</v>
      </c>
      <c r="D1319" t="s">
        <v>4</v>
      </c>
      <c r="E1319">
        <v>1</v>
      </c>
    </row>
    <row r="1320" spans="3:5" x14ac:dyDescent="0.3">
      <c r="C1320" t="s">
        <v>459</v>
      </c>
      <c r="D1320" t="s">
        <v>4</v>
      </c>
      <c r="E1320">
        <v>1</v>
      </c>
    </row>
    <row r="1321" spans="3:5" x14ac:dyDescent="0.3">
      <c r="C1321" t="s">
        <v>6</v>
      </c>
      <c r="D1321" t="s">
        <v>4</v>
      </c>
      <c r="E1321">
        <v>1</v>
      </c>
    </row>
    <row r="1322" spans="3:5" x14ac:dyDescent="0.3">
      <c r="C1322" t="s">
        <v>459</v>
      </c>
      <c r="D1322" t="s">
        <v>4</v>
      </c>
      <c r="E1322">
        <v>1</v>
      </c>
    </row>
    <row r="1323" spans="3:5" x14ac:dyDescent="0.3">
      <c r="C1323" t="s">
        <v>460</v>
      </c>
      <c r="D1323" t="s">
        <v>4</v>
      </c>
      <c r="E1323">
        <v>1</v>
      </c>
    </row>
    <row r="1324" spans="3:5" x14ac:dyDescent="0.3">
      <c r="C1324" t="s">
        <v>459</v>
      </c>
      <c r="D1324" t="s">
        <v>4</v>
      </c>
      <c r="E1324">
        <v>1</v>
      </c>
    </row>
    <row r="1325" spans="3:5" x14ac:dyDescent="0.3">
      <c r="C1325" t="s">
        <v>10</v>
      </c>
      <c r="D1325" t="s">
        <v>4</v>
      </c>
      <c r="E1325">
        <v>1</v>
      </c>
    </row>
    <row r="1326" spans="3:5" x14ac:dyDescent="0.3">
      <c r="C1326" t="s">
        <v>7</v>
      </c>
      <c r="D1326" t="s">
        <v>4</v>
      </c>
      <c r="E1326">
        <v>1</v>
      </c>
    </row>
    <row r="1327" spans="3:5" x14ac:dyDescent="0.3">
      <c r="C1327" t="s">
        <v>461</v>
      </c>
      <c r="D1327" t="s">
        <v>11</v>
      </c>
      <c r="E1327">
        <v>1</v>
      </c>
    </row>
    <row r="1328" spans="3:5" x14ac:dyDescent="0.3">
      <c r="C1328" t="s">
        <v>460</v>
      </c>
      <c r="D1328" t="s">
        <v>11</v>
      </c>
      <c r="E1328">
        <v>1</v>
      </c>
    </row>
    <row r="1329" spans="3:5" x14ac:dyDescent="0.3">
      <c r="C1329" t="s">
        <v>479</v>
      </c>
      <c r="D1329" t="s">
        <v>11</v>
      </c>
      <c r="E1329">
        <v>1</v>
      </c>
    </row>
    <row r="1330" spans="3:5" x14ac:dyDescent="0.3">
      <c r="C1330" t="s">
        <v>470</v>
      </c>
      <c r="D1330" t="s">
        <v>4</v>
      </c>
      <c r="E1330">
        <v>1</v>
      </c>
    </row>
    <row r="1331" spans="3:5" x14ac:dyDescent="0.3">
      <c r="C1331" t="s">
        <v>504</v>
      </c>
      <c r="D1331" t="s">
        <v>11</v>
      </c>
      <c r="E1331">
        <v>1</v>
      </c>
    </row>
    <row r="1332" spans="3:5" x14ac:dyDescent="0.3">
      <c r="C1332" t="s">
        <v>464</v>
      </c>
      <c r="D1332" t="s">
        <v>4</v>
      </c>
      <c r="E1332">
        <v>1</v>
      </c>
    </row>
    <row r="1333" spans="3:5" x14ac:dyDescent="0.3">
      <c r="C1333" t="s">
        <v>12</v>
      </c>
      <c r="D1333" t="s">
        <v>11</v>
      </c>
      <c r="E1333">
        <v>1</v>
      </c>
    </row>
    <row r="1334" spans="3:5" x14ac:dyDescent="0.3">
      <c r="C1334" t="s">
        <v>463</v>
      </c>
      <c r="D1334" t="s">
        <v>4</v>
      </c>
      <c r="E1334">
        <v>1</v>
      </c>
    </row>
    <row r="1335" spans="3:5" x14ac:dyDescent="0.3">
      <c r="C1335" t="s">
        <v>464</v>
      </c>
      <c r="D1335" t="s">
        <v>4</v>
      </c>
      <c r="E1335">
        <v>1</v>
      </c>
    </row>
    <row r="1336" spans="3:5" x14ac:dyDescent="0.3">
      <c r="C1336" t="s">
        <v>463</v>
      </c>
      <c r="D1336" t="s">
        <v>4</v>
      </c>
      <c r="E1336">
        <v>1</v>
      </c>
    </row>
    <row r="1337" spans="3:5" x14ac:dyDescent="0.3">
      <c r="C1337" t="s">
        <v>464</v>
      </c>
      <c r="D1337" t="s">
        <v>4</v>
      </c>
      <c r="E1337">
        <v>1</v>
      </c>
    </row>
    <row r="1338" spans="3:5" x14ac:dyDescent="0.3">
      <c r="C1338" t="s">
        <v>463</v>
      </c>
      <c r="D1338" t="s">
        <v>4</v>
      </c>
      <c r="E1338">
        <v>1</v>
      </c>
    </row>
    <row r="1339" spans="3:5" x14ac:dyDescent="0.3">
      <c r="C1339" t="s">
        <v>464</v>
      </c>
      <c r="D1339" t="s">
        <v>4</v>
      </c>
      <c r="E1339">
        <v>1</v>
      </c>
    </row>
    <row r="1340" spans="3:5" x14ac:dyDescent="0.3">
      <c r="C1340" t="s">
        <v>463</v>
      </c>
      <c r="D1340" t="s">
        <v>4</v>
      </c>
      <c r="E1340">
        <v>1</v>
      </c>
    </row>
    <row r="1341" spans="3:5" x14ac:dyDescent="0.3">
      <c r="C1341" t="s">
        <v>464</v>
      </c>
      <c r="D1341" t="s">
        <v>4</v>
      </c>
      <c r="E1341">
        <v>1</v>
      </c>
    </row>
    <row r="1342" spans="3:5" x14ac:dyDescent="0.3">
      <c r="C1342" t="s">
        <v>7</v>
      </c>
      <c r="D1342" t="s">
        <v>4</v>
      </c>
      <c r="E1342">
        <v>1</v>
      </c>
    </row>
    <row r="1343" spans="3:5" x14ac:dyDescent="0.3">
      <c r="C1343" t="s">
        <v>459</v>
      </c>
      <c r="D1343" t="s">
        <v>4</v>
      </c>
      <c r="E1343">
        <v>1</v>
      </c>
    </row>
    <row r="1344" spans="3:5" x14ac:dyDescent="0.3">
      <c r="C1344" t="s">
        <v>7</v>
      </c>
      <c r="D1344" t="s">
        <v>11</v>
      </c>
      <c r="E1344">
        <v>1</v>
      </c>
    </row>
    <row r="1345" spans="3:5" x14ac:dyDescent="0.3">
      <c r="C1345" t="s">
        <v>7</v>
      </c>
      <c r="D1345" t="s">
        <v>11</v>
      </c>
      <c r="E1345">
        <v>1</v>
      </c>
    </row>
    <row r="1346" spans="3:5" x14ac:dyDescent="0.3">
      <c r="C1346" t="s">
        <v>7</v>
      </c>
      <c r="D1346" t="s">
        <v>11</v>
      </c>
      <c r="E1346">
        <v>1</v>
      </c>
    </row>
    <row r="1347" spans="3:5" x14ac:dyDescent="0.3">
      <c r="C1347" t="s">
        <v>459</v>
      </c>
      <c r="D1347" t="s">
        <v>4</v>
      </c>
      <c r="E1347">
        <v>1</v>
      </c>
    </row>
    <row r="1348" spans="3:5" x14ac:dyDescent="0.3">
      <c r="C1348" t="s">
        <v>459</v>
      </c>
      <c r="D1348" t="s">
        <v>4</v>
      </c>
      <c r="E1348">
        <v>1</v>
      </c>
    </row>
    <row r="1349" spans="3:5" x14ac:dyDescent="0.3">
      <c r="C1349" t="s">
        <v>459</v>
      </c>
      <c r="D1349" t="s">
        <v>11</v>
      </c>
      <c r="E1349">
        <v>1</v>
      </c>
    </row>
    <row r="1350" spans="3:5" x14ac:dyDescent="0.3">
      <c r="C1350" t="s">
        <v>463</v>
      </c>
      <c r="D1350" t="s">
        <v>4</v>
      </c>
      <c r="E1350">
        <v>1</v>
      </c>
    </row>
    <row r="1351" spans="3:5" x14ac:dyDescent="0.3">
      <c r="C1351" t="s">
        <v>506</v>
      </c>
      <c r="D1351" t="s">
        <v>4</v>
      </c>
      <c r="E1351">
        <v>1</v>
      </c>
    </row>
    <row r="1352" spans="3:5" x14ac:dyDescent="0.3">
      <c r="C1352" t="s">
        <v>463</v>
      </c>
      <c r="D1352" t="s">
        <v>4</v>
      </c>
      <c r="E1352">
        <v>1</v>
      </c>
    </row>
    <row r="1353" spans="3:5" x14ac:dyDescent="0.3">
      <c r="C1353" t="s">
        <v>506</v>
      </c>
      <c r="D1353" t="s">
        <v>4</v>
      </c>
      <c r="E1353">
        <v>1</v>
      </c>
    </row>
    <row r="1354" spans="3:5" x14ac:dyDescent="0.3">
      <c r="C1354" t="s">
        <v>463</v>
      </c>
      <c r="D1354" t="s">
        <v>4</v>
      </c>
      <c r="E1354">
        <v>1</v>
      </c>
    </row>
    <row r="1355" spans="3:5" x14ac:dyDescent="0.3">
      <c r="C1355" t="s">
        <v>506</v>
      </c>
      <c r="D1355" t="s">
        <v>4</v>
      </c>
      <c r="E1355">
        <v>1</v>
      </c>
    </row>
    <row r="1356" spans="3:5" x14ac:dyDescent="0.3">
      <c r="C1356" t="s">
        <v>463</v>
      </c>
      <c r="D1356" t="s">
        <v>4</v>
      </c>
      <c r="E1356">
        <v>1</v>
      </c>
    </row>
    <row r="1357" spans="3:5" x14ac:dyDescent="0.3">
      <c r="C1357" t="s">
        <v>464</v>
      </c>
      <c r="D1357" t="s">
        <v>4</v>
      </c>
      <c r="E1357">
        <v>1</v>
      </c>
    </row>
    <row r="1358" spans="3:5" x14ac:dyDescent="0.3">
      <c r="C1358" t="s">
        <v>7</v>
      </c>
      <c r="D1358" t="s">
        <v>11</v>
      </c>
      <c r="E1358">
        <v>1</v>
      </c>
    </row>
    <row r="1359" spans="3:5" x14ac:dyDescent="0.3">
      <c r="C1359" t="s">
        <v>7</v>
      </c>
      <c r="D1359" t="s">
        <v>4</v>
      </c>
      <c r="E1359">
        <v>1</v>
      </c>
    </row>
    <row r="1360" spans="3:5" x14ac:dyDescent="0.3">
      <c r="C1360" t="s">
        <v>479</v>
      </c>
      <c r="D1360" t="s">
        <v>11</v>
      </c>
      <c r="E1360">
        <v>1</v>
      </c>
    </row>
    <row r="1361" spans="3:5" x14ac:dyDescent="0.3">
      <c r="C1361" t="s">
        <v>461</v>
      </c>
      <c r="D1361" t="s">
        <v>11</v>
      </c>
      <c r="E1361">
        <v>1</v>
      </c>
    </row>
    <row r="1362" spans="3:5" x14ac:dyDescent="0.3">
      <c r="C1362" t="s">
        <v>463</v>
      </c>
      <c r="D1362" t="s">
        <v>4</v>
      </c>
      <c r="E1362">
        <v>1</v>
      </c>
    </row>
    <row r="1363" spans="3:5" x14ac:dyDescent="0.3">
      <c r="C1363" t="s">
        <v>464</v>
      </c>
      <c r="D1363" t="s">
        <v>4</v>
      </c>
      <c r="E1363">
        <v>1</v>
      </c>
    </row>
    <row r="1364" spans="3:5" x14ac:dyDescent="0.3">
      <c r="C1364" t="s">
        <v>463</v>
      </c>
      <c r="D1364" t="s">
        <v>4</v>
      </c>
      <c r="E1364">
        <v>1</v>
      </c>
    </row>
    <row r="1365" spans="3:5" x14ac:dyDescent="0.3">
      <c r="C1365" t="s">
        <v>464</v>
      </c>
      <c r="D1365" t="s">
        <v>4</v>
      </c>
      <c r="E1365">
        <v>1</v>
      </c>
    </row>
    <row r="1366" spans="3:5" x14ac:dyDescent="0.3">
      <c r="C1366" t="s">
        <v>463</v>
      </c>
      <c r="D1366" t="s">
        <v>4</v>
      </c>
      <c r="E1366">
        <v>1</v>
      </c>
    </row>
    <row r="1367" spans="3:5" x14ac:dyDescent="0.3">
      <c r="C1367" t="s">
        <v>464</v>
      </c>
      <c r="D1367" t="s">
        <v>4</v>
      </c>
      <c r="E1367">
        <v>1</v>
      </c>
    </row>
    <row r="1368" spans="3:5" x14ac:dyDescent="0.3">
      <c r="C1368" t="s">
        <v>10</v>
      </c>
      <c r="D1368" t="s">
        <v>4</v>
      </c>
      <c r="E1368">
        <v>1</v>
      </c>
    </row>
    <row r="1369" spans="3:5" x14ac:dyDescent="0.3">
      <c r="C1369" t="s">
        <v>7</v>
      </c>
      <c r="D1369" t="s">
        <v>4</v>
      </c>
      <c r="E1369">
        <v>1</v>
      </c>
    </row>
    <row r="1370" spans="3:5" x14ac:dyDescent="0.3">
      <c r="C1370" t="s">
        <v>460</v>
      </c>
      <c r="D1370" t="s">
        <v>4</v>
      </c>
      <c r="E1370">
        <v>1</v>
      </c>
    </row>
    <row r="1371" spans="3:5" x14ac:dyDescent="0.3">
      <c r="C1371" t="s">
        <v>459</v>
      </c>
      <c r="D1371" t="s">
        <v>4</v>
      </c>
      <c r="E1371">
        <v>1</v>
      </c>
    </row>
    <row r="1372" spans="3:5" x14ac:dyDescent="0.3">
      <c r="C1372" t="s">
        <v>461</v>
      </c>
      <c r="D1372" t="s">
        <v>11</v>
      </c>
      <c r="E1372">
        <v>1</v>
      </c>
    </row>
    <row r="1373" spans="3:5" x14ac:dyDescent="0.3">
      <c r="C1373" t="s">
        <v>459</v>
      </c>
      <c r="D1373" t="s">
        <v>4</v>
      </c>
      <c r="E1373">
        <v>1</v>
      </c>
    </row>
    <row r="1374" spans="3:5" x14ac:dyDescent="0.3">
      <c r="C1374" t="s">
        <v>459</v>
      </c>
      <c r="D1374" t="s">
        <v>4</v>
      </c>
      <c r="E1374">
        <v>1</v>
      </c>
    </row>
    <row r="1375" spans="3:5" x14ac:dyDescent="0.3">
      <c r="C1375" t="s">
        <v>12</v>
      </c>
      <c r="D1375" t="s">
        <v>11</v>
      </c>
      <c r="E1375">
        <v>1</v>
      </c>
    </row>
    <row r="1376" spans="3:5" x14ac:dyDescent="0.3">
      <c r="C1376" t="s">
        <v>461</v>
      </c>
      <c r="D1376" t="s">
        <v>11</v>
      </c>
      <c r="E1376">
        <v>1</v>
      </c>
    </row>
    <row r="1377" spans="3:5" x14ac:dyDescent="0.3">
      <c r="C1377" t="s">
        <v>10</v>
      </c>
      <c r="D1377" t="s">
        <v>11</v>
      </c>
      <c r="E1377">
        <v>1</v>
      </c>
    </row>
    <row r="1378" spans="3:5" x14ac:dyDescent="0.3">
      <c r="C1378" t="s">
        <v>459</v>
      </c>
      <c r="D1378" t="s">
        <v>4</v>
      </c>
      <c r="E1378">
        <v>1</v>
      </c>
    </row>
    <row r="1379" spans="3:5" x14ac:dyDescent="0.3">
      <c r="C1379" t="s">
        <v>7</v>
      </c>
      <c r="D1379" t="s">
        <v>4</v>
      </c>
      <c r="E1379">
        <v>1</v>
      </c>
    </row>
    <row r="1380" spans="3:5" x14ac:dyDescent="0.3">
      <c r="C1380" t="s">
        <v>7</v>
      </c>
      <c r="D1380" t="s">
        <v>4</v>
      </c>
      <c r="E1380">
        <v>1</v>
      </c>
    </row>
    <row r="1381" spans="3:5" x14ac:dyDescent="0.3">
      <c r="C1381" t="s">
        <v>466</v>
      </c>
      <c r="D1381" t="s">
        <v>4</v>
      </c>
      <c r="E1381">
        <v>1</v>
      </c>
    </row>
    <row r="1382" spans="3:5" x14ac:dyDescent="0.3">
      <c r="C1382" t="s">
        <v>466</v>
      </c>
      <c r="D1382" t="s">
        <v>4</v>
      </c>
      <c r="E1382">
        <v>1</v>
      </c>
    </row>
    <row r="1383" spans="3:5" x14ac:dyDescent="0.3">
      <c r="C1383" t="s">
        <v>466</v>
      </c>
      <c r="D1383" t="s">
        <v>11</v>
      </c>
      <c r="E1383">
        <v>1</v>
      </c>
    </row>
    <row r="1384" spans="3:5" x14ac:dyDescent="0.3">
      <c r="C1384" t="s">
        <v>466</v>
      </c>
      <c r="D1384" t="s">
        <v>4</v>
      </c>
      <c r="E1384">
        <v>1</v>
      </c>
    </row>
    <row r="1385" spans="3:5" x14ac:dyDescent="0.3">
      <c r="C1385" t="s">
        <v>470</v>
      </c>
      <c r="D1385" t="s">
        <v>11</v>
      </c>
      <c r="E1385">
        <v>1</v>
      </c>
    </row>
    <row r="1386" spans="3:5" x14ac:dyDescent="0.3">
      <c r="C1386" t="s">
        <v>466</v>
      </c>
      <c r="D1386" t="s">
        <v>4</v>
      </c>
      <c r="E1386">
        <v>1</v>
      </c>
    </row>
    <row r="1387" spans="3:5" x14ac:dyDescent="0.3">
      <c r="C1387" t="s">
        <v>466</v>
      </c>
      <c r="D1387" t="s">
        <v>4</v>
      </c>
      <c r="E1387">
        <v>1</v>
      </c>
    </row>
    <row r="1388" spans="3:5" x14ac:dyDescent="0.3">
      <c r="C1388" t="s">
        <v>21</v>
      </c>
      <c r="D1388" t="s">
        <v>11</v>
      </c>
      <c r="E1388">
        <v>1</v>
      </c>
    </row>
    <row r="1389" spans="3:5" x14ac:dyDescent="0.3">
      <c r="C1389" t="s">
        <v>15</v>
      </c>
      <c r="D1389" t="s">
        <v>11</v>
      </c>
      <c r="E1389">
        <v>1</v>
      </c>
    </row>
    <row r="1390" spans="3:5" x14ac:dyDescent="0.3">
      <c r="C1390" t="s">
        <v>21</v>
      </c>
      <c r="D1390" t="s">
        <v>11</v>
      </c>
      <c r="E1390">
        <v>1</v>
      </c>
    </row>
    <row r="1391" spans="3:5" x14ac:dyDescent="0.3">
      <c r="C1391" t="s">
        <v>15</v>
      </c>
      <c r="D1391" t="s">
        <v>11</v>
      </c>
      <c r="E1391">
        <v>1</v>
      </c>
    </row>
    <row r="1392" spans="3:5" x14ac:dyDescent="0.3">
      <c r="C1392" t="s">
        <v>18</v>
      </c>
      <c r="D1392" t="s">
        <v>11</v>
      </c>
      <c r="E1392">
        <v>1</v>
      </c>
    </row>
    <row r="1393" spans="3:5" x14ac:dyDescent="0.3">
      <c r="C1393" t="s">
        <v>470</v>
      </c>
      <c r="D1393" t="s">
        <v>4</v>
      </c>
      <c r="E1393">
        <v>1</v>
      </c>
    </row>
    <row r="1394" spans="3:5" x14ac:dyDescent="0.3">
      <c r="C1394" t="s">
        <v>537</v>
      </c>
      <c r="D1394" t="s">
        <v>11</v>
      </c>
      <c r="E1394">
        <v>1</v>
      </c>
    </row>
    <row r="1395" spans="3:5" x14ac:dyDescent="0.3">
      <c r="C1395" t="s">
        <v>466</v>
      </c>
      <c r="D1395" t="s">
        <v>4</v>
      </c>
      <c r="E1395">
        <v>1</v>
      </c>
    </row>
    <row r="1396" spans="3:5" x14ac:dyDescent="0.3">
      <c r="C1396" t="s">
        <v>466</v>
      </c>
      <c r="D1396" t="s">
        <v>4</v>
      </c>
      <c r="E1396">
        <v>1</v>
      </c>
    </row>
    <row r="1397" spans="3:5" x14ac:dyDescent="0.3">
      <c r="C1397" t="s">
        <v>466</v>
      </c>
      <c r="D1397" t="s">
        <v>4</v>
      </c>
      <c r="E1397">
        <v>1</v>
      </c>
    </row>
    <row r="1398" spans="3:5" x14ac:dyDescent="0.3">
      <c r="C1398" t="s">
        <v>466</v>
      </c>
      <c r="D1398" t="s">
        <v>4</v>
      </c>
      <c r="E1398">
        <v>1</v>
      </c>
    </row>
    <row r="1399" spans="3:5" x14ac:dyDescent="0.3">
      <c r="C1399" t="s">
        <v>463</v>
      </c>
      <c r="D1399" t="s">
        <v>4</v>
      </c>
      <c r="E1399">
        <v>1</v>
      </c>
    </row>
    <row r="1400" spans="3:5" x14ac:dyDescent="0.3">
      <c r="C1400" t="s">
        <v>464</v>
      </c>
      <c r="D1400" t="s">
        <v>4</v>
      </c>
      <c r="E1400">
        <v>1</v>
      </c>
    </row>
    <row r="1401" spans="3:5" x14ac:dyDescent="0.3">
      <c r="C1401" t="s">
        <v>463</v>
      </c>
      <c r="D1401" t="s">
        <v>4</v>
      </c>
      <c r="E1401">
        <v>1</v>
      </c>
    </row>
    <row r="1402" spans="3:5" x14ac:dyDescent="0.3">
      <c r="C1402" t="s">
        <v>464</v>
      </c>
      <c r="D1402" t="s">
        <v>4</v>
      </c>
      <c r="E1402">
        <v>1</v>
      </c>
    </row>
    <row r="1403" spans="3:5" x14ac:dyDescent="0.3">
      <c r="C1403" t="s">
        <v>463</v>
      </c>
      <c r="D1403" t="s">
        <v>4</v>
      </c>
      <c r="E1403">
        <v>1</v>
      </c>
    </row>
    <row r="1404" spans="3:5" x14ac:dyDescent="0.3">
      <c r="C1404" t="s">
        <v>464</v>
      </c>
      <c r="D1404" t="s">
        <v>4</v>
      </c>
      <c r="E1404">
        <v>1</v>
      </c>
    </row>
    <row r="1405" spans="3:5" x14ac:dyDescent="0.3">
      <c r="C1405" t="s">
        <v>463</v>
      </c>
      <c r="D1405" t="s">
        <v>4</v>
      </c>
      <c r="E1405">
        <v>1</v>
      </c>
    </row>
    <row r="1406" spans="3:5" x14ac:dyDescent="0.3">
      <c r="C1406" t="s">
        <v>464</v>
      </c>
      <c r="D1406" t="s">
        <v>4</v>
      </c>
      <c r="E1406">
        <v>1</v>
      </c>
    </row>
    <row r="1407" spans="3:5" x14ac:dyDescent="0.3">
      <c r="C1407" t="s">
        <v>463</v>
      </c>
      <c r="D1407" t="s">
        <v>4</v>
      </c>
      <c r="E1407">
        <v>1</v>
      </c>
    </row>
    <row r="1408" spans="3:5" x14ac:dyDescent="0.3">
      <c r="C1408" t="s">
        <v>464</v>
      </c>
      <c r="D1408" t="s">
        <v>4</v>
      </c>
      <c r="E1408">
        <v>1</v>
      </c>
    </row>
    <row r="1409" spans="3:5" x14ac:dyDescent="0.3">
      <c r="C1409" t="s">
        <v>463</v>
      </c>
      <c r="D1409" t="s">
        <v>4</v>
      </c>
      <c r="E1409">
        <v>1</v>
      </c>
    </row>
    <row r="1410" spans="3:5" x14ac:dyDescent="0.3">
      <c r="C1410" t="s">
        <v>464</v>
      </c>
      <c r="D1410" t="s">
        <v>4</v>
      </c>
      <c r="E1410">
        <v>1</v>
      </c>
    </row>
    <row r="1411" spans="3:5" x14ac:dyDescent="0.3">
      <c r="C1411" t="s">
        <v>463</v>
      </c>
      <c r="D1411" t="s">
        <v>4</v>
      </c>
      <c r="E1411">
        <v>1</v>
      </c>
    </row>
    <row r="1412" spans="3:5" x14ac:dyDescent="0.3">
      <c r="C1412" t="s">
        <v>464</v>
      </c>
      <c r="D1412" t="s">
        <v>4</v>
      </c>
      <c r="E1412">
        <v>1</v>
      </c>
    </row>
    <row r="1413" spans="3:5" x14ac:dyDescent="0.3">
      <c r="C1413" t="s">
        <v>6</v>
      </c>
      <c r="D1413" t="s">
        <v>11</v>
      </c>
      <c r="E1413">
        <v>1</v>
      </c>
    </row>
    <row r="1414" spans="3:5" x14ac:dyDescent="0.3">
      <c r="C1414" t="s">
        <v>12</v>
      </c>
      <c r="D1414" t="s">
        <v>11</v>
      </c>
      <c r="E1414">
        <v>1</v>
      </c>
    </row>
    <row r="1415" spans="3:5" x14ac:dyDescent="0.3">
      <c r="C1415" t="s">
        <v>10</v>
      </c>
      <c r="D1415" t="s">
        <v>11</v>
      </c>
      <c r="E1415">
        <v>1</v>
      </c>
    </row>
    <row r="1416" spans="3:5" x14ac:dyDescent="0.3">
      <c r="C1416" t="s">
        <v>7</v>
      </c>
      <c r="D1416" t="s">
        <v>11</v>
      </c>
      <c r="E1416">
        <v>1</v>
      </c>
    </row>
    <row r="1417" spans="3:5" x14ac:dyDescent="0.3">
      <c r="C1417" t="s">
        <v>7</v>
      </c>
      <c r="D1417" t="s">
        <v>4</v>
      </c>
      <c r="E1417">
        <v>1</v>
      </c>
    </row>
    <row r="1418" spans="3:5" x14ac:dyDescent="0.3">
      <c r="C1418" t="s">
        <v>7</v>
      </c>
      <c r="D1418" t="s">
        <v>11</v>
      </c>
      <c r="E1418">
        <v>1</v>
      </c>
    </row>
    <row r="1419" spans="3:5" x14ac:dyDescent="0.3">
      <c r="C1419" t="s">
        <v>7</v>
      </c>
      <c r="D1419" t="s">
        <v>11</v>
      </c>
      <c r="E1419">
        <v>1</v>
      </c>
    </row>
    <row r="1420" spans="3:5" x14ac:dyDescent="0.3">
      <c r="C1420" t="s">
        <v>7</v>
      </c>
      <c r="D1420" t="s">
        <v>11</v>
      </c>
      <c r="E1420">
        <v>1</v>
      </c>
    </row>
    <row r="1421" spans="3:5" x14ac:dyDescent="0.3">
      <c r="C1421" t="s">
        <v>466</v>
      </c>
      <c r="D1421" t="s">
        <v>4</v>
      </c>
      <c r="E1421">
        <v>1</v>
      </c>
    </row>
    <row r="1422" spans="3:5" x14ac:dyDescent="0.3">
      <c r="C1422" t="s">
        <v>7</v>
      </c>
      <c r="D1422" t="s">
        <v>4</v>
      </c>
      <c r="E1422">
        <v>1</v>
      </c>
    </row>
    <row r="1423" spans="3:5" x14ac:dyDescent="0.3">
      <c r="C1423" t="s">
        <v>6</v>
      </c>
      <c r="D1423" t="s">
        <v>11</v>
      </c>
      <c r="E1423">
        <v>1</v>
      </c>
    </row>
    <row r="1424" spans="3:5" x14ac:dyDescent="0.3">
      <c r="C1424" t="s">
        <v>12</v>
      </c>
      <c r="D1424" t="s">
        <v>11</v>
      </c>
      <c r="E1424">
        <v>1</v>
      </c>
    </row>
    <row r="1425" spans="3:5" x14ac:dyDescent="0.3">
      <c r="C1425" t="s">
        <v>466</v>
      </c>
      <c r="D1425" t="s">
        <v>11</v>
      </c>
      <c r="E1425">
        <v>1</v>
      </c>
    </row>
    <row r="1426" spans="3:5" x14ac:dyDescent="0.3">
      <c r="C1426" t="s">
        <v>538</v>
      </c>
      <c r="D1426" t="s">
        <v>11</v>
      </c>
      <c r="E1426">
        <v>1</v>
      </c>
    </row>
    <row r="1427" spans="3:5" x14ac:dyDescent="0.3">
      <c r="C1427" t="s">
        <v>466</v>
      </c>
      <c r="D1427" t="s">
        <v>4</v>
      </c>
      <c r="E1427">
        <v>1</v>
      </c>
    </row>
    <row r="1428" spans="3:5" x14ac:dyDescent="0.3">
      <c r="C1428" t="s">
        <v>466</v>
      </c>
      <c r="D1428" t="s">
        <v>4</v>
      </c>
      <c r="E1428">
        <v>1</v>
      </c>
    </row>
    <row r="1429" spans="3:5" x14ac:dyDescent="0.3">
      <c r="C1429" t="s">
        <v>7</v>
      </c>
      <c r="D1429" t="s">
        <v>4</v>
      </c>
      <c r="E1429">
        <v>1</v>
      </c>
    </row>
    <row r="1430" spans="3:5" x14ac:dyDescent="0.3">
      <c r="C1430" t="s">
        <v>539</v>
      </c>
      <c r="D1430" t="s">
        <v>11</v>
      </c>
      <c r="E1430">
        <v>1</v>
      </c>
    </row>
    <row r="1431" spans="3:5" x14ac:dyDescent="0.3">
      <c r="C1431" t="s">
        <v>466</v>
      </c>
      <c r="D1431" t="s">
        <v>4</v>
      </c>
      <c r="E1431">
        <v>1</v>
      </c>
    </row>
    <row r="1432" spans="3:5" x14ac:dyDescent="0.3">
      <c r="C1432" t="s">
        <v>460</v>
      </c>
      <c r="D1432" t="s">
        <v>4</v>
      </c>
      <c r="E1432">
        <v>1</v>
      </c>
    </row>
    <row r="1433" spans="3:5" x14ac:dyDescent="0.3">
      <c r="C1433" t="s">
        <v>459</v>
      </c>
      <c r="D1433" t="s">
        <v>4</v>
      </c>
      <c r="E1433">
        <v>1</v>
      </c>
    </row>
    <row r="1434" spans="3:5" x14ac:dyDescent="0.3">
      <c r="C1434" t="s">
        <v>461</v>
      </c>
      <c r="D1434" t="s">
        <v>11</v>
      </c>
      <c r="E1434">
        <v>1</v>
      </c>
    </row>
    <row r="1435" spans="3:5" x14ac:dyDescent="0.3">
      <c r="C1435" t="s">
        <v>21</v>
      </c>
      <c r="D1435" t="s">
        <v>11</v>
      </c>
      <c r="E1435">
        <v>1</v>
      </c>
    </row>
    <row r="1436" spans="3:5" x14ac:dyDescent="0.3">
      <c r="C1436" t="s">
        <v>466</v>
      </c>
      <c r="D1436" t="s">
        <v>11</v>
      </c>
      <c r="E1436">
        <v>1</v>
      </c>
    </row>
    <row r="1437" spans="3:5" x14ac:dyDescent="0.3">
      <c r="C1437" t="s">
        <v>466</v>
      </c>
      <c r="D1437" t="s">
        <v>4</v>
      </c>
      <c r="E1437">
        <v>1</v>
      </c>
    </row>
    <row r="1438" spans="3:5" x14ac:dyDescent="0.3">
      <c r="C1438" t="s">
        <v>466</v>
      </c>
      <c r="D1438" t="s">
        <v>11</v>
      </c>
      <c r="E1438">
        <v>1</v>
      </c>
    </row>
    <row r="1439" spans="3:5" x14ac:dyDescent="0.3">
      <c r="C1439" t="s">
        <v>466</v>
      </c>
      <c r="D1439" t="s">
        <v>4</v>
      </c>
      <c r="E1439">
        <v>1</v>
      </c>
    </row>
    <row r="1440" spans="3:5" x14ac:dyDescent="0.3">
      <c r="C1440" t="s">
        <v>466</v>
      </c>
      <c r="D1440" t="s">
        <v>4</v>
      </c>
      <c r="E1440">
        <v>1</v>
      </c>
    </row>
    <row r="1441" spans="3:5" x14ac:dyDescent="0.3">
      <c r="C1441" t="s">
        <v>466</v>
      </c>
      <c r="D1441" t="s">
        <v>11</v>
      </c>
      <c r="E1441">
        <v>1</v>
      </c>
    </row>
    <row r="1442" spans="3:5" x14ac:dyDescent="0.3">
      <c r="C1442" t="s">
        <v>466</v>
      </c>
      <c r="D1442" t="s">
        <v>4</v>
      </c>
      <c r="E1442">
        <v>1</v>
      </c>
    </row>
    <row r="1443" spans="3:5" x14ac:dyDescent="0.3">
      <c r="C1443" t="s">
        <v>7</v>
      </c>
      <c r="D1443" t="s">
        <v>4</v>
      </c>
      <c r="E1443">
        <v>1</v>
      </c>
    </row>
    <row r="1444" spans="3:5" x14ac:dyDescent="0.3">
      <c r="C1444" t="s">
        <v>460</v>
      </c>
      <c r="D1444" t="s">
        <v>4</v>
      </c>
      <c r="E1444">
        <v>1</v>
      </c>
    </row>
    <row r="1445" spans="3:5" x14ac:dyDescent="0.3">
      <c r="C1445" t="s">
        <v>459</v>
      </c>
      <c r="D1445" t="s">
        <v>4</v>
      </c>
      <c r="E1445">
        <v>1</v>
      </c>
    </row>
    <row r="1446" spans="3:5" x14ac:dyDescent="0.3">
      <c r="C1446" t="s">
        <v>461</v>
      </c>
      <c r="D1446" t="s">
        <v>11</v>
      </c>
      <c r="E1446">
        <v>1</v>
      </c>
    </row>
    <row r="1447" spans="3:5" x14ac:dyDescent="0.3">
      <c r="C1447" t="s">
        <v>10</v>
      </c>
      <c r="D1447" t="s">
        <v>4</v>
      </c>
      <c r="E1447">
        <v>1</v>
      </c>
    </row>
    <row r="1448" spans="3:5" x14ac:dyDescent="0.3">
      <c r="C1448" t="s">
        <v>7</v>
      </c>
      <c r="D1448" t="s">
        <v>4</v>
      </c>
      <c r="E1448">
        <v>1</v>
      </c>
    </row>
    <row r="1449" spans="3:5" x14ac:dyDescent="0.3">
      <c r="C1449" t="s">
        <v>463</v>
      </c>
      <c r="D1449" t="s">
        <v>4</v>
      </c>
      <c r="E1449">
        <v>1</v>
      </c>
    </row>
    <row r="1450" spans="3:5" x14ac:dyDescent="0.3">
      <c r="C1450" t="s">
        <v>464</v>
      </c>
      <c r="D1450" t="s">
        <v>4</v>
      </c>
      <c r="E1450">
        <v>1</v>
      </c>
    </row>
    <row r="1451" spans="3:5" x14ac:dyDescent="0.3">
      <c r="C1451" t="s">
        <v>463</v>
      </c>
      <c r="D1451" t="s">
        <v>4</v>
      </c>
      <c r="E1451">
        <v>1</v>
      </c>
    </row>
    <row r="1452" spans="3:5" x14ac:dyDescent="0.3">
      <c r="C1452" t="s">
        <v>464</v>
      </c>
      <c r="D1452" t="s">
        <v>4</v>
      </c>
      <c r="E1452">
        <v>1</v>
      </c>
    </row>
    <row r="1453" spans="3:5" x14ac:dyDescent="0.3">
      <c r="C1453" t="s">
        <v>463</v>
      </c>
      <c r="D1453" t="s">
        <v>4</v>
      </c>
      <c r="E1453">
        <v>1</v>
      </c>
    </row>
    <row r="1454" spans="3:5" x14ac:dyDescent="0.3">
      <c r="C1454" t="s">
        <v>464</v>
      </c>
      <c r="D1454" t="s">
        <v>4</v>
      </c>
      <c r="E1454">
        <v>1</v>
      </c>
    </row>
    <row r="1455" spans="3:5" x14ac:dyDescent="0.3">
      <c r="C1455" t="s">
        <v>7</v>
      </c>
      <c r="D1455" t="s">
        <v>11</v>
      </c>
      <c r="E1455">
        <v>1</v>
      </c>
    </row>
    <row r="1456" spans="3:5" x14ac:dyDescent="0.3">
      <c r="C1456" t="s">
        <v>7</v>
      </c>
      <c r="D1456" t="s">
        <v>11</v>
      </c>
      <c r="E1456">
        <v>1</v>
      </c>
    </row>
    <row r="1457" spans="3:5" x14ac:dyDescent="0.3">
      <c r="C1457" t="s">
        <v>7</v>
      </c>
      <c r="D1457" t="s">
        <v>11</v>
      </c>
      <c r="E1457">
        <v>1</v>
      </c>
    </row>
    <row r="1458" spans="3:5" x14ac:dyDescent="0.3">
      <c r="C1458" t="s">
        <v>7</v>
      </c>
      <c r="D1458" t="s">
        <v>11</v>
      </c>
      <c r="E1458">
        <v>1</v>
      </c>
    </row>
    <row r="1459" spans="3:5" x14ac:dyDescent="0.3">
      <c r="C1459" t="s">
        <v>109</v>
      </c>
      <c r="D1459" t="s">
        <v>11</v>
      </c>
      <c r="E1459">
        <v>1</v>
      </c>
    </row>
    <row r="1460" spans="3:5" x14ac:dyDescent="0.3">
      <c r="C1460" t="s">
        <v>110</v>
      </c>
      <c r="D1460" t="s">
        <v>11</v>
      </c>
      <c r="E1460">
        <v>1</v>
      </c>
    </row>
    <row r="1461" spans="3:5" x14ac:dyDescent="0.3">
      <c r="C1461" t="s">
        <v>466</v>
      </c>
      <c r="D1461" t="s">
        <v>4</v>
      </c>
      <c r="E1461">
        <v>1</v>
      </c>
    </row>
    <row r="1462" spans="3:5" x14ac:dyDescent="0.3">
      <c r="C1462" t="s">
        <v>459</v>
      </c>
      <c r="D1462" t="s">
        <v>4</v>
      </c>
      <c r="E1462">
        <v>1</v>
      </c>
    </row>
    <row r="1463" spans="3:5" x14ac:dyDescent="0.3">
      <c r="C1463" t="s">
        <v>7</v>
      </c>
      <c r="D1463" t="s">
        <v>11</v>
      </c>
      <c r="E1463">
        <v>1</v>
      </c>
    </row>
    <row r="1464" spans="3:5" x14ac:dyDescent="0.3">
      <c r="C1464" t="s">
        <v>7</v>
      </c>
      <c r="D1464" t="s">
        <v>4</v>
      </c>
      <c r="E1464">
        <v>1</v>
      </c>
    </row>
    <row r="1465" spans="3:5" x14ac:dyDescent="0.3">
      <c r="C1465" t="s">
        <v>463</v>
      </c>
      <c r="D1465" t="s">
        <v>4</v>
      </c>
      <c r="E1465">
        <v>1</v>
      </c>
    </row>
    <row r="1466" spans="3:5" x14ac:dyDescent="0.3">
      <c r="C1466" t="s">
        <v>464</v>
      </c>
      <c r="D1466" t="s">
        <v>4</v>
      </c>
      <c r="E1466">
        <v>1</v>
      </c>
    </row>
    <row r="1467" spans="3:5" x14ac:dyDescent="0.3">
      <c r="C1467" t="s">
        <v>463</v>
      </c>
      <c r="D1467" t="s">
        <v>4</v>
      </c>
      <c r="E1467">
        <v>1</v>
      </c>
    </row>
    <row r="1468" spans="3:5" x14ac:dyDescent="0.3">
      <c r="C1468" t="s">
        <v>464</v>
      </c>
      <c r="D1468" t="s">
        <v>4</v>
      </c>
      <c r="E1468">
        <v>1</v>
      </c>
    </row>
    <row r="1469" spans="3:5" x14ac:dyDescent="0.3">
      <c r="C1469" t="s">
        <v>463</v>
      </c>
      <c r="D1469" t="s">
        <v>4</v>
      </c>
      <c r="E1469">
        <v>1</v>
      </c>
    </row>
    <row r="1470" spans="3:5" x14ac:dyDescent="0.3">
      <c r="C1470" t="s">
        <v>464</v>
      </c>
      <c r="D1470" t="s">
        <v>4</v>
      </c>
      <c r="E1470">
        <v>1</v>
      </c>
    </row>
    <row r="1471" spans="3:5" x14ac:dyDescent="0.3">
      <c r="C1471" t="s">
        <v>460</v>
      </c>
      <c r="D1471" t="s">
        <v>4</v>
      </c>
      <c r="E1471">
        <v>1</v>
      </c>
    </row>
    <row r="1472" spans="3:5" x14ac:dyDescent="0.3">
      <c r="C1472" t="s">
        <v>459</v>
      </c>
      <c r="D1472" t="s">
        <v>4</v>
      </c>
      <c r="E1472">
        <v>1</v>
      </c>
    </row>
    <row r="1473" spans="3:5" x14ac:dyDescent="0.3">
      <c r="C1473" t="s">
        <v>463</v>
      </c>
      <c r="D1473" t="s">
        <v>4</v>
      </c>
      <c r="E1473">
        <v>1</v>
      </c>
    </row>
    <row r="1474" spans="3:5" x14ac:dyDescent="0.3">
      <c r="C1474" t="s">
        <v>464</v>
      </c>
      <c r="D1474" t="s">
        <v>4</v>
      </c>
      <c r="E1474">
        <v>1</v>
      </c>
    </row>
    <row r="1475" spans="3:5" x14ac:dyDescent="0.3">
      <c r="C1475" t="s">
        <v>463</v>
      </c>
      <c r="D1475" t="s">
        <v>4</v>
      </c>
      <c r="E1475">
        <v>1</v>
      </c>
    </row>
    <row r="1476" spans="3:5" x14ac:dyDescent="0.3">
      <c r="C1476" t="s">
        <v>464</v>
      </c>
      <c r="D1476" t="s">
        <v>4</v>
      </c>
      <c r="E1476">
        <v>1</v>
      </c>
    </row>
    <row r="1477" spans="3:5" x14ac:dyDescent="0.3">
      <c r="C1477" t="s">
        <v>463</v>
      </c>
      <c r="D1477" t="s">
        <v>4</v>
      </c>
      <c r="E1477">
        <v>1</v>
      </c>
    </row>
    <row r="1478" spans="3:5" x14ac:dyDescent="0.3">
      <c r="C1478" t="s">
        <v>464</v>
      </c>
      <c r="D1478" t="s">
        <v>4</v>
      </c>
      <c r="E1478">
        <v>1</v>
      </c>
    </row>
    <row r="1479" spans="3:5" x14ac:dyDescent="0.3">
      <c r="C1479" t="s">
        <v>463</v>
      </c>
      <c r="D1479" t="s">
        <v>4</v>
      </c>
      <c r="E1479">
        <v>1</v>
      </c>
    </row>
    <row r="1480" spans="3:5" x14ac:dyDescent="0.3">
      <c r="C1480" t="s">
        <v>464</v>
      </c>
      <c r="D1480" t="s">
        <v>4</v>
      </c>
      <c r="E1480">
        <v>1</v>
      </c>
    </row>
    <row r="1481" spans="3:5" x14ac:dyDescent="0.3">
      <c r="C1481" t="s">
        <v>463</v>
      </c>
      <c r="D1481" t="s">
        <v>4</v>
      </c>
      <c r="E1481">
        <v>1</v>
      </c>
    </row>
    <row r="1482" spans="3:5" x14ac:dyDescent="0.3">
      <c r="C1482" t="s">
        <v>464</v>
      </c>
      <c r="D1482" t="s">
        <v>4</v>
      </c>
      <c r="E1482">
        <v>1</v>
      </c>
    </row>
    <row r="1483" spans="3:5" x14ac:dyDescent="0.3">
      <c r="C1483" t="s">
        <v>7</v>
      </c>
      <c r="D1483" t="s">
        <v>11</v>
      </c>
      <c r="E1483">
        <v>1</v>
      </c>
    </row>
    <row r="1484" spans="3:5" x14ac:dyDescent="0.3">
      <c r="C1484" t="s">
        <v>459</v>
      </c>
      <c r="D1484" t="s">
        <v>4</v>
      </c>
      <c r="E1484">
        <v>1</v>
      </c>
    </row>
    <row r="1485" spans="3:5" x14ac:dyDescent="0.3">
      <c r="C1485" t="s">
        <v>459</v>
      </c>
      <c r="D1485" t="s">
        <v>4</v>
      </c>
      <c r="E1485">
        <v>1</v>
      </c>
    </row>
    <row r="1486" spans="3:5" x14ac:dyDescent="0.3">
      <c r="C1486" t="s">
        <v>466</v>
      </c>
      <c r="D1486" t="s">
        <v>4</v>
      </c>
      <c r="E1486">
        <v>1</v>
      </c>
    </row>
    <row r="1487" spans="3:5" x14ac:dyDescent="0.3">
      <c r="C1487" t="s">
        <v>466</v>
      </c>
      <c r="D1487" t="s">
        <v>4</v>
      </c>
      <c r="E1487">
        <v>1</v>
      </c>
    </row>
    <row r="1488" spans="3:5" x14ac:dyDescent="0.3">
      <c r="C1488" t="s">
        <v>9</v>
      </c>
      <c r="D1488" t="s">
        <v>11</v>
      </c>
      <c r="E1488">
        <v>1</v>
      </c>
    </row>
    <row r="1489" spans="3:5" x14ac:dyDescent="0.3">
      <c r="C1489" t="s">
        <v>466</v>
      </c>
      <c r="D1489" t="s">
        <v>4</v>
      </c>
      <c r="E1489">
        <v>1</v>
      </c>
    </row>
    <row r="1490" spans="3:5" x14ac:dyDescent="0.3">
      <c r="C1490" t="s">
        <v>6</v>
      </c>
      <c r="D1490" t="s">
        <v>11</v>
      </c>
      <c r="E1490">
        <v>1</v>
      </c>
    </row>
    <row r="1491" spans="3:5" x14ac:dyDescent="0.3">
      <c r="C1491" t="s">
        <v>10</v>
      </c>
      <c r="D1491" t="s">
        <v>11</v>
      </c>
      <c r="E1491">
        <v>1</v>
      </c>
    </row>
    <row r="1492" spans="3:5" x14ac:dyDescent="0.3">
      <c r="C1492" t="s">
        <v>7</v>
      </c>
      <c r="D1492" t="s">
        <v>11</v>
      </c>
      <c r="E1492">
        <v>1</v>
      </c>
    </row>
    <row r="1493" spans="3:5" x14ac:dyDescent="0.3">
      <c r="C1493" t="s">
        <v>7</v>
      </c>
      <c r="D1493" t="s">
        <v>11</v>
      </c>
      <c r="E1493">
        <v>1</v>
      </c>
    </row>
    <row r="1494" spans="3:5" x14ac:dyDescent="0.3">
      <c r="C1494" t="s">
        <v>7</v>
      </c>
      <c r="D1494" t="s">
        <v>11</v>
      </c>
      <c r="E1494">
        <v>1</v>
      </c>
    </row>
    <row r="1495" spans="3:5" x14ac:dyDescent="0.3">
      <c r="C1495" t="s">
        <v>466</v>
      </c>
      <c r="D1495" t="s">
        <v>4</v>
      </c>
      <c r="E1495">
        <v>1</v>
      </c>
    </row>
    <row r="1496" spans="3:5" x14ac:dyDescent="0.3">
      <c r="C1496" t="s">
        <v>111</v>
      </c>
      <c r="D1496" t="s">
        <v>11</v>
      </c>
      <c r="E1496">
        <v>1</v>
      </c>
    </row>
    <row r="1497" spans="3:5" x14ac:dyDescent="0.3">
      <c r="C1497" t="s">
        <v>466</v>
      </c>
      <c r="D1497" t="s">
        <v>4</v>
      </c>
      <c r="E1497">
        <v>1</v>
      </c>
    </row>
    <row r="1498" spans="3:5" x14ac:dyDescent="0.3">
      <c r="C1498" t="s">
        <v>7</v>
      </c>
      <c r="D1498" t="s">
        <v>4</v>
      </c>
      <c r="E1498">
        <v>1</v>
      </c>
    </row>
    <row r="1499" spans="3:5" x14ac:dyDescent="0.3">
      <c r="C1499" t="s">
        <v>459</v>
      </c>
      <c r="D1499" t="s">
        <v>4</v>
      </c>
      <c r="E1499">
        <v>1</v>
      </c>
    </row>
    <row r="1500" spans="3:5" x14ac:dyDescent="0.3">
      <c r="C1500" t="s">
        <v>459</v>
      </c>
      <c r="D1500" t="s">
        <v>4</v>
      </c>
      <c r="E1500">
        <v>1</v>
      </c>
    </row>
    <row r="1501" spans="3:5" x14ac:dyDescent="0.3">
      <c r="C1501" t="s">
        <v>467</v>
      </c>
      <c r="D1501" t="s">
        <v>4</v>
      </c>
      <c r="E1501">
        <v>1</v>
      </c>
    </row>
    <row r="1502" spans="3:5" x14ac:dyDescent="0.3">
      <c r="C1502" t="s">
        <v>468</v>
      </c>
      <c r="D1502" t="s">
        <v>4</v>
      </c>
      <c r="E1502">
        <v>1</v>
      </c>
    </row>
    <row r="1503" spans="3:5" x14ac:dyDescent="0.3">
      <c r="C1503" t="s">
        <v>467</v>
      </c>
      <c r="D1503" t="s">
        <v>4</v>
      </c>
      <c r="E1503">
        <v>1</v>
      </c>
    </row>
    <row r="1504" spans="3:5" x14ac:dyDescent="0.3">
      <c r="C1504" t="s">
        <v>468</v>
      </c>
      <c r="D1504" t="s">
        <v>11</v>
      </c>
      <c r="E1504">
        <v>1</v>
      </c>
    </row>
    <row r="1505" spans="3:5" x14ac:dyDescent="0.3">
      <c r="C1505" t="s">
        <v>468</v>
      </c>
      <c r="D1505" t="s">
        <v>4</v>
      </c>
      <c r="E1505">
        <v>1</v>
      </c>
    </row>
    <row r="1506" spans="3:5" x14ac:dyDescent="0.3">
      <c r="C1506" t="s">
        <v>9</v>
      </c>
      <c r="D1506" t="s">
        <v>11</v>
      </c>
      <c r="E1506">
        <v>1</v>
      </c>
    </row>
    <row r="1507" spans="3:5" x14ac:dyDescent="0.3">
      <c r="C1507" t="s">
        <v>7</v>
      </c>
      <c r="D1507" t="s">
        <v>11</v>
      </c>
      <c r="E1507">
        <v>1</v>
      </c>
    </row>
    <row r="1508" spans="3:5" x14ac:dyDescent="0.3">
      <c r="C1508" t="s">
        <v>7</v>
      </c>
      <c r="D1508" t="s">
        <v>11</v>
      </c>
      <c r="E1508">
        <v>1</v>
      </c>
    </row>
    <row r="1509" spans="3:5" x14ac:dyDescent="0.3">
      <c r="C1509" t="s">
        <v>459</v>
      </c>
      <c r="D1509" t="s">
        <v>4</v>
      </c>
      <c r="E1509">
        <v>1</v>
      </c>
    </row>
    <row r="1510" spans="3:5" x14ac:dyDescent="0.3">
      <c r="C1510" t="s">
        <v>6</v>
      </c>
      <c r="D1510" t="s">
        <v>11</v>
      </c>
      <c r="E1510">
        <v>1</v>
      </c>
    </row>
    <row r="1511" spans="3:5" x14ac:dyDescent="0.3">
      <c r="C1511" t="s">
        <v>7</v>
      </c>
      <c r="D1511" t="s">
        <v>11</v>
      </c>
      <c r="E1511">
        <v>1</v>
      </c>
    </row>
    <row r="1512" spans="3:5" x14ac:dyDescent="0.3">
      <c r="C1512" t="s">
        <v>9</v>
      </c>
      <c r="D1512" t="s">
        <v>11</v>
      </c>
      <c r="E1512">
        <v>1</v>
      </c>
    </row>
    <row r="1513" spans="3:5" x14ac:dyDescent="0.3">
      <c r="C1513" t="s">
        <v>466</v>
      </c>
      <c r="D1513" t="s">
        <v>4</v>
      </c>
      <c r="E1513">
        <v>1</v>
      </c>
    </row>
    <row r="1514" spans="3:5" x14ac:dyDescent="0.3">
      <c r="C1514" t="s">
        <v>466</v>
      </c>
      <c r="D1514" t="s">
        <v>11</v>
      </c>
      <c r="E1514">
        <v>1</v>
      </c>
    </row>
    <row r="1515" spans="3:5" x14ac:dyDescent="0.3">
      <c r="C1515" t="s">
        <v>9</v>
      </c>
      <c r="D1515" t="s">
        <v>11</v>
      </c>
      <c r="E1515">
        <v>1</v>
      </c>
    </row>
    <row r="1516" spans="3:5" x14ac:dyDescent="0.3">
      <c r="C1516" t="s">
        <v>466</v>
      </c>
      <c r="D1516" t="s">
        <v>4</v>
      </c>
      <c r="E1516">
        <v>1</v>
      </c>
    </row>
    <row r="1517" spans="3:5" x14ac:dyDescent="0.3">
      <c r="C1517" t="s">
        <v>466</v>
      </c>
      <c r="D1517" t="s">
        <v>4</v>
      </c>
      <c r="E1517">
        <v>1</v>
      </c>
    </row>
    <row r="1518" spans="3:5" x14ac:dyDescent="0.3">
      <c r="C1518" t="s">
        <v>7</v>
      </c>
      <c r="D1518" t="s">
        <v>4</v>
      </c>
      <c r="E1518">
        <v>1</v>
      </c>
    </row>
    <row r="1519" spans="3:5" x14ac:dyDescent="0.3">
      <c r="C1519" t="s">
        <v>470</v>
      </c>
      <c r="D1519" t="s">
        <v>4</v>
      </c>
      <c r="E1519">
        <v>1</v>
      </c>
    </row>
    <row r="1520" spans="3:5" x14ac:dyDescent="0.3">
      <c r="C1520" t="s">
        <v>468</v>
      </c>
      <c r="D1520" t="s">
        <v>4</v>
      </c>
      <c r="E1520">
        <v>1</v>
      </c>
    </row>
    <row r="1521" spans="3:5" x14ac:dyDescent="0.3">
      <c r="C1521" t="s">
        <v>467</v>
      </c>
      <c r="D1521" t="s">
        <v>4</v>
      </c>
      <c r="E1521">
        <v>1</v>
      </c>
    </row>
    <row r="1522" spans="3:5" x14ac:dyDescent="0.3">
      <c r="C1522" t="s">
        <v>468</v>
      </c>
      <c r="D1522" t="s">
        <v>4</v>
      </c>
      <c r="E1522">
        <v>1</v>
      </c>
    </row>
    <row r="1523" spans="3:5" x14ac:dyDescent="0.3">
      <c r="C1523" t="s">
        <v>467</v>
      </c>
      <c r="D1523" t="s">
        <v>4</v>
      </c>
      <c r="E1523">
        <v>1</v>
      </c>
    </row>
    <row r="1524" spans="3:5" x14ac:dyDescent="0.3">
      <c r="C1524" t="s">
        <v>468</v>
      </c>
      <c r="D1524" t="s">
        <v>4</v>
      </c>
      <c r="E1524">
        <v>1</v>
      </c>
    </row>
    <row r="1525" spans="3:5" x14ac:dyDescent="0.3">
      <c r="C1525" t="s">
        <v>463</v>
      </c>
      <c r="D1525" t="s">
        <v>4</v>
      </c>
      <c r="E1525">
        <v>1</v>
      </c>
    </row>
    <row r="1526" spans="3:5" x14ac:dyDescent="0.3">
      <c r="C1526" t="s">
        <v>464</v>
      </c>
      <c r="D1526" t="s">
        <v>4</v>
      </c>
      <c r="E1526">
        <v>1</v>
      </c>
    </row>
    <row r="1527" spans="3:5" x14ac:dyDescent="0.3">
      <c r="C1527" t="s">
        <v>463</v>
      </c>
      <c r="D1527" t="s">
        <v>4</v>
      </c>
      <c r="E1527">
        <v>1</v>
      </c>
    </row>
    <row r="1528" spans="3:5" x14ac:dyDescent="0.3">
      <c r="C1528" t="s">
        <v>464</v>
      </c>
      <c r="D1528" t="s">
        <v>4</v>
      </c>
      <c r="E1528">
        <v>1</v>
      </c>
    </row>
    <row r="1529" spans="3:5" x14ac:dyDescent="0.3">
      <c r="C1529" t="s">
        <v>463</v>
      </c>
      <c r="D1529" t="s">
        <v>4</v>
      </c>
      <c r="E1529">
        <v>1</v>
      </c>
    </row>
    <row r="1530" spans="3:5" x14ac:dyDescent="0.3">
      <c r="C1530" t="s">
        <v>464</v>
      </c>
      <c r="D1530" t="s">
        <v>4</v>
      </c>
      <c r="E1530">
        <v>1</v>
      </c>
    </row>
    <row r="1531" spans="3:5" x14ac:dyDescent="0.3">
      <c r="C1531" t="s">
        <v>463</v>
      </c>
      <c r="D1531" t="s">
        <v>4</v>
      </c>
      <c r="E1531">
        <v>1</v>
      </c>
    </row>
    <row r="1532" spans="3:5" x14ac:dyDescent="0.3">
      <c r="C1532" t="s">
        <v>464</v>
      </c>
      <c r="D1532" t="s">
        <v>4</v>
      </c>
      <c r="E1532">
        <v>1</v>
      </c>
    </row>
    <row r="1533" spans="3:5" x14ac:dyDescent="0.3">
      <c r="C1533" t="s">
        <v>463</v>
      </c>
      <c r="D1533" t="s">
        <v>4</v>
      </c>
      <c r="E1533">
        <v>1</v>
      </c>
    </row>
    <row r="1534" spans="3:5" x14ac:dyDescent="0.3">
      <c r="C1534" t="s">
        <v>464</v>
      </c>
      <c r="D1534" t="s">
        <v>4</v>
      </c>
      <c r="E1534">
        <v>1</v>
      </c>
    </row>
    <row r="1535" spans="3:5" x14ac:dyDescent="0.3">
      <c r="C1535" t="s">
        <v>463</v>
      </c>
      <c r="D1535" t="s">
        <v>4</v>
      </c>
      <c r="E1535">
        <v>1</v>
      </c>
    </row>
    <row r="1536" spans="3:5" x14ac:dyDescent="0.3">
      <c r="C1536" t="s">
        <v>464</v>
      </c>
      <c r="D1536" t="s">
        <v>4</v>
      </c>
      <c r="E1536">
        <v>1</v>
      </c>
    </row>
    <row r="1537" spans="3:5" x14ac:dyDescent="0.3">
      <c r="C1537" t="s">
        <v>7</v>
      </c>
      <c r="D1537" t="s">
        <v>11</v>
      </c>
      <c r="E1537">
        <v>1</v>
      </c>
    </row>
    <row r="1538" spans="3:5" x14ac:dyDescent="0.3">
      <c r="C1538" t="s">
        <v>466</v>
      </c>
      <c r="D1538" t="s">
        <v>4</v>
      </c>
      <c r="E1538">
        <v>1</v>
      </c>
    </row>
    <row r="1539" spans="3:5" x14ac:dyDescent="0.3">
      <c r="C1539" t="s">
        <v>463</v>
      </c>
      <c r="D1539" t="s">
        <v>4</v>
      </c>
      <c r="E1539">
        <v>1</v>
      </c>
    </row>
    <row r="1540" spans="3:5" x14ac:dyDescent="0.3">
      <c r="C1540" t="s">
        <v>464</v>
      </c>
      <c r="D1540" t="s">
        <v>4</v>
      </c>
      <c r="E1540">
        <v>1</v>
      </c>
    </row>
    <row r="1541" spans="3:5" x14ac:dyDescent="0.3">
      <c r="C1541" t="s">
        <v>463</v>
      </c>
      <c r="D1541" t="s">
        <v>4</v>
      </c>
      <c r="E1541">
        <v>1</v>
      </c>
    </row>
    <row r="1542" spans="3:5" x14ac:dyDescent="0.3">
      <c r="C1542" t="s">
        <v>464</v>
      </c>
      <c r="D1542" t="s">
        <v>4</v>
      </c>
      <c r="E1542">
        <v>1</v>
      </c>
    </row>
    <row r="1543" spans="3:5" x14ac:dyDescent="0.3">
      <c r="C1543" t="s">
        <v>463</v>
      </c>
      <c r="D1543" t="s">
        <v>4</v>
      </c>
      <c r="E1543">
        <v>1</v>
      </c>
    </row>
    <row r="1544" spans="3:5" x14ac:dyDescent="0.3">
      <c r="C1544" t="s">
        <v>475</v>
      </c>
      <c r="D1544" t="s">
        <v>11</v>
      </c>
      <c r="E1544">
        <v>1</v>
      </c>
    </row>
    <row r="1545" spans="3:5" x14ac:dyDescent="0.3">
      <c r="C1545" t="s">
        <v>464</v>
      </c>
      <c r="D1545" t="s">
        <v>4</v>
      </c>
      <c r="E1545">
        <v>1</v>
      </c>
    </row>
    <row r="1546" spans="3:5" x14ac:dyDescent="0.3">
      <c r="C1546" t="s">
        <v>461</v>
      </c>
      <c r="D1546" t="s">
        <v>11</v>
      </c>
      <c r="E1546">
        <v>1</v>
      </c>
    </row>
    <row r="1547" spans="3:5" x14ac:dyDescent="0.3">
      <c r="C1547" t="s">
        <v>463</v>
      </c>
      <c r="D1547" t="s">
        <v>4</v>
      </c>
      <c r="E1547">
        <v>1</v>
      </c>
    </row>
    <row r="1548" spans="3:5" x14ac:dyDescent="0.3">
      <c r="C1548" t="s">
        <v>464</v>
      </c>
      <c r="D1548" t="s">
        <v>4</v>
      </c>
      <c r="E1548">
        <v>1</v>
      </c>
    </row>
    <row r="1549" spans="3:5" x14ac:dyDescent="0.3">
      <c r="C1549" t="s">
        <v>463</v>
      </c>
      <c r="D1549" t="s">
        <v>4</v>
      </c>
      <c r="E1549">
        <v>1</v>
      </c>
    </row>
    <row r="1550" spans="3:5" x14ac:dyDescent="0.3">
      <c r="C1550" t="s">
        <v>464</v>
      </c>
      <c r="D1550" t="s">
        <v>4</v>
      </c>
      <c r="E1550">
        <v>1</v>
      </c>
    </row>
    <row r="1551" spans="3:5" x14ac:dyDescent="0.3">
      <c r="C1551" t="s">
        <v>463</v>
      </c>
      <c r="D1551" t="s">
        <v>4</v>
      </c>
      <c r="E1551">
        <v>1</v>
      </c>
    </row>
    <row r="1552" spans="3:5" x14ac:dyDescent="0.3">
      <c r="C1552" t="s">
        <v>464</v>
      </c>
      <c r="D1552" t="s">
        <v>4</v>
      </c>
      <c r="E1552">
        <v>1</v>
      </c>
    </row>
    <row r="1553" spans="3:5" x14ac:dyDescent="0.3">
      <c r="C1553" t="s">
        <v>112</v>
      </c>
      <c r="D1553" t="s">
        <v>11</v>
      </c>
      <c r="E1553">
        <v>1</v>
      </c>
    </row>
    <row r="1554" spans="3:5" x14ac:dyDescent="0.3">
      <c r="C1554" t="s">
        <v>9</v>
      </c>
      <c r="D1554" t="s">
        <v>11</v>
      </c>
      <c r="E1554">
        <v>1</v>
      </c>
    </row>
    <row r="1555" spans="3:5" x14ac:dyDescent="0.3">
      <c r="C1555" t="s">
        <v>466</v>
      </c>
      <c r="D1555" t="s">
        <v>4</v>
      </c>
      <c r="E1555">
        <v>1</v>
      </c>
    </row>
    <row r="1556" spans="3:5" x14ac:dyDescent="0.3">
      <c r="C1556" t="s">
        <v>9</v>
      </c>
      <c r="D1556" t="s">
        <v>11</v>
      </c>
      <c r="E1556">
        <v>1</v>
      </c>
    </row>
    <row r="1557" spans="3:5" x14ac:dyDescent="0.3">
      <c r="C1557" t="s">
        <v>466</v>
      </c>
      <c r="D1557" t="s">
        <v>11</v>
      </c>
      <c r="E1557">
        <v>1</v>
      </c>
    </row>
    <row r="1558" spans="3:5" x14ac:dyDescent="0.3">
      <c r="C1558" t="s">
        <v>466</v>
      </c>
      <c r="D1558" t="s">
        <v>4</v>
      </c>
      <c r="E1558">
        <v>1</v>
      </c>
    </row>
    <row r="1559" spans="3:5" x14ac:dyDescent="0.3">
      <c r="C1559" t="s">
        <v>466</v>
      </c>
      <c r="D1559" t="s">
        <v>4</v>
      </c>
      <c r="E1559">
        <v>1</v>
      </c>
    </row>
    <row r="1560" spans="3:5" x14ac:dyDescent="0.3">
      <c r="C1560" t="s">
        <v>463</v>
      </c>
      <c r="D1560" t="s">
        <v>4</v>
      </c>
      <c r="E1560">
        <v>1</v>
      </c>
    </row>
    <row r="1561" spans="3:5" x14ac:dyDescent="0.3">
      <c r="C1561" t="s">
        <v>464</v>
      </c>
      <c r="D1561" t="s">
        <v>4</v>
      </c>
      <c r="E1561">
        <v>1</v>
      </c>
    </row>
    <row r="1562" spans="3:5" x14ac:dyDescent="0.3">
      <c r="C1562" t="s">
        <v>463</v>
      </c>
      <c r="D1562" t="s">
        <v>4</v>
      </c>
      <c r="E1562">
        <v>1</v>
      </c>
    </row>
    <row r="1563" spans="3:5" x14ac:dyDescent="0.3">
      <c r="C1563" t="s">
        <v>475</v>
      </c>
      <c r="D1563" t="s">
        <v>11</v>
      </c>
      <c r="E1563">
        <v>1</v>
      </c>
    </row>
    <row r="1564" spans="3:5" x14ac:dyDescent="0.3">
      <c r="C1564" t="s">
        <v>506</v>
      </c>
      <c r="D1564" t="s">
        <v>4</v>
      </c>
      <c r="E1564">
        <v>1</v>
      </c>
    </row>
    <row r="1565" spans="3:5" x14ac:dyDescent="0.3">
      <c r="C1565" t="s">
        <v>463</v>
      </c>
      <c r="D1565" t="s">
        <v>4</v>
      </c>
      <c r="E1565">
        <v>1</v>
      </c>
    </row>
    <row r="1566" spans="3:5" x14ac:dyDescent="0.3">
      <c r="C1566" t="s">
        <v>464</v>
      </c>
      <c r="D1566" t="s">
        <v>4</v>
      </c>
      <c r="E1566">
        <v>1</v>
      </c>
    </row>
    <row r="1567" spans="3:5" x14ac:dyDescent="0.3">
      <c r="C1567" t="s">
        <v>463</v>
      </c>
      <c r="D1567" t="s">
        <v>4</v>
      </c>
      <c r="E1567">
        <v>1</v>
      </c>
    </row>
    <row r="1568" spans="3:5" x14ac:dyDescent="0.3">
      <c r="C1568" t="s">
        <v>464</v>
      </c>
      <c r="D1568" t="s">
        <v>4</v>
      </c>
      <c r="E1568">
        <v>1</v>
      </c>
    </row>
    <row r="1569" spans="3:5" x14ac:dyDescent="0.3">
      <c r="C1569" t="s">
        <v>459</v>
      </c>
      <c r="D1569" t="s">
        <v>4</v>
      </c>
      <c r="E1569">
        <v>1</v>
      </c>
    </row>
    <row r="1570" spans="3:5" x14ac:dyDescent="0.3">
      <c r="C1570" t="s">
        <v>7</v>
      </c>
      <c r="D1570" t="s">
        <v>4</v>
      </c>
      <c r="E1570">
        <v>1</v>
      </c>
    </row>
    <row r="1571" spans="3:5" x14ac:dyDescent="0.3">
      <c r="C1571" t="s">
        <v>7</v>
      </c>
      <c r="D1571" t="s">
        <v>4</v>
      </c>
      <c r="E1571">
        <v>1</v>
      </c>
    </row>
    <row r="1572" spans="3:5" x14ac:dyDescent="0.3">
      <c r="C1572" t="s">
        <v>463</v>
      </c>
      <c r="D1572" t="s">
        <v>4</v>
      </c>
      <c r="E1572">
        <v>1</v>
      </c>
    </row>
    <row r="1573" spans="3:5" x14ac:dyDescent="0.3">
      <c r="C1573" t="s">
        <v>464</v>
      </c>
      <c r="D1573" t="s">
        <v>4</v>
      </c>
      <c r="E1573">
        <v>1</v>
      </c>
    </row>
    <row r="1574" spans="3:5" x14ac:dyDescent="0.3">
      <c r="C1574" t="s">
        <v>463</v>
      </c>
      <c r="D1574" t="s">
        <v>4</v>
      </c>
      <c r="E1574">
        <v>1</v>
      </c>
    </row>
    <row r="1575" spans="3:5" x14ac:dyDescent="0.3">
      <c r="C1575" t="s">
        <v>464</v>
      </c>
      <c r="D1575" t="s">
        <v>4</v>
      </c>
      <c r="E1575">
        <v>1</v>
      </c>
    </row>
    <row r="1576" spans="3:5" x14ac:dyDescent="0.3">
      <c r="C1576" t="s">
        <v>463</v>
      </c>
      <c r="D1576" t="s">
        <v>4</v>
      </c>
      <c r="E1576">
        <v>1</v>
      </c>
    </row>
    <row r="1577" spans="3:5" x14ac:dyDescent="0.3">
      <c r="C1577" t="s">
        <v>464</v>
      </c>
      <c r="D1577" t="s">
        <v>4</v>
      </c>
      <c r="E1577">
        <v>1</v>
      </c>
    </row>
    <row r="1578" spans="3:5" x14ac:dyDescent="0.3">
      <c r="C1578" t="s">
        <v>459</v>
      </c>
      <c r="D1578" t="s">
        <v>4</v>
      </c>
      <c r="E1578">
        <v>1</v>
      </c>
    </row>
    <row r="1579" spans="3:5" x14ac:dyDescent="0.3">
      <c r="C1579" t="s">
        <v>459</v>
      </c>
      <c r="D1579" t="s">
        <v>4</v>
      </c>
      <c r="E1579">
        <v>1</v>
      </c>
    </row>
    <row r="1580" spans="3:5" x14ac:dyDescent="0.3">
      <c r="C1580" t="s">
        <v>7</v>
      </c>
      <c r="D1580" t="s">
        <v>4</v>
      </c>
      <c r="E1580">
        <v>1</v>
      </c>
    </row>
    <row r="1581" spans="3:5" x14ac:dyDescent="0.3">
      <c r="C1581" t="s">
        <v>459</v>
      </c>
      <c r="D1581" t="s">
        <v>4</v>
      </c>
      <c r="E1581">
        <v>1</v>
      </c>
    </row>
    <row r="1582" spans="3:5" x14ac:dyDescent="0.3">
      <c r="C1582" t="s">
        <v>459</v>
      </c>
      <c r="D1582" t="s">
        <v>4</v>
      </c>
      <c r="E1582">
        <v>1</v>
      </c>
    </row>
    <row r="1583" spans="3:5" x14ac:dyDescent="0.3">
      <c r="C1583" t="s">
        <v>459</v>
      </c>
      <c r="D1583" t="s">
        <v>4</v>
      </c>
      <c r="E1583">
        <v>1</v>
      </c>
    </row>
    <row r="1584" spans="3:5" x14ac:dyDescent="0.3">
      <c r="C1584" t="s">
        <v>459</v>
      </c>
      <c r="D1584" t="s">
        <v>4</v>
      </c>
      <c r="E1584">
        <v>1</v>
      </c>
    </row>
    <row r="1585" spans="3:5" x14ac:dyDescent="0.3">
      <c r="C1585" t="s">
        <v>10</v>
      </c>
      <c r="D1585" t="s">
        <v>4</v>
      </c>
      <c r="E1585">
        <v>1</v>
      </c>
    </row>
    <row r="1586" spans="3:5" x14ac:dyDescent="0.3">
      <c r="C1586" t="s">
        <v>7</v>
      </c>
      <c r="D1586" t="s">
        <v>4</v>
      </c>
      <c r="E1586">
        <v>1</v>
      </c>
    </row>
    <row r="1587" spans="3:5" x14ac:dyDescent="0.3">
      <c r="C1587" t="s">
        <v>463</v>
      </c>
      <c r="D1587" t="s">
        <v>4</v>
      </c>
      <c r="E1587">
        <v>1</v>
      </c>
    </row>
    <row r="1588" spans="3:5" x14ac:dyDescent="0.3">
      <c r="C1588" t="s">
        <v>464</v>
      </c>
      <c r="D1588" t="s">
        <v>4</v>
      </c>
      <c r="E1588">
        <v>1</v>
      </c>
    </row>
    <row r="1589" spans="3:5" x14ac:dyDescent="0.3">
      <c r="C1589" t="s">
        <v>463</v>
      </c>
      <c r="D1589" t="s">
        <v>4</v>
      </c>
      <c r="E1589">
        <v>1</v>
      </c>
    </row>
    <row r="1590" spans="3:5" x14ac:dyDescent="0.3">
      <c r="C1590" t="s">
        <v>464</v>
      </c>
      <c r="D1590" t="s">
        <v>4</v>
      </c>
      <c r="E1590">
        <v>1</v>
      </c>
    </row>
    <row r="1591" spans="3:5" x14ac:dyDescent="0.3">
      <c r="C1591" t="s">
        <v>463</v>
      </c>
      <c r="D1591" t="s">
        <v>4</v>
      </c>
      <c r="E1591">
        <v>1</v>
      </c>
    </row>
    <row r="1592" spans="3:5" x14ac:dyDescent="0.3">
      <c r="C1592" t="s">
        <v>464</v>
      </c>
      <c r="D1592" t="s">
        <v>4</v>
      </c>
      <c r="E1592">
        <v>1</v>
      </c>
    </row>
    <row r="1593" spans="3:5" x14ac:dyDescent="0.3">
      <c r="C1593" t="s">
        <v>463</v>
      </c>
      <c r="D1593" t="s">
        <v>4</v>
      </c>
      <c r="E1593">
        <v>1</v>
      </c>
    </row>
    <row r="1594" spans="3:5" x14ac:dyDescent="0.3">
      <c r="C1594" t="s">
        <v>464</v>
      </c>
      <c r="D1594" t="s">
        <v>4</v>
      </c>
      <c r="E1594">
        <v>1</v>
      </c>
    </row>
    <row r="1595" spans="3:5" x14ac:dyDescent="0.3">
      <c r="C1595" t="s">
        <v>460</v>
      </c>
      <c r="D1595" t="s">
        <v>4</v>
      </c>
      <c r="E1595">
        <v>1</v>
      </c>
    </row>
    <row r="1596" spans="3:5" x14ac:dyDescent="0.3">
      <c r="C1596" t="s">
        <v>459</v>
      </c>
      <c r="D1596" t="s">
        <v>4</v>
      </c>
      <c r="E1596">
        <v>1</v>
      </c>
    </row>
    <row r="1597" spans="3:5" x14ac:dyDescent="0.3">
      <c r="C1597" t="s">
        <v>463</v>
      </c>
      <c r="D1597" t="s">
        <v>4</v>
      </c>
      <c r="E1597">
        <v>1</v>
      </c>
    </row>
    <row r="1598" spans="3:5" x14ac:dyDescent="0.3">
      <c r="C1598" t="s">
        <v>540</v>
      </c>
      <c r="D1598" t="s">
        <v>11</v>
      </c>
      <c r="E1598">
        <v>1</v>
      </c>
    </row>
    <row r="1599" spans="3:5" x14ac:dyDescent="0.3">
      <c r="C1599" t="s">
        <v>475</v>
      </c>
      <c r="D1599" t="s">
        <v>11</v>
      </c>
      <c r="E1599">
        <v>1</v>
      </c>
    </row>
    <row r="1600" spans="3:5" x14ac:dyDescent="0.3">
      <c r="C1600" t="s">
        <v>464</v>
      </c>
      <c r="D1600" t="s">
        <v>4</v>
      </c>
      <c r="E1600">
        <v>1</v>
      </c>
    </row>
    <row r="1601" spans="3:5" x14ac:dyDescent="0.3">
      <c r="C1601" t="s">
        <v>12</v>
      </c>
      <c r="D1601" t="s">
        <v>11</v>
      </c>
      <c r="E1601">
        <v>1</v>
      </c>
    </row>
    <row r="1602" spans="3:5" x14ac:dyDescent="0.3">
      <c r="C1602" t="s">
        <v>463</v>
      </c>
      <c r="D1602" t="s">
        <v>4</v>
      </c>
      <c r="E1602">
        <v>1</v>
      </c>
    </row>
    <row r="1603" spans="3:5" x14ac:dyDescent="0.3">
      <c r="C1603" t="s">
        <v>464</v>
      </c>
      <c r="D1603" t="s">
        <v>4</v>
      </c>
      <c r="E1603">
        <v>1</v>
      </c>
    </row>
    <row r="1604" spans="3:5" x14ac:dyDescent="0.3">
      <c r="C1604" t="s">
        <v>463</v>
      </c>
      <c r="D1604" t="s">
        <v>4</v>
      </c>
      <c r="E1604">
        <v>1</v>
      </c>
    </row>
    <row r="1605" spans="3:5" x14ac:dyDescent="0.3">
      <c r="C1605" t="s">
        <v>464</v>
      </c>
      <c r="D1605" t="s">
        <v>4</v>
      </c>
      <c r="E1605">
        <v>1</v>
      </c>
    </row>
    <row r="1606" spans="3:5" x14ac:dyDescent="0.3">
      <c r="C1606" t="s">
        <v>508</v>
      </c>
      <c r="D1606" t="s">
        <v>4</v>
      </c>
      <c r="E1606">
        <v>1</v>
      </c>
    </row>
    <row r="1607" spans="3:5" x14ac:dyDescent="0.3">
      <c r="C1607" t="s">
        <v>509</v>
      </c>
      <c r="D1607" t="s">
        <v>11</v>
      </c>
      <c r="E1607">
        <v>1</v>
      </c>
    </row>
    <row r="1608" spans="3:5" x14ac:dyDescent="0.3">
      <c r="C1608" t="s">
        <v>505</v>
      </c>
      <c r="D1608" t="s">
        <v>4</v>
      </c>
      <c r="E1608">
        <v>1</v>
      </c>
    </row>
    <row r="1609" spans="3:5" x14ac:dyDescent="0.3">
      <c r="C1609" t="s">
        <v>463</v>
      </c>
      <c r="D1609" t="s">
        <v>4</v>
      </c>
      <c r="E1609">
        <v>1</v>
      </c>
    </row>
    <row r="1610" spans="3:5" x14ac:dyDescent="0.3">
      <c r="C1610" t="s">
        <v>464</v>
      </c>
      <c r="D1610" t="s">
        <v>4</v>
      </c>
      <c r="E1610">
        <v>1</v>
      </c>
    </row>
    <row r="1611" spans="3:5" x14ac:dyDescent="0.3">
      <c r="C1611" t="s">
        <v>463</v>
      </c>
      <c r="D1611" t="s">
        <v>4</v>
      </c>
      <c r="E1611">
        <v>1</v>
      </c>
    </row>
    <row r="1612" spans="3:5" x14ac:dyDescent="0.3">
      <c r="C1612" t="s">
        <v>464</v>
      </c>
      <c r="D1612" t="s">
        <v>4</v>
      </c>
      <c r="E1612">
        <v>1</v>
      </c>
    </row>
    <row r="1613" spans="3:5" x14ac:dyDescent="0.3">
      <c r="C1613" t="s">
        <v>7</v>
      </c>
      <c r="D1613" t="s">
        <v>4</v>
      </c>
      <c r="E1613">
        <v>1</v>
      </c>
    </row>
    <row r="1614" spans="3:5" x14ac:dyDescent="0.3">
      <c r="C1614" t="s">
        <v>7</v>
      </c>
      <c r="D1614" t="s">
        <v>4</v>
      </c>
      <c r="E1614">
        <v>1</v>
      </c>
    </row>
    <row r="1615" spans="3:5" x14ac:dyDescent="0.3">
      <c r="C1615" t="s">
        <v>463</v>
      </c>
      <c r="D1615" t="s">
        <v>4</v>
      </c>
      <c r="E1615">
        <v>1</v>
      </c>
    </row>
    <row r="1616" spans="3:5" x14ac:dyDescent="0.3">
      <c r="C1616" t="s">
        <v>464</v>
      </c>
      <c r="D1616" t="s">
        <v>4</v>
      </c>
      <c r="E1616">
        <v>1</v>
      </c>
    </row>
    <row r="1617" spans="3:5" x14ac:dyDescent="0.3">
      <c r="C1617" t="s">
        <v>463</v>
      </c>
      <c r="D1617" t="s">
        <v>4</v>
      </c>
      <c r="E1617">
        <v>1</v>
      </c>
    </row>
    <row r="1618" spans="3:5" x14ac:dyDescent="0.3">
      <c r="C1618" t="s">
        <v>464</v>
      </c>
      <c r="D1618" t="s">
        <v>4</v>
      </c>
      <c r="E1618">
        <v>1</v>
      </c>
    </row>
    <row r="1619" spans="3:5" x14ac:dyDescent="0.3">
      <c r="C1619" t="s">
        <v>463</v>
      </c>
      <c r="D1619" t="s">
        <v>4</v>
      </c>
      <c r="E1619">
        <v>1</v>
      </c>
    </row>
    <row r="1620" spans="3:5" x14ac:dyDescent="0.3">
      <c r="C1620" t="s">
        <v>464</v>
      </c>
      <c r="D1620" t="s">
        <v>4</v>
      </c>
      <c r="E1620">
        <v>1</v>
      </c>
    </row>
    <row r="1621" spans="3:5" x14ac:dyDescent="0.3">
      <c r="C1621" t="s">
        <v>459</v>
      </c>
      <c r="D1621" t="s">
        <v>4</v>
      </c>
      <c r="E1621">
        <v>1</v>
      </c>
    </row>
    <row r="1622" spans="3:5" x14ac:dyDescent="0.3">
      <c r="C1622" t="s">
        <v>7</v>
      </c>
      <c r="D1622" t="s">
        <v>4</v>
      </c>
      <c r="E1622">
        <v>1</v>
      </c>
    </row>
    <row r="1623" spans="3:5" x14ac:dyDescent="0.3">
      <c r="C1623" t="s">
        <v>459</v>
      </c>
      <c r="D1623" t="s">
        <v>4</v>
      </c>
      <c r="E1623">
        <v>1</v>
      </c>
    </row>
    <row r="1624" spans="3:5" x14ac:dyDescent="0.3">
      <c r="C1624" t="s">
        <v>463</v>
      </c>
      <c r="D1624" t="s">
        <v>4</v>
      </c>
      <c r="E1624">
        <v>1</v>
      </c>
    </row>
    <row r="1625" spans="3:5" x14ac:dyDescent="0.3">
      <c r="C1625" t="s">
        <v>464</v>
      </c>
      <c r="D1625" t="s">
        <v>4</v>
      </c>
      <c r="E1625">
        <v>1</v>
      </c>
    </row>
    <row r="1626" spans="3:5" x14ac:dyDescent="0.3">
      <c r="C1626" t="s">
        <v>463</v>
      </c>
      <c r="D1626" t="s">
        <v>4</v>
      </c>
      <c r="E1626">
        <v>1</v>
      </c>
    </row>
    <row r="1627" spans="3:5" x14ac:dyDescent="0.3">
      <c r="C1627" t="s">
        <v>464</v>
      </c>
      <c r="D1627" t="s">
        <v>4</v>
      </c>
      <c r="E1627">
        <v>1</v>
      </c>
    </row>
    <row r="1628" spans="3:5" x14ac:dyDescent="0.3">
      <c r="C1628" t="s">
        <v>463</v>
      </c>
      <c r="D1628" t="s">
        <v>4</v>
      </c>
      <c r="E1628">
        <v>1</v>
      </c>
    </row>
    <row r="1629" spans="3:5" x14ac:dyDescent="0.3">
      <c r="C1629" t="s">
        <v>464</v>
      </c>
      <c r="D1629" t="s">
        <v>4</v>
      </c>
      <c r="E1629">
        <v>1</v>
      </c>
    </row>
    <row r="1630" spans="3:5" x14ac:dyDescent="0.3">
      <c r="C1630" t="s">
        <v>463</v>
      </c>
      <c r="D1630" t="s">
        <v>4</v>
      </c>
      <c r="E1630">
        <v>1</v>
      </c>
    </row>
    <row r="1631" spans="3:5" x14ac:dyDescent="0.3">
      <c r="C1631" t="s">
        <v>464</v>
      </c>
      <c r="D1631" t="s">
        <v>4</v>
      </c>
      <c r="E1631">
        <v>1</v>
      </c>
    </row>
    <row r="1632" spans="3:5" x14ac:dyDescent="0.3">
      <c r="C1632" t="s">
        <v>459</v>
      </c>
      <c r="D1632" t="s">
        <v>4</v>
      </c>
      <c r="E1632">
        <v>1</v>
      </c>
    </row>
    <row r="1633" spans="3:5" x14ac:dyDescent="0.3">
      <c r="C1633" t="s">
        <v>463</v>
      </c>
      <c r="D1633" t="s">
        <v>4</v>
      </c>
      <c r="E1633">
        <v>1</v>
      </c>
    </row>
    <row r="1634" spans="3:5" x14ac:dyDescent="0.3">
      <c r="C1634" t="s">
        <v>464</v>
      </c>
      <c r="D1634" t="s">
        <v>4</v>
      </c>
      <c r="E1634">
        <v>1</v>
      </c>
    </row>
    <row r="1635" spans="3:5" x14ac:dyDescent="0.3">
      <c r="C1635" t="s">
        <v>463</v>
      </c>
      <c r="D1635" t="s">
        <v>4</v>
      </c>
      <c r="E1635">
        <v>1</v>
      </c>
    </row>
    <row r="1636" spans="3:5" x14ac:dyDescent="0.3">
      <c r="C1636" t="s">
        <v>464</v>
      </c>
      <c r="D1636" t="s">
        <v>4</v>
      </c>
      <c r="E1636">
        <v>1</v>
      </c>
    </row>
    <row r="1637" spans="3:5" x14ac:dyDescent="0.3">
      <c r="C1637" t="s">
        <v>463</v>
      </c>
      <c r="D1637" t="s">
        <v>4</v>
      </c>
      <c r="E1637">
        <v>1</v>
      </c>
    </row>
    <row r="1638" spans="3:5" x14ac:dyDescent="0.3">
      <c r="C1638" t="s">
        <v>464</v>
      </c>
      <c r="D1638" t="s">
        <v>4</v>
      </c>
      <c r="E1638">
        <v>1</v>
      </c>
    </row>
    <row r="1639" spans="3:5" x14ac:dyDescent="0.3">
      <c r="C1639" t="s">
        <v>12</v>
      </c>
      <c r="D1639" t="s">
        <v>11</v>
      </c>
      <c r="E1639">
        <v>1</v>
      </c>
    </row>
    <row r="1640" spans="3:5" x14ac:dyDescent="0.3">
      <c r="C1640" t="s">
        <v>10</v>
      </c>
      <c r="D1640" t="s">
        <v>11</v>
      </c>
      <c r="E1640">
        <v>1</v>
      </c>
    </row>
    <row r="1641" spans="3:5" x14ac:dyDescent="0.3">
      <c r="C1641" t="s">
        <v>463</v>
      </c>
      <c r="D1641" t="s">
        <v>4</v>
      </c>
      <c r="E1641">
        <v>1</v>
      </c>
    </row>
    <row r="1642" spans="3:5" x14ac:dyDescent="0.3">
      <c r="C1642" t="s">
        <v>464</v>
      </c>
      <c r="D1642" t="s">
        <v>4</v>
      </c>
      <c r="E1642">
        <v>1</v>
      </c>
    </row>
    <row r="1643" spans="3:5" x14ac:dyDescent="0.3">
      <c r="C1643" t="s">
        <v>463</v>
      </c>
      <c r="D1643" t="s">
        <v>4</v>
      </c>
      <c r="E1643">
        <v>1</v>
      </c>
    </row>
    <row r="1644" spans="3:5" x14ac:dyDescent="0.3">
      <c r="C1644" t="s">
        <v>464</v>
      </c>
      <c r="D1644" t="s">
        <v>4</v>
      </c>
      <c r="E1644">
        <v>1</v>
      </c>
    </row>
    <row r="1645" spans="3:5" x14ac:dyDescent="0.3">
      <c r="C1645" t="s">
        <v>463</v>
      </c>
      <c r="D1645" t="s">
        <v>4</v>
      </c>
      <c r="E1645">
        <v>1</v>
      </c>
    </row>
    <row r="1646" spans="3:5" x14ac:dyDescent="0.3">
      <c r="C1646" t="s">
        <v>464</v>
      </c>
      <c r="D1646" t="s">
        <v>4</v>
      </c>
      <c r="E1646">
        <v>1</v>
      </c>
    </row>
    <row r="1647" spans="3:5" x14ac:dyDescent="0.3">
      <c r="C1647" t="s">
        <v>465</v>
      </c>
      <c r="D1647" t="s">
        <v>11</v>
      </c>
      <c r="E1647">
        <v>1</v>
      </c>
    </row>
    <row r="1648" spans="3:5" x14ac:dyDescent="0.3">
      <c r="C1648" t="s">
        <v>470</v>
      </c>
      <c r="D1648" t="s">
        <v>4</v>
      </c>
      <c r="E1648">
        <v>1</v>
      </c>
    </row>
    <row r="1649" spans="3:5" x14ac:dyDescent="0.3">
      <c r="C1649" t="s">
        <v>464</v>
      </c>
      <c r="D1649" t="s">
        <v>4</v>
      </c>
      <c r="E1649">
        <v>1</v>
      </c>
    </row>
    <row r="1650" spans="3:5" x14ac:dyDescent="0.3">
      <c r="C1650" t="s">
        <v>7</v>
      </c>
      <c r="D1650" t="s">
        <v>4</v>
      </c>
      <c r="E1650">
        <v>1</v>
      </c>
    </row>
    <row r="1651" spans="3:5" x14ac:dyDescent="0.3">
      <c r="C1651" t="s">
        <v>459</v>
      </c>
      <c r="D1651" t="s">
        <v>4</v>
      </c>
      <c r="E1651">
        <v>1</v>
      </c>
    </row>
    <row r="1652" spans="3:5" x14ac:dyDescent="0.3">
      <c r="C1652" t="s">
        <v>459</v>
      </c>
      <c r="D1652" t="s">
        <v>4</v>
      </c>
      <c r="E1652">
        <v>1</v>
      </c>
    </row>
    <row r="1653" spans="3:5" x14ac:dyDescent="0.3">
      <c r="C1653" t="s">
        <v>6</v>
      </c>
      <c r="D1653" t="s">
        <v>11</v>
      </c>
      <c r="E1653">
        <v>1</v>
      </c>
    </row>
    <row r="1654" spans="3:5" x14ac:dyDescent="0.3">
      <c r="C1654" t="e">
        <f>____</f>
        <v>#NAME?</v>
      </c>
      <c r="D1654" t="s">
        <v>4</v>
      </c>
      <c r="E1654">
        <v>1</v>
      </c>
    </row>
    <row r="1655" spans="3:5" x14ac:dyDescent="0.3">
      <c r="C1655" t="s">
        <v>16</v>
      </c>
      <c r="D1655" t="s">
        <v>11</v>
      </c>
      <c r="E1655">
        <v>1</v>
      </c>
    </row>
    <row r="1656" spans="3:5" x14ac:dyDescent="0.3">
      <c r="C1656" t="s">
        <v>486</v>
      </c>
      <c r="D1656" t="s">
        <v>4</v>
      </c>
      <c r="E1656">
        <v>1</v>
      </c>
    </row>
    <row r="1657" spans="3:5" x14ac:dyDescent="0.3">
      <c r="C1657" t="s">
        <v>12</v>
      </c>
      <c r="D1657" t="s">
        <v>11</v>
      </c>
      <c r="E1657">
        <v>1</v>
      </c>
    </row>
    <row r="1658" spans="3:5" x14ac:dyDescent="0.3">
      <c r="C1658" t="e">
        <f>____</f>
        <v>#NAME?</v>
      </c>
      <c r="D1658" t="s">
        <v>4</v>
      </c>
      <c r="E1658">
        <v>1</v>
      </c>
    </row>
    <row r="1659" spans="3:5" x14ac:dyDescent="0.3">
      <c r="C1659" t="s">
        <v>17</v>
      </c>
      <c r="D1659" t="s">
        <v>11</v>
      </c>
      <c r="E1659">
        <v>1</v>
      </c>
    </row>
    <row r="1660" spans="3:5" x14ac:dyDescent="0.3">
      <c r="C1660" t="s">
        <v>25</v>
      </c>
      <c r="D1660" t="s">
        <v>11</v>
      </c>
      <c r="E1660">
        <v>1</v>
      </c>
    </row>
    <row r="1661" spans="3:5" x14ac:dyDescent="0.3">
      <c r="C1661" t="e">
        <f>x</f>
        <v>#NAME?</v>
      </c>
      <c r="D1661" t="s">
        <v>11</v>
      </c>
      <c r="E1661">
        <v>1</v>
      </c>
    </row>
    <row r="1662" spans="3:5" x14ac:dyDescent="0.3">
      <c r="C1662" t="s">
        <v>486</v>
      </c>
      <c r="D1662" t="s">
        <v>4</v>
      </c>
      <c r="E1662">
        <v>1</v>
      </c>
    </row>
    <row r="1663" spans="3:5" x14ac:dyDescent="0.3">
      <c r="C1663" t="e">
        <f>____</f>
        <v>#NAME?</v>
      </c>
      <c r="D1663" t="s">
        <v>4</v>
      </c>
      <c r="E1663">
        <v>1</v>
      </c>
    </row>
    <row r="1664" spans="3:5" x14ac:dyDescent="0.3">
      <c r="C1664" t="s">
        <v>486</v>
      </c>
      <c r="D1664" t="s">
        <v>4</v>
      </c>
      <c r="E1664">
        <v>1</v>
      </c>
    </row>
    <row r="1665" spans="3:5" x14ac:dyDescent="0.3">
      <c r="C1665" t="s">
        <v>463</v>
      </c>
      <c r="D1665" t="s">
        <v>4</v>
      </c>
      <c r="E1665">
        <v>1</v>
      </c>
    </row>
    <row r="1666" spans="3:5" x14ac:dyDescent="0.3">
      <c r="C1666" t="s">
        <v>464</v>
      </c>
      <c r="D1666" t="s">
        <v>4</v>
      </c>
      <c r="E1666">
        <v>1</v>
      </c>
    </row>
    <row r="1667" spans="3:5" x14ac:dyDescent="0.3">
      <c r="C1667" t="s">
        <v>463</v>
      </c>
      <c r="D1667" t="s">
        <v>4</v>
      </c>
      <c r="E1667">
        <v>1</v>
      </c>
    </row>
    <row r="1668" spans="3:5" x14ac:dyDescent="0.3">
      <c r="C1668" t="s">
        <v>464</v>
      </c>
      <c r="D1668" t="s">
        <v>4</v>
      </c>
      <c r="E1668">
        <v>1</v>
      </c>
    </row>
    <row r="1669" spans="3:5" x14ac:dyDescent="0.3">
      <c r="C1669" t="s">
        <v>7</v>
      </c>
      <c r="D1669" t="s">
        <v>4</v>
      </c>
      <c r="E1669">
        <v>1</v>
      </c>
    </row>
    <row r="1670" spans="3:5" x14ac:dyDescent="0.3">
      <c r="C1670" t="s">
        <v>7</v>
      </c>
      <c r="D1670" t="s">
        <v>4</v>
      </c>
      <c r="E1670">
        <v>1</v>
      </c>
    </row>
    <row r="1671" spans="3:5" x14ac:dyDescent="0.3">
      <c r="C1671" t="s">
        <v>459</v>
      </c>
      <c r="D1671" t="s">
        <v>4</v>
      </c>
      <c r="E1671">
        <v>1</v>
      </c>
    </row>
    <row r="1672" spans="3:5" x14ac:dyDescent="0.3">
      <c r="C1672" t="s">
        <v>463</v>
      </c>
      <c r="D1672" t="s">
        <v>4</v>
      </c>
      <c r="E1672">
        <v>1</v>
      </c>
    </row>
    <row r="1673" spans="3:5" x14ac:dyDescent="0.3">
      <c r="C1673" t="s">
        <v>464</v>
      </c>
      <c r="D1673" t="s">
        <v>4</v>
      </c>
      <c r="E1673">
        <v>1</v>
      </c>
    </row>
    <row r="1674" spans="3:5" x14ac:dyDescent="0.3">
      <c r="C1674" t="s">
        <v>463</v>
      </c>
      <c r="D1674" t="s">
        <v>4</v>
      </c>
      <c r="E1674">
        <v>1</v>
      </c>
    </row>
    <row r="1675" spans="3:5" x14ac:dyDescent="0.3">
      <c r="C1675" t="s">
        <v>464</v>
      </c>
      <c r="D1675" t="s">
        <v>4</v>
      </c>
      <c r="E1675">
        <v>1</v>
      </c>
    </row>
    <row r="1676" spans="3:5" x14ac:dyDescent="0.3">
      <c r="C1676" t="s">
        <v>463</v>
      </c>
      <c r="D1676" t="s">
        <v>4</v>
      </c>
      <c r="E1676">
        <v>1</v>
      </c>
    </row>
    <row r="1677" spans="3:5" x14ac:dyDescent="0.3">
      <c r="C1677" t="s">
        <v>464</v>
      </c>
      <c r="D1677" t="s">
        <v>4</v>
      </c>
      <c r="E1677">
        <v>1</v>
      </c>
    </row>
    <row r="1678" spans="3:5" x14ac:dyDescent="0.3">
      <c r="C1678" t="s">
        <v>12</v>
      </c>
      <c r="D1678" t="s">
        <v>11</v>
      </c>
      <c r="E1678">
        <v>1</v>
      </c>
    </row>
    <row r="1679" spans="3:5" x14ac:dyDescent="0.3">
      <c r="C1679" t="s">
        <v>10</v>
      </c>
      <c r="D1679" t="s">
        <v>11</v>
      </c>
      <c r="E1679">
        <v>1</v>
      </c>
    </row>
    <row r="1680" spans="3:5" x14ac:dyDescent="0.3">
      <c r="C1680" t="s">
        <v>463</v>
      </c>
      <c r="D1680" t="s">
        <v>4</v>
      </c>
      <c r="E1680">
        <v>1</v>
      </c>
    </row>
    <row r="1681" spans="3:5" x14ac:dyDescent="0.3">
      <c r="C1681" t="s">
        <v>464</v>
      </c>
      <c r="D1681" t="s">
        <v>4</v>
      </c>
      <c r="E1681">
        <v>1</v>
      </c>
    </row>
    <row r="1682" spans="3:5" x14ac:dyDescent="0.3">
      <c r="C1682" t="s">
        <v>463</v>
      </c>
      <c r="D1682" t="s">
        <v>4</v>
      </c>
      <c r="E1682">
        <v>1</v>
      </c>
    </row>
    <row r="1683" spans="3:5" x14ac:dyDescent="0.3">
      <c r="C1683" t="s">
        <v>464</v>
      </c>
      <c r="D1683" t="s">
        <v>4</v>
      </c>
      <c r="E1683">
        <v>1</v>
      </c>
    </row>
    <row r="1684" spans="3:5" x14ac:dyDescent="0.3">
      <c r="C1684" t="s">
        <v>463</v>
      </c>
      <c r="D1684" t="s">
        <v>4</v>
      </c>
      <c r="E1684">
        <v>1</v>
      </c>
    </row>
    <row r="1685" spans="3:5" x14ac:dyDescent="0.3">
      <c r="C1685" t="s">
        <v>464</v>
      </c>
      <c r="D1685" t="s">
        <v>4</v>
      </c>
      <c r="E1685">
        <v>1</v>
      </c>
    </row>
    <row r="1686" spans="3:5" x14ac:dyDescent="0.3">
      <c r="C1686" t="s">
        <v>463</v>
      </c>
      <c r="D1686" t="s">
        <v>4</v>
      </c>
      <c r="E1686">
        <v>1</v>
      </c>
    </row>
    <row r="1687" spans="3:5" x14ac:dyDescent="0.3">
      <c r="C1687" t="s">
        <v>464</v>
      </c>
      <c r="D1687" t="s">
        <v>4</v>
      </c>
      <c r="E1687">
        <v>1</v>
      </c>
    </row>
    <row r="1688" spans="3:5" x14ac:dyDescent="0.3">
      <c r="C1688" t="s">
        <v>463</v>
      </c>
      <c r="D1688" t="s">
        <v>4</v>
      </c>
      <c r="E1688">
        <v>1</v>
      </c>
    </row>
    <row r="1689" spans="3:5" x14ac:dyDescent="0.3">
      <c r="C1689" t="s">
        <v>464</v>
      </c>
      <c r="D1689" t="s">
        <v>4</v>
      </c>
      <c r="E1689">
        <v>1</v>
      </c>
    </row>
    <row r="1690" spans="3:5" x14ac:dyDescent="0.3">
      <c r="C1690" t="s">
        <v>463</v>
      </c>
      <c r="D1690" t="s">
        <v>4</v>
      </c>
      <c r="E1690">
        <v>1</v>
      </c>
    </row>
    <row r="1691" spans="3:5" x14ac:dyDescent="0.3">
      <c r="C1691" t="s">
        <v>464</v>
      </c>
      <c r="D1691" t="s">
        <v>4</v>
      </c>
      <c r="E1691">
        <v>1</v>
      </c>
    </row>
    <row r="1692" spans="3:5" x14ac:dyDescent="0.3">
      <c r="C1692" t="s">
        <v>463</v>
      </c>
      <c r="D1692" t="s">
        <v>4</v>
      </c>
      <c r="E1692">
        <v>1</v>
      </c>
    </row>
    <row r="1693" spans="3:5" x14ac:dyDescent="0.3">
      <c r="C1693" t="s">
        <v>464</v>
      </c>
      <c r="D1693" t="s">
        <v>4</v>
      </c>
      <c r="E1693">
        <v>1</v>
      </c>
    </row>
    <row r="1694" spans="3:5" x14ac:dyDescent="0.3">
      <c r="C1694" t="s">
        <v>463</v>
      </c>
      <c r="D1694" t="s">
        <v>4</v>
      </c>
      <c r="E1694">
        <v>1</v>
      </c>
    </row>
    <row r="1695" spans="3:5" x14ac:dyDescent="0.3">
      <c r="C1695" t="s">
        <v>464</v>
      </c>
      <c r="D1695" t="s">
        <v>4</v>
      </c>
      <c r="E1695">
        <v>1</v>
      </c>
    </row>
    <row r="1696" spans="3:5" x14ac:dyDescent="0.3">
      <c r="C1696" t="s">
        <v>463</v>
      </c>
      <c r="D1696" t="s">
        <v>4</v>
      </c>
      <c r="E1696">
        <v>1</v>
      </c>
    </row>
    <row r="1697" spans="3:5" x14ac:dyDescent="0.3">
      <c r="C1697" t="s">
        <v>464</v>
      </c>
      <c r="D1697" t="s">
        <v>4</v>
      </c>
      <c r="E1697">
        <v>1</v>
      </c>
    </row>
    <row r="1698" spans="3:5" x14ac:dyDescent="0.3">
      <c r="C1698" t="s">
        <v>463</v>
      </c>
      <c r="D1698" t="s">
        <v>4</v>
      </c>
      <c r="E1698">
        <v>1</v>
      </c>
    </row>
    <row r="1699" spans="3:5" x14ac:dyDescent="0.3">
      <c r="C1699" t="s">
        <v>464</v>
      </c>
      <c r="D1699" t="s">
        <v>4</v>
      </c>
      <c r="E1699">
        <v>1</v>
      </c>
    </row>
    <row r="1700" spans="3:5" x14ac:dyDescent="0.3">
      <c r="C1700" t="s">
        <v>12</v>
      </c>
      <c r="D1700" t="s">
        <v>11</v>
      </c>
      <c r="E1700">
        <v>1</v>
      </c>
    </row>
    <row r="1701" spans="3:5" x14ac:dyDescent="0.3">
      <c r="C1701" t="s">
        <v>10</v>
      </c>
      <c r="D1701" t="s">
        <v>11</v>
      </c>
      <c r="E1701">
        <v>1</v>
      </c>
    </row>
    <row r="1702" spans="3:5" x14ac:dyDescent="0.3">
      <c r="C1702" t="s">
        <v>463</v>
      </c>
      <c r="D1702" t="s">
        <v>4</v>
      </c>
      <c r="E1702">
        <v>1</v>
      </c>
    </row>
    <row r="1703" spans="3:5" x14ac:dyDescent="0.3">
      <c r="C1703" t="s">
        <v>464</v>
      </c>
      <c r="D1703" t="s">
        <v>4</v>
      </c>
      <c r="E1703">
        <v>1</v>
      </c>
    </row>
    <row r="1704" spans="3:5" x14ac:dyDescent="0.3">
      <c r="C1704" t="s">
        <v>463</v>
      </c>
      <c r="D1704" t="s">
        <v>4</v>
      </c>
      <c r="E1704">
        <v>1</v>
      </c>
    </row>
    <row r="1705" spans="3:5" x14ac:dyDescent="0.3">
      <c r="C1705" t="s">
        <v>464</v>
      </c>
      <c r="D1705" t="s">
        <v>4</v>
      </c>
      <c r="E1705">
        <v>1</v>
      </c>
    </row>
    <row r="1706" spans="3:5" x14ac:dyDescent="0.3">
      <c r="C1706" t="s">
        <v>12</v>
      </c>
      <c r="D1706" t="s">
        <v>11</v>
      </c>
      <c r="E1706">
        <v>1</v>
      </c>
    </row>
    <row r="1707" spans="3:5" x14ac:dyDescent="0.3">
      <c r="C1707" t="s">
        <v>10</v>
      </c>
      <c r="D1707" t="s">
        <v>11</v>
      </c>
      <c r="E1707">
        <v>1</v>
      </c>
    </row>
    <row r="1708" spans="3:5" x14ac:dyDescent="0.3">
      <c r="C1708" t="s">
        <v>463</v>
      </c>
      <c r="D1708" t="s">
        <v>4</v>
      </c>
      <c r="E1708">
        <v>1</v>
      </c>
    </row>
    <row r="1709" spans="3:5" x14ac:dyDescent="0.3">
      <c r="C1709" t="s">
        <v>464</v>
      </c>
      <c r="D1709" t="s">
        <v>4</v>
      </c>
      <c r="E1709">
        <v>1</v>
      </c>
    </row>
    <row r="1710" spans="3:5" x14ac:dyDescent="0.3">
      <c r="C1710" t="s">
        <v>463</v>
      </c>
      <c r="D1710" t="s">
        <v>4</v>
      </c>
      <c r="E1710">
        <v>1</v>
      </c>
    </row>
    <row r="1711" spans="3:5" x14ac:dyDescent="0.3">
      <c r="C1711" t="s">
        <v>464</v>
      </c>
      <c r="D1711" t="s">
        <v>4</v>
      </c>
      <c r="E1711">
        <v>1</v>
      </c>
    </row>
    <row r="1712" spans="3:5" x14ac:dyDescent="0.3">
      <c r="C1712" t="s">
        <v>463</v>
      </c>
      <c r="D1712" t="s">
        <v>4</v>
      </c>
      <c r="E1712">
        <v>1</v>
      </c>
    </row>
    <row r="1713" spans="3:5" x14ac:dyDescent="0.3">
      <c r="C1713" t="s">
        <v>464</v>
      </c>
      <c r="D1713" t="s">
        <v>4</v>
      </c>
      <c r="E1713">
        <v>1</v>
      </c>
    </row>
    <row r="1714" spans="3:5" x14ac:dyDescent="0.3">
      <c r="C1714" t="s">
        <v>7</v>
      </c>
      <c r="D1714" t="s">
        <v>11</v>
      </c>
      <c r="E1714">
        <v>1</v>
      </c>
    </row>
    <row r="1715" spans="3:5" x14ac:dyDescent="0.3">
      <c r="C1715" t="s">
        <v>9</v>
      </c>
      <c r="D1715" t="s">
        <v>11</v>
      </c>
      <c r="E1715">
        <v>1</v>
      </c>
    </row>
    <row r="1716" spans="3:5" x14ac:dyDescent="0.3">
      <c r="C1716" t="s">
        <v>466</v>
      </c>
      <c r="D1716" t="s">
        <v>4</v>
      </c>
      <c r="E1716">
        <v>1</v>
      </c>
    </row>
    <row r="1717" spans="3:5" x14ac:dyDescent="0.3">
      <c r="C1717" t="s">
        <v>466</v>
      </c>
      <c r="D1717" t="s">
        <v>4</v>
      </c>
      <c r="E1717">
        <v>1</v>
      </c>
    </row>
    <row r="1718" spans="3:5" x14ac:dyDescent="0.3">
      <c r="C1718" t="s">
        <v>7</v>
      </c>
      <c r="D1718" t="s">
        <v>4</v>
      </c>
      <c r="E1718">
        <v>1</v>
      </c>
    </row>
    <row r="1719" spans="3:5" x14ac:dyDescent="0.3">
      <c r="C1719" t="s">
        <v>7</v>
      </c>
      <c r="D1719" t="s">
        <v>4</v>
      </c>
      <c r="E1719">
        <v>1</v>
      </c>
    </row>
    <row r="1720" spans="3:5" x14ac:dyDescent="0.3">
      <c r="C1720" t="s">
        <v>463</v>
      </c>
      <c r="D1720" t="s">
        <v>4</v>
      </c>
      <c r="E1720">
        <v>1</v>
      </c>
    </row>
    <row r="1721" spans="3:5" x14ac:dyDescent="0.3">
      <c r="C1721" t="s">
        <v>464</v>
      </c>
      <c r="D1721" t="s">
        <v>4</v>
      </c>
      <c r="E1721">
        <v>1</v>
      </c>
    </row>
    <row r="1722" spans="3:5" x14ac:dyDescent="0.3">
      <c r="C1722" t="s">
        <v>463</v>
      </c>
      <c r="D1722" t="s">
        <v>4</v>
      </c>
      <c r="E1722">
        <v>1</v>
      </c>
    </row>
    <row r="1723" spans="3:5" x14ac:dyDescent="0.3">
      <c r="C1723" t="s">
        <v>464</v>
      </c>
      <c r="D1723" t="s">
        <v>4</v>
      </c>
      <c r="E1723">
        <v>1</v>
      </c>
    </row>
    <row r="1724" spans="3:5" x14ac:dyDescent="0.3">
      <c r="C1724" t="s">
        <v>463</v>
      </c>
      <c r="D1724" t="s">
        <v>4</v>
      </c>
      <c r="E1724">
        <v>1</v>
      </c>
    </row>
    <row r="1725" spans="3:5" x14ac:dyDescent="0.3">
      <c r="C1725" t="s">
        <v>464</v>
      </c>
      <c r="D1725" t="s">
        <v>4</v>
      </c>
      <c r="E1725">
        <v>1</v>
      </c>
    </row>
    <row r="1726" spans="3:5" x14ac:dyDescent="0.3">
      <c r="C1726" t="s">
        <v>459</v>
      </c>
      <c r="D1726" t="s">
        <v>4</v>
      </c>
      <c r="E1726">
        <v>1</v>
      </c>
    </row>
    <row r="1727" spans="3:5" x14ac:dyDescent="0.3">
      <c r="C1727" t="s">
        <v>7</v>
      </c>
      <c r="D1727" t="s">
        <v>4</v>
      </c>
      <c r="E1727">
        <v>1</v>
      </c>
    </row>
    <row r="1728" spans="3:5" x14ac:dyDescent="0.3">
      <c r="C1728" t="s">
        <v>463</v>
      </c>
      <c r="D1728" t="s">
        <v>4</v>
      </c>
      <c r="E1728">
        <v>1</v>
      </c>
    </row>
    <row r="1729" spans="3:5" x14ac:dyDescent="0.3">
      <c r="C1729" t="s">
        <v>464</v>
      </c>
      <c r="D1729" t="s">
        <v>4</v>
      </c>
      <c r="E1729">
        <v>1</v>
      </c>
    </row>
    <row r="1730" spans="3:5" x14ac:dyDescent="0.3">
      <c r="C1730" t="s">
        <v>463</v>
      </c>
      <c r="D1730" t="s">
        <v>4</v>
      </c>
      <c r="E1730">
        <v>1</v>
      </c>
    </row>
    <row r="1731" spans="3:5" x14ac:dyDescent="0.3">
      <c r="C1731" t="s">
        <v>464</v>
      </c>
      <c r="D1731" t="s">
        <v>4</v>
      </c>
      <c r="E1731">
        <v>1</v>
      </c>
    </row>
    <row r="1732" spans="3:5" x14ac:dyDescent="0.3">
      <c r="C1732" t="s">
        <v>463</v>
      </c>
      <c r="D1732" t="s">
        <v>4</v>
      </c>
      <c r="E1732">
        <v>1</v>
      </c>
    </row>
    <row r="1733" spans="3:5" x14ac:dyDescent="0.3">
      <c r="C1733" t="s">
        <v>464</v>
      </c>
      <c r="D1733" t="s">
        <v>4</v>
      </c>
      <c r="E1733">
        <v>1</v>
      </c>
    </row>
    <row r="1734" spans="3:5" x14ac:dyDescent="0.3">
      <c r="C1734" t="s">
        <v>463</v>
      </c>
      <c r="D1734" t="s">
        <v>4</v>
      </c>
      <c r="E1734">
        <v>1</v>
      </c>
    </row>
    <row r="1735" spans="3:5" x14ac:dyDescent="0.3">
      <c r="C1735" t="s">
        <v>464</v>
      </c>
      <c r="D1735" t="s">
        <v>4</v>
      </c>
      <c r="E1735">
        <v>1</v>
      </c>
    </row>
    <row r="1736" spans="3:5" x14ac:dyDescent="0.3">
      <c r="C1736" t="s">
        <v>463</v>
      </c>
      <c r="D1736" t="s">
        <v>4</v>
      </c>
      <c r="E1736">
        <v>1</v>
      </c>
    </row>
    <row r="1737" spans="3:5" x14ac:dyDescent="0.3">
      <c r="C1737" t="s">
        <v>464</v>
      </c>
      <c r="D1737" t="s">
        <v>4</v>
      </c>
      <c r="E1737">
        <v>1</v>
      </c>
    </row>
    <row r="1738" spans="3:5" x14ac:dyDescent="0.3">
      <c r="C1738" t="s">
        <v>463</v>
      </c>
      <c r="D1738" t="s">
        <v>4</v>
      </c>
      <c r="E1738">
        <v>1</v>
      </c>
    </row>
    <row r="1739" spans="3:5" x14ac:dyDescent="0.3">
      <c r="C1739" t="s">
        <v>464</v>
      </c>
      <c r="D1739" t="s">
        <v>4</v>
      </c>
      <c r="E1739">
        <v>1</v>
      </c>
    </row>
    <row r="1740" spans="3:5" x14ac:dyDescent="0.3">
      <c r="C1740" t="s">
        <v>463</v>
      </c>
      <c r="D1740" t="s">
        <v>4</v>
      </c>
      <c r="E1740">
        <v>1</v>
      </c>
    </row>
    <row r="1741" spans="3:5" x14ac:dyDescent="0.3">
      <c r="C1741" t="s">
        <v>464</v>
      </c>
      <c r="D1741" t="s">
        <v>4</v>
      </c>
      <c r="E1741">
        <v>1</v>
      </c>
    </row>
    <row r="1742" spans="3:5" x14ac:dyDescent="0.3">
      <c r="C1742" t="s">
        <v>7</v>
      </c>
      <c r="D1742" t="s">
        <v>4</v>
      </c>
      <c r="E1742">
        <v>1</v>
      </c>
    </row>
    <row r="1743" spans="3:5" x14ac:dyDescent="0.3">
      <c r="C1743" t="s">
        <v>7</v>
      </c>
      <c r="D1743" t="s">
        <v>4</v>
      </c>
      <c r="E1743">
        <v>1</v>
      </c>
    </row>
    <row r="1744" spans="3:5" x14ac:dyDescent="0.3">
      <c r="C1744" t="s">
        <v>459</v>
      </c>
      <c r="D1744" t="s">
        <v>4</v>
      </c>
      <c r="E1744">
        <v>1</v>
      </c>
    </row>
    <row r="1745" spans="3:5" x14ac:dyDescent="0.3">
      <c r="C1745" t="s">
        <v>463</v>
      </c>
      <c r="D1745" t="s">
        <v>4</v>
      </c>
      <c r="E1745">
        <v>1</v>
      </c>
    </row>
    <row r="1746" spans="3:5" x14ac:dyDescent="0.3">
      <c r="C1746" t="s">
        <v>464</v>
      </c>
      <c r="D1746" t="s">
        <v>4</v>
      </c>
      <c r="E1746">
        <v>1</v>
      </c>
    </row>
    <row r="1747" spans="3:5" x14ac:dyDescent="0.3">
      <c r="C1747" t="s">
        <v>463</v>
      </c>
      <c r="D1747" t="s">
        <v>4</v>
      </c>
      <c r="E1747">
        <v>1</v>
      </c>
    </row>
    <row r="1748" spans="3:5" x14ac:dyDescent="0.3">
      <c r="C1748" t="s">
        <v>464</v>
      </c>
      <c r="D1748" t="s">
        <v>4</v>
      </c>
      <c r="E1748">
        <v>1</v>
      </c>
    </row>
    <row r="1749" spans="3:5" x14ac:dyDescent="0.3">
      <c r="C1749" t="s">
        <v>463</v>
      </c>
      <c r="D1749" t="s">
        <v>4</v>
      </c>
      <c r="E1749">
        <v>1</v>
      </c>
    </row>
    <row r="1750" spans="3:5" x14ac:dyDescent="0.3">
      <c r="C1750" t="s">
        <v>464</v>
      </c>
      <c r="D1750" t="s">
        <v>4</v>
      </c>
      <c r="E1750">
        <v>1</v>
      </c>
    </row>
    <row r="1751" spans="3:5" x14ac:dyDescent="0.3">
      <c r="C1751" t="s">
        <v>463</v>
      </c>
      <c r="D1751" t="s">
        <v>4</v>
      </c>
      <c r="E1751">
        <v>1</v>
      </c>
    </row>
    <row r="1752" spans="3:5" x14ac:dyDescent="0.3">
      <c r="C1752" t="s">
        <v>464</v>
      </c>
      <c r="D1752" t="s">
        <v>4</v>
      </c>
      <c r="E1752">
        <v>1</v>
      </c>
    </row>
    <row r="1753" spans="3:5" x14ac:dyDescent="0.3">
      <c r="C1753" t="s">
        <v>459</v>
      </c>
      <c r="D1753" t="s">
        <v>4</v>
      </c>
      <c r="E1753">
        <v>1</v>
      </c>
    </row>
    <row r="1754" spans="3:5" x14ac:dyDescent="0.3">
      <c r="C1754" t="s">
        <v>459</v>
      </c>
      <c r="D1754" t="s">
        <v>4</v>
      </c>
      <c r="E1754">
        <v>1</v>
      </c>
    </row>
    <row r="1755" spans="3:5" x14ac:dyDescent="0.3">
      <c r="C1755" t="s">
        <v>463</v>
      </c>
      <c r="D1755" t="s">
        <v>4</v>
      </c>
      <c r="E1755">
        <v>1</v>
      </c>
    </row>
    <row r="1756" spans="3:5" x14ac:dyDescent="0.3">
      <c r="C1756" t="s">
        <v>464</v>
      </c>
      <c r="D1756" t="s">
        <v>4</v>
      </c>
      <c r="E1756">
        <v>1</v>
      </c>
    </row>
    <row r="1757" spans="3:5" x14ac:dyDescent="0.3">
      <c r="C1757" t="s">
        <v>463</v>
      </c>
      <c r="D1757" t="s">
        <v>4</v>
      </c>
      <c r="E1757">
        <v>1</v>
      </c>
    </row>
    <row r="1758" spans="3:5" x14ac:dyDescent="0.3">
      <c r="C1758" t="s">
        <v>464</v>
      </c>
      <c r="D1758" t="s">
        <v>4</v>
      </c>
      <c r="E1758">
        <v>1</v>
      </c>
    </row>
    <row r="1759" spans="3:5" x14ac:dyDescent="0.3">
      <c r="C1759" t="s">
        <v>463</v>
      </c>
      <c r="D1759" t="s">
        <v>4</v>
      </c>
      <c r="E1759">
        <v>1</v>
      </c>
    </row>
    <row r="1760" spans="3:5" x14ac:dyDescent="0.3">
      <c r="C1760" t="s">
        <v>464</v>
      </c>
      <c r="D1760" t="s">
        <v>4</v>
      </c>
      <c r="E1760">
        <v>1</v>
      </c>
    </row>
    <row r="1761" spans="3:5" x14ac:dyDescent="0.3">
      <c r="C1761" t="s">
        <v>463</v>
      </c>
      <c r="D1761" t="s">
        <v>4</v>
      </c>
      <c r="E1761">
        <v>1</v>
      </c>
    </row>
    <row r="1762" spans="3:5" x14ac:dyDescent="0.3">
      <c r="C1762" t="s">
        <v>464</v>
      </c>
      <c r="D1762" t="s">
        <v>4</v>
      </c>
      <c r="E1762">
        <v>1</v>
      </c>
    </row>
    <row r="1763" spans="3:5" x14ac:dyDescent="0.3">
      <c r="C1763" t="s">
        <v>463</v>
      </c>
      <c r="D1763" t="s">
        <v>4</v>
      </c>
      <c r="E1763">
        <v>1</v>
      </c>
    </row>
    <row r="1764" spans="3:5" x14ac:dyDescent="0.3">
      <c r="C1764" t="s">
        <v>464</v>
      </c>
      <c r="D1764" t="s">
        <v>4</v>
      </c>
      <c r="E1764">
        <v>1</v>
      </c>
    </row>
    <row r="1765" spans="3:5" x14ac:dyDescent="0.3">
      <c r="C1765" t="s">
        <v>463</v>
      </c>
      <c r="D1765" t="s">
        <v>4</v>
      </c>
      <c r="E1765">
        <v>1</v>
      </c>
    </row>
    <row r="1766" spans="3:5" x14ac:dyDescent="0.3">
      <c r="C1766" t="s">
        <v>464</v>
      </c>
      <c r="D1766" t="s">
        <v>4</v>
      </c>
      <c r="E1766">
        <v>1</v>
      </c>
    </row>
    <row r="1767" spans="3:5" x14ac:dyDescent="0.3">
      <c r="C1767" t="s">
        <v>463</v>
      </c>
      <c r="D1767" t="s">
        <v>4</v>
      </c>
      <c r="E1767">
        <v>1</v>
      </c>
    </row>
    <row r="1768" spans="3:5" x14ac:dyDescent="0.3">
      <c r="C1768" t="s">
        <v>464</v>
      </c>
      <c r="D1768" t="s">
        <v>4</v>
      </c>
      <c r="E1768">
        <v>1</v>
      </c>
    </row>
    <row r="1769" spans="3:5" x14ac:dyDescent="0.3">
      <c r="C1769" t="s">
        <v>463</v>
      </c>
      <c r="D1769" t="s">
        <v>4</v>
      </c>
      <c r="E1769">
        <v>1</v>
      </c>
    </row>
    <row r="1770" spans="3:5" x14ac:dyDescent="0.3">
      <c r="C1770" t="s">
        <v>464</v>
      </c>
      <c r="D1770" t="s">
        <v>4</v>
      </c>
      <c r="E1770">
        <v>1</v>
      </c>
    </row>
    <row r="1771" spans="3:5" x14ac:dyDescent="0.3">
      <c r="C1771" t="s">
        <v>463</v>
      </c>
      <c r="D1771" t="s">
        <v>4</v>
      </c>
      <c r="E1771">
        <v>1</v>
      </c>
    </row>
    <row r="1772" spans="3:5" x14ac:dyDescent="0.3">
      <c r="C1772" t="s">
        <v>464</v>
      </c>
      <c r="D1772" t="s">
        <v>4</v>
      </c>
      <c r="E1772">
        <v>1</v>
      </c>
    </row>
    <row r="1773" spans="3:5" x14ac:dyDescent="0.3">
      <c r="C1773" t="s">
        <v>463</v>
      </c>
      <c r="D1773" t="s">
        <v>4</v>
      </c>
      <c r="E1773">
        <v>1</v>
      </c>
    </row>
    <row r="1774" spans="3:5" x14ac:dyDescent="0.3">
      <c r="C1774" t="s">
        <v>464</v>
      </c>
      <c r="D1774" t="s">
        <v>4</v>
      </c>
      <c r="E1774">
        <v>1</v>
      </c>
    </row>
    <row r="1775" spans="3:5" x14ac:dyDescent="0.3">
      <c r="C1775" t="s">
        <v>12</v>
      </c>
      <c r="D1775" t="s">
        <v>11</v>
      </c>
      <c r="E1775">
        <v>1</v>
      </c>
    </row>
    <row r="1776" spans="3:5" x14ac:dyDescent="0.3">
      <c r="C1776" t="s">
        <v>463</v>
      </c>
      <c r="D1776" t="s">
        <v>4</v>
      </c>
      <c r="E1776">
        <v>1</v>
      </c>
    </row>
    <row r="1777" spans="3:5" x14ac:dyDescent="0.3">
      <c r="C1777" t="s">
        <v>464</v>
      </c>
      <c r="D1777" t="s">
        <v>4</v>
      </c>
      <c r="E1777">
        <v>1</v>
      </c>
    </row>
    <row r="1778" spans="3:5" x14ac:dyDescent="0.3">
      <c r="C1778" t="s">
        <v>463</v>
      </c>
      <c r="D1778" t="s">
        <v>4</v>
      </c>
      <c r="E1778">
        <v>1</v>
      </c>
    </row>
    <row r="1779" spans="3:5" x14ac:dyDescent="0.3">
      <c r="C1779" t="s">
        <v>464</v>
      </c>
      <c r="D1779" t="s">
        <v>4</v>
      </c>
      <c r="E1779">
        <v>1</v>
      </c>
    </row>
    <row r="1780" spans="3:5" x14ac:dyDescent="0.3">
      <c r="C1780" t="s">
        <v>463</v>
      </c>
      <c r="D1780" t="s">
        <v>4</v>
      </c>
      <c r="E1780">
        <v>1</v>
      </c>
    </row>
    <row r="1781" spans="3:5" x14ac:dyDescent="0.3">
      <c r="C1781" t="s">
        <v>464</v>
      </c>
      <c r="D1781" t="s">
        <v>4</v>
      </c>
      <c r="E1781">
        <v>1</v>
      </c>
    </row>
    <row r="1782" spans="3:5" x14ac:dyDescent="0.3">
      <c r="C1782" t="s">
        <v>541</v>
      </c>
      <c r="D1782" t="s">
        <v>11</v>
      </c>
      <c r="E1782">
        <v>1</v>
      </c>
    </row>
    <row r="1783" spans="3:5" x14ac:dyDescent="0.3">
      <c r="C1783" t="s">
        <v>463</v>
      </c>
      <c r="D1783" t="s">
        <v>4</v>
      </c>
      <c r="E1783">
        <v>1</v>
      </c>
    </row>
    <row r="1784" spans="3:5" x14ac:dyDescent="0.3">
      <c r="C1784" t="s">
        <v>464</v>
      </c>
      <c r="D1784" t="s">
        <v>4</v>
      </c>
      <c r="E1784">
        <v>1</v>
      </c>
    </row>
    <row r="1785" spans="3:5" x14ac:dyDescent="0.3">
      <c r="C1785" t="s">
        <v>463</v>
      </c>
      <c r="D1785" t="s">
        <v>4</v>
      </c>
      <c r="E1785">
        <v>1</v>
      </c>
    </row>
    <row r="1786" spans="3:5" x14ac:dyDescent="0.3">
      <c r="C1786" t="s">
        <v>464</v>
      </c>
      <c r="D1786" t="s">
        <v>4</v>
      </c>
      <c r="E1786">
        <v>1</v>
      </c>
    </row>
    <row r="1787" spans="3:5" x14ac:dyDescent="0.3">
      <c r="C1787" t="s">
        <v>463</v>
      </c>
      <c r="D1787" t="s">
        <v>4</v>
      </c>
      <c r="E1787">
        <v>1</v>
      </c>
    </row>
    <row r="1788" spans="3:5" x14ac:dyDescent="0.3">
      <c r="C1788" t="s">
        <v>481</v>
      </c>
      <c r="D1788" t="s">
        <v>11</v>
      </c>
      <c r="E1788">
        <v>1</v>
      </c>
    </row>
    <row r="1789" spans="3:5" x14ac:dyDescent="0.3">
      <c r="C1789" t="s">
        <v>464</v>
      </c>
      <c r="D1789" t="s">
        <v>4</v>
      </c>
      <c r="E1789">
        <v>1</v>
      </c>
    </row>
    <row r="1790" spans="3:5" x14ac:dyDescent="0.3">
      <c r="C1790" t="s">
        <v>463</v>
      </c>
      <c r="D1790" t="s">
        <v>4</v>
      </c>
      <c r="E1790">
        <v>1</v>
      </c>
    </row>
    <row r="1791" spans="3:5" x14ac:dyDescent="0.3">
      <c r="C1791" t="s">
        <v>464</v>
      </c>
      <c r="D1791" t="s">
        <v>4</v>
      </c>
      <c r="E1791">
        <v>1</v>
      </c>
    </row>
    <row r="1792" spans="3:5" x14ac:dyDescent="0.3">
      <c r="C1792" t="s">
        <v>463</v>
      </c>
      <c r="D1792" t="s">
        <v>4</v>
      </c>
      <c r="E1792">
        <v>1</v>
      </c>
    </row>
    <row r="1793" spans="3:5" x14ac:dyDescent="0.3">
      <c r="C1793" t="s">
        <v>464</v>
      </c>
      <c r="D1793" t="s">
        <v>4</v>
      </c>
      <c r="E1793">
        <v>1</v>
      </c>
    </row>
    <row r="1794" spans="3:5" x14ac:dyDescent="0.3">
      <c r="C1794" t="s">
        <v>463</v>
      </c>
      <c r="D1794" t="s">
        <v>4</v>
      </c>
      <c r="E1794">
        <v>1</v>
      </c>
    </row>
    <row r="1795" spans="3:5" x14ac:dyDescent="0.3">
      <c r="C1795" t="s">
        <v>464</v>
      </c>
      <c r="D1795" t="s">
        <v>4</v>
      </c>
      <c r="E1795">
        <v>1</v>
      </c>
    </row>
    <row r="1796" spans="3:5" x14ac:dyDescent="0.3">
      <c r="C1796" t="s">
        <v>463</v>
      </c>
      <c r="D1796" t="s">
        <v>4</v>
      </c>
      <c r="E1796">
        <v>1</v>
      </c>
    </row>
    <row r="1797" spans="3:5" x14ac:dyDescent="0.3">
      <c r="C1797" t="s">
        <v>464</v>
      </c>
      <c r="D1797" t="s">
        <v>4</v>
      </c>
      <c r="E1797">
        <v>1</v>
      </c>
    </row>
    <row r="1798" spans="3:5" x14ac:dyDescent="0.3">
      <c r="C1798" t="s">
        <v>463</v>
      </c>
      <c r="D1798" t="s">
        <v>4</v>
      </c>
      <c r="E1798">
        <v>1</v>
      </c>
    </row>
    <row r="1799" spans="3:5" x14ac:dyDescent="0.3">
      <c r="C1799" t="s">
        <v>464</v>
      </c>
      <c r="D1799" t="s">
        <v>4</v>
      </c>
      <c r="E1799">
        <v>1</v>
      </c>
    </row>
    <row r="1800" spans="3:5" x14ac:dyDescent="0.3">
      <c r="C1800" t="s">
        <v>463</v>
      </c>
      <c r="D1800" t="s">
        <v>4</v>
      </c>
      <c r="E1800">
        <v>1</v>
      </c>
    </row>
    <row r="1801" spans="3:5" x14ac:dyDescent="0.3">
      <c r="C1801" t="s">
        <v>464</v>
      </c>
      <c r="D1801" t="s">
        <v>4</v>
      </c>
      <c r="E1801">
        <v>1</v>
      </c>
    </row>
    <row r="1802" spans="3:5" x14ac:dyDescent="0.3">
      <c r="C1802" t="s">
        <v>463</v>
      </c>
      <c r="D1802" t="s">
        <v>4</v>
      </c>
      <c r="E1802">
        <v>1</v>
      </c>
    </row>
    <row r="1803" spans="3:5" x14ac:dyDescent="0.3">
      <c r="C1803" t="s">
        <v>464</v>
      </c>
      <c r="D1803" t="s">
        <v>4</v>
      </c>
      <c r="E1803">
        <v>1</v>
      </c>
    </row>
    <row r="1804" spans="3:5" x14ac:dyDescent="0.3">
      <c r="C1804" t="s">
        <v>7</v>
      </c>
      <c r="D1804" t="s">
        <v>4</v>
      </c>
      <c r="E1804">
        <v>1</v>
      </c>
    </row>
    <row r="1805" spans="3:5" x14ac:dyDescent="0.3">
      <c r="C1805" t="s">
        <v>463</v>
      </c>
      <c r="D1805" t="s">
        <v>4</v>
      </c>
      <c r="E1805">
        <v>1</v>
      </c>
    </row>
    <row r="1806" spans="3:5" x14ac:dyDescent="0.3">
      <c r="C1806" t="s">
        <v>464</v>
      </c>
      <c r="D1806" t="s">
        <v>4</v>
      </c>
      <c r="E1806">
        <v>1</v>
      </c>
    </row>
    <row r="1807" spans="3:5" x14ac:dyDescent="0.3">
      <c r="C1807" t="s">
        <v>463</v>
      </c>
      <c r="D1807" t="s">
        <v>4</v>
      </c>
      <c r="E1807">
        <v>1</v>
      </c>
    </row>
    <row r="1808" spans="3:5" x14ac:dyDescent="0.3">
      <c r="C1808" t="s">
        <v>464</v>
      </c>
      <c r="D1808" t="s">
        <v>4</v>
      </c>
      <c r="E1808">
        <v>1</v>
      </c>
    </row>
    <row r="1809" spans="3:5" x14ac:dyDescent="0.3">
      <c r="C1809" t="s">
        <v>463</v>
      </c>
      <c r="D1809" t="s">
        <v>4</v>
      </c>
      <c r="E1809">
        <v>1</v>
      </c>
    </row>
    <row r="1810" spans="3:5" x14ac:dyDescent="0.3">
      <c r="C1810" t="s">
        <v>464</v>
      </c>
      <c r="D1810" t="s">
        <v>4</v>
      </c>
      <c r="E1810">
        <v>1</v>
      </c>
    </row>
    <row r="1811" spans="3:5" x14ac:dyDescent="0.3">
      <c r="C1811" t="s">
        <v>463</v>
      </c>
      <c r="D1811" t="s">
        <v>4</v>
      </c>
      <c r="E1811">
        <v>1</v>
      </c>
    </row>
    <row r="1812" spans="3:5" x14ac:dyDescent="0.3">
      <c r="C1812" t="s">
        <v>464</v>
      </c>
      <c r="D1812" t="s">
        <v>4</v>
      </c>
      <c r="E1812">
        <v>1</v>
      </c>
    </row>
    <row r="1813" spans="3:5" x14ac:dyDescent="0.3">
      <c r="C1813" t="s">
        <v>12</v>
      </c>
      <c r="D1813" t="s">
        <v>11</v>
      </c>
      <c r="E1813">
        <v>1</v>
      </c>
    </row>
    <row r="1814" spans="3:5" x14ac:dyDescent="0.3">
      <c r="C1814" t="s">
        <v>463</v>
      </c>
      <c r="D1814" t="s">
        <v>4</v>
      </c>
      <c r="E1814">
        <v>1</v>
      </c>
    </row>
    <row r="1815" spans="3:5" x14ac:dyDescent="0.3">
      <c r="C1815" t="s">
        <v>464</v>
      </c>
      <c r="D1815" t="s">
        <v>4</v>
      </c>
      <c r="E1815">
        <v>1</v>
      </c>
    </row>
    <row r="1816" spans="3:5" x14ac:dyDescent="0.3">
      <c r="C1816" t="s">
        <v>463</v>
      </c>
      <c r="D1816" t="s">
        <v>4</v>
      </c>
      <c r="E1816">
        <v>1</v>
      </c>
    </row>
    <row r="1817" spans="3:5" x14ac:dyDescent="0.3">
      <c r="C1817" t="s">
        <v>464</v>
      </c>
      <c r="D1817" t="s">
        <v>4</v>
      </c>
      <c r="E1817">
        <v>1</v>
      </c>
    </row>
    <row r="1818" spans="3:5" x14ac:dyDescent="0.3">
      <c r="C1818" t="s">
        <v>463</v>
      </c>
      <c r="D1818" t="s">
        <v>4</v>
      </c>
      <c r="E1818">
        <v>1</v>
      </c>
    </row>
    <row r="1819" spans="3:5" x14ac:dyDescent="0.3">
      <c r="C1819" t="s">
        <v>464</v>
      </c>
      <c r="D1819" t="s">
        <v>4</v>
      </c>
      <c r="E1819">
        <v>1</v>
      </c>
    </row>
    <row r="1820" spans="3:5" x14ac:dyDescent="0.3">
      <c r="C1820" t="s">
        <v>463</v>
      </c>
      <c r="D1820" t="s">
        <v>4</v>
      </c>
      <c r="E1820">
        <v>1</v>
      </c>
    </row>
    <row r="1821" spans="3:5" x14ac:dyDescent="0.3">
      <c r="C1821" t="s">
        <v>464</v>
      </c>
      <c r="D1821" t="s">
        <v>4</v>
      </c>
      <c r="E1821">
        <v>1</v>
      </c>
    </row>
    <row r="1822" spans="3:5" x14ac:dyDescent="0.3">
      <c r="C1822" t="s">
        <v>463</v>
      </c>
      <c r="D1822" t="s">
        <v>4</v>
      </c>
      <c r="E1822">
        <v>1</v>
      </c>
    </row>
    <row r="1823" spans="3:5" x14ac:dyDescent="0.3">
      <c r="C1823" t="s">
        <v>464</v>
      </c>
      <c r="D1823" t="s">
        <v>4</v>
      </c>
      <c r="E1823">
        <v>1</v>
      </c>
    </row>
    <row r="1824" spans="3:5" x14ac:dyDescent="0.3">
      <c r="C1824" t="s">
        <v>460</v>
      </c>
      <c r="D1824" t="s">
        <v>4</v>
      </c>
      <c r="E1824">
        <v>1</v>
      </c>
    </row>
    <row r="1825" spans="3:5" x14ac:dyDescent="0.3">
      <c r="C1825" t="s">
        <v>459</v>
      </c>
      <c r="D1825" t="s">
        <v>4</v>
      </c>
      <c r="E1825">
        <v>1</v>
      </c>
    </row>
    <row r="1826" spans="3:5" x14ac:dyDescent="0.3">
      <c r="C1826" t="s">
        <v>463</v>
      </c>
      <c r="D1826" t="s">
        <v>4</v>
      </c>
      <c r="E1826">
        <v>1</v>
      </c>
    </row>
    <row r="1827" spans="3:5" x14ac:dyDescent="0.3">
      <c r="C1827" t="s">
        <v>506</v>
      </c>
      <c r="D1827" t="s">
        <v>11</v>
      </c>
      <c r="E1827">
        <v>1</v>
      </c>
    </row>
    <row r="1828" spans="3:5" x14ac:dyDescent="0.3">
      <c r="C1828" t="s">
        <v>512</v>
      </c>
      <c r="D1828" t="s">
        <v>11</v>
      </c>
      <c r="E1828">
        <v>1</v>
      </c>
    </row>
    <row r="1829" spans="3:5" x14ac:dyDescent="0.3">
      <c r="C1829" t="s">
        <v>475</v>
      </c>
      <c r="D1829" t="s">
        <v>11</v>
      </c>
      <c r="E1829">
        <v>1</v>
      </c>
    </row>
    <row r="1830" spans="3:5" x14ac:dyDescent="0.3">
      <c r="C1830" t="s">
        <v>476</v>
      </c>
      <c r="D1830" t="s">
        <v>11</v>
      </c>
      <c r="E1830">
        <v>1</v>
      </c>
    </row>
    <row r="1831" spans="3:5" x14ac:dyDescent="0.3">
      <c r="C1831" t="s">
        <v>542</v>
      </c>
      <c r="D1831" t="s">
        <v>11</v>
      </c>
      <c r="E1831">
        <v>1</v>
      </c>
    </row>
    <row r="1832" spans="3:5" x14ac:dyDescent="0.3">
      <c r="C1832" t="s">
        <v>475</v>
      </c>
      <c r="D1832" t="s">
        <v>11</v>
      </c>
      <c r="E1832">
        <v>1</v>
      </c>
    </row>
    <row r="1833" spans="3:5" x14ac:dyDescent="0.3">
      <c r="C1833" t="s">
        <v>475</v>
      </c>
      <c r="D1833" t="s">
        <v>11</v>
      </c>
      <c r="E1833">
        <v>1</v>
      </c>
    </row>
    <row r="1834" spans="3:5" x14ac:dyDescent="0.3">
      <c r="C1834" t="s">
        <v>506</v>
      </c>
      <c r="D1834" t="s">
        <v>4</v>
      </c>
      <c r="E1834">
        <v>1</v>
      </c>
    </row>
    <row r="1835" spans="3:5" x14ac:dyDescent="0.3">
      <c r="C1835" t="s">
        <v>479</v>
      </c>
      <c r="D1835" t="s">
        <v>11</v>
      </c>
      <c r="E1835">
        <v>1</v>
      </c>
    </row>
    <row r="1836" spans="3:5" x14ac:dyDescent="0.3">
      <c r="C1836" t="s">
        <v>465</v>
      </c>
      <c r="D1836" t="s">
        <v>11</v>
      </c>
      <c r="E1836">
        <v>1</v>
      </c>
    </row>
    <row r="1837" spans="3:5" x14ac:dyDescent="0.3">
      <c r="C1837" t="s">
        <v>463</v>
      </c>
      <c r="D1837" t="s">
        <v>4</v>
      </c>
      <c r="E1837">
        <v>1</v>
      </c>
    </row>
    <row r="1838" spans="3:5" x14ac:dyDescent="0.3">
      <c r="C1838" t="s">
        <v>506</v>
      </c>
      <c r="D1838" t="s">
        <v>4</v>
      </c>
      <c r="E1838">
        <v>1</v>
      </c>
    </row>
    <row r="1839" spans="3:5" x14ac:dyDescent="0.3">
      <c r="C1839" t="s">
        <v>463</v>
      </c>
      <c r="D1839" t="s">
        <v>4</v>
      </c>
      <c r="E1839">
        <v>1</v>
      </c>
    </row>
    <row r="1840" spans="3:5" x14ac:dyDescent="0.3">
      <c r="C1840" t="s">
        <v>506</v>
      </c>
      <c r="D1840" t="s">
        <v>4</v>
      </c>
      <c r="E1840">
        <v>1</v>
      </c>
    </row>
    <row r="1841" spans="3:5" x14ac:dyDescent="0.3">
      <c r="C1841" t="s">
        <v>21</v>
      </c>
      <c r="D1841" t="s">
        <v>11</v>
      </c>
      <c r="E1841">
        <v>1</v>
      </c>
    </row>
    <row r="1842" spans="3:5" x14ac:dyDescent="0.3">
      <c r="C1842" t="s">
        <v>10</v>
      </c>
      <c r="D1842" t="s">
        <v>11</v>
      </c>
      <c r="E1842">
        <v>1</v>
      </c>
    </row>
    <row r="1843" spans="3:5" x14ac:dyDescent="0.3">
      <c r="C1843" t="s">
        <v>12</v>
      </c>
      <c r="D1843" t="s">
        <v>11</v>
      </c>
      <c r="E1843">
        <v>1</v>
      </c>
    </row>
    <row r="1844" spans="3:5" x14ac:dyDescent="0.3">
      <c r="C1844" t="s">
        <v>12</v>
      </c>
      <c r="D1844" t="s">
        <v>11</v>
      </c>
      <c r="E1844">
        <v>1</v>
      </c>
    </row>
    <row r="1845" spans="3:5" x14ac:dyDescent="0.3">
      <c r="C1845" t="s">
        <v>7</v>
      </c>
      <c r="D1845" t="s">
        <v>4</v>
      </c>
      <c r="E1845">
        <v>1</v>
      </c>
    </row>
    <row r="1846" spans="3:5" x14ac:dyDescent="0.3">
      <c r="C1846" t="s">
        <v>459</v>
      </c>
      <c r="D1846" t="s">
        <v>4</v>
      </c>
      <c r="E1846">
        <v>1</v>
      </c>
    </row>
    <row r="1847" spans="3:5" x14ac:dyDescent="0.3">
      <c r="C1847" t="s">
        <v>8</v>
      </c>
      <c r="D1847" t="s">
        <v>11</v>
      </c>
      <c r="E1847">
        <v>1</v>
      </c>
    </row>
    <row r="1848" spans="3:5" x14ac:dyDescent="0.3">
      <c r="C1848" t="s">
        <v>459</v>
      </c>
      <c r="D1848" t="s">
        <v>4</v>
      </c>
      <c r="E1848">
        <v>1</v>
      </c>
    </row>
    <row r="1849" spans="3:5" x14ac:dyDescent="0.3">
      <c r="C1849" t="s">
        <v>12</v>
      </c>
      <c r="D1849" t="s">
        <v>11</v>
      </c>
      <c r="E1849">
        <v>1</v>
      </c>
    </row>
    <row r="1850" spans="3:5" x14ac:dyDescent="0.3">
      <c r="C1850" t="s">
        <v>463</v>
      </c>
      <c r="D1850" t="s">
        <v>4</v>
      </c>
      <c r="E1850">
        <v>1</v>
      </c>
    </row>
    <row r="1851" spans="3:5" x14ac:dyDescent="0.3">
      <c r="C1851" t="s">
        <v>464</v>
      </c>
      <c r="D1851" t="s">
        <v>4</v>
      </c>
      <c r="E1851">
        <v>1</v>
      </c>
    </row>
    <row r="1852" spans="3:5" x14ac:dyDescent="0.3">
      <c r="C1852" t="s">
        <v>463</v>
      </c>
      <c r="D1852" t="s">
        <v>4</v>
      </c>
      <c r="E1852">
        <v>1</v>
      </c>
    </row>
    <row r="1853" spans="3:5" x14ac:dyDescent="0.3">
      <c r="C1853" t="s">
        <v>464</v>
      </c>
      <c r="D1853" t="s">
        <v>4</v>
      </c>
      <c r="E1853">
        <v>1</v>
      </c>
    </row>
    <row r="1854" spans="3:5" x14ac:dyDescent="0.3">
      <c r="C1854" t="s">
        <v>463</v>
      </c>
      <c r="D1854" t="s">
        <v>4</v>
      </c>
      <c r="E1854">
        <v>1</v>
      </c>
    </row>
    <row r="1855" spans="3:5" x14ac:dyDescent="0.3">
      <c r="C1855" t="s">
        <v>464</v>
      </c>
      <c r="D1855" t="s">
        <v>4</v>
      </c>
      <c r="E1855">
        <v>1</v>
      </c>
    </row>
    <row r="1856" spans="3:5" x14ac:dyDescent="0.3">
      <c r="C1856" t="s">
        <v>459</v>
      </c>
      <c r="D1856" t="s">
        <v>4</v>
      </c>
      <c r="E1856">
        <v>1</v>
      </c>
    </row>
    <row r="1857" spans="3:5" x14ac:dyDescent="0.3">
      <c r="C1857" t="s">
        <v>463</v>
      </c>
      <c r="D1857" t="s">
        <v>4</v>
      </c>
      <c r="E1857">
        <v>1</v>
      </c>
    </row>
    <row r="1858" spans="3:5" x14ac:dyDescent="0.3">
      <c r="C1858" t="s">
        <v>464</v>
      </c>
      <c r="D1858" t="s">
        <v>4</v>
      </c>
      <c r="E1858">
        <v>1</v>
      </c>
    </row>
    <row r="1859" spans="3:5" x14ac:dyDescent="0.3">
      <c r="C1859" t="s">
        <v>10</v>
      </c>
      <c r="D1859" t="s">
        <v>11</v>
      </c>
      <c r="E1859">
        <v>1</v>
      </c>
    </row>
    <row r="1860" spans="3:5" x14ac:dyDescent="0.3">
      <c r="C1860" t="s">
        <v>463</v>
      </c>
      <c r="D1860" t="s">
        <v>4</v>
      </c>
      <c r="E1860">
        <v>1</v>
      </c>
    </row>
    <row r="1861" spans="3:5" x14ac:dyDescent="0.3">
      <c r="C1861" t="s">
        <v>464</v>
      </c>
      <c r="D1861" t="s">
        <v>4</v>
      </c>
      <c r="E1861">
        <v>1</v>
      </c>
    </row>
    <row r="1862" spans="3:5" x14ac:dyDescent="0.3">
      <c r="C1862" t="s">
        <v>463</v>
      </c>
      <c r="D1862" t="s">
        <v>4</v>
      </c>
      <c r="E1862">
        <v>1</v>
      </c>
    </row>
    <row r="1863" spans="3:5" x14ac:dyDescent="0.3">
      <c r="C1863" t="s">
        <v>464</v>
      </c>
      <c r="D1863" t="s">
        <v>4</v>
      </c>
      <c r="E1863">
        <v>1</v>
      </c>
    </row>
    <row r="1864" spans="3:5" x14ac:dyDescent="0.3">
      <c r="C1864" t="s">
        <v>463</v>
      </c>
      <c r="D1864" t="s">
        <v>4</v>
      </c>
      <c r="E1864">
        <v>1</v>
      </c>
    </row>
    <row r="1865" spans="3:5" x14ac:dyDescent="0.3">
      <c r="C1865" t="s">
        <v>464</v>
      </c>
      <c r="D1865" t="s">
        <v>4</v>
      </c>
      <c r="E1865">
        <v>1</v>
      </c>
    </row>
    <row r="1866" spans="3:5" x14ac:dyDescent="0.3">
      <c r="C1866" t="s">
        <v>463</v>
      </c>
      <c r="D1866" t="s">
        <v>4</v>
      </c>
      <c r="E1866">
        <v>1</v>
      </c>
    </row>
    <row r="1867" spans="3:5" x14ac:dyDescent="0.3">
      <c r="C1867" t="s">
        <v>464</v>
      </c>
      <c r="D1867" t="s">
        <v>4</v>
      </c>
      <c r="E1867">
        <v>1</v>
      </c>
    </row>
    <row r="1868" spans="3:5" x14ac:dyDescent="0.3">
      <c r="C1868" t="s">
        <v>463</v>
      </c>
      <c r="D1868" t="s">
        <v>4</v>
      </c>
      <c r="E1868">
        <v>1</v>
      </c>
    </row>
    <row r="1869" spans="3:5" x14ac:dyDescent="0.3">
      <c r="C1869" t="s">
        <v>464</v>
      </c>
      <c r="D1869" t="s">
        <v>4</v>
      </c>
      <c r="E1869">
        <v>1</v>
      </c>
    </row>
    <row r="1870" spans="3:5" x14ac:dyDescent="0.3">
      <c r="C1870" t="s">
        <v>6</v>
      </c>
      <c r="D1870" t="s">
        <v>11</v>
      </c>
      <c r="E1870">
        <v>1</v>
      </c>
    </row>
    <row r="1871" spans="3:5" x14ac:dyDescent="0.3">
      <c r="C1871" t="s">
        <v>10</v>
      </c>
      <c r="D1871" t="s">
        <v>11</v>
      </c>
      <c r="E1871">
        <v>1</v>
      </c>
    </row>
    <row r="1872" spans="3:5" x14ac:dyDescent="0.3">
      <c r="C1872" t="s">
        <v>29</v>
      </c>
      <c r="D1872" t="s">
        <v>11</v>
      </c>
      <c r="E1872">
        <v>1</v>
      </c>
    </row>
    <row r="1873" spans="3:5" x14ac:dyDescent="0.3">
      <c r="C1873" t="s">
        <v>12</v>
      </c>
      <c r="D1873" t="s">
        <v>11</v>
      </c>
      <c r="E1873">
        <v>1</v>
      </c>
    </row>
    <row r="1874" spans="3:5" x14ac:dyDescent="0.3">
      <c r="C1874" t="s">
        <v>31</v>
      </c>
      <c r="D1874" t="s">
        <v>11</v>
      </c>
      <c r="E1874">
        <v>1</v>
      </c>
    </row>
    <row r="1875" spans="3:5" x14ac:dyDescent="0.3">
      <c r="C1875" t="s">
        <v>31</v>
      </c>
      <c r="D1875" t="s">
        <v>11</v>
      </c>
      <c r="E1875">
        <v>1</v>
      </c>
    </row>
    <row r="1876" spans="3:5" x14ac:dyDescent="0.3">
      <c r="C1876" t="s">
        <v>57</v>
      </c>
      <c r="D1876" t="s">
        <v>11</v>
      </c>
      <c r="E1876">
        <v>1</v>
      </c>
    </row>
    <row r="1877" spans="3:5" x14ac:dyDescent="0.3">
      <c r="C1877" t="s">
        <v>57</v>
      </c>
      <c r="D1877" t="s">
        <v>11</v>
      </c>
      <c r="E1877">
        <v>1</v>
      </c>
    </row>
    <row r="1878" spans="3:5" x14ac:dyDescent="0.3">
      <c r="C1878" t="s">
        <v>31</v>
      </c>
      <c r="D1878" t="s">
        <v>11</v>
      </c>
      <c r="E1878">
        <v>1</v>
      </c>
    </row>
    <row r="1879" spans="3:5" x14ac:dyDescent="0.3">
      <c r="C1879" t="s">
        <v>116</v>
      </c>
      <c r="D1879" t="s">
        <v>11</v>
      </c>
      <c r="E1879">
        <v>1</v>
      </c>
    </row>
    <row r="1880" spans="3:5" x14ac:dyDescent="0.3">
      <c r="C1880" t="s">
        <v>117</v>
      </c>
      <c r="D1880" t="s">
        <v>11</v>
      </c>
      <c r="E1880">
        <v>1</v>
      </c>
    </row>
    <row r="1881" spans="3:5" x14ac:dyDescent="0.3">
      <c r="C1881" t="s">
        <v>461</v>
      </c>
      <c r="D1881" t="s">
        <v>11</v>
      </c>
      <c r="E1881">
        <v>1</v>
      </c>
    </row>
    <row r="1882" spans="3:5" x14ac:dyDescent="0.3">
      <c r="C1882" t="s">
        <v>118</v>
      </c>
      <c r="D1882" t="s">
        <v>11</v>
      </c>
      <c r="E1882">
        <v>1</v>
      </c>
    </row>
    <row r="1883" spans="3:5" x14ac:dyDescent="0.3">
      <c r="C1883" t="s">
        <v>31</v>
      </c>
      <c r="D1883" t="s">
        <v>11</v>
      </c>
      <c r="E1883">
        <v>1</v>
      </c>
    </row>
    <row r="1884" spans="3:5" x14ac:dyDescent="0.3">
      <c r="C1884" t="s">
        <v>31</v>
      </c>
      <c r="D1884" t="s">
        <v>11</v>
      </c>
      <c r="E1884">
        <v>1</v>
      </c>
    </row>
    <row r="1885" spans="3:5" x14ac:dyDescent="0.3">
      <c r="C1885" t="s">
        <v>479</v>
      </c>
      <c r="D1885" t="s">
        <v>11</v>
      </c>
      <c r="E1885">
        <v>1</v>
      </c>
    </row>
    <row r="1886" spans="3:5" x14ac:dyDescent="0.3">
      <c r="C1886" t="s">
        <v>479</v>
      </c>
      <c r="D1886" t="s">
        <v>11</v>
      </c>
      <c r="E1886">
        <v>1</v>
      </c>
    </row>
    <row r="1887" spans="3:5" x14ac:dyDescent="0.3">
      <c r="C1887" t="s">
        <v>463</v>
      </c>
      <c r="D1887" t="s">
        <v>4</v>
      </c>
      <c r="E1887">
        <v>1</v>
      </c>
    </row>
    <row r="1888" spans="3:5" x14ac:dyDescent="0.3">
      <c r="C1888" t="s">
        <v>475</v>
      </c>
      <c r="D1888" t="s">
        <v>11</v>
      </c>
      <c r="E1888">
        <v>1</v>
      </c>
    </row>
    <row r="1889" spans="3:5" x14ac:dyDescent="0.3">
      <c r="C1889" t="s">
        <v>464</v>
      </c>
      <c r="D1889" t="s">
        <v>4</v>
      </c>
      <c r="E1889">
        <v>1</v>
      </c>
    </row>
    <row r="1890" spans="3:5" x14ac:dyDescent="0.3">
      <c r="C1890" t="s">
        <v>463</v>
      </c>
      <c r="D1890" t="s">
        <v>4</v>
      </c>
      <c r="E1890">
        <v>1</v>
      </c>
    </row>
    <row r="1891" spans="3:5" x14ac:dyDescent="0.3">
      <c r="C1891" t="s">
        <v>464</v>
      </c>
      <c r="D1891" t="s">
        <v>4</v>
      </c>
      <c r="E1891">
        <v>1</v>
      </c>
    </row>
    <row r="1892" spans="3:5" x14ac:dyDescent="0.3">
      <c r="C1892" t="s">
        <v>463</v>
      </c>
      <c r="D1892" t="s">
        <v>4</v>
      </c>
      <c r="E1892">
        <v>1</v>
      </c>
    </row>
    <row r="1893" spans="3:5" x14ac:dyDescent="0.3">
      <c r="C1893" t="s">
        <v>464</v>
      </c>
      <c r="D1893" t="s">
        <v>4</v>
      </c>
      <c r="E1893">
        <v>1</v>
      </c>
    </row>
    <row r="1894" spans="3:5" x14ac:dyDescent="0.3">
      <c r="C1894" t="s">
        <v>7</v>
      </c>
      <c r="D1894" t="s">
        <v>11</v>
      </c>
      <c r="E1894">
        <v>1</v>
      </c>
    </row>
    <row r="1895" spans="3:5" x14ac:dyDescent="0.3">
      <c r="C1895" t="s">
        <v>459</v>
      </c>
      <c r="D1895" t="s">
        <v>4</v>
      </c>
      <c r="E1895">
        <v>1</v>
      </c>
    </row>
    <row r="1896" spans="3:5" x14ac:dyDescent="0.3">
      <c r="C1896" t="s">
        <v>7</v>
      </c>
      <c r="D1896" t="s">
        <v>11</v>
      </c>
      <c r="E1896">
        <v>1</v>
      </c>
    </row>
    <row r="1897" spans="3:5" x14ac:dyDescent="0.3">
      <c r="C1897" t="s">
        <v>7</v>
      </c>
      <c r="D1897" t="s">
        <v>4</v>
      </c>
      <c r="E1897">
        <v>1</v>
      </c>
    </row>
    <row r="1898" spans="3:5" x14ac:dyDescent="0.3">
      <c r="C1898" t="s">
        <v>10</v>
      </c>
      <c r="D1898" t="s">
        <v>11</v>
      </c>
      <c r="E1898">
        <v>1</v>
      </c>
    </row>
    <row r="1899" spans="3:5" x14ac:dyDescent="0.3">
      <c r="C1899" t="s">
        <v>460</v>
      </c>
      <c r="D1899" t="s">
        <v>4</v>
      </c>
      <c r="E1899">
        <v>1</v>
      </c>
    </row>
    <row r="1900" spans="3:5" x14ac:dyDescent="0.3">
      <c r="C1900" t="s">
        <v>459</v>
      </c>
      <c r="D1900" t="s">
        <v>4</v>
      </c>
      <c r="E1900">
        <v>1</v>
      </c>
    </row>
    <row r="1901" spans="3:5" x14ac:dyDescent="0.3">
      <c r="C1901" t="s">
        <v>460</v>
      </c>
      <c r="D1901" t="s">
        <v>4</v>
      </c>
      <c r="E1901">
        <v>1</v>
      </c>
    </row>
    <row r="1902" spans="3:5" x14ac:dyDescent="0.3">
      <c r="C1902" t="s">
        <v>459</v>
      </c>
      <c r="D1902" t="s">
        <v>4</v>
      </c>
      <c r="E1902">
        <v>1</v>
      </c>
    </row>
    <row r="1903" spans="3:5" x14ac:dyDescent="0.3">
      <c r="C1903" t="s">
        <v>7</v>
      </c>
      <c r="D1903" t="s">
        <v>4</v>
      </c>
      <c r="E1903">
        <v>1</v>
      </c>
    </row>
    <row r="1904" spans="3:5" x14ac:dyDescent="0.3">
      <c r="C1904" t="s">
        <v>459</v>
      </c>
      <c r="D1904" t="s">
        <v>4</v>
      </c>
      <c r="E1904">
        <v>1</v>
      </c>
    </row>
    <row r="1905" spans="3:5" x14ac:dyDescent="0.3">
      <c r="C1905" t="e">
        <f>____</f>
        <v>#NAME?</v>
      </c>
      <c r="D1905" t="s">
        <v>11</v>
      </c>
      <c r="E1905">
        <v>1</v>
      </c>
    </row>
    <row r="1906" spans="3:5" x14ac:dyDescent="0.3">
      <c r="C1906" t="s">
        <v>459</v>
      </c>
      <c r="D1906" t="s">
        <v>4</v>
      </c>
      <c r="E1906">
        <v>1</v>
      </c>
    </row>
    <row r="1907" spans="3:5" x14ac:dyDescent="0.3">
      <c r="C1907" t="s">
        <v>459</v>
      </c>
      <c r="D1907" t="s">
        <v>4</v>
      </c>
      <c r="E1907">
        <v>1</v>
      </c>
    </row>
    <row r="1908" spans="3:5" x14ac:dyDescent="0.3">
      <c r="C1908" t="e">
        <f>____</f>
        <v>#NAME?</v>
      </c>
      <c r="D1908" t="s">
        <v>11</v>
      </c>
      <c r="E1908">
        <v>1</v>
      </c>
    </row>
    <row r="1909" spans="3:5" x14ac:dyDescent="0.3">
      <c r="C1909" t="s">
        <v>10</v>
      </c>
      <c r="D1909" t="s">
        <v>11</v>
      </c>
      <c r="E1909">
        <v>1</v>
      </c>
    </row>
    <row r="1910" spans="3:5" x14ac:dyDescent="0.3">
      <c r="C1910" t="s">
        <v>29</v>
      </c>
      <c r="D1910" t="s">
        <v>11</v>
      </c>
      <c r="E1910">
        <v>1</v>
      </c>
    </row>
    <row r="1911" spans="3:5" x14ac:dyDescent="0.3">
      <c r="C1911" t="s">
        <v>119</v>
      </c>
      <c r="D1911" t="s">
        <v>11</v>
      </c>
      <c r="E1911">
        <v>1</v>
      </c>
    </row>
    <row r="1912" spans="3:5" x14ac:dyDescent="0.3">
      <c r="C1912" t="s">
        <v>32</v>
      </c>
      <c r="D1912" t="s">
        <v>11</v>
      </c>
      <c r="E1912">
        <v>1</v>
      </c>
    </row>
    <row r="1913" spans="3:5" x14ac:dyDescent="0.3">
      <c r="C1913" t="s">
        <v>120</v>
      </c>
      <c r="D1913" t="s">
        <v>11</v>
      </c>
      <c r="E1913">
        <v>1</v>
      </c>
    </row>
    <row r="1914" spans="3:5" x14ac:dyDescent="0.3">
      <c r="C1914" t="s">
        <v>121</v>
      </c>
      <c r="D1914" t="s">
        <v>11</v>
      </c>
      <c r="E1914">
        <v>1</v>
      </c>
    </row>
    <row r="1915" spans="3:5" x14ac:dyDescent="0.3">
      <c r="C1915" t="s">
        <v>29</v>
      </c>
      <c r="D1915" t="s">
        <v>11</v>
      </c>
      <c r="E1915">
        <v>1</v>
      </c>
    </row>
    <row r="1916" spans="3:5" x14ac:dyDescent="0.3">
      <c r="C1916" t="s">
        <v>466</v>
      </c>
      <c r="D1916" t="s">
        <v>4</v>
      </c>
      <c r="E1916">
        <v>1</v>
      </c>
    </row>
    <row r="1917" spans="3:5" x14ac:dyDescent="0.3">
      <c r="C1917" t="s">
        <v>9</v>
      </c>
      <c r="D1917" t="s">
        <v>11</v>
      </c>
      <c r="E1917">
        <v>1</v>
      </c>
    </row>
    <row r="1918" spans="3:5" x14ac:dyDescent="0.3">
      <c r="C1918" t="s">
        <v>466</v>
      </c>
      <c r="D1918" t="s">
        <v>4</v>
      </c>
      <c r="E1918">
        <v>1</v>
      </c>
    </row>
    <row r="1919" spans="3:5" x14ac:dyDescent="0.3">
      <c r="C1919" t="s">
        <v>466</v>
      </c>
      <c r="D1919" t="s">
        <v>4</v>
      </c>
      <c r="E1919">
        <v>1</v>
      </c>
    </row>
    <row r="1920" spans="3:5" x14ac:dyDescent="0.3">
      <c r="C1920" t="s">
        <v>543</v>
      </c>
      <c r="D1920" t="s">
        <v>11</v>
      </c>
      <c r="E1920">
        <v>1</v>
      </c>
    </row>
    <row r="1921" spans="3:5" x14ac:dyDescent="0.3">
      <c r="C1921" t="s">
        <v>466</v>
      </c>
      <c r="D1921" t="s">
        <v>4</v>
      </c>
      <c r="E1921">
        <v>1</v>
      </c>
    </row>
    <row r="1922" spans="3:5" x14ac:dyDescent="0.3">
      <c r="C1922" t="s">
        <v>544</v>
      </c>
      <c r="D1922" t="s">
        <v>11</v>
      </c>
      <c r="E1922">
        <v>1</v>
      </c>
    </row>
    <row r="1923" spans="3:5" x14ac:dyDescent="0.3">
      <c r="C1923" t="s">
        <v>466</v>
      </c>
      <c r="D1923" t="s">
        <v>11</v>
      </c>
      <c r="E1923">
        <v>1</v>
      </c>
    </row>
    <row r="1924" spans="3:5" x14ac:dyDescent="0.3">
      <c r="C1924" t="s">
        <v>466</v>
      </c>
      <c r="D1924" t="s">
        <v>4</v>
      </c>
      <c r="E1924">
        <v>1</v>
      </c>
    </row>
    <row r="1925" spans="3:5" x14ac:dyDescent="0.3">
      <c r="C1925" t="s">
        <v>463</v>
      </c>
      <c r="D1925" t="s">
        <v>4</v>
      </c>
      <c r="E1925">
        <v>1</v>
      </c>
    </row>
    <row r="1926" spans="3:5" x14ac:dyDescent="0.3">
      <c r="C1926" t="s">
        <v>464</v>
      </c>
      <c r="D1926" t="s">
        <v>4</v>
      </c>
      <c r="E1926">
        <v>1</v>
      </c>
    </row>
    <row r="1927" spans="3:5" x14ac:dyDescent="0.3">
      <c r="C1927" t="s">
        <v>463</v>
      </c>
      <c r="D1927" t="s">
        <v>4</v>
      </c>
      <c r="E1927">
        <v>1</v>
      </c>
    </row>
    <row r="1928" spans="3:5" x14ac:dyDescent="0.3">
      <c r="C1928" t="s">
        <v>464</v>
      </c>
      <c r="D1928" t="s">
        <v>4</v>
      </c>
      <c r="E1928">
        <v>1</v>
      </c>
    </row>
    <row r="1929" spans="3:5" x14ac:dyDescent="0.3">
      <c r="C1929" t="s">
        <v>463</v>
      </c>
      <c r="D1929" t="s">
        <v>4</v>
      </c>
      <c r="E1929">
        <v>1</v>
      </c>
    </row>
    <row r="1930" spans="3:5" x14ac:dyDescent="0.3">
      <c r="C1930" t="s">
        <v>464</v>
      </c>
      <c r="D1930" t="s">
        <v>4</v>
      </c>
      <c r="E1930">
        <v>1</v>
      </c>
    </row>
    <row r="1931" spans="3:5" x14ac:dyDescent="0.3">
      <c r="C1931" t="s">
        <v>463</v>
      </c>
      <c r="D1931" t="s">
        <v>4</v>
      </c>
      <c r="E1931">
        <v>1</v>
      </c>
    </row>
    <row r="1932" spans="3:5" x14ac:dyDescent="0.3">
      <c r="C1932" t="s">
        <v>464</v>
      </c>
      <c r="D1932" t="s">
        <v>4</v>
      </c>
      <c r="E1932">
        <v>1</v>
      </c>
    </row>
    <row r="1933" spans="3:5" x14ac:dyDescent="0.3">
      <c r="C1933" t="s">
        <v>459</v>
      </c>
      <c r="D1933" t="s">
        <v>4</v>
      </c>
      <c r="E1933">
        <v>1</v>
      </c>
    </row>
    <row r="1934" spans="3:5" x14ac:dyDescent="0.3">
      <c r="C1934" t="s">
        <v>7</v>
      </c>
      <c r="D1934" t="s">
        <v>4</v>
      </c>
      <c r="E1934">
        <v>1</v>
      </c>
    </row>
    <row r="1935" spans="3:5" x14ac:dyDescent="0.3">
      <c r="C1935" t="s">
        <v>461</v>
      </c>
      <c r="D1935" t="s">
        <v>11</v>
      </c>
      <c r="E1935">
        <v>1</v>
      </c>
    </row>
    <row r="1936" spans="3:5" x14ac:dyDescent="0.3">
      <c r="C1936" t="s">
        <v>460</v>
      </c>
      <c r="D1936" t="s">
        <v>11</v>
      </c>
      <c r="E1936">
        <v>1</v>
      </c>
    </row>
    <row r="1937" spans="3:5" x14ac:dyDescent="0.3">
      <c r="C1937" t="s">
        <v>463</v>
      </c>
      <c r="D1937" t="s">
        <v>4</v>
      </c>
      <c r="E1937">
        <v>1</v>
      </c>
    </row>
    <row r="1938" spans="3:5" x14ac:dyDescent="0.3">
      <c r="C1938" t="s">
        <v>464</v>
      </c>
      <c r="D1938" t="s">
        <v>4</v>
      </c>
      <c r="E1938">
        <v>1</v>
      </c>
    </row>
    <row r="1939" spans="3:5" x14ac:dyDescent="0.3">
      <c r="C1939" t="s">
        <v>29</v>
      </c>
      <c r="D1939" t="s">
        <v>11</v>
      </c>
      <c r="E1939">
        <v>1</v>
      </c>
    </row>
    <row r="1940" spans="3:5" x14ac:dyDescent="0.3">
      <c r="C1940" t="s">
        <v>479</v>
      </c>
      <c r="D1940" t="s">
        <v>11</v>
      </c>
      <c r="E1940">
        <v>1</v>
      </c>
    </row>
    <row r="1941" spans="3:5" x14ac:dyDescent="0.3">
      <c r="C1941" t="s">
        <v>534</v>
      </c>
      <c r="D1941" t="s">
        <v>4</v>
      </c>
      <c r="E1941">
        <v>1</v>
      </c>
    </row>
    <row r="1942" spans="3:5" x14ac:dyDescent="0.3">
      <c r="C1942" t="s">
        <v>536</v>
      </c>
      <c r="D1942" t="s">
        <v>4</v>
      </c>
      <c r="E1942">
        <v>1</v>
      </c>
    </row>
    <row r="1943" spans="3:5" x14ac:dyDescent="0.3">
      <c r="C1943" t="s">
        <v>479</v>
      </c>
      <c r="D1943" t="s">
        <v>11</v>
      </c>
      <c r="E1943">
        <v>1</v>
      </c>
    </row>
    <row r="1944" spans="3:5" x14ac:dyDescent="0.3">
      <c r="C1944" t="s">
        <v>534</v>
      </c>
      <c r="D1944" t="s">
        <v>4</v>
      </c>
      <c r="E1944">
        <v>1</v>
      </c>
    </row>
    <row r="1945" spans="3:5" x14ac:dyDescent="0.3">
      <c r="C1945" t="s">
        <v>535</v>
      </c>
      <c r="D1945" t="s">
        <v>11</v>
      </c>
      <c r="E1945">
        <v>1</v>
      </c>
    </row>
    <row r="1946" spans="3:5" x14ac:dyDescent="0.3">
      <c r="C1946" t="s">
        <v>536</v>
      </c>
      <c r="D1946" t="s">
        <v>4</v>
      </c>
      <c r="E1946">
        <v>1</v>
      </c>
    </row>
    <row r="1947" spans="3:5" x14ac:dyDescent="0.3">
      <c r="C1947" t="s">
        <v>534</v>
      </c>
      <c r="D1947" t="s">
        <v>4</v>
      </c>
      <c r="E1947">
        <v>1</v>
      </c>
    </row>
    <row r="1948" spans="3:5" x14ac:dyDescent="0.3">
      <c r="C1948" t="s">
        <v>536</v>
      </c>
      <c r="D1948" t="s">
        <v>4</v>
      </c>
      <c r="E1948">
        <v>1</v>
      </c>
    </row>
    <row r="1949" spans="3:5" x14ac:dyDescent="0.3">
      <c r="C1949" t="s">
        <v>463</v>
      </c>
      <c r="D1949" t="s">
        <v>4</v>
      </c>
      <c r="E1949">
        <v>1</v>
      </c>
    </row>
    <row r="1950" spans="3:5" x14ac:dyDescent="0.3">
      <c r="C1950" t="s">
        <v>464</v>
      </c>
      <c r="D1950" t="s">
        <v>4</v>
      </c>
      <c r="E1950">
        <v>1</v>
      </c>
    </row>
    <row r="1951" spans="3:5" x14ac:dyDescent="0.3">
      <c r="C1951" t="s">
        <v>463</v>
      </c>
      <c r="D1951" t="s">
        <v>4</v>
      </c>
      <c r="E1951">
        <v>1</v>
      </c>
    </row>
    <row r="1952" spans="3:5" x14ac:dyDescent="0.3">
      <c r="C1952" t="s">
        <v>464</v>
      </c>
      <c r="D1952" t="s">
        <v>4</v>
      </c>
      <c r="E1952">
        <v>1</v>
      </c>
    </row>
    <row r="1953" spans="3:5" x14ac:dyDescent="0.3">
      <c r="C1953" t="s">
        <v>463</v>
      </c>
      <c r="D1953" t="s">
        <v>4</v>
      </c>
      <c r="E1953">
        <v>1</v>
      </c>
    </row>
    <row r="1954" spans="3:5" x14ac:dyDescent="0.3">
      <c r="C1954" t="s">
        <v>464</v>
      </c>
      <c r="D1954" t="s">
        <v>4</v>
      </c>
      <c r="E1954">
        <v>1</v>
      </c>
    </row>
    <row r="1955" spans="3:5" x14ac:dyDescent="0.3">
      <c r="C1955" t="s">
        <v>12</v>
      </c>
      <c r="D1955" t="s">
        <v>11</v>
      </c>
      <c r="E1955">
        <v>1</v>
      </c>
    </row>
    <row r="1956" spans="3:5" x14ac:dyDescent="0.3">
      <c r="C1956" t="s">
        <v>534</v>
      </c>
      <c r="D1956" t="s">
        <v>4</v>
      </c>
      <c r="E1956">
        <v>1</v>
      </c>
    </row>
    <row r="1957" spans="3:5" x14ac:dyDescent="0.3">
      <c r="C1957" t="s">
        <v>536</v>
      </c>
      <c r="D1957" t="s">
        <v>4</v>
      </c>
      <c r="E1957">
        <v>1</v>
      </c>
    </row>
    <row r="1958" spans="3:5" x14ac:dyDescent="0.3">
      <c r="C1958" t="s">
        <v>470</v>
      </c>
      <c r="D1958" t="s">
        <v>4</v>
      </c>
      <c r="E1958">
        <v>1</v>
      </c>
    </row>
    <row r="1959" spans="3:5" x14ac:dyDescent="0.3">
      <c r="C1959" t="s">
        <v>464</v>
      </c>
      <c r="D1959" t="s">
        <v>4</v>
      </c>
      <c r="E1959">
        <v>1</v>
      </c>
    </row>
    <row r="1960" spans="3:5" x14ac:dyDescent="0.3">
      <c r="C1960" t="s">
        <v>6</v>
      </c>
      <c r="D1960" t="s">
        <v>11</v>
      </c>
      <c r="E1960">
        <v>1</v>
      </c>
    </row>
    <row r="1961" spans="3:5" x14ac:dyDescent="0.3">
      <c r="C1961" t="s">
        <v>7</v>
      </c>
      <c r="D1961" t="s">
        <v>11</v>
      </c>
      <c r="E1961">
        <v>1</v>
      </c>
    </row>
    <row r="1962" spans="3:5" x14ac:dyDescent="0.3">
      <c r="C1962" t="s">
        <v>7</v>
      </c>
      <c r="D1962" t="s">
        <v>11</v>
      </c>
      <c r="E1962">
        <v>1</v>
      </c>
    </row>
    <row r="1963" spans="3:5" x14ac:dyDescent="0.3">
      <c r="C1963" t="s">
        <v>466</v>
      </c>
      <c r="D1963" t="s">
        <v>4</v>
      </c>
      <c r="E1963">
        <v>1</v>
      </c>
    </row>
    <row r="1964" spans="3:5" x14ac:dyDescent="0.3">
      <c r="C1964" t="s">
        <v>466</v>
      </c>
      <c r="D1964" t="s">
        <v>4</v>
      </c>
      <c r="E1964">
        <v>1</v>
      </c>
    </row>
    <row r="1965" spans="3:5" x14ac:dyDescent="0.3">
      <c r="C1965" t="s">
        <v>466</v>
      </c>
      <c r="D1965" t="s">
        <v>4</v>
      </c>
      <c r="E1965">
        <v>1</v>
      </c>
    </row>
    <row r="1966" spans="3:5" x14ac:dyDescent="0.3">
      <c r="C1966" t="s">
        <v>12</v>
      </c>
      <c r="D1966" t="s">
        <v>11</v>
      </c>
      <c r="E1966">
        <v>1</v>
      </c>
    </row>
    <row r="1967" spans="3:5" x14ac:dyDescent="0.3">
      <c r="C1967" t="s">
        <v>10</v>
      </c>
      <c r="D1967" t="s">
        <v>11</v>
      </c>
      <c r="E1967">
        <v>1</v>
      </c>
    </row>
    <row r="1968" spans="3:5" x14ac:dyDescent="0.3">
      <c r="C1968" t="s">
        <v>463</v>
      </c>
      <c r="D1968" t="s">
        <v>4</v>
      </c>
      <c r="E1968">
        <v>1</v>
      </c>
    </row>
    <row r="1969" spans="3:5" x14ac:dyDescent="0.3">
      <c r="C1969" t="s">
        <v>464</v>
      </c>
      <c r="D1969" t="s">
        <v>4</v>
      </c>
      <c r="E1969">
        <v>1</v>
      </c>
    </row>
    <row r="1970" spans="3:5" x14ac:dyDescent="0.3">
      <c r="C1970" t="s">
        <v>463</v>
      </c>
      <c r="D1970" t="s">
        <v>4</v>
      </c>
      <c r="E1970">
        <v>1</v>
      </c>
    </row>
    <row r="1971" spans="3:5" x14ac:dyDescent="0.3">
      <c r="C1971" t="s">
        <v>464</v>
      </c>
      <c r="D1971" t="s">
        <v>4</v>
      </c>
      <c r="E1971">
        <v>1</v>
      </c>
    </row>
    <row r="1972" spans="3:5" x14ac:dyDescent="0.3">
      <c r="C1972" t="s">
        <v>12</v>
      </c>
      <c r="D1972" t="s">
        <v>11</v>
      </c>
      <c r="E1972">
        <v>1</v>
      </c>
    </row>
    <row r="1973" spans="3:5" x14ac:dyDescent="0.3">
      <c r="C1973" t="s">
        <v>463</v>
      </c>
      <c r="D1973" t="s">
        <v>4</v>
      </c>
      <c r="E1973">
        <v>1</v>
      </c>
    </row>
    <row r="1974" spans="3:5" x14ac:dyDescent="0.3">
      <c r="C1974" t="s">
        <v>464</v>
      </c>
      <c r="D1974" t="s">
        <v>4</v>
      </c>
      <c r="E1974">
        <v>1</v>
      </c>
    </row>
    <row r="1975" spans="3:5" x14ac:dyDescent="0.3">
      <c r="C1975" t="s">
        <v>12</v>
      </c>
      <c r="D1975" t="s">
        <v>11</v>
      </c>
      <c r="E1975">
        <v>1</v>
      </c>
    </row>
    <row r="1976" spans="3:5" x14ac:dyDescent="0.3">
      <c r="C1976" t="s">
        <v>463</v>
      </c>
      <c r="D1976" t="s">
        <v>4</v>
      </c>
      <c r="E1976">
        <v>1</v>
      </c>
    </row>
    <row r="1977" spans="3:5" x14ac:dyDescent="0.3">
      <c r="C1977" t="s">
        <v>464</v>
      </c>
      <c r="D1977" t="s">
        <v>4</v>
      </c>
      <c r="E1977">
        <v>1</v>
      </c>
    </row>
    <row r="1978" spans="3:5" x14ac:dyDescent="0.3">
      <c r="C1978" t="s">
        <v>463</v>
      </c>
      <c r="D1978" t="s">
        <v>4</v>
      </c>
      <c r="E1978">
        <v>1</v>
      </c>
    </row>
    <row r="1979" spans="3:5" x14ac:dyDescent="0.3">
      <c r="C1979" t="s">
        <v>464</v>
      </c>
      <c r="D1979" t="s">
        <v>4</v>
      </c>
      <c r="E1979">
        <v>1</v>
      </c>
    </row>
    <row r="1980" spans="3:5" x14ac:dyDescent="0.3">
      <c r="C1980" t="s">
        <v>463</v>
      </c>
      <c r="D1980" t="s">
        <v>4</v>
      </c>
      <c r="E1980">
        <v>1</v>
      </c>
    </row>
    <row r="1981" spans="3:5" x14ac:dyDescent="0.3">
      <c r="C1981" t="s">
        <v>464</v>
      </c>
      <c r="D1981" t="s">
        <v>4</v>
      </c>
      <c r="E1981">
        <v>1</v>
      </c>
    </row>
    <row r="1982" spans="3:5" x14ac:dyDescent="0.3">
      <c r="C1982" t="s">
        <v>463</v>
      </c>
      <c r="D1982" t="s">
        <v>4</v>
      </c>
      <c r="E1982">
        <v>1</v>
      </c>
    </row>
    <row r="1983" spans="3:5" x14ac:dyDescent="0.3">
      <c r="C1983" t="s">
        <v>464</v>
      </c>
      <c r="D1983" t="s">
        <v>4</v>
      </c>
      <c r="E1983">
        <v>1</v>
      </c>
    </row>
    <row r="1984" spans="3:5" x14ac:dyDescent="0.3">
      <c r="C1984" t="s">
        <v>461</v>
      </c>
      <c r="D1984" t="s">
        <v>11</v>
      </c>
      <c r="E1984">
        <v>1</v>
      </c>
    </row>
    <row r="1985" spans="3:5" x14ac:dyDescent="0.3">
      <c r="C1985" t="s">
        <v>480</v>
      </c>
      <c r="D1985" t="s">
        <v>11</v>
      </c>
      <c r="E1985">
        <v>1</v>
      </c>
    </row>
    <row r="1986" spans="3:5" x14ac:dyDescent="0.3">
      <c r="C1986" t="s">
        <v>474</v>
      </c>
      <c r="D1986" t="s">
        <v>11</v>
      </c>
      <c r="E1986">
        <v>1</v>
      </c>
    </row>
    <row r="1987" spans="3:5" x14ac:dyDescent="0.3">
      <c r="C1987" t="s">
        <v>479</v>
      </c>
      <c r="D1987" t="s">
        <v>11</v>
      </c>
      <c r="E1987">
        <v>1</v>
      </c>
    </row>
    <row r="1988" spans="3:5" x14ac:dyDescent="0.3">
      <c r="C1988" t="s">
        <v>461</v>
      </c>
      <c r="D1988" t="s">
        <v>11</v>
      </c>
      <c r="E1988">
        <v>1</v>
      </c>
    </row>
    <row r="1989" spans="3:5" x14ac:dyDescent="0.3">
      <c r="C1989" t="s">
        <v>460</v>
      </c>
      <c r="D1989" t="s">
        <v>4</v>
      </c>
      <c r="E1989">
        <v>1</v>
      </c>
    </row>
    <row r="1990" spans="3:5" x14ac:dyDescent="0.3">
      <c r="C1990" t="s">
        <v>545</v>
      </c>
      <c r="D1990" t="s">
        <v>11</v>
      </c>
      <c r="E1990">
        <v>1</v>
      </c>
    </row>
    <row r="1991" spans="3:5" x14ac:dyDescent="0.3">
      <c r="C1991" t="s">
        <v>506</v>
      </c>
      <c r="D1991" t="s">
        <v>4</v>
      </c>
      <c r="E1991">
        <v>1</v>
      </c>
    </row>
    <row r="1992" spans="3:5" x14ac:dyDescent="0.3">
      <c r="C1992" t="s">
        <v>479</v>
      </c>
      <c r="D1992" t="s">
        <v>11</v>
      </c>
      <c r="E1992">
        <v>1</v>
      </c>
    </row>
    <row r="1993" spans="3:5" x14ac:dyDescent="0.3">
      <c r="C1993" t="s">
        <v>463</v>
      </c>
      <c r="D1993" t="s">
        <v>4</v>
      </c>
      <c r="E1993">
        <v>1</v>
      </c>
    </row>
    <row r="1994" spans="3:5" x14ac:dyDescent="0.3">
      <c r="C1994" t="s">
        <v>506</v>
      </c>
      <c r="D1994" t="s">
        <v>11</v>
      </c>
      <c r="E1994">
        <v>1</v>
      </c>
    </row>
    <row r="1995" spans="3:5" x14ac:dyDescent="0.3">
      <c r="C1995" t="s">
        <v>464</v>
      </c>
      <c r="D1995" t="s">
        <v>4</v>
      </c>
      <c r="E1995">
        <v>1</v>
      </c>
    </row>
    <row r="1996" spans="3:5" x14ac:dyDescent="0.3">
      <c r="C1996" t="s">
        <v>466</v>
      </c>
      <c r="D1996" t="s">
        <v>11</v>
      </c>
      <c r="E1996">
        <v>1</v>
      </c>
    </row>
    <row r="1997" spans="3:5" x14ac:dyDescent="0.3">
      <c r="C1997" t="s">
        <v>466</v>
      </c>
      <c r="D1997" t="s">
        <v>4</v>
      </c>
      <c r="E1997">
        <v>1</v>
      </c>
    </row>
    <row r="1998" spans="3:5" x14ac:dyDescent="0.3">
      <c r="C1998" t="s">
        <v>466</v>
      </c>
      <c r="D1998" t="s">
        <v>11</v>
      </c>
      <c r="E1998">
        <v>1</v>
      </c>
    </row>
    <row r="1999" spans="3:5" x14ac:dyDescent="0.3">
      <c r="C1999" t="s">
        <v>466</v>
      </c>
      <c r="D1999" t="s">
        <v>4</v>
      </c>
      <c r="E1999">
        <v>1</v>
      </c>
    </row>
    <row r="2000" spans="3:5" x14ac:dyDescent="0.3">
      <c r="C2000" t="s">
        <v>125</v>
      </c>
      <c r="D2000" t="s">
        <v>11</v>
      </c>
      <c r="E2000">
        <v>1</v>
      </c>
    </row>
    <row r="2001" spans="3:5" x14ac:dyDescent="0.3">
      <c r="C2001" t="s">
        <v>7</v>
      </c>
      <c r="D2001" t="s">
        <v>4</v>
      </c>
      <c r="E2001">
        <v>1</v>
      </c>
    </row>
    <row r="2002" spans="3:5" x14ac:dyDescent="0.3">
      <c r="C2002" t="s">
        <v>459</v>
      </c>
      <c r="D2002" t="s">
        <v>4</v>
      </c>
      <c r="E2002">
        <v>1</v>
      </c>
    </row>
    <row r="2003" spans="3:5" x14ac:dyDescent="0.3">
      <c r="C2003" t="s">
        <v>459</v>
      </c>
      <c r="D2003" t="s">
        <v>4</v>
      </c>
      <c r="E2003">
        <v>1</v>
      </c>
    </row>
    <row r="2004" spans="3:5" x14ac:dyDescent="0.3">
      <c r="C2004" t="s">
        <v>7</v>
      </c>
      <c r="D2004" t="s">
        <v>4</v>
      </c>
      <c r="E2004">
        <v>1</v>
      </c>
    </row>
    <row r="2005" spans="3:5" x14ac:dyDescent="0.3">
      <c r="C2005" t="s">
        <v>459</v>
      </c>
      <c r="D2005" t="s">
        <v>4</v>
      </c>
      <c r="E2005">
        <v>1</v>
      </c>
    </row>
    <row r="2006" spans="3:5" x14ac:dyDescent="0.3">
      <c r="C2006" t="s">
        <v>9</v>
      </c>
      <c r="D2006" t="s">
        <v>11</v>
      </c>
      <c r="E2006">
        <v>1</v>
      </c>
    </row>
    <row r="2007" spans="3:5" x14ac:dyDescent="0.3">
      <c r="C2007" t="s">
        <v>466</v>
      </c>
      <c r="D2007" t="s">
        <v>4</v>
      </c>
      <c r="E2007">
        <v>1</v>
      </c>
    </row>
    <row r="2008" spans="3:5" x14ac:dyDescent="0.3">
      <c r="C2008" t="s">
        <v>126</v>
      </c>
      <c r="D2008" t="s">
        <v>11</v>
      </c>
      <c r="E2008">
        <v>1</v>
      </c>
    </row>
    <row r="2009" spans="3:5" x14ac:dyDescent="0.3">
      <c r="C2009" t="s">
        <v>466</v>
      </c>
      <c r="D2009" t="s">
        <v>4</v>
      </c>
      <c r="E2009">
        <v>1</v>
      </c>
    </row>
    <row r="2010" spans="3:5" x14ac:dyDescent="0.3">
      <c r="C2010" t="s">
        <v>466</v>
      </c>
      <c r="D2010" t="s">
        <v>4</v>
      </c>
      <c r="E2010">
        <v>1</v>
      </c>
    </row>
    <row r="2011" spans="3:5" x14ac:dyDescent="0.3">
      <c r="C2011" t="s">
        <v>7</v>
      </c>
      <c r="D2011" t="s">
        <v>4</v>
      </c>
      <c r="E2011">
        <v>1</v>
      </c>
    </row>
    <row r="2012" spans="3:5" x14ac:dyDescent="0.3">
      <c r="C2012" t="s">
        <v>7</v>
      </c>
      <c r="D2012" t="s">
        <v>11</v>
      </c>
      <c r="E2012">
        <v>1</v>
      </c>
    </row>
    <row r="2013" spans="3:5" x14ac:dyDescent="0.3">
      <c r="C2013" t="s">
        <v>459</v>
      </c>
      <c r="D2013" t="s">
        <v>4</v>
      </c>
      <c r="E2013">
        <v>1</v>
      </c>
    </row>
    <row r="2014" spans="3:5" x14ac:dyDescent="0.3">
      <c r="C2014" t="s">
        <v>459</v>
      </c>
      <c r="D2014" t="s">
        <v>4</v>
      </c>
      <c r="E2014">
        <v>1</v>
      </c>
    </row>
    <row r="2015" spans="3:5" x14ac:dyDescent="0.3">
      <c r="C2015" t="s">
        <v>463</v>
      </c>
      <c r="D2015" t="s">
        <v>4</v>
      </c>
      <c r="E2015">
        <v>1</v>
      </c>
    </row>
    <row r="2016" spans="3:5" x14ac:dyDescent="0.3">
      <c r="C2016" t="s">
        <v>464</v>
      </c>
      <c r="D2016" t="s">
        <v>4</v>
      </c>
      <c r="E2016">
        <v>1</v>
      </c>
    </row>
    <row r="2017" spans="3:5" x14ac:dyDescent="0.3">
      <c r="C2017" t="s">
        <v>463</v>
      </c>
      <c r="D2017" t="s">
        <v>4</v>
      </c>
      <c r="E2017">
        <v>1</v>
      </c>
    </row>
    <row r="2018" spans="3:5" x14ac:dyDescent="0.3">
      <c r="C2018" t="s">
        <v>464</v>
      </c>
      <c r="D2018" t="s">
        <v>4</v>
      </c>
      <c r="E2018">
        <v>1</v>
      </c>
    </row>
    <row r="2019" spans="3:5" x14ac:dyDescent="0.3">
      <c r="C2019" t="s">
        <v>12</v>
      </c>
      <c r="D2019" t="s">
        <v>11</v>
      </c>
      <c r="E2019">
        <v>1</v>
      </c>
    </row>
    <row r="2020" spans="3:5" x14ac:dyDescent="0.3">
      <c r="C2020" t="s">
        <v>10</v>
      </c>
      <c r="D2020" t="s">
        <v>11</v>
      </c>
      <c r="E2020">
        <v>1</v>
      </c>
    </row>
    <row r="2021" spans="3:5" x14ac:dyDescent="0.3">
      <c r="C2021" t="s">
        <v>463</v>
      </c>
      <c r="D2021" t="s">
        <v>4</v>
      </c>
      <c r="E2021">
        <v>1</v>
      </c>
    </row>
    <row r="2022" spans="3:5" x14ac:dyDescent="0.3">
      <c r="C2022" t="s">
        <v>464</v>
      </c>
      <c r="D2022" t="s">
        <v>4</v>
      </c>
      <c r="E2022">
        <v>1</v>
      </c>
    </row>
    <row r="2023" spans="3:5" x14ac:dyDescent="0.3">
      <c r="C2023" t="s">
        <v>12</v>
      </c>
      <c r="D2023" t="s">
        <v>11</v>
      </c>
      <c r="E2023">
        <v>1</v>
      </c>
    </row>
    <row r="2024" spans="3:5" x14ac:dyDescent="0.3">
      <c r="C2024" t="s">
        <v>463</v>
      </c>
      <c r="D2024" t="s">
        <v>4</v>
      </c>
      <c r="E2024">
        <v>1</v>
      </c>
    </row>
    <row r="2025" spans="3:5" x14ac:dyDescent="0.3">
      <c r="C2025" t="s">
        <v>464</v>
      </c>
      <c r="D2025" t="s">
        <v>4</v>
      </c>
      <c r="E2025">
        <v>1</v>
      </c>
    </row>
    <row r="2026" spans="3:5" x14ac:dyDescent="0.3">
      <c r="C2026" t="s">
        <v>12</v>
      </c>
      <c r="D2026" t="s">
        <v>11</v>
      </c>
      <c r="E2026">
        <v>1</v>
      </c>
    </row>
    <row r="2027" spans="3:5" x14ac:dyDescent="0.3">
      <c r="C2027" t="s">
        <v>10</v>
      </c>
      <c r="D2027" t="s">
        <v>11</v>
      </c>
      <c r="E2027">
        <v>1</v>
      </c>
    </row>
    <row r="2028" spans="3:5" x14ac:dyDescent="0.3">
      <c r="C2028" t="s">
        <v>463</v>
      </c>
      <c r="D2028" t="s">
        <v>4</v>
      </c>
      <c r="E2028">
        <v>1</v>
      </c>
    </row>
    <row r="2029" spans="3:5" x14ac:dyDescent="0.3">
      <c r="C2029" t="s">
        <v>464</v>
      </c>
      <c r="D2029" t="s">
        <v>4</v>
      </c>
      <c r="E2029">
        <v>1</v>
      </c>
    </row>
    <row r="2030" spans="3:5" x14ac:dyDescent="0.3">
      <c r="C2030" t="s">
        <v>12</v>
      </c>
      <c r="D2030" t="s">
        <v>11</v>
      </c>
      <c r="E2030">
        <v>1</v>
      </c>
    </row>
    <row r="2031" spans="3:5" x14ac:dyDescent="0.3">
      <c r="C2031" t="s">
        <v>10</v>
      </c>
      <c r="D2031" t="s">
        <v>11</v>
      </c>
      <c r="E2031">
        <v>1</v>
      </c>
    </row>
    <row r="2032" spans="3:5" x14ac:dyDescent="0.3">
      <c r="C2032" t="s">
        <v>463</v>
      </c>
      <c r="D2032" t="s">
        <v>4</v>
      </c>
      <c r="E2032">
        <v>1</v>
      </c>
    </row>
    <row r="2033" spans="3:5" x14ac:dyDescent="0.3">
      <c r="C2033" t="s">
        <v>464</v>
      </c>
      <c r="D2033" t="s">
        <v>4</v>
      </c>
      <c r="E2033">
        <v>1</v>
      </c>
    </row>
    <row r="2034" spans="3:5" x14ac:dyDescent="0.3">
      <c r="C2034" t="s">
        <v>12</v>
      </c>
      <c r="D2034" t="s">
        <v>11</v>
      </c>
      <c r="E2034">
        <v>1</v>
      </c>
    </row>
    <row r="2035" spans="3:5" x14ac:dyDescent="0.3">
      <c r="C2035" t="s">
        <v>10</v>
      </c>
      <c r="D2035" t="s">
        <v>11</v>
      </c>
      <c r="E2035">
        <v>1</v>
      </c>
    </row>
    <row r="2036" spans="3:5" x14ac:dyDescent="0.3">
      <c r="C2036" t="s">
        <v>463</v>
      </c>
      <c r="D2036" t="s">
        <v>4</v>
      </c>
      <c r="E2036">
        <v>1</v>
      </c>
    </row>
    <row r="2037" spans="3:5" x14ac:dyDescent="0.3">
      <c r="C2037" t="s">
        <v>464</v>
      </c>
      <c r="D2037" t="s">
        <v>4</v>
      </c>
      <c r="E2037">
        <v>1</v>
      </c>
    </row>
    <row r="2038" spans="3:5" x14ac:dyDescent="0.3">
      <c r="C2038" t="s">
        <v>12</v>
      </c>
      <c r="D2038" t="s">
        <v>11</v>
      </c>
      <c r="E2038">
        <v>1</v>
      </c>
    </row>
    <row r="2039" spans="3:5" x14ac:dyDescent="0.3">
      <c r="C2039" t="s">
        <v>10</v>
      </c>
      <c r="D2039" t="s">
        <v>11</v>
      </c>
      <c r="E2039">
        <v>1</v>
      </c>
    </row>
    <row r="2040" spans="3:5" x14ac:dyDescent="0.3">
      <c r="C2040" t="s">
        <v>463</v>
      </c>
      <c r="D2040" t="s">
        <v>4</v>
      </c>
      <c r="E2040">
        <v>1</v>
      </c>
    </row>
    <row r="2041" spans="3:5" x14ac:dyDescent="0.3">
      <c r="C2041" t="s">
        <v>464</v>
      </c>
      <c r="D2041" t="s">
        <v>4</v>
      </c>
      <c r="E2041">
        <v>1</v>
      </c>
    </row>
    <row r="2042" spans="3:5" x14ac:dyDescent="0.3">
      <c r="C2042" t="s">
        <v>463</v>
      </c>
      <c r="D2042" t="s">
        <v>4</v>
      </c>
      <c r="E2042">
        <v>1</v>
      </c>
    </row>
    <row r="2043" spans="3:5" x14ac:dyDescent="0.3">
      <c r="C2043" t="s">
        <v>464</v>
      </c>
      <c r="D2043" t="s">
        <v>4</v>
      </c>
      <c r="E2043">
        <v>1</v>
      </c>
    </row>
    <row r="2044" spans="3:5" x14ac:dyDescent="0.3">
      <c r="C2044" t="s">
        <v>463</v>
      </c>
      <c r="D2044" t="s">
        <v>4</v>
      </c>
      <c r="E2044">
        <v>1</v>
      </c>
    </row>
    <row r="2045" spans="3:5" x14ac:dyDescent="0.3">
      <c r="C2045" t="s">
        <v>464</v>
      </c>
      <c r="D2045" t="s">
        <v>4</v>
      </c>
      <c r="E2045">
        <v>1</v>
      </c>
    </row>
    <row r="2046" spans="3:5" x14ac:dyDescent="0.3">
      <c r="C2046" t="s">
        <v>463</v>
      </c>
      <c r="D2046" t="s">
        <v>4</v>
      </c>
      <c r="E2046">
        <v>1</v>
      </c>
    </row>
    <row r="2047" spans="3:5" x14ac:dyDescent="0.3">
      <c r="C2047" t="s">
        <v>464</v>
      </c>
      <c r="D2047" t="s">
        <v>4</v>
      </c>
      <c r="E2047">
        <v>1</v>
      </c>
    </row>
    <row r="2048" spans="3:5" x14ac:dyDescent="0.3">
      <c r="C2048" t="s">
        <v>463</v>
      </c>
      <c r="D2048" t="s">
        <v>4</v>
      </c>
      <c r="E2048">
        <v>1</v>
      </c>
    </row>
    <row r="2049" spans="3:5" x14ac:dyDescent="0.3">
      <c r="C2049" t="s">
        <v>464</v>
      </c>
      <c r="D2049" t="s">
        <v>4</v>
      </c>
      <c r="E2049">
        <v>1</v>
      </c>
    </row>
    <row r="2050" spans="3:5" x14ac:dyDescent="0.3">
      <c r="C2050" t="s">
        <v>470</v>
      </c>
      <c r="D2050" t="s">
        <v>11</v>
      </c>
      <c r="E2050">
        <v>1</v>
      </c>
    </row>
    <row r="2051" spans="3:5" x14ac:dyDescent="0.3">
      <c r="C2051" t="s">
        <v>463</v>
      </c>
      <c r="D2051" t="s">
        <v>4</v>
      </c>
      <c r="E2051">
        <v>1</v>
      </c>
    </row>
    <row r="2052" spans="3:5" x14ac:dyDescent="0.3">
      <c r="C2052" t="s">
        <v>464</v>
      </c>
      <c r="D2052" t="s">
        <v>4</v>
      </c>
      <c r="E2052">
        <v>1</v>
      </c>
    </row>
    <row r="2053" spans="3:5" x14ac:dyDescent="0.3">
      <c r="C2053" t="s">
        <v>463</v>
      </c>
      <c r="D2053" t="s">
        <v>4</v>
      </c>
      <c r="E2053">
        <v>1</v>
      </c>
    </row>
    <row r="2054" spans="3:5" x14ac:dyDescent="0.3">
      <c r="C2054" t="s">
        <v>475</v>
      </c>
      <c r="D2054" t="s">
        <v>11</v>
      </c>
      <c r="E2054">
        <v>1</v>
      </c>
    </row>
    <row r="2055" spans="3:5" x14ac:dyDescent="0.3">
      <c r="C2055" t="s">
        <v>464</v>
      </c>
      <c r="D2055" t="s">
        <v>4</v>
      </c>
      <c r="E2055">
        <v>1</v>
      </c>
    </row>
    <row r="2056" spans="3:5" x14ac:dyDescent="0.3">
      <c r="C2056" t="s">
        <v>463</v>
      </c>
      <c r="D2056" t="s">
        <v>4</v>
      </c>
      <c r="E2056">
        <v>1</v>
      </c>
    </row>
    <row r="2057" spans="3:5" x14ac:dyDescent="0.3">
      <c r="C2057" t="s">
        <v>464</v>
      </c>
      <c r="D2057" t="s">
        <v>4</v>
      </c>
      <c r="E2057">
        <v>1</v>
      </c>
    </row>
    <row r="2058" spans="3:5" x14ac:dyDescent="0.3">
      <c r="C2058" t="s">
        <v>463</v>
      </c>
      <c r="D2058" t="s">
        <v>4</v>
      </c>
      <c r="E2058">
        <v>1</v>
      </c>
    </row>
    <row r="2059" spans="3:5" x14ac:dyDescent="0.3">
      <c r="C2059" t="s">
        <v>464</v>
      </c>
      <c r="D2059" t="s">
        <v>4</v>
      </c>
      <c r="E2059">
        <v>1</v>
      </c>
    </row>
    <row r="2060" spans="3:5" x14ac:dyDescent="0.3">
      <c r="C2060" t="s">
        <v>463</v>
      </c>
      <c r="D2060" t="s">
        <v>4</v>
      </c>
      <c r="E2060">
        <v>1</v>
      </c>
    </row>
    <row r="2061" spans="3:5" x14ac:dyDescent="0.3">
      <c r="C2061" t="s">
        <v>464</v>
      </c>
      <c r="D2061" t="s">
        <v>4</v>
      </c>
      <c r="E2061">
        <v>1</v>
      </c>
    </row>
    <row r="2062" spans="3:5" x14ac:dyDescent="0.3">
      <c r="C2062" t="s">
        <v>463</v>
      </c>
      <c r="D2062" t="s">
        <v>4</v>
      </c>
      <c r="E2062">
        <v>1</v>
      </c>
    </row>
    <row r="2063" spans="3:5" x14ac:dyDescent="0.3">
      <c r="C2063" t="s">
        <v>464</v>
      </c>
      <c r="D2063" t="s">
        <v>4</v>
      </c>
      <c r="E2063">
        <v>1</v>
      </c>
    </row>
    <row r="2064" spans="3:5" x14ac:dyDescent="0.3">
      <c r="C2064" t="s">
        <v>463</v>
      </c>
      <c r="D2064" t="s">
        <v>4</v>
      </c>
      <c r="E2064">
        <v>1</v>
      </c>
    </row>
    <row r="2065" spans="3:5" x14ac:dyDescent="0.3">
      <c r="C2065" t="s">
        <v>464</v>
      </c>
      <c r="D2065" t="s">
        <v>4</v>
      </c>
      <c r="E2065">
        <v>1</v>
      </c>
    </row>
    <row r="2066" spans="3:5" x14ac:dyDescent="0.3">
      <c r="C2066" t="s">
        <v>463</v>
      </c>
      <c r="D2066" t="s">
        <v>4</v>
      </c>
      <c r="E2066">
        <v>1</v>
      </c>
    </row>
    <row r="2067" spans="3:5" x14ac:dyDescent="0.3">
      <c r="C2067" t="s">
        <v>464</v>
      </c>
      <c r="D2067" t="s">
        <v>4</v>
      </c>
      <c r="E2067">
        <v>1</v>
      </c>
    </row>
    <row r="2068" spans="3:5" x14ac:dyDescent="0.3">
      <c r="C2068" t="s">
        <v>463</v>
      </c>
      <c r="D2068" t="s">
        <v>4</v>
      </c>
      <c r="E2068">
        <v>1</v>
      </c>
    </row>
    <row r="2069" spans="3:5" x14ac:dyDescent="0.3">
      <c r="C2069" t="s">
        <v>464</v>
      </c>
      <c r="D2069" t="s">
        <v>4</v>
      </c>
      <c r="E2069">
        <v>1</v>
      </c>
    </row>
    <row r="2070" spans="3:5" x14ac:dyDescent="0.3">
      <c r="C2070" t="s">
        <v>459</v>
      </c>
      <c r="D2070" t="s">
        <v>4</v>
      </c>
      <c r="E2070">
        <v>1</v>
      </c>
    </row>
    <row r="2071" spans="3:5" x14ac:dyDescent="0.3">
      <c r="C2071" t="s">
        <v>463</v>
      </c>
      <c r="D2071" t="s">
        <v>4</v>
      </c>
      <c r="E2071">
        <v>1</v>
      </c>
    </row>
    <row r="2072" spans="3:5" x14ac:dyDescent="0.3">
      <c r="C2072" t="s">
        <v>464</v>
      </c>
      <c r="D2072" t="s">
        <v>4</v>
      </c>
      <c r="E2072">
        <v>1</v>
      </c>
    </row>
    <row r="2073" spans="3:5" x14ac:dyDescent="0.3">
      <c r="C2073" t="s">
        <v>463</v>
      </c>
      <c r="D2073" t="s">
        <v>4</v>
      </c>
      <c r="E2073">
        <v>1</v>
      </c>
    </row>
    <row r="2074" spans="3:5" x14ac:dyDescent="0.3">
      <c r="C2074" t="s">
        <v>464</v>
      </c>
      <c r="D2074" t="s">
        <v>4</v>
      </c>
      <c r="E2074">
        <v>1</v>
      </c>
    </row>
    <row r="2075" spans="3:5" x14ac:dyDescent="0.3">
      <c r="C2075" t="s">
        <v>463</v>
      </c>
      <c r="D2075" t="s">
        <v>4</v>
      </c>
      <c r="E2075">
        <v>1</v>
      </c>
    </row>
    <row r="2076" spans="3:5" x14ac:dyDescent="0.3">
      <c r="C2076" t="s">
        <v>464</v>
      </c>
      <c r="D2076" t="s">
        <v>4</v>
      </c>
      <c r="E2076">
        <v>1</v>
      </c>
    </row>
    <row r="2077" spans="3:5" x14ac:dyDescent="0.3">
      <c r="C2077" t="s">
        <v>463</v>
      </c>
      <c r="D2077" t="s">
        <v>4</v>
      </c>
      <c r="E2077">
        <v>1</v>
      </c>
    </row>
    <row r="2078" spans="3:5" x14ac:dyDescent="0.3">
      <c r="C2078" t="s">
        <v>464</v>
      </c>
      <c r="D2078" t="s">
        <v>4</v>
      </c>
      <c r="E2078">
        <v>1</v>
      </c>
    </row>
    <row r="2079" spans="3:5" x14ac:dyDescent="0.3">
      <c r="C2079" t="s">
        <v>463</v>
      </c>
      <c r="D2079" t="s">
        <v>4</v>
      </c>
      <c r="E2079">
        <v>1</v>
      </c>
    </row>
    <row r="2080" spans="3:5" x14ac:dyDescent="0.3">
      <c r="C2080" t="s">
        <v>464</v>
      </c>
      <c r="D2080" t="s">
        <v>4</v>
      </c>
      <c r="E2080">
        <v>1</v>
      </c>
    </row>
    <row r="2081" spans="3:5" x14ac:dyDescent="0.3">
      <c r="C2081" t="s">
        <v>463</v>
      </c>
      <c r="D2081" t="s">
        <v>4</v>
      </c>
      <c r="E2081">
        <v>1</v>
      </c>
    </row>
    <row r="2082" spans="3:5" x14ac:dyDescent="0.3">
      <c r="C2082" t="s">
        <v>464</v>
      </c>
      <c r="D2082" t="s">
        <v>4</v>
      </c>
      <c r="E2082">
        <v>1</v>
      </c>
    </row>
    <row r="2083" spans="3:5" x14ac:dyDescent="0.3">
      <c r="C2083" t="s">
        <v>463</v>
      </c>
      <c r="D2083" t="s">
        <v>4</v>
      </c>
      <c r="E2083">
        <v>1</v>
      </c>
    </row>
    <row r="2084" spans="3:5" x14ac:dyDescent="0.3">
      <c r="C2084" t="s">
        <v>464</v>
      </c>
      <c r="D2084" t="s">
        <v>4</v>
      </c>
      <c r="E2084">
        <v>1</v>
      </c>
    </row>
    <row r="2085" spans="3:5" x14ac:dyDescent="0.3">
      <c r="C2085" t="s">
        <v>463</v>
      </c>
      <c r="D2085" t="s">
        <v>4</v>
      </c>
      <c r="E2085">
        <v>1</v>
      </c>
    </row>
    <row r="2086" spans="3:5" x14ac:dyDescent="0.3">
      <c r="C2086" t="s">
        <v>464</v>
      </c>
      <c r="D2086" t="s">
        <v>4</v>
      </c>
      <c r="E2086">
        <v>1</v>
      </c>
    </row>
    <row r="2087" spans="3:5" x14ac:dyDescent="0.3">
      <c r="C2087" t="s">
        <v>508</v>
      </c>
      <c r="D2087" t="s">
        <v>4</v>
      </c>
      <c r="E2087">
        <v>1</v>
      </c>
    </row>
    <row r="2088" spans="3:5" x14ac:dyDescent="0.3">
      <c r="C2088" t="s">
        <v>509</v>
      </c>
      <c r="D2088" t="s">
        <v>11</v>
      </c>
      <c r="E2088">
        <v>1</v>
      </c>
    </row>
    <row r="2089" spans="3:5" x14ac:dyDescent="0.3">
      <c r="C2089" t="s">
        <v>546</v>
      </c>
      <c r="D2089" t="s">
        <v>11</v>
      </c>
      <c r="E2089">
        <v>1</v>
      </c>
    </row>
    <row r="2090" spans="3:5" x14ac:dyDescent="0.3">
      <c r="C2090" t="s">
        <v>509</v>
      </c>
      <c r="D2090" t="s">
        <v>11</v>
      </c>
      <c r="E2090">
        <v>1</v>
      </c>
    </row>
    <row r="2091" spans="3:5" x14ac:dyDescent="0.3">
      <c r="C2091" t="s">
        <v>546</v>
      </c>
      <c r="D2091" t="s">
        <v>11</v>
      </c>
      <c r="E2091">
        <v>1</v>
      </c>
    </row>
    <row r="2092" spans="3:5" x14ac:dyDescent="0.3">
      <c r="C2092" t="s">
        <v>505</v>
      </c>
      <c r="D2092" t="s">
        <v>4</v>
      </c>
      <c r="E2092">
        <v>1</v>
      </c>
    </row>
    <row r="2093" spans="3:5" x14ac:dyDescent="0.3">
      <c r="C2093" t="s">
        <v>463</v>
      </c>
      <c r="D2093" t="s">
        <v>4</v>
      </c>
      <c r="E2093">
        <v>1</v>
      </c>
    </row>
    <row r="2094" spans="3:5" x14ac:dyDescent="0.3">
      <c r="C2094" t="s">
        <v>464</v>
      </c>
      <c r="D2094" t="s">
        <v>4</v>
      </c>
      <c r="E2094">
        <v>1</v>
      </c>
    </row>
    <row r="2095" spans="3:5" x14ac:dyDescent="0.3">
      <c r="C2095" t="s">
        <v>463</v>
      </c>
      <c r="D2095" t="s">
        <v>4</v>
      </c>
      <c r="E2095">
        <v>1</v>
      </c>
    </row>
    <row r="2096" spans="3:5" x14ac:dyDescent="0.3">
      <c r="C2096" t="s">
        <v>464</v>
      </c>
      <c r="D2096" t="s">
        <v>4</v>
      </c>
      <c r="E2096">
        <v>1</v>
      </c>
    </row>
    <row r="2097" spans="3:5" x14ac:dyDescent="0.3">
      <c r="C2097" t="s">
        <v>463</v>
      </c>
      <c r="D2097" t="s">
        <v>4</v>
      </c>
      <c r="E2097">
        <v>1</v>
      </c>
    </row>
    <row r="2098" spans="3:5" x14ac:dyDescent="0.3">
      <c r="C2098" t="s">
        <v>464</v>
      </c>
      <c r="D2098" t="s">
        <v>4</v>
      </c>
      <c r="E2098">
        <v>1</v>
      </c>
    </row>
    <row r="2099" spans="3:5" x14ac:dyDescent="0.3">
      <c r="C2099" t="s">
        <v>463</v>
      </c>
      <c r="D2099" t="s">
        <v>4</v>
      </c>
      <c r="E2099">
        <v>1</v>
      </c>
    </row>
    <row r="2100" spans="3:5" x14ac:dyDescent="0.3">
      <c r="C2100" t="s">
        <v>464</v>
      </c>
      <c r="D2100" t="s">
        <v>4</v>
      </c>
      <c r="E2100">
        <v>1</v>
      </c>
    </row>
    <row r="2101" spans="3:5" x14ac:dyDescent="0.3">
      <c r="C2101" t="s">
        <v>463</v>
      </c>
      <c r="D2101" t="s">
        <v>4</v>
      </c>
      <c r="E2101">
        <v>1</v>
      </c>
    </row>
    <row r="2102" spans="3:5" x14ac:dyDescent="0.3">
      <c r="C2102" t="s">
        <v>464</v>
      </c>
      <c r="D2102" t="s">
        <v>4</v>
      </c>
      <c r="E2102">
        <v>1</v>
      </c>
    </row>
    <row r="2103" spans="3:5" x14ac:dyDescent="0.3">
      <c r="C2103" t="s">
        <v>12</v>
      </c>
      <c r="D2103" t="s">
        <v>11</v>
      </c>
      <c r="E2103">
        <v>1</v>
      </c>
    </row>
    <row r="2104" spans="3:5" x14ac:dyDescent="0.3">
      <c r="C2104" t="s">
        <v>463</v>
      </c>
      <c r="D2104" t="s">
        <v>4</v>
      </c>
      <c r="E2104">
        <v>1</v>
      </c>
    </row>
    <row r="2105" spans="3:5" x14ac:dyDescent="0.3">
      <c r="C2105" t="s">
        <v>464</v>
      </c>
      <c r="D2105" t="s">
        <v>4</v>
      </c>
      <c r="E2105">
        <v>1</v>
      </c>
    </row>
    <row r="2106" spans="3:5" x14ac:dyDescent="0.3">
      <c r="C2106" t="s">
        <v>463</v>
      </c>
      <c r="D2106" t="s">
        <v>4</v>
      </c>
      <c r="E2106">
        <v>1</v>
      </c>
    </row>
    <row r="2107" spans="3:5" x14ac:dyDescent="0.3">
      <c r="C2107" t="s">
        <v>464</v>
      </c>
      <c r="D2107" t="s">
        <v>4</v>
      </c>
      <c r="E2107">
        <v>1</v>
      </c>
    </row>
    <row r="2108" spans="3:5" x14ac:dyDescent="0.3">
      <c r="C2108" t="s">
        <v>463</v>
      </c>
      <c r="D2108" t="s">
        <v>4</v>
      </c>
      <c r="E2108">
        <v>1</v>
      </c>
    </row>
    <row r="2109" spans="3:5" x14ac:dyDescent="0.3">
      <c r="C2109" t="s">
        <v>464</v>
      </c>
      <c r="D2109" t="s">
        <v>4</v>
      </c>
      <c r="E2109">
        <v>1</v>
      </c>
    </row>
    <row r="2110" spans="3:5" x14ac:dyDescent="0.3">
      <c r="C2110" t="s">
        <v>459</v>
      </c>
      <c r="D2110" t="s">
        <v>4</v>
      </c>
      <c r="E2110">
        <v>1</v>
      </c>
    </row>
    <row r="2111" spans="3:5" x14ac:dyDescent="0.3">
      <c r="C2111" t="s">
        <v>463</v>
      </c>
      <c r="D2111" t="s">
        <v>4</v>
      </c>
      <c r="E2111">
        <v>1</v>
      </c>
    </row>
    <row r="2112" spans="3:5" x14ac:dyDescent="0.3">
      <c r="C2112" t="s">
        <v>464</v>
      </c>
      <c r="D2112" t="s">
        <v>4</v>
      </c>
      <c r="E2112">
        <v>1</v>
      </c>
    </row>
    <row r="2113" spans="3:5" x14ac:dyDescent="0.3">
      <c r="C2113" t="s">
        <v>463</v>
      </c>
      <c r="D2113" t="s">
        <v>4</v>
      </c>
      <c r="E2113">
        <v>1</v>
      </c>
    </row>
    <row r="2114" spans="3:5" x14ac:dyDescent="0.3">
      <c r="C2114" t="s">
        <v>464</v>
      </c>
      <c r="D2114" t="s">
        <v>4</v>
      </c>
      <c r="E2114">
        <v>1</v>
      </c>
    </row>
    <row r="2115" spans="3:5" x14ac:dyDescent="0.3">
      <c r="C2115" t="s">
        <v>463</v>
      </c>
      <c r="D2115" t="s">
        <v>4</v>
      </c>
      <c r="E2115">
        <v>1</v>
      </c>
    </row>
    <row r="2116" spans="3:5" x14ac:dyDescent="0.3">
      <c r="C2116" t="s">
        <v>464</v>
      </c>
      <c r="D2116" t="s">
        <v>4</v>
      </c>
      <c r="E2116">
        <v>1</v>
      </c>
    </row>
    <row r="2117" spans="3:5" x14ac:dyDescent="0.3">
      <c r="C2117" t="s">
        <v>463</v>
      </c>
      <c r="D2117" t="s">
        <v>4</v>
      </c>
      <c r="E2117">
        <v>1</v>
      </c>
    </row>
    <row r="2118" spans="3:5" x14ac:dyDescent="0.3">
      <c r="C2118" t="s">
        <v>464</v>
      </c>
      <c r="D2118" t="s">
        <v>4</v>
      </c>
      <c r="E2118">
        <v>1</v>
      </c>
    </row>
    <row r="2119" spans="3:5" x14ac:dyDescent="0.3">
      <c r="C2119" t="s">
        <v>463</v>
      </c>
      <c r="D2119" t="s">
        <v>4</v>
      </c>
      <c r="E2119">
        <v>1</v>
      </c>
    </row>
    <row r="2120" spans="3:5" x14ac:dyDescent="0.3">
      <c r="C2120" t="s">
        <v>464</v>
      </c>
      <c r="D2120" t="s">
        <v>4</v>
      </c>
      <c r="E2120">
        <v>1</v>
      </c>
    </row>
    <row r="2121" spans="3:5" x14ac:dyDescent="0.3">
      <c r="C2121" t="s">
        <v>463</v>
      </c>
      <c r="D2121" t="s">
        <v>4</v>
      </c>
      <c r="E2121">
        <v>1</v>
      </c>
    </row>
    <row r="2122" spans="3:5" x14ac:dyDescent="0.3">
      <c r="C2122" t="s">
        <v>464</v>
      </c>
      <c r="D2122" t="s">
        <v>4</v>
      </c>
      <c r="E2122">
        <v>1</v>
      </c>
    </row>
    <row r="2123" spans="3:5" x14ac:dyDescent="0.3">
      <c r="C2123" t="s">
        <v>463</v>
      </c>
      <c r="D2123" t="s">
        <v>4</v>
      </c>
      <c r="E2123">
        <v>1</v>
      </c>
    </row>
    <row r="2124" spans="3:5" x14ac:dyDescent="0.3">
      <c r="C2124" t="s">
        <v>475</v>
      </c>
      <c r="D2124" t="s">
        <v>11</v>
      </c>
      <c r="E2124">
        <v>1</v>
      </c>
    </row>
    <row r="2125" spans="3:5" x14ac:dyDescent="0.3">
      <c r="C2125" t="s">
        <v>464</v>
      </c>
      <c r="D2125" t="s">
        <v>4</v>
      </c>
      <c r="E2125">
        <v>1</v>
      </c>
    </row>
    <row r="2126" spans="3:5" x14ac:dyDescent="0.3">
      <c r="C2126" t="s">
        <v>463</v>
      </c>
      <c r="D2126" t="s">
        <v>4</v>
      </c>
      <c r="E2126">
        <v>1</v>
      </c>
    </row>
    <row r="2127" spans="3:5" x14ac:dyDescent="0.3">
      <c r="C2127" t="s">
        <v>464</v>
      </c>
      <c r="D2127" t="s">
        <v>4</v>
      </c>
      <c r="E2127">
        <v>1</v>
      </c>
    </row>
    <row r="2128" spans="3:5" x14ac:dyDescent="0.3">
      <c r="C2128" t="s">
        <v>463</v>
      </c>
      <c r="D2128" t="s">
        <v>4</v>
      </c>
      <c r="E2128">
        <v>1</v>
      </c>
    </row>
    <row r="2129" spans="1:5" x14ac:dyDescent="0.3">
      <c r="C2129" t="s">
        <v>464</v>
      </c>
      <c r="D2129" t="s">
        <v>4</v>
      </c>
      <c r="E2129">
        <v>1</v>
      </c>
    </row>
    <row r="2130" spans="1:5" x14ac:dyDescent="0.3">
      <c r="C2130" t="s">
        <v>459</v>
      </c>
      <c r="D2130" t="s">
        <v>4</v>
      </c>
      <c r="E2130">
        <v>1</v>
      </c>
    </row>
    <row r="2131" spans="1:5" x14ac:dyDescent="0.3">
      <c r="C2131" t="s">
        <v>459</v>
      </c>
      <c r="D2131" t="s">
        <v>4</v>
      </c>
      <c r="E2131">
        <v>1</v>
      </c>
    </row>
    <row r="2132" spans="1:5" x14ac:dyDescent="0.3">
      <c r="C2132" t="s">
        <v>7</v>
      </c>
      <c r="D2132" t="s">
        <v>4</v>
      </c>
      <c r="E2132">
        <v>1</v>
      </c>
    </row>
    <row r="2133" spans="1:5" x14ac:dyDescent="0.3">
      <c r="C2133" t="s">
        <v>459</v>
      </c>
      <c r="D2133" t="s">
        <v>4</v>
      </c>
      <c r="E2133">
        <v>1</v>
      </c>
    </row>
    <row r="2134" spans="1:5" x14ac:dyDescent="0.3">
      <c r="C2134" t="s">
        <v>463</v>
      </c>
      <c r="D2134" t="s">
        <v>4</v>
      </c>
      <c r="E2134">
        <v>1</v>
      </c>
    </row>
    <row r="2135" spans="1:5" x14ac:dyDescent="0.3">
      <c r="C2135" t="s">
        <v>464</v>
      </c>
      <c r="D2135" t="s">
        <v>4</v>
      </c>
      <c r="E2135">
        <v>1</v>
      </c>
    </row>
    <row r="2136" spans="1:5" x14ac:dyDescent="0.3">
      <c r="C2136" t="s">
        <v>463</v>
      </c>
      <c r="D2136" t="s">
        <v>4</v>
      </c>
      <c r="E2136">
        <v>1</v>
      </c>
    </row>
    <row r="2137" spans="1:5" x14ac:dyDescent="0.3">
      <c r="C2137" t="s">
        <v>464</v>
      </c>
      <c r="D2137" t="s">
        <v>4</v>
      </c>
      <c r="E2137">
        <v>1</v>
      </c>
    </row>
    <row r="2138" spans="1:5" x14ac:dyDescent="0.3">
      <c r="C2138" t="s">
        <v>463</v>
      </c>
      <c r="D2138" t="s">
        <v>4</v>
      </c>
      <c r="E2138">
        <v>1</v>
      </c>
    </row>
    <row r="2139" spans="1:5" x14ac:dyDescent="0.3">
      <c r="C2139" t="s">
        <v>464</v>
      </c>
      <c r="D2139" t="s">
        <v>4</v>
      </c>
      <c r="E2139">
        <v>1</v>
      </c>
    </row>
    <row r="2140" spans="1:5" x14ac:dyDescent="0.3">
      <c r="A2140" t="s">
        <v>127</v>
      </c>
    </row>
    <row r="2141" spans="1:5" x14ac:dyDescent="0.3">
      <c r="B2141" t="s">
        <v>547</v>
      </c>
    </row>
    <row r="2142" spans="1:5" x14ac:dyDescent="0.3">
      <c r="B2142" t="s">
        <v>548</v>
      </c>
    </row>
    <row r="2143" spans="1:5" x14ac:dyDescent="0.3">
      <c r="C2143" t="s">
        <v>23</v>
      </c>
      <c r="D2143" t="s">
        <v>4</v>
      </c>
      <c r="E2143">
        <v>47</v>
      </c>
    </row>
    <row r="2144" spans="1:5" x14ac:dyDescent="0.3">
      <c r="C2144" t="s">
        <v>6</v>
      </c>
      <c r="D2144" t="s">
        <v>11</v>
      </c>
      <c r="E2144">
        <v>46</v>
      </c>
    </row>
    <row r="2145" spans="3:5" x14ac:dyDescent="0.3">
      <c r="C2145" t="s">
        <v>13</v>
      </c>
      <c r="D2145" t="s">
        <v>4</v>
      </c>
      <c r="E2145">
        <v>44</v>
      </c>
    </row>
    <row r="2146" spans="3:5" x14ac:dyDescent="0.3">
      <c r="C2146" t="s">
        <v>67</v>
      </c>
      <c r="D2146" t="s">
        <v>4</v>
      </c>
      <c r="E2146">
        <v>44</v>
      </c>
    </row>
    <row r="2147" spans="3:5" x14ac:dyDescent="0.3">
      <c r="C2147" t="s">
        <v>10</v>
      </c>
      <c r="D2147" t="s">
        <v>11</v>
      </c>
      <c r="E2147">
        <v>20</v>
      </c>
    </row>
    <row r="2148" spans="3:5" x14ac:dyDescent="0.3">
      <c r="C2148" t="s">
        <v>133</v>
      </c>
      <c r="D2148" t="s">
        <v>11</v>
      </c>
      <c r="E2148">
        <v>8</v>
      </c>
    </row>
    <row r="2149" spans="3:5" x14ac:dyDescent="0.3">
      <c r="C2149" t="s">
        <v>52</v>
      </c>
      <c r="D2149" t="s">
        <v>11</v>
      </c>
      <c r="E2149">
        <v>3</v>
      </c>
    </row>
    <row r="2150" spans="3:5" x14ac:dyDescent="0.3">
      <c r="C2150" t="s">
        <v>145</v>
      </c>
      <c r="D2150" t="s">
        <v>11</v>
      </c>
      <c r="E2150">
        <v>2</v>
      </c>
    </row>
    <row r="2151" spans="3:5" x14ac:dyDescent="0.3">
      <c r="C2151" t="s">
        <v>58</v>
      </c>
      <c r="D2151" t="s">
        <v>11</v>
      </c>
      <c r="E2151">
        <v>2</v>
      </c>
    </row>
    <row r="2152" spans="3:5" x14ac:dyDescent="0.3">
      <c r="C2152" t="s">
        <v>13</v>
      </c>
      <c r="D2152" t="s">
        <v>4</v>
      </c>
      <c r="E2152">
        <v>1</v>
      </c>
    </row>
    <row r="2153" spans="3:5" x14ac:dyDescent="0.3">
      <c r="C2153" t="s">
        <v>67</v>
      </c>
      <c r="D2153" t="s">
        <v>4</v>
      </c>
      <c r="E2153">
        <v>1</v>
      </c>
    </row>
    <row r="2154" spans="3:5" x14ac:dyDescent="0.3">
      <c r="C2154" t="s">
        <v>13</v>
      </c>
      <c r="D2154" t="s">
        <v>4</v>
      </c>
      <c r="E2154">
        <v>1</v>
      </c>
    </row>
    <row r="2155" spans="3:5" x14ac:dyDescent="0.3">
      <c r="C2155" t="s">
        <v>67</v>
      </c>
      <c r="D2155" t="s">
        <v>4</v>
      </c>
      <c r="E2155">
        <v>1</v>
      </c>
    </row>
    <row r="2156" spans="3:5" x14ac:dyDescent="0.3">
      <c r="C2156" t="s">
        <v>549</v>
      </c>
      <c r="D2156" t="s">
        <v>4</v>
      </c>
      <c r="E2156">
        <v>1</v>
      </c>
    </row>
    <row r="2157" spans="3:5" x14ac:dyDescent="0.3">
      <c r="C2157" t="s">
        <v>550</v>
      </c>
      <c r="D2157" t="s">
        <v>4</v>
      </c>
      <c r="E2157">
        <v>1</v>
      </c>
    </row>
    <row r="2158" spans="3:5" x14ac:dyDescent="0.3">
      <c r="C2158" t="s">
        <v>549</v>
      </c>
      <c r="D2158" t="s">
        <v>4</v>
      </c>
      <c r="E2158">
        <v>1</v>
      </c>
    </row>
    <row r="2159" spans="3:5" x14ac:dyDescent="0.3">
      <c r="C2159" t="s">
        <v>550</v>
      </c>
      <c r="D2159" t="s">
        <v>4</v>
      </c>
      <c r="E2159">
        <v>1</v>
      </c>
    </row>
    <row r="2160" spans="3:5" x14ac:dyDescent="0.3">
      <c r="C2160" t="s">
        <v>13</v>
      </c>
      <c r="D2160" t="s">
        <v>11</v>
      </c>
      <c r="E2160">
        <v>1</v>
      </c>
    </row>
    <row r="2161" spans="3:5" x14ac:dyDescent="0.3">
      <c r="C2161" t="s">
        <v>549</v>
      </c>
      <c r="D2161" t="s">
        <v>4</v>
      </c>
      <c r="E2161">
        <v>1</v>
      </c>
    </row>
    <row r="2162" spans="3:5" x14ac:dyDescent="0.3">
      <c r="C2162" t="s">
        <v>550</v>
      </c>
      <c r="D2162" t="s">
        <v>4</v>
      </c>
      <c r="E2162">
        <v>1</v>
      </c>
    </row>
    <row r="2163" spans="3:5" x14ac:dyDescent="0.3">
      <c r="C2163" t="s">
        <v>549</v>
      </c>
      <c r="D2163" t="s">
        <v>4</v>
      </c>
      <c r="E2163">
        <v>1</v>
      </c>
    </row>
    <row r="2164" spans="3:5" x14ac:dyDescent="0.3">
      <c r="C2164" t="s">
        <v>550</v>
      </c>
      <c r="D2164" t="s">
        <v>4</v>
      </c>
      <c r="E2164">
        <v>1</v>
      </c>
    </row>
    <row r="2165" spans="3:5" x14ac:dyDescent="0.3">
      <c r="C2165" t="s">
        <v>549</v>
      </c>
      <c r="D2165" t="s">
        <v>4</v>
      </c>
      <c r="E2165">
        <v>1</v>
      </c>
    </row>
    <row r="2166" spans="3:5" x14ac:dyDescent="0.3">
      <c r="C2166" t="s">
        <v>550</v>
      </c>
      <c r="D2166" t="s">
        <v>4</v>
      </c>
      <c r="E2166">
        <v>1</v>
      </c>
    </row>
    <row r="2167" spans="3:5" x14ac:dyDescent="0.3">
      <c r="C2167" t="s">
        <v>549</v>
      </c>
      <c r="D2167" t="s">
        <v>4</v>
      </c>
      <c r="E2167">
        <v>1</v>
      </c>
    </row>
    <row r="2168" spans="3:5" x14ac:dyDescent="0.3">
      <c r="C2168" t="s">
        <v>550</v>
      </c>
      <c r="D2168" t="s">
        <v>4</v>
      </c>
      <c r="E2168">
        <v>1</v>
      </c>
    </row>
    <row r="2169" spans="3:5" x14ac:dyDescent="0.3">
      <c r="C2169" t="s">
        <v>549</v>
      </c>
      <c r="D2169" t="s">
        <v>4</v>
      </c>
      <c r="E2169">
        <v>1</v>
      </c>
    </row>
    <row r="2170" spans="3:5" x14ac:dyDescent="0.3">
      <c r="C2170" t="s">
        <v>550</v>
      </c>
      <c r="D2170" t="s">
        <v>4</v>
      </c>
      <c r="E2170">
        <v>1</v>
      </c>
    </row>
    <row r="2171" spans="3:5" x14ac:dyDescent="0.3">
      <c r="C2171" t="s">
        <v>67</v>
      </c>
      <c r="D2171" t="s">
        <v>4</v>
      </c>
      <c r="E2171">
        <v>1</v>
      </c>
    </row>
    <row r="2172" spans="3:5" x14ac:dyDescent="0.3">
      <c r="C2172" t="s">
        <v>67</v>
      </c>
      <c r="D2172" t="s">
        <v>4</v>
      </c>
      <c r="E2172">
        <v>1</v>
      </c>
    </row>
    <row r="2173" spans="3:5" x14ac:dyDescent="0.3">
      <c r="C2173" t="s">
        <v>470</v>
      </c>
      <c r="D2173" t="s">
        <v>11</v>
      </c>
      <c r="E2173">
        <v>1</v>
      </c>
    </row>
    <row r="2174" spans="3:5" x14ac:dyDescent="0.3">
      <c r="C2174" t="s">
        <v>549</v>
      </c>
      <c r="D2174" t="s">
        <v>4</v>
      </c>
      <c r="E2174">
        <v>1</v>
      </c>
    </row>
    <row r="2175" spans="3:5" x14ac:dyDescent="0.3">
      <c r="C2175" t="s">
        <v>551</v>
      </c>
      <c r="D2175" t="s">
        <v>4</v>
      </c>
      <c r="E2175">
        <v>1</v>
      </c>
    </row>
    <row r="2176" spans="3:5" x14ac:dyDescent="0.3">
      <c r="C2176" t="s">
        <v>549</v>
      </c>
      <c r="D2176" t="s">
        <v>4</v>
      </c>
      <c r="E2176">
        <v>1</v>
      </c>
    </row>
    <row r="2177" spans="3:5" x14ac:dyDescent="0.3">
      <c r="C2177" t="s">
        <v>551</v>
      </c>
      <c r="D2177" t="s">
        <v>4</v>
      </c>
      <c r="E2177">
        <v>1</v>
      </c>
    </row>
    <row r="2178" spans="3:5" x14ac:dyDescent="0.3">
      <c r="C2178" t="s">
        <v>549</v>
      </c>
      <c r="D2178" t="s">
        <v>4</v>
      </c>
      <c r="E2178">
        <v>1</v>
      </c>
    </row>
    <row r="2179" spans="3:5" x14ac:dyDescent="0.3">
      <c r="C2179" t="s">
        <v>551</v>
      </c>
      <c r="D2179" t="s">
        <v>4</v>
      </c>
      <c r="E2179">
        <v>1</v>
      </c>
    </row>
    <row r="2180" spans="3:5" x14ac:dyDescent="0.3">
      <c r="C2180" t="s">
        <v>552</v>
      </c>
      <c r="D2180" t="s">
        <v>11</v>
      </c>
      <c r="E2180">
        <v>1</v>
      </c>
    </row>
    <row r="2181" spans="3:5" x14ac:dyDescent="0.3">
      <c r="C2181" t="s">
        <v>161</v>
      </c>
      <c r="D2181" t="s">
        <v>11</v>
      </c>
      <c r="E2181">
        <v>1</v>
      </c>
    </row>
    <row r="2182" spans="3:5" x14ac:dyDescent="0.3">
      <c r="C2182" t="s">
        <v>553</v>
      </c>
      <c r="D2182" t="s">
        <v>11</v>
      </c>
      <c r="E2182">
        <v>1</v>
      </c>
    </row>
    <row r="2183" spans="3:5" x14ac:dyDescent="0.3">
      <c r="C2183" t="s">
        <v>549</v>
      </c>
      <c r="D2183" t="s">
        <v>11</v>
      </c>
      <c r="E2183">
        <v>1</v>
      </c>
    </row>
    <row r="2184" spans="3:5" x14ac:dyDescent="0.3">
      <c r="C2184" t="s">
        <v>549</v>
      </c>
      <c r="D2184" t="s">
        <v>4</v>
      </c>
      <c r="E2184">
        <v>1</v>
      </c>
    </row>
    <row r="2185" spans="3:5" x14ac:dyDescent="0.3">
      <c r="C2185" t="s">
        <v>554</v>
      </c>
      <c r="D2185" t="s">
        <v>11</v>
      </c>
      <c r="E2185">
        <v>1</v>
      </c>
    </row>
    <row r="2186" spans="3:5" x14ac:dyDescent="0.3">
      <c r="C2186" t="s">
        <v>555</v>
      </c>
      <c r="D2186" t="s">
        <v>11</v>
      </c>
      <c r="E2186">
        <v>1</v>
      </c>
    </row>
    <row r="2187" spans="3:5" x14ac:dyDescent="0.3">
      <c r="C2187" t="s">
        <v>556</v>
      </c>
      <c r="D2187" t="s">
        <v>11</v>
      </c>
      <c r="E2187">
        <v>1</v>
      </c>
    </row>
    <row r="2188" spans="3:5" x14ac:dyDescent="0.3">
      <c r="C2188" t="s">
        <v>555</v>
      </c>
      <c r="D2188" t="s">
        <v>11</v>
      </c>
      <c r="E2188">
        <v>1</v>
      </c>
    </row>
    <row r="2189" spans="3:5" x14ac:dyDescent="0.3">
      <c r="C2189" t="s">
        <v>550</v>
      </c>
      <c r="D2189" t="s">
        <v>4</v>
      </c>
      <c r="E2189">
        <v>1</v>
      </c>
    </row>
    <row r="2190" spans="3:5" x14ac:dyDescent="0.3">
      <c r="C2190" t="s">
        <v>549</v>
      </c>
      <c r="D2190" t="s">
        <v>4</v>
      </c>
      <c r="E2190">
        <v>1</v>
      </c>
    </row>
    <row r="2191" spans="3:5" x14ac:dyDescent="0.3">
      <c r="C2191" t="s">
        <v>554</v>
      </c>
      <c r="D2191" t="s">
        <v>11</v>
      </c>
      <c r="E2191">
        <v>1</v>
      </c>
    </row>
    <row r="2192" spans="3:5" x14ac:dyDescent="0.3">
      <c r="C2192" t="s">
        <v>557</v>
      </c>
      <c r="D2192" t="s">
        <v>11</v>
      </c>
      <c r="E2192">
        <v>1</v>
      </c>
    </row>
    <row r="2193" spans="3:5" x14ac:dyDescent="0.3">
      <c r="C2193" t="s">
        <v>550</v>
      </c>
      <c r="D2193" t="s">
        <v>4</v>
      </c>
      <c r="E2193">
        <v>1</v>
      </c>
    </row>
    <row r="2194" spans="3:5" x14ac:dyDescent="0.3">
      <c r="C2194" t="s">
        <v>10</v>
      </c>
      <c r="D2194" t="s">
        <v>11</v>
      </c>
      <c r="E2194">
        <v>1</v>
      </c>
    </row>
    <row r="2195" spans="3:5" x14ac:dyDescent="0.3">
      <c r="C2195" t="s">
        <v>551</v>
      </c>
      <c r="D2195" t="s">
        <v>4</v>
      </c>
      <c r="E2195">
        <v>1</v>
      </c>
    </row>
    <row r="2196" spans="3:5" x14ac:dyDescent="0.3">
      <c r="C2196" t="s">
        <v>549</v>
      </c>
      <c r="D2196" t="s">
        <v>4</v>
      </c>
      <c r="E2196">
        <v>1</v>
      </c>
    </row>
    <row r="2197" spans="3:5" x14ac:dyDescent="0.3">
      <c r="C2197" t="s">
        <v>551</v>
      </c>
      <c r="D2197" t="s">
        <v>4</v>
      </c>
      <c r="E2197">
        <v>1</v>
      </c>
    </row>
    <row r="2198" spans="3:5" x14ac:dyDescent="0.3">
      <c r="C2198" t="s">
        <v>67</v>
      </c>
      <c r="D2198" t="s">
        <v>4</v>
      </c>
      <c r="E2198">
        <v>1</v>
      </c>
    </row>
    <row r="2199" spans="3:5" x14ac:dyDescent="0.3">
      <c r="C2199" t="s">
        <v>10</v>
      </c>
      <c r="D2199" t="s">
        <v>4</v>
      </c>
      <c r="E2199">
        <v>1</v>
      </c>
    </row>
    <row r="2200" spans="3:5" x14ac:dyDescent="0.3">
      <c r="C2200" t="s">
        <v>7</v>
      </c>
      <c r="D2200" t="s">
        <v>11</v>
      </c>
      <c r="E2200">
        <v>1</v>
      </c>
    </row>
    <row r="2201" spans="3:5" x14ac:dyDescent="0.3">
      <c r="C2201" t="s">
        <v>164</v>
      </c>
      <c r="D2201" t="s">
        <v>11</v>
      </c>
      <c r="E2201">
        <v>1</v>
      </c>
    </row>
    <row r="2202" spans="3:5" x14ac:dyDescent="0.3">
      <c r="C2202" t="s">
        <v>558</v>
      </c>
      <c r="D2202" t="s">
        <v>4</v>
      </c>
      <c r="E2202">
        <v>1</v>
      </c>
    </row>
    <row r="2203" spans="3:5" x14ac:dyDescent="0.3">
      <c r="C2203" t="s">
        <v>13</v>
      </c>
      <c r="D2203" t="s">
        <v>4</v>
      </c>
      <c r="E2203">
        <v>1</v>
      </c>
    </row>
    <row r="2204" spans="3:5" x14ac:dyDescent="0.3">
      <c r="C2204" t="s">
        <v>559</v>
      </c>
      <c r="D2204" t="s">
        <v>4</v>
      </c>
      <c r="E2204">
        <v>1</v>
      </c>
    </row>
    <row r="2205" spans="3:5" x14ac:dyDescent="0.3">
      <c r="C2205" t="s">
        <v>549</v>
      </c>
      <c r="D2205" t="s">
        <v>4</v>
      </c>
      <c r="E2205">
        <v>1</v>
      </c>
    </row>
    <row r="2206" spans="3:5" x14ac:dyDescent="0.3">
      <c r="C2206" t="s">
        <v>560</v>
      </c>
      <c r="D2206" t="s">
        <v>11</v>
      </c>
      <c r="E2206">
        <v>1</v>
      </c>
    </row>
    <row r="2207" spans="3:5" x14ac:dyDescent="0.3">
      <c r="C2207" t="s">
        <v>550</v>
      </c>
      <c r="D2207" t="s">
        <v>4</v>
      </c>
      <c r="E2207">
        <v>1</v>
      </c>
    </row>
    <row r="2208" spans="3:5" x14ac:dyDescent="0.3">
      <c r="C2208" t="s">
        <v>549</v>
      </c>
      <c r="D2208" t="s">
        <v>4</v>
      </c>
      <c r="E2208">
        <v>1</v>
      </c>
    </row>
    <row r="2209" spans="3:5" x14ac:dyDescent="0.3">
      <c r="C2209" t="s">
        <v>555</v>
      </c>
      <c r="D2209" t="s">
        <v>11</v>
      </c>
      <c r="E2209">
        <v>1</v>
      </c>
    </row>
    <row r="2210" spans="3:5" x14ac:dyDescent="0.3">
      <c r="C2210" t="s">
        <v>560</v>
      </c>
      <c r="D2210" t="s">
        <v>11</v>
      </c>
      <c r="E2210">
        <v>1</v>
      </c>
    </row>
    <row r="2211" spans="3:5" x14ac:dyDescent="0.3">
      <c r="C2211" t="s">
        <v>560</v>
      </c>
      <c r="D2211" t="s">
        <v>11</v>
      </c>
      <c r="E2211">
        <v>1</v>
      </c>
    </row>
    <row r="2212" spans="3:5" x14ac:dyDescent="0.3">
      <c r="C2212" t="s">
        <v>561</v>
      </c>
      <c r="D2212" t="s">
        <v>11</v>
      </c>
      <c r="E2212">
        <v>1</v>
      </c>
    </row>
    <row r="2213" spans="3:5" x14ac:dyDescent="0.3">
      <c r="C2213" t="s">
        <v>550</v>
      </c>
      <c r="D2213" t="s">
        <v>4</v>
      </c>
      <c r="E2213">
        <v>1</v>
      </c>
    </row>
    <row r="2214" spans="3:5" x14ac:dyDescent="0.3">
      <c r="C2214" t="s">
        <v>460</v>
      </c>
      <c r="D2214" t="s">
        <v>11</v>
      </c>
      <c r="E2214">
        <v>1</v>
      </c>
    </row>
    <row r="2215" spans="3:5" x14ac:dyDescent="0.3">
      <c r="C2215" t="s">
        <v>461</v>
      </c>
      <c r="D2215" t="s">
        <v>11</v>
      </c>
      <c r="E2215">
        <v>1</v>
      </c>
    </row>
    <row r="2216" spans="3:5" x14ac:dyDescent="0.3">
      <c r="C2216" t="s">
        <v>549</v>
      </c>
      <c r="D2216" t="s">
        <v>4</v>
      </c>
      <c r="E2216">
        <v>1</v>
      </c>
    </row>
    <row r="2217" spans="3:5" x14ac:dyDescent="0.3">
      <c r="C2217" t="s">
        <v>562</v>
      </c>
      <c r="D2217" t="s">
        <v>4</v>
      </c>
      <c r="E2217">
        <v>1</v>
      </c>
    </row>
    <row r="2218" spans="3:5" x14ac:dyDescent="0.3">
      <c r="C2218" t="s">
        <v>549</v>
      </c>
      <c r="D2218" t="s">
        <v>4</v>
      </c>
      <c r="E2218">
        <v>1</v>
      </c>
    </row>
    <row r="2219" spans="3:5" x14ac:dyDescent="0.3">
      <c r="C2219" t="s">
        <v>562</v>
      </c>
      <c r="D2219" t="s">
        <v>4</v>
      </c>
      <c r="E2219">
        <v>1</v>
      </c>
    </row>
    <row r="2220" spans="3:5" x14ac:dyDescent="0.3">
      <c r="C2220" t="s">
        <v>549</v>
      </c>
      <c r="D2220" t="s">
        <v>4</v>
      </c>
      <c r="E2220">
        <v>1</v>
      </c>
    </row>
    <row r="2221" spans="3:5" x14ac:dyDescent="0.3">
      <c r="C2221" t="s">
        <v>562</v>
      </c>
      <c r="D2221" t="s">
        <v>4</v>
      </c>
      <c r="E2221">
        <v>1</v>
      </c>
    </row>
    <row r="2222" spans="3:5" x14ac:dyDescent="0.3">
      <c r="C2222" t="s">
        <v>549</v>
      </c>
      <c r="D2222" t="s">
        <v>4</v>
      </c>
      <c r="E2222">
        <v>1</v>
      </c>
    </row>
    <row r="2223" spans="3:5" x14ac:dyDescent="0.3">
      <c r="C2223" t="s">
        <v>562</v>
      </c>
      <c r="D2223" t="s">
        <v>4</v>
      </c>
      <c r="E2223">
        <v>1</v>
      </c>
    </row>
    <row r="2224" spans="3:5" x14ac:dyDescent="0.3">
      <c r="C2224" t="s">
        <v>549</v>
      </c>
      <c r="D2224" t="s">
        <v>4</v>
      </c>
      <c r="E2224">
        <v>1</v>
      </c>
    </row>
    <row r="2225" spans="3:5" x14ac:dyDescent="0.3">
      <c r="C2225" t="s">
        <v>563</v>
      </c>
      <c r="D2225" t="s">
        <v>11</v>
      </c>
      <c r="E2225">
        <v>1</v>
      </c>
    </row>
    <row r="2226" spans="3:5" x14ac:dyDescent="0.3">
      <c r="C2226" t="s">
        <v>555</v>
      </c>
      <c r="D2226" t="s">
        <v>11</v>
      </c>
      <c r="E2226">
        <v>1</v>
      </c>
    </row>
    <row r="2227" spans="3:5" x14ac:dyDescent="0.3">
      <c r="C2227" t="s">
        <v>554</v>
      </c>
      <c r="D2227" t="s">
        <v>11</v>
      </c>
      <c r="E2227">
        <v>1</v>
      </c>
    </row>
    <row r="2228" spans="3:5" x14ac:dyDescent="0.3">
      <c r="C2228" t="s">
        <v>555</v>
      </c>
      <c r="D2228" t="s">
        <v>11</v>
      </c>
      <c r="E2228">
        <v>1</v>
      </c>
    </row>
    <row r="2229" spans="3:5" x14ac:dyDescent="0.3">
      <c r="C2229" t="s">
        <v>550</v>
      </c>
      <c r="D2229" t="s">
        <v>4</v>
      </c>
      <c r="E2229">
        <v>1</v>
      </c>
    </row>
    <row r="2230" spans="3:5" x14ac:dyDescent="0.3">
      <c r="C2230" t="s">
        <v>549</v>
      </c>
      <c r="D2230" t="s">
        <v>4</v>
      </c>
      <c r="E2230">
        <v>1</v>
      </c>
    </row>
    <row r="2231" spans="3:5" x14ac:dyDescent="0.3">
      <c r="C2231" t="s">
        <v>550</v>
      </c>
      <c r="D2231" t="s">
        <v>4</v>
      </c>
      <c r="E2231">
        <v>1</v>
      </c>
    </row>
    <row r="2232" spans="3:5" x14ac:dyDescent="0.3">
      <c r="C2232" t="s">
        <v>549</v>
      </c>
      <c r="D2232" t="s">
        <v>4</v>
      </c>
      <c r="E2232">
        <v>1</v>
      </c>
    </row>
    <row r="2233" spans="3:5" x14ac:dyDescent="0.3">
      <c r="C2233" t="s">
        <v>550</v>
      </c>
      <c r="D2233" t="s">
        <v>4</v>
      </c>
      <c r="E2233">
        <v>1</v>
      </c>
    </row>
    <row r="2234" spans="3:5" x14ac:dyDescent="0.3">
      <c r="C2234" t="s">
        <v>549</v>
      </c>
      <c r="D2234" t="s">
        <v>4</v>
      </c>
      <c r="E2234">
        <v>1</v>
      </c>
    </row>
    <row r="2235" spans="3:5" x14ac:dyDescent="0.3">
      <c r="C2235" t="s">
        <v>564</v>
      </c>
      <c r="D2235" t="s">
        <v>4</v>
      </c>
      <c r="E2235">
        <v>1</v>
      </c>
    </row>
    <row r="2236" spans="3:5" x14ac:dyDescent="0.3">
      <c r="C2236" t="s">
        <v>549</v>
      </c>
      <c r="D2236" t="s">
        <v>4</v>
      </c>
      <c r="E2236">
        <v>1</v>
      </c>
    </row>
    <row r="2237" spans="3:5" x14ac:dyDescent="0.3">
      <c r="C2237" t="s">
        <v>554</v>
      </c>
      <c r="D2237" t="s">
        <v>11</v>
      </c>
      <c r="E2237">
        <v>1</v>
      </c>
    </row>
    <row r="2238" spans="3:5" x14ac:dyDescent="0.3">
      <c r="C2238" t="s">
        <v>550</v>
      </c>
      <c r="D2238" t="s">
        <v>4</v>
      </c>
      <c r="E2238">
        <v>1</v>
      </c>
    </row>
    <row r="2239" spans="3:5" x14ac:dyDescent="0.3">
      <c r="C2239" t="s">
        <v>549</v>
      </c>
      <c r="D2239" t="s">
        <v>4</v>
      </c>
      <c r="E2239">
        <v>1</v>
      </c>
    </row>
    <row r="2240" spans="3:5" x14ac:dyDescent="0.3">
      <c r="C2240" t="s">
        <v>554</v>
      </c>
      <c r="D2240" t="s">
        <v>11</v>
      </c>
      <c r="E2240">
        <v>1</v>
      </c>
    </row>
    <row r="2241" spans="3:5" x14ac:dyDescent="0.3">
      <c r="C2241" t="s">
        <v>551</v>
      </c>
      <c r="D2241" t="s">
        <v>4</v>
      </c>
      <c r="E2241">
        <v>1</v>
      </c>
    </row>
    <row r="2242" spans="3:5" x14ac:dyDescent="0.3">
      <c r="C2242" t="s">
        <v>10</v>
      </c>
      <c r="D2242" t="s">
        <v>4</v>
      </c>
      <c r="E2242">
        <v>1</v>
      </c>
    </row>
    <row r="2243" spans="3:5" x14ac:dyDescent="0.3">
      <c r="C2243" t="s">
        <v>558</v>
      </c>
      <c r="D2243" t="s">
        <v>4</v>
      </c>
      <c r="E2243">
        <v>1</v>
      </c>
    </row>
    <row r="2244" spans="3:5" x14ac:dyDescent="0.3">
      <c r="C2244" t="s">
        <v>67</v>
      </c>
      <c r="D2244" t="s">
        <v>4</v>
      </c>
      <c r="E2244">
        <v>1</v>
      </c>
    </row>
    <row r="2245" spans="3:5" x14ac:dyDescent="0.3">
      <c r="C2245" t="s">
        <v>106</v>
      </c>
      <c r="D2245" t="s">
        <v>11</v>
      </c>
      <c r="E2245">
        <v>1</v>
      </c>
    </row>
    <row r="2246" spans="3:5" x14ac:dyDescent="0.3">
      <c r="C2246" t="s">
        <v>565</v>
      </c>
      <c r="D2246" t="s">
        <v>4</v>
      </c>
      <c r="E2246">
        <v>1</v>
      </c>
    </row>
    <row r="2247" spans="3:5" x14ac:dyDescent="0.3">
      <c r="C2247" t="s">
        <v>562</v>
      </c>
      <c r="D2247" t="s">
        <v>4</v>
      </c>
      <c r="E2247">
        <v>1</v>
      </c>
    </row>
    <row r="2248" spans="3:5" x14ac:dyDescent="0.3">
      <c r="C2248" t="s">
        <v>549</v>
      </c>
      <c r="D2248" t="s">
        <v>11</v>
      </c>
      <c r="E2248">
        <v>1</v>
      </c>
    </row>
    <row r="2249" spans="3:5" x14ac:dyDescent="0.3">
      <c r="C2249" t="s">
        <v>565</v>
      </c>
      <c r="D2249" t="s">
        <v>4</v>
      </c>
      <c r="E2249">
        <v>1</v>
      </c>
    </row>
    <row r="2250" spans="3:5" x14ac:dyDescent="0.3">
      <c r="C2250" t="s">
        <v>562</v>
      </c>
      <c r="D2250" t="s">
        <v>4</v>
      </c>
      <c r="E2250">
        <v>1</v>
      </c>
    </row>
    <row r="2251" spans="3:5" x14ac:dyDescent="0.3">
      <c r="C2251" t="s">
        <v>13</v>
      </c>
      <c r="D2251" t="s">
        <v>11</v>
      </c>
      <c r="E2251">
        <v>1</v>
      </c>
    </row>
    <row r="2252" spans="3:5" x14ac:dyDescent="0.3">
      <c r="C2252" t="s">
        <v>76</v>
      </c>
      <c r="D2252" t="s">
        <v>11</v>
      </c>
      <c r="E2252">
        <v>1</v>
      </c>
    </row>
    <row r="2253" spans="3:5" x14ac:dyDescent="0.3">
      <c r="C2253" t="s">
        <v>28</v>
      </c>
      <c r="D2253" t="s">
        <v>11</v>
      </c>
      <c r="E2253">
        <v>1</v>
      </c>
    </row>
    <row r="2254" spans="3:5" x14ac:dyDescent="0.3">
      <c r="C2254" t="s">
        <v>143</v>
      </c>
      <c r="D2254" t="s">
        <v>11</v>
      </c>
      <c r="E2254">
        <v>1</v>
      </c>
    </row>
    <row r="2255" spans="3:5" x14ac:dyDescent="0.3">
      <c r="C2255" t="s">
        <v>559</v>
      </c>
      <c r="D2255" t="s">
        <v>4</v>
      </c>
      <c r="E2255">
        <v>1</v>
      </c>
    </row>
    <row r="2256" spans="3:5" x14ac:dyDescent="0.3">
      <c r="C2256" t="s">
        <v>13</v>
      </c>
      <c r="D2256" t="s">
        <v>4</v>
      </c>
      <c r="E2256">
        <v>1</v>
      </c>
    </row>
    <row r="2257" spans="3:5" x14ac:dyDescent="0.3">
      <c r="C2257" t="s">
        <v>133</v>
      </c>
      <c r="D2257" t="s">
        <v>11</v>
      </c>
      <c r="E2257">
        <v>1</v>
      </c>
    </row>
    <row r="2258" spans="3:5" x14ac:dyDescent="0.3">
      <c r="C2258" t="s">
        <v>52</v>
      </c>
      <c r="D2258" t="s">
        <v>11</v>
      </c>
      <c r="E2258">
        <v>1</v>
      </c>
    </row>
    <row r="2259" spans="3:5" x14ac:dyDescent="0.3">
      <c r="C2259" t="s">
        <v>559</v>
      </c>
      <c r="D2259" t="s">
        <v>4</v>
      </c>
      <c r="E2259">
        <v>1</v>
      </c>
    </row>
    <row r="2260" spans="3:5" x14ac:dyDescent="0.3">
      <c r="C2260" t="s">
        <v>13</v>
      </c>
      <c r="D2260" t="s">
        <v>11</v>
      </c>
      <c r="E2260">
        <v>1</v>
      </c>
    </row>
    <row r="2261" spans="3:5" x14ac:dyDescent="0.3">
      <c r="C2261" t="s">
        <v>13</v>
      </c>
      <c r="D2261" t="s">
        <v>11</v>
      </c>
      <c r="E2261">
        <v>1</v>
      </c>
    </row>
    <row r="2262" spans="3:5" x14ac:dyDescent="0.3">
      <c r="C2262" t="s">
        <v>148</v>
      </c>
      <c r="D2262" t="s">
        <v>11</v>
      </c>
      <c r="E2262">
        <v>1</v>
      </c>
    </row>
    <row r="2263" spans="3:5" x14ac:dyDescent="0.3">
      <c r="C2263" t="s">
        <v>13</v>
      </c>
      <c r="D2263" t="s">
        <v>11</v>
      </c>
      <c r="E2263">
        <v>1</v>
      </c>
    </row>
    <row r="2264" spans="3:5" x14ac:dyDescent="0.3">
      <c r="C2264" t="s">
        <v>10</v>
      </c>
      <c r="D2264" t="s">
        <v>4</v>
      </c>
      <c r="E2264">
        <v>1</v>
      </c>
    </row>
    <row r="2265" spans="3:5" x14ac:dyDescent="0.3">
      <c r="C2265" t="s">
        <v>558</v>
      </c>
      <c r="D2265" t="s">
        <v>4</v>
      </c>
      <c r="E2265">
        <v>1</v>
      </c>
    </row>
    <row r="2266" spans="3:5" x14ac:dyDescent="0.3">
      <c r="C2266" t="s">
        <v>13</v>
      </c>
      <c r="D2266" t="s">
        <v>11</v>
      </c>
      <c r="E2266">
        <v>1</v>
      </c>
    </row>
    <row r="2267" spans="3:5" x14ac:dyDescent="0.3">
      <c r="C2267" t="s">
        <v>13</v>
      </c>
      <c r="D2267" t="s">
        <v>11</v>
      </c>
      <c r="E2267">
        <v>1</v>
      </c>
    </row>
    <row r="2268" spans="3:5" x14ac:dyDescent="0.3">
      <c r="C2268" t="s">
        <v>28</v>
      </c>
      <c r="D2268" t="s">
        <v>11</v>
      </c>
      <c r="E2268">
        <v>1</v>
      </c>
    </row>
    <row r="2269" spans="3:5" x14ac:dyDescent="0.3">
      <c r="C2269" t="s">
        <v>22</v>
      </c>
      <c r="D2269" t="s">
        <v>11</v>
      </c>
      <c r="E2269">
        <v>1</v>
      </c>
    </row>
    <row r="2270" spans="3:5" x14ac:dyDescent="0.3">
      <c r="C2270" t="s">
        <v>13</v>
      </c>
      <c r="D2270" t="s">
        <v>11</v>
      </c>
      <c r="E2270">
        <v>1</v>
      </c>
    </row>
    <row r="2271" spans="3:5" x14ac:dyDescent="0.3">
      <c r="C2271" t="s">
        <v>549</v>
      </c>
      <c r="D2271" t="s">
        <v>4</v>
      </c>
      <c r="E2271">
        <v>1</v>
      </c>
    </row>
    <row r="2272" spans="3:5" x14ac:dyDescent="0.3">
      <c r="C2272" t="s">
        <v>554</v>
      </c>
      <c r="D2272" t="s">
        <v>11</v>
      </c>
      <c r="E2272">
        <v>1</v>
      </c>
    </row>
    <row r="2273" spans="3:5" x14ac:dyDescent="0.3">
      <c r="C2273" t="s">
        <v>561</v>
      </c>
      <c r="D2273" t="s">
        <v>11</v>
      </c>
      <c r="E2273">
        <v>1</v>
      </c>
    </row>
    <row r="2274" spans="3:5" x14ac:dyDescent="0.3">
      <c r="C2274" t="s">
        <v>554</v>
      </c>
      <c r="D2274" t="s">
        <v>11</v>
      </c>
      <c r="E2274">
        <v>1</v>
      </c>
    </row>
    <row r="2275" spans="3:5" x14ac:dyDescent="0.3">
      <c r="C2275" t="s">
        <v>560</v>
      </c>
      <c r="D2275" t="s">
        <v>11</v>
      </c>
      <c r="E2275">
        <v>1</v>
      </c>
    </row>
    <row r="2276" spans="3:5" x14ac:dyDescent="0.3">
      <c r="C2276" t="s">
        <v>13</v>
      </c>
      <c r="D2276" t="s">
        <v>11</v>
      </c>
      <c r="E2276">
        <v>1</v>
      </c>
    </row>
    <row r="2277" spans="3:5" x14ac:dyDescent="0.3">
      <c r="C2277" t="s">
        <v>13</v>
      </c>
      <c r="D2277" t="s">
        <v>11</v>
      </c>
      <c r="E2277">
        <v>1</v>
      </c>
    </row>
    <row r="2278" spans="3:5" x14ac:dyDescent="0.3">
      <c r="C2278" t="s">
        <v>28</v>
      </c>
      <c r="D2278" t="s">
        <v>11</v>
      </c>
      <c r="E2278">
        <v>1</v>
      </c>
    </row>
    <row r="2279" spans="3:5" x14ac:dyDescent="0.3">
      <c r="C2279" t="s">
        <v>22</v>
      </c>
      <c r="D2279" t="s">
        <v>11</v>
      </c>
      <c r="E2279">
        <v>1</v>
      </c>
    </row>
    <row r="2280" spans="3:5" x14ac:dyDescent="0.3">
      <c r="C2280" t="s">
        <v>566</v>
      </c>
      <c r="D2280" t="s">
        <v>11</v>
      </c>
      <c r="E2280">
        <v>1</v>
      </c>
    </row>
    <row r="2281" spans="3:5" x14ac:dyDescent="0.3">
      <c r="C2281" t="s">
        <v>479</v>
      </c>
      <c r="D2281" t="s">
        <v>11</v>
      </c>
      <c r="E2281">
        <v>1</v>
      </c>
    </row>
    <row r="2282" spans="3:5" x14ac:dyDescent="0.3">
      <c r="C2282" t="s">
        <v>549</v>
      </c>
      <c r="D2282" t="s">
        <v>4</v>
      </c>
      <c r="E2282">
        <v>1</v>
      </c>
    </row>
    <row r="2283" spans="3:5" x14ac:dyDescent="0.3">
      <c r="C2283" t="s">
        <v>554</v>
      </c>
      <c r="D2283" t="s">
        <v>11</v>
      </c>
      <c r="E2283">
        <v>1</v>
      </c>
    </row>
    <row r="2284" spans="3:5" x14ac:dyDescent="0.3">
      <c r="C2284" t="s">
        <v>551</v>
      </c>
      <c r="D2284" t="s">
        <v>4</v>
      </c>
      <c r="E2284">
        <v>1</v>
      </c>
    </row>
    <row r="2285" spans="3:5" x14ac:dyDescent="0.3">
      <c r="C2285" t="s">
        <v>549</v>
      </c>
      <c r="D2285" t="s">
        <v>4</v>
      </c>
      <c r="E2285">
        <v>1</v>
      </c>
    </row>
    <row r="2286" spans="3:5" x14ac:dyDescent="0.3">
      <c r="C2286" t="s">
        <v>551</v>
      </c>
      <c r="D2286" t="s">
        <v>4</v>
      </c>
      <c r="E2286">
        <v>1</v>
      </c>
    </row>
    <row r="2287" spans="3:5" x14ac:dyDescent="0.3">
      <c r="C2287" t="s">
        <v>549</v>
      </c>
      <c r="D2287" t="s">
        <v>4</v>
      </c>
      <c r="E2287">
        <v>1</v>
      </c>
    </row>
    <row r="2288" spans="3:5" x14ac:dyDescent="0.3">
      <c r="C2288" t="s">
        <v>551</v>
      </c>
      <c r="D2288" t="s">
        <v>4</v>
      </c>
      <c r="E2288">
        <v>1</v>
      </c>
    </row>
    <row r="2289" spans="3:5" x14ac:dyDescent="0.3">
      <c r="C2289" t="s">
        <v>549</v>
      </c>
      <c r="D2289" t="s">
        <v>4</v>
      </c>
      <c r="E2289">
        <v>1</v>
      </c>
    </row>
    <row r="2290" spans="3:5" x14ac:dyDescent="0.3">
      <c r="C2290" t="s">
        <v>551</v>
      </c>
      <c r="D2290" t="s">
        <v>4</v>
      </c>
      <c r="E2290">
        <v>1</v>
      </c>
    </row>
    <row r="2291" spans="3:5" x14ac:dyDescent="0.3">
      <c r="C2291" t="s">
        <v>549</v>
      </c>
      <c r="D2291" t="s">
        <v>4</v>
      </c>
      <c r="E2291">
        <v>1</v>
      </c>
    </row>
    <row r="2292" spans="3:5" x14ac:dyDescent="0.3">
      <c r="C2292" t="s">
        <v>551</v>
      </c>
      <c r="D2292" t="s">
        <v>4</v>
      </c>
      <c r="E2292">
        <v>1</v>
      </c>
    </row>
    <row r="2293" spans="3:5" x14ac:dyDescent="0.3">
      <c r="C2293" t="s">
        <v>549</v>
      </c>
      <c r="D2293" t="s">
        <v>4</v>
      </c>
      <c r="E2293">
        <v>1</v>
      </c>
    </row>
    <row r="2294" spans="3:5" x14ac:dyDescent="0.3">
      <c r="C2294" t="s">
        <v>550</v>
      </c>
      <c r="D2294" t="s">
        <v>4</v>
      </c>
      <c r="E2294">
        <v>1</v>
      </c>
    </row>
    <row r="2295" spans="3:5" x14ac:dyDescent="0.3">
      <c r="C2295" t="s">
        <v>549</v>
      </c>
      <c r="D2295" t="s">
        <v>4</v>
      </c>
      <c r="E2295">
        <v>1</v>
      </c>
    </row>
    <row r="2296" spans="3:5" x14ac:dyDescent="0.3">
      <c r="C2296" t="s">
        <v>550</v>
      </c>
      <c r="D2296" t="s">
        <v>4</v>
      </c>
      <c r="E2296">
        <v>1</v>
      </c>
    </row>
    <row r="2297" spans="3:5" x14ac:dyDescent="0.3">
      <c r="C2297" t="s">
        <v>549</v>
      </c>
      <c r="D2297" t="s">
        <v>4</v>
      </c>
      <c r="E2297">
        <v>1</v>
      </c>
    </row>
    <row r="2298" spans="3:5" x14ac:dyDescent="0.3">
      <c r="C2298" t="s">
        <v>550</v>
      </c>
      <c r="D2298" t="s">
        <v>4</v>
      </c>
      <c r="E2298">
        <v>1</v>
      </c>
    </row>
    <row r="2299" spans="3:5" x14ac:dyDescent="0.3">
      <c r="C2299" t="s">
        <v>549</v>
      </c>
      <c r="D2299" t="s">
        <v>4</v>
      </c>
      <c r="E2299">
        <v>1</v>
      </c>
    </row>
    <row r="2300" spans="3:5" x14ac:dyDescent="0.3">
      <c r="C2300" t="s">
        <v>562</v>
      </c>
      <c r="D2300" t="s">
        <v>4</v>
      </c>
      <c r="E2300">
        <v>1</v>
      </c>
    </row>
    <row r="2301" spans="3:5" x14ac:dyDescent="0.3">
      <c r="C2301" t="s">
        <v>18</v>
      </c>
      <c r="D2301" t="s">
        <v>11</v>
      </c>
      <c r="E2301">
        <v>1</v>
      </c>
    </row>
    <row r="2302" spans="3:5" x14ac:dyDescent="0.3">
      <c r="C2302" t="s">
        <v>13</v>
      </c>
      <c r="D2302" t="s">
        <v>11</v>
      </c>
      <c r="E2302">
        <v>1</v>
      </c>
    </row>
    <row r="2303" spans="3:5" x14ac:dyDescent="0.3">
      <c r="C2303" t="s">
        <v>470</v>
      </c>
      <c r="D2303" t="s">
        <v>11</v>
      </c>
      <c r="E2303">
        <v>1</v>
      </c>
    </row>
    <row r="2304" spans="3:5" x14ac:dyDescent="0.3">
      <c r="C2304" t="s">
        <v>13</v>
      </c>
      <c r="D2304" t="s">
        <v>11</v>
      </c>
      <c r="E2304">
        <v>1</v>
      </c>
    </row>
    <row r="2305" spans="3:5" x14ac:dyDescent="0.3">
      <c r="C2305" t="s">
        <v>549</v>
      </c>
      <c r="D2305" t="s">
        <v>4</v>
      </c>
      <c r="E2305">
        <v>1</v>
      </c>
    </row>
    <row r="2306" spans="3:5" x14ac:dyDescent="0.3">
      <c r="C2306" t="s">
        <v>550</v>
      </c>
      <c r="D2306" t="s">
        <v>4</v>
      </c>
      <c r="E2306">
        <v>1</v>
      </c>
    </row>
    <row r="2307" spans="3:5" x14ac:dyDescent="0.3">
      <c r="C2307" t="s">
        <v>567</v>
      </c>
      <c r="D2307" t="s">
        <v>4</v>
      </c>
      <c r="E2307">
        <v>1</v>
      </c>
    </row>
    <row r="2308" spans="3:5" x14ac:dyDescent="0.3">
      <c r="C2308" t="s">
        <v>559</v>
      </c>
      <c r="D2308" t="s">
        <v>11</v>
      </c>
      <c r="E2308">
        <v>1</v>
      </c>
    </row>
    <row r="2309" spans="3:5" x14ac:dyDescent="0.3">
      <c r="C2309" t="s">
        <v>550</v>
      </c>
      <c r="D2309" t="s">
        <v>4</v>
      </c>
      <c r="E2309">
        <v>1</v>
      </c>
    </row>
    <row r="2310" spans="3:5" x14ac:dyDescent="0.3">
      <c r="C2310" t="s">
        <v>167</v>
      </c>
      <c r="D2310" t="s">
        <v>11</v>
      </c>
      <c r="E2310">
        <v>1</v>
      </c>
    </row>
    <row r="2311" spans="3:5" x14ac:dyDescent="0.3">
      <c r="C2311" t="s">
        <v>168</v>
      </c>
      <c r="D2311" t="s">
        <v>11</v>
      </c>
      <c r="E2311">
        <v>1</v>
      </c>
    </row>
    <row r="2312" spans="3:5" x14ac:dyDescent="0.3">
      <c r="C2312" t="s">
        <v>13</v>
      </c>
      <c r="D2312" t="s">
        <v>11</v>
      </c>
      <c r="E2312">
        <v>1</v>
      </c>
    </row>
    <row r="2313" spans="3:5" x14ac:dyDescent="0.3">
      <c r="C2313" t="s">
        <v>18</v>
      </c>
      <c r="D2313" t="s">
        <v>11</v>
      </c>
      <c r="E2313">
        <v>1</v>
      </c>
    </row>
    <row r="2314" spans="3:5" x14ac:dyDescent="0.3">
      <c r="C2314" t="s">
        <v>10</v>
      </c>
      <c r="D2314" t="s">
        <v>4</v>
      </c>
      <c r="E2314">
        <v>1</v>
      </c>
    </row>
    <row r="2315" spans="3:5" x14ac:dyDescent="0.3">
      <c r="C2315" t="s">
        <v>133</v>
      </c>
      <c r="D2315" t="s">
        <v>11</v>
      </c>
      <c r="E2315">
        <v>1</v>
      </c>
    </row>
    <row r="2316" spans="3:5" x14ac:dyDescent="0.3">
      <c r="C2316" t="s">
        <v>7</v>
      </c>
      <c r="D2316" t="s">
        <v>11</v>
      </c>
      <c r="E2316">
        <v>1</v>
      </c>
    </row>
    <row r="2317" spans="3:5" x14ac:dyDescent="0.3">
      <c r="C2317" t="s">
        <v>7</v>
      </c>
      <c r="D2317" t="s">
        <v>11</v>
      </c>
      <c r="E2317">
        <v>1</v>
      </c>
    </row>
    <row r="2318" spans="3:5" x14ac:dyDescent="0.3">
      <c r="C2318" t="s">
        <v>133</v>
      </c>
      <c r="D2318" t="s">
        <v>11</v>
      </c>
      <c r="E2318">
        <v>1</v>
      </c>
    </row>
    <row r="2319" spans="3:5" x14ac:dyDescent="0.3">
      <c r="C2319" t="s">
        <v>7</v>
      </c>
      <c r="D2319" t="s">
        <v>11</v>
      </c>
      <c r="E2319">
        <v>1</v>
      </c>
    </row>
    <row r="2320" spans="3:5" x14ac:dyDescent="0.3">
      <c r="C2320" t="s">
        <v>169</v>
      </c>
      <c r="D2320" t="s">
        <v>11</v>
      </c>
      <c r="E2320">
        <v>1</v>
      </c>
    </row>
    <row r="2321" spans="3:5" x14ac:dyDescent="0.3">
      <c r="C2321" t="s">
        <v>135</v>
      </c>
      <c r="D2321" t="s">
        <v>11</v>
      </c>
      <c r="E2321">
        <v>1</v>
      </c>
    </row>
    <row r="2322" spans="3:5" x14ac:dyDescent="0.3">
      <c r="C2322" t="s">
        <v>7</v>
      </c>
      <c r="D2322" t="s">
        <v>11</v>
      </c>
      <c r="E2322">
        <v>1</v>
      </c>
    </row>
    <row r="2323" spans="3:5" x14ac:dyDescent="0.3">
      <c r="C2323" t="s">
        <v>170</v>
      </c>
      <c r="D2323" t="s">
        <v>11</v>
      </c>
      <c r="E2323">
        <v>1</v>
      </c>
    </row>
    <row r="2324" spans="3:5" x14ac:dyDescent="0.3">
      <c r="C2324" t="s">
        <v>171</v>
      </c>
      <c r="D2324" t="s">
        <v>11</v>
      </c>
      <c r="E2324">
        <v>1</v>
      </c>
    </row>
    <row r="2325" spans="3:5" x14ac:dyDescent="0.3">
      <c r="C2325" t="s">
        <v>133</v>
      </c>
      <c r="D2325" t="s">
        <v>11</v>
      </c>
      <c r="E2325">
        <v>1</v>
      </c>
    </row>
    <row r="2326" spans="3:5" x14ac:dyDescent="0.3">
      <c r="C2326" t="s">
        <v>135</v>
      </c>
      <c r="D2326" t="s">
        <v>11</v>
      </c>
      <c r="E2326">
        <v>1</v>
      </c>
    </row>
    <row r="2327" spans="3:5" x14ac:dyDescent="0.3">
      <c r="C2327" t="s">
        <v>554</v>
      </c>
      <c r="D2327" t="s">
        <v>11</v>
      </c>
      <c r="E2327">
        <v>1</v>
      </c>
    </row>
    <row r="2328" spans="3:5" x14ac:dyDescent="0.3">
      <c r="C2328" t="s">
        <v>112</v>
      </c>
      <c r="D2328" t="s">
        <v>11</v>
      </c>
      <c r="E2328">
        <v>1</v>
      </c>
    </row>
    <row r="2329" spans="3:5" x14ac:dyDescent="0.3">
      <c r="C2329" t="s">
        <v>558</v>
      </c>
      <c r="D2329" t="s">
        <v>4</v>
      </c>
      <c r="E2329">
        <v>1</v>
      </c>
    </row>
    <row r="2330" spans="3:5" x14ac:dyDescent="0.3">
      <c r="C2330" t="s">
        <v>13</v>
      </c>
      <c r="D2330" t="s">
        <v>11</v>
      </c>
      <c r="E2330">
        <v>1</v>
      </c>
    </row>
    <row r="2331" spans="3:5" x14ac:dyDescent="0.3">
      <c r="C2331" t="s">
        <v>479</v>
      </c>
      <c r="D2331" t="s">
        <v>11</v>
      </c>
      <c r="E2331">
        <v>1</v>
      </c>
    </row>
    <row r="2332" spans="3:5" x14ac:dyDescent="0.3">
      <c r="C2332" t="s">
        <v>13</v>
      </c>
      <c r="D2332" t="s">
        <v>4</v>
      </c>
      <c r="E2332">
        <v>1</v>
      </c>
    </row>
    <row r="2333" spans="3:5" x14ac:dyDescent="0.3">
      <c r="C2333" t="s">
        <v>133</v>
      </c>
      <c r="D2333" t="s">
        <v>11</v>
      </c>
      <c r="E2333">
        <v>1</v>
      </c>
    </row>
    <row r="2334" spans="3:5" x14ac:dyDescent="0.3">
      <c r="C2334" t="s">
        <v>559</v>
      </c>
      <c r="D2334" t="s">
        <v>4</v>
      </c>
      <c r="E2334">
        <v>1</v>
      </c>
    </row>
    <row r="2335" spans="3:5" x14ac:dyDescent="0.3">
      <c r="C2335" t="s">
        <v>13</v>
      </c>
      <c r="D2335" t="s">
        <v>11</v>
      </c>
      <c r="E2335">
        <v>1</v>
      </c>
    </row>
    <row r="2336" spans="3:5" x14ac:dyDescent="0.3">
      <c r="C2336" t="s">
        <v>22</v>
      </c>
      <c r="D2336" t="s">
        <v>11</v>
      </c>
      <c r="E2336">
        <v>1</v>
      </c>
    </row>
    <row r="2337" spans="3:5" x14ac:dyDescent="0.3">
      <c r="C2337" t="s">
        <v>106</v>
      </c>
      <c r="D2337" t="s">
        <v>11</v>
      </c>
      <c r="E2337">
        <v>1</v>
      </c>
    </row>
    <row r="2338" spans="3:5" x14ac:dyDescent="0.3">
      <c r="C2338" t="s">
        <v>10</v>
      </c>
      <c r="D2338" t="s">
        <v>4</v>
      </c>
      <c r="E2338">
        <v>1</v>
      </c>
    </row>
    <row r="2339" spans="3:5" x14ac:dyDescent="0.3">
      <c r="C2339" t="s">
        <v>133</v>
      </c>
      <c r="D2339" t="s">
        <v>11</v>
      </c>
      <c r="E2339">
        <v>1</v>
      </c>
    </row>
    <row r="2340" spans="3:5" x14ac:dyDescent="0.3">
      <c r="C2340" t="s">
        <v>7</v>
      </c>
      <c r="D2340" t="s">
        <v>11</v>
      </c>
      <c r="E2340">
        <v>1</v>
      </c>
    </row>
    <row r="2341" spans="3:5" x14ac:dyDescent="0.3">
      <c r="C2341" t="s">
        <v>558</v>
      </c>
      <c r="D2341" t="s">
        <v>4</v>
      </c>
      <c r="E2341">
        <v>1</v>
      </c>
    </row>
    <row r="2342" spans="3:5" x14ac:dyDescent="0.3">
      <c r="C2342" t="s">
        <v>22</v>
      </c>
      <c r="D2342" t="s">
        <v>11</v>
      </c>
      <c r="E2342">
        <v>1</v>
      </c>
    </row>
    <row r="2343" spans="3:5" x14ac:dyDescent="0.3">
      <c r="C2343" t="s">
        <v>13</v>
      </c>
      <c r="D2343" t="s">
        <v>4</v>
      </c>
      <c r="E2343">
        <v>1</v>
      </c>
    </row>
    <row r="2344" spans="3:5" x14ac:dyDescent="0.3">
      <c r="C2344" t="s">
        <v>67</v>
      </c>
      <c r="D2344" t="s">
        <v>4</v>
      </c>
      <c r="E2344">
        <v>1</v>
      </c>
    </row>
    <row r="2345" spans="3:5" x14ac:dyDescent="0.3">
      <c r="C2345" t="s">
        <v>13</v>
      </c>
      <c r="D2345" t="s">
        <v>11</v>
      </c>
      <c r="E2345">
        <v>1</v>
      </c>
    </row>
    <row r="2346" spans="3:5" x14ac:dyDescent="0.3">
      <c r="C2346" t="s">
        <v>566</v>
      </c>
      <c r="D2346" t="s">
        <v>4</v>
      </c>
      <c r="E2346">
        <v>1</v>
      </c>
    </row>
    <row r="2347" spans="3:5" x14ac:dyDescent="0.3">
      <c r="C2347" t="s">
        <v>558</v>
      </c>
      <c r="D2347" t="s">
        <v>4</v>
      </c>
      <c r="E2347">
        <v>1</v>
      </c>
    </row>
    <row r="2348" spans="3:5" x14ac:dyDescent="0.3">
      <c r="C2348" t="s">
        <v>549</v>
      </c>
      <c r="D2348" t="s">
        <v>4</v>
      </c>
      <c r="E2348">
        <v>1</v>
      </c>
    </row>
    <row r="2349" spans="3:5" x14ac:dyDescent="0.3">
      <c r="C2349" t="s">
        <v>550</v>
      </c>
      <c r="D2349" t="s">
        <v>4</v>
      </c>
      <c r="E2349">
        <v>1</v>
      </c>
    </row>
    <row r="2350" spans="3:5" x14ac:dyDescent="0.3">
      <c r="C2350" t="s">
        <v>549</v>
      </c>
      <c r="D2350" t="s">
        <v>4</v>
      </c>
      <c r="E2350">
        <v>1</v>
      </c>
    </row>
    <row r="2351" spans="3:5" x14ac:dyDescent="0.3">
      <c r="C2351" t="s">
        <v>550</v>
      </c>
      <c r="D2351" t="s">
        <v>4</v>
      </c>
      <c r="E2351">
        <v>1</v>
      </c>
    </row>
    <row r="2352" spans="3:5" x14ac:dyDescent="0.3">
      <c r="C2352" t="s">
        <v>549</v>
      </c>
      <c r="D2352" t="s">
        <v>4</v>
      </c>
      <c r="E2352">
        <v>1</v>
      </c>
    </row>
    <row r="2353" spans="3:5" x14ac:dyDescent="0.3">
      <c r="C2353" t="s">
        <v>550</v>
      </c>
      <c r="D2353" t="s">
        <v>4</v>
      </c>
      <c r="E2353">
        <v>1</v>
      </c>
    </row>
    <row r="2354" spans="3:5" x14ac:dyDescent="0.3">
      <c r="C2354" t="s">
        <v>549</v>
      </c>
      <c r="D2354" t="s">
        <v>4</v>
      </c>
      <c r="E2354">
        <v>1</v>
      </c>
    </row>
    <row r="2355" spans="3:5" x14ac:dyDescent="0.3">
      <c r="C2355" t="s">
        <v>550</v>
      </c>
      <c r="D2355" t="s">
        <v>4</v>
      </c>
      <c r="E2355">
        <v>1</v>
      </c>
    </row>
    <row r="2356" spans="3:5" x14ac:dyDescent="0.3">
      <c r="C2356" t="s">
        <v>549</v>
      </c>
      <c r="D2356" t="s">
        <v>4</v>
      </c>
      <c r="E2356">
        <v>1</v>
      </c>
    </row>
    <row r="2357" spans="3:5" x14ac:dyDescent="0.3">
      <c r="C2357" t="s">
        <v>550</v>
      </c>
      <c r="D2357" t="s">
        <v>4</v>
      </c>
      <c r="E2357">
        <v>1</v>
      </c>
    </row>
    <row r="2358" spans="3:5" x14ac:dyDescent="0.3">
      <c r="C2358" t="s">
        <v>549</v>
      </c>
      <c r="D2358" t="s">
        <v>4</v>
      </c>
      <c r="E2358">
        <v>1</v>
      </c>
    </row>
    <row r="2359" spans="3:5" x14ac:dyDescent="0.3">
      <c r="C2359" t="s">
        <v>550</v>
      </c>
      <c r="D2359" t="s">
        <v>4</v>
      </c>
      <c r="E2359">
        <v>1</v>
      </c>
    </row>
    <row r="2360" spans="3:5" x14ac:dyDescent="0.3">
      <c r="C2360" t="s">
        <v>13</v>
      </c>
      <c r="D2360" t="s">
        <v>11</v>
      </c>
      <c r="E2360">
        <v>1</v>
      </c>
    </row>
    <row r="2361" spans="3:5" x14ac:dyDescent="0.3">
      <c r="C2361" t="s">
        <v>13</v>
      </c>
      <c r="D2361" t="s">
        <v>4</v>
      </c>
      <c r="E2361">
        <v>1</v>
      </c>
    </row>
    <row r="2362" spans="3:5" x14ac:dyDescent="0.3">
      <c r="C2362" t="s">
        <v>67</v>
      </c>
      <c r="D2362" t="s">
        <v>4</v>
      </c>
      <c r="E2362">
        <v>1</v>
      </c>
    </row>
    <row r="2363" spans="3:5" x14ac:dyDescent="0.3">
      <c r="C2363" t="s">
        <v>549</v>
      </c>
      <c r="D2363" t="s">
        <v>4</v>
      </c>
      <c r="E2363">
        <v>1</v>
      </c>
    </row>
    <row r="2364" spans="3:5" x14ac:dyDescent="0.3">
      <c r="C2364" t="s">
        <v>550</v>
      </c>
      <c r="D2364" t="s">
        <v>4</v>
      </c>
      <c r="E2364">
        <v>1</v>
      </c>
    </row>
    <row r="2365" spans="3:5" x14ac:dyDescent="0.3">
      <c r="C2365" t="s">
        <v>549</v>
      </c>
      <c r="D2365" t="s">
        <v>4</v>
      </c>
      <c r="E2365">
        <v>1</v>
      </c>
    </row>
    <row r="2366" spans="3:5" x14ac:dyDescent="0.3">
      <c r="C2366" t="s">
        <v>550</v>
      </c>
      <c r="D2366" t="s">
        <v>4</v>
      </c>
      <c r="E2366">
        <v>1</v>
      </c>
    </row>
    <row r="2367" spans="3:5" x14ac:dyDescent="0.3">
      <c r="C2367" t="s">
        <v>549</v>
      </c>
      <c r="D2367" t="s">
        <v>4</v>
      </c>
      <c r="E2367">
        <v>1</v>
      </c>
    </row>
    <row r="2368" spans="3:5" x14ac:dyDescent="0.3">
      <c r="C2368" t="s">
        <v>551</v>
      </c>
      <c r="D2368" t="s">
        <v>4</v>
      </c>
      <c r="E2368">
        <v>1</v>
      </c>
    </row>
    <row r="2369" spans="3:5" x14ac:dyDescent="0.3">
      <c r="C2369" t="s">
        <v>13</v>
      </c>
      <c r="D2369" t="s">
        <v>11</v>
      </c>
      <c r="E2369">
        <v>1</v>
      </c>
    </row>
    <row r="2370" spans="3:5" x14ac:dyDescent="0.3">
      <c r="C2370" t="s">
        <v>58</v>
      </c>
      <c r="D2370" t="s">
        <v>11</v>
      </c>
      <c r="E2370">
        <v>1</v>
      </c>
    </row>
    <row r="2371" spans="3:5" x14ac:dyDescent="0.3">
      <c r="C2371" t="s">
        <v>10</v>
      </c>
      <c r="D2371" t="s">
        <v>4</v>
      </c>
      <c r="E2371">
        <v>1</v>
      </c>
    </row>
    <row r="2372" spans="3:5" x14ac:dyDescent="0.3">
      <c r="C2372" t="s">
        <v>150</v>
      </c>
      <c r="D2372" t="s">
        <v>11</v>
      </c>
      <c r="E2372">
        <v>1</v>
      </c>
    </row>
    <row r="2373" spans="3:5" x14ac:dyDescent="0.3">
      <c r="C2373" t="s">
        <v>150</v>
      </c>
      <c r="D2373" t="s">
        <v>11</v>
      </c>
      <c r="E2373">
        <v>1</v>
      </c>
    </row>
    <row r="2374" spans="3:5" x14ac:dyDescent="0.3">
      <c r="C2374" t="s">
        <v>558</v>
      </c>
      <c r="D2374" t="s">
        <v>4</v>
      </c>
      <c r="E2374">
        <v>1</v>
      </c>
    </row>
    <row r="2375" spans="3:5" x14ac:dyDescent="0.3">
      <c r="C2375" t="s">
        <v>106</v>
      </c>
      <c r="D2375" t="s">
        <v>11</v>
      </c>
      <c r="E2375">
        <v>1</v>
      </c>
    </row>
    <row r="2376" spans="3:5" x14ac:dyDescent="0.3">
      <c r="C2376" t="s">
        <v>567</v>
      </c>
      <c r="D2376" t="s">
        <v>4</v>
      </c>
      <c r="E2376">
        <v>1</v>
      </c>
    </row>
    <row r="2377" spans="3:5" x14ac:dyDescent="0.3">
      <c r="C2377" t="s">
        <v>568</v>
      </c>
      <c r="D2377" t="s">
        <v>11</v>
      </c>
      <c r="E2377">
        <v>1</v>
      </c>
    </row>
    <row r="2378" spans="3:5" x14ac:dyDescent="0.3">
      <c r="C2378" t="s">
        <v>13</v>
      </c>
      <c r="D2378" t="s">
        <v>4</v>
      </c>
      <c r="E2378">
        <v>1</v>
      </c>
    </row>
    <row r="2379" spans="3:5" x14ac:dyDescent="0.3">
      <c r="C2379" t="s">
        <v>67</v>
      </c>
      <c r="D2379" t="s">
        <v>4</v>
      </c>
      <c r="E2379">
        <v>1</v>
      </c>
    </row>
    <row r="2380" spans="3:5" x14ac:dyDescent="0.3">
      <c r="C2380" t="s">
        <v>13</v>
      </c>
      <c r="D2380" t="s">
        <v>4</v>
      </c>
      <c r="E2380">
        <v>1</v>
      </c>
    </row>
    <row r="2381" spans="3:5" x14ac:dyDescent="0.3">
      <c r="C2381" t="s">
        <v>67</v>
      </c>
      <c r="D2381" t="s">
        <v>4</v>
      </c>
      <c r="E2381">
        <v>1</v>
      </c>
    </row>
    <row r="2382" spans="3:5" x14ac:dyDescent="0.3">
      <c r="C2382" t="s">
        <v>59</v>
      </c>
      <c r="D2382" t="s">
        <v>11</v>
      </c>
      <c r="E2382">
        <v>1</v>
      </c>
    </row>
    <row r="2383" spans="3:5" x14ac:dyDescent="0.3">
      <c r="C2383" t="s">
        <v>176</v>
      </c>
      <c r="D2383" t="s">
        <v>11</v>
      </c>
      <c r="E2383">
        <v>1</v>
      </c>
    </row>
    <row r="2384" spans="3:5" x14ac:dyDescent="0.3">
      <c r="C2384" t="s">
        <v>177</v>
      </c>
      <c r="D2384" t="s">
        <v>11</v>
      </c>
      <c r="E2384">
        <v>1</v>
      </c>
    </row>
    <row r="2385" spans="3:5" x14ac:dyDescent="0.3">
      <c r="C2385" t="s">
        <v>569</v>
      </c>
      <c r="D2385" t="s">
        <v>11</v>
      </c>
      <c r="E2385">
        <v>1</v>
      </c>
    </row>
    <row r="2386" spans="3:5" x14ac:dyDescent="0.3">
      <c r="C2386" t="s">
        <v>569</v>
      </c>
      <c r="D2386" t="s">
        <v>11</v>
      </c>
      <c r="E2386">
        <v>1</v>
      </c>
    </row>
    <row r="2387" spans="3:5" x14ac:dyDescent="0.3">
      <c r="C2387" t="s">
        <v>67</v>
      </c>
      <c r="D2387" t="s">
        <v>4</v>
      </c>
      <c r="E2387">
        <v>1</v>
      </c>
    </row>
    <row r="2388" spans="3:5" x14ac:dyDescent="0.3">
      <c r="C2388" t="s">
        <v>549</v>
      </c>
      <c r="D2388" t="s">
        <v>4</v>
      </c>
      <c r="E2388">
        <v>1</v>
      </c>
    </row>
    <row r="2389" spans="3:5" x14ac:dyDescent="0.3">
      <c r="C2389" t="s">
        <v>550</v>
      </c>
      <c r="D2389" t="s">
        <v>4</v>
      </c>
      <c r="E2389">
        <v>1</v>
      </c>
    </row>
    <row r="2390" spans="3:5" x14ac:dyDescent="0.3">
      <c r="C2390" t="s">
        <v>549</v>
      </c>
      <c r="D2390" t="s">
        <v>4</v>
      </c>
      <c r="E2390">
        <v>1</v>
      </c>
    </row>
    <row r="2391" spans="3:5" x14ac:dyDescent="0.3">
      <c r="C2391" t="s">
        <v>550</v>
      </c>
      <c r="D2391" t="s">
        <v>4</v>
      </c>
      <c r="E2391">
        <v>1</v>
      </c>
    </row>
    <row r="2392" spans="3:5" x14ac:dyDescent="0.3">
      <c r="C2392" t="s">
        <v>549</v>
      </c>
      <c r="D2392" t="s">
        <v>4</v>
      </c>
      <c r="E2392">
        <v>1</v>
      </c>
    </row>
    <row r="2393" spans="3:5" x14ac:dyDescent="0.3">
      <c r="C2393" t="s">
        <v>550</v>
      </c>
      <c r="D2393" t="s">
        <v>4</v>
      </c>
      <c r="E2393">
        <v>1</v>
      </c>
    </row>
    <row r="2394" spans="3:5" x14ac:dyDescent="0.3">
      <c r="C2394" t="s">
        <v>549</v>
      </c>
      <c r="D2394" t="s">
        <v>4</v>
      </c>
      <c r="E2394">
        <v>1</v>
      </c>
    </row>
    <row r="2395" spans="3:5" x14ac:dyDescent="0.3">
      <c r="C2395" t="s">
        <v>555</v>
      </c>
      <c r="D2395" t="s">
        <v>11</v>
      </c>
      <c r="E2395">
        <v>1</v>
      </c>
    </row>
    <row r="2396" spans="3:5" x14ac:dyDescent="0.3">
      <c r="C2396" t="s">
        <v>570</v>
      </c>
      <c r="D2396" t="s">
        <v>11</v>
      </c>
      <c r="E2396">
        <v>1</v>
      </c>
    </row>
    <row r="2397" spans="3:5" x14ac:dyDescent="0.3">
      <c r="C2397" t="s">
        <v>555</v>
      </c>
      <c r="D2397" t="s">
        <v>11</v>
      </c>
      <c r="E2397">
        <v>1</v>
      </c>
    </row>
    <row r="2398" spans="3:5" x14ac:dyDescent="0.3">
      <c r="C2398" t="s">
        <v>555</v>
      </c>
      <c r="D2398" t="s">
        <v>11</v>
      </c>
      <c r="E2398">
        <v>1</v>
      </c>
    </row>
    <row r="2399" spans="3:5" x14ac:dyDescent="0.3">
      <c r="C2399" t="s">
        <v>550</v>
      </c>
      <c r="D2399" t="s">
        <v>4</v>
      </c>
      <c r="E2399">
        <v>1</v>
      </c>
    </row>
    <row r="2400" spans="3:5" x14ac:dyDescent="0.3">
      <c r="C2400" t="s">
        <v>567</v>
      </c>
      <c r="D2400" t="s">
        <v>4</v>
      </c>
      <c r="E2400">
        <v>1</v>
      </c>
    </row>
    <row r="2401" spans="3:5" x14ac:dyDescent="0.3">
      <c r="C2401" t="s">
        <v>550</v>
      </c>
      <c r="D2401" t="s">
        <v>4</v>
      </c>
      <c r="E2401">
        <v>1</v>
      </c>
    </row>
    <row r="2402" spans="3:5" x14ac:dyDescent="0.3">
      <c r="C2402" t="s">
        <v>549</v>
      </c>
      <c r="D2402" t="s">
        <v>4</v>
      </c>
      <c r="E2402">
        <v>1</v>
      </c>
    </row>
    <row r="2403" spans="3:5" x14ac:dyDescent="0.3">
      <c r="C2403" t="s">
        <v>550</v>
      </c>
      <c r="D2403" t="s">
        <v>4</v>
      </c>
      <c r="E2403">
        <v>1</v>
      </c>
    </row>
    <row r="2404" spans="3:5" x14ac:dyDescent="0.3">
      <c r="C2404" t="s">
        <v>549</v>
      </c>
      <c r="D2404" t="s">
        <v>4</v>
      </c>
      <c r="E2404">
        <v>1</v>
      </c>
    </row>
    <row r="2405" spans="3:5" x14ac:dyDescent="0.3">
      <c r="C2405" t="s">
        <v>550</v>
      </c>
      <c r="D2405" t="s">
        <v>4</v>
      </c>
      <c r="E2405">
        <v>1</v>
      </c>
    </row>
    <row r="2406" spans="3:5" x14ac:dyDescent="0.3">
      <c r="C2406" t="s">
        <v>571</v>
      </c>
      <c r="D2406" t="s">
        <v>11</v>
      </c>
      <c r="E2406">
        <v>1</v>
      </c>
    </row>
    <row r="2407" spans="3:5" x14ac:dyDescent="0.3">
      <c r="C2407" t="s">
        <v>549</v>
      </c>
      <c r="D2407" t="s">
        <v>4</v>
      </c>
      <c r="E2407">
        <v>1</v>
      </c>
    </row>
    <row r="2408" spans="3:5" x14ac:dyDescent="0.3">
      <c r="C2408" t="s">
        <v>550</v>
      </c>
      <c r="D2408" t="s">
        <v>4</v>
      </c>
      <c r="E2408">
        <v>1</v>
      </c>
    </row>
    <row r="2409" spans="3:5" x14ac:dyDescent="0.3">
      <c r="C2409" t="s">
        <v>479</v>
      </c>
      <c r="D2409" t="s">
        <v>11</v>
      </c>
      <c r="E2409">
        <v>1</v>
      </c>
    </row>
    <row r="2410" spans="3:5" x14ac:dyDescent="0.3">
      <c r="C2410" t="s">
        <v>10</v>
      </c>
      <c r="D2410" t="s">
        <v>4</v>
      </c>
      <c r="E2410">
        <v>1</v>
      </c>
    </row>
    <row r="2411" spans="3:5" x14ac:dyDescent="0.3">
      <c r="C2411" t="s">
        <v>49</v>
      </c>
      <c r="D2411" t="s">
        <v>11</v>
      </c>
      <c r="E2411">
        <v>1</v>
      </c>
    </row>
    <row r="2412" spans="3:5" x14ac:dyDescent="0.3">
      <c r="C2412" t="s">
        <v>572</v>
      </c>
      <c r="D2412" t="s">
        <v>4</v>
      </c>
      <c r="E2412">
        <v>1</v>
      </c>
    </row>
    <row r="2413" spans="3:5" x14ac:dyDescent="0.3">
      <c r="C2413" t="s">
        <v>479</v>
      </c>
      <c r="D2413" t="s">
        <v>11</v>
      </c>
      <c r="E2413">
        <v>1</v>
      </c>
    </row>
    <row r="2414" spans="3:5" x14ac:dyDescent="0.3">
      <c r="C2414" t="s">
        <v>573</v>
      </c>
      <c r="D2414" t="s">
        <v>4</v>
      </c>
      <c r="E2414">
        <v>1</v>
      </c>
    </row>
    <row r="2415" spans="3:5" x14ac:dyDescent="0.3">
      <c r="C2415" t="s">
        <v>572</v>
      </c>
      <c r="D2415" t="s">
        <v>4</v>
      </c>
      <c r="E2415">
        <v>1</v>
      </c>
    </row>
    <row r="2416" spans="3:5" x14ac:dyDescent="0.3">
      <c r="C2416" t="s">
        <v>18</v>
      </c>
      <c r="D2416" t="s">
        <v>11</v>
      </c>
      <c r="E2416">
        <v>1</v>
      </c>
    </row>
    <row r="2417" spans="3:5" x14ac:dyDescent="0.3">
      <c r="C2417" t="s">
        <v>18</v>
      </c>
      <c r="D2417" t="s">
        <v>11</v>
      </c>
      <c r="E2417">
        <v>1</v>
      </c>
    </row>
    <row r="2418" spans="3:5" x14ac:dyDescent="0.3">
      <c r="C2418" t="s">
        <v>133</v>
      </c>
      <c r="D2418" t="s">
        <v>11</v>
      </c>
      <c r="E2418">
        <v>1</v>
      </c>
    </row>
    <row r="2419" spans="3:5" x14ac:dyDescent="0.3">
      <c r="C2419" t="s">
        <v>133</v>
      </c>
      <c r="D2419" t="s">
        <v>11</v>
      </c>
      <c r="E2419">
        <v>1</v>
      </c>
    </row>
    <row r="2420" spans="3:5" x14ac:dyDescent="0.3">
      <c r="C2420" t="s">
        <v>133</v>
      </c>
      <c r="D2420" t="s">
        <v>11</v>
      </c>
      <c r="E2420">
        <v>1</v>
      </c>
    </row>
    <row r="2421" spans="3:5" x14ac:dyDescent="0.3">
      <c r="C2421" t="s">
        <v>133</v>
      </c>
      <c r="D2421" t="s">
        <v>11</v>
      </c>
      <c r="E2421">
        <v>1</v>
      </c>
    </row>
    <row r="2422" spans="3:5" x14ac:dyDescent="0.3">
      <c r="C2422" t="s">
        <v>133</v>
      </c>
      <c r="D2422" t="s">
        <v>11</v>
      </c>
      <c r="E2422">
        <v>1</v>
      </c>
    </row>
    <row r="2423" spans="3:5" x14ac:dyDescent="0.3">
      <c r="C2423" t="s">
        <v>559</v>
      </c>
      <c r="D2423" t="s">
        <v>4</v>
      </c>
      <c r="E2423">
        <v>1</v>
      </c>
    </row>
    <row r="2424" spans="3:5" x14ac:dyDescent="0.3">
      <c r="C2424" t="s">
        <v>134</v>
      </c>
      <c r="D2424" t="s">
        <v>11</v>
      </c>
      <c r="E2424">
        <v>1</v>
      </c>
    </row>
    <row r="2425" spans="3:5" x14ac:dyDescent="0.3">
      <c r="C2425" t="s">
        <v>551</v>
      </c>
      <c r="D2425" t="s">
        <v>4</v>
      </c>
      <c r="E2425">
        <v>1</v>
      </c>
    </row>
    <row r="2426" spans="3:5" x14ac:dyDescent="0.3">
      <c r="C2426" t="s">
        <v>10</v>
      </c>
      <c r="D2426" t="s">
        <v>4</v>
      </c>
      <c r="E2426">
        <v>1</v>
      </c>
    </row>
    <row r="2427" spans="3:5" x14ac:dyDescent="0.3">
      <c r="C2427" t="s">
        <v>7</v>
      </c>
      <c r="D2427" t="s">
        <v>11</v>
      </c>
      <c r="E2427">
        <v>1</v>
      </c>
    </row>
    <row r="2428" spans="3:5" x14ac:dyDescent="0.3">
      <c r="C2428" t="s">
        <v>133</v>
      </c>
      <c r="D2428" t="s">
        <v>11</v>
      </c>
      <c r="E2428">
        <v>1</v>
      </c>
    </row>
    <row r="2429" spans="3:5" x14ac:dyDescent="0.3">
      <c r="C2429" t="s">
        <v>7</v>
      </c>
      <c r="D2429" t="s">
        <v>11</v>
      </c>
      <c r="E2429">
        <v>1</v>
      </c>
    </row>
    <row r="2430" spans="3:5" x14ac:dyDescent="0.3">
      <c r="C2430" t="s">
        <v>133</v>
      </c>
      <c r="D2430" t="s">
        <v>4</v>
      </c>
      <c r="E2430">
        <v>1</v>
      </c>
    </row>
    <row r="2431" spans="3:5" x14ac:dyDescent="0.3">
      <c r="C2431" t="s">
        <v>10</v>
      </c>
      <c r="D2431" t="s">
        <v>4</v>
      </c>
      <c r="E2431">
        <v>1</v>
      </c>
    </row>
    <row r="2432" spans="3:5" x14ac:dyDescent="0.3">
      <c r="C2432" t="s">
        <v>133</v>
      </c>
      <c r="D2432" t="s">
        <v>4</v>
      </c>
      <c r="E2432">
        <v>1</v>
      </c>
    </row>
    <row r="2433" spans="3:5" x14ac:dyDescent="0.3">
      <c r="C2433" t="s">
        <v>549</v>
      </c>
      <c r="D2433" t="s">
        <v>4</v>
      </c>
      <c r="E2433">
        <v>1</v>
      </c>
    </row>
    <row r="2434" spans="3:5" x14ac:dyDescent="0.3">
      <c r="C2434" t="s">
        <v>550</v>
      </c>
      <c r="D2434" t="s">
        <v>4</v>
      </c>
      <c r="E2434">
        <v>1</v>
      </c>
    </row>
    <row r="2435" spans="3:5" x14ac:dyDescent="0.3">
      <c r="C2435" t="s">
        <v>565</v>
      </c>
      <c r="D2435" t="s">
        <v>4</v>
      </c>
      <c r="E2435">
        <v>1</v>
      </c>
    </row>
    <row r="2436" spans="3:5" x14ac:dyDescent="0.3">
      <c r="C2436" t="s">
        <v>562</v>
      </c>
      <c r="D2436" t="s">
        <v>4</v>
      </c>
      <c r="E2436">
        <v>1</v>
      </c>
    </row>
    <row r="2437" spans="3:5" x14ac:dyDescent="0.3">
      <c r="C2437" t="s">
        <v>10</v>
      </c>
      <c r="D2437" t="s">
        <v>4</v>
      </c>
      <c r="E2437">
        <v>1</v>
      </c>
    </row>
    <row r="2438" spans="3:5" x14ac:dyDescent="0.3">
      <c r="C2438" t="s">
        <v>133</v>
      </c>
      <c r="D2438" t="s">
        <v>4</v>
      </c>
      <c r="E2438">
        <v>1</v>
      </c>
    </row>
    <row r="2439" spans="3:5" x14ac:dyDescent="0.3">
      <c r="C2439" t="s">
        <v>10</v>
      </c>
      <c r="D2439" t="s">
        <v>4</v>
      </c>
      <c r="E2439">
        <v>1</v>
      </c>
    </row>
    <row r="2440" spans="3:5" x14ac:dyDescent="0.3">
      <c r="C2440" t="s">
        <v>133</v>
      </c>
      <c r="D2440" t="s">
        <v>11</v>
      </c>
      <c r="E2440">
        <v>1</v>
      </c>
    </row>
    <row r="2441" spans="3:5" x14ac:dyDescent="0.3">
      <c r="C2441" t="s">
        <v>558</v>
      </c>
      <c r="D2441" t="s">
        <v>4</v>
      </c>
      <c r="E2441">
        <v>1</v>
      </c>
    </row>
    <row r="2442" spans="3:5" x14ac:dyDescent="0.3">
      <c r="C2442" t="s">
        <v>67</v>
      </c>
      <c r="D2442" t="s">
        <v>4</v>
      </c>
      <c r="E2442">
        <v>1</v>
      </c>
    </row>
    <row r="2443" spans="3:5" x14ac:dyDescent="0.3">
      <c r="C2443" t="s">
        <v>549</v>
      </c>
      <c r="D2443" t="s">
        <v>4</v>
      </c>
      <c r="E2443">
        <v>1</v>
      </c>
    </row>
    <row r="2444" spans="3:5" x14ac:dyDescent="0.3">
      <c r="C2444" t="s">
        <v>554</v>
      </c>
      <c r="D2444" t="s">
        <v>11</v>
      </c>
      <c r="E2444">
        <v>1</v>
      </c>
    </row>
    <row r="2445" spans="3:5" x14ac:dyDescent="0.3">
      <c r="C2445" t="s">
        <v>574</v>
      </c>
      <c r="D2445" t="s">
        <v>11</v>
      </c>
      <c r="E2445">
        <v>1</v>
      </c>
    </row>
    <row r="2446" spans="3:5" x14ac:dyDescent="0.3">
      <c r="C2446" t="s">
        <v>559</v>
      </c>
      <c r="D2446" t="s">
        <v>4</v>
      </c>
      <c r="E2446">
        <v>1</v>
      </c>
    </row>
    <row r="2447" spans="3:5" x14ac:dyDescent="0.3">
      <c r="C2447" t="s">
        <v>10</v>
      </c>
      <c r="D2447" t="s">
        <v>4</v>
      </c>
      <c r="E2447">
        <v>1</v>
      </c>
    </row>
    <row r="2448" spans="3:5" x14ac:dyDescent="0.3">
      <c r="C2448" t="s">
        <v>558</v>
      </c>
      <c r="D2448" t="s">
        <v>4</v>
      </c>
      <c r="E2448">
        <v>1</v>
      </c>
    </row>
    <row r="2449" spans="3:5" x14ac:dyDescent="0.3">
      <c r="C2449" t="s">
        <v>549</v>
      </c>
      <c r="D2449" t="s">
        <v>4</v>
      </c>
      <c r="E2449">
        <v>1</v>
      </c>
    </row>
    <row r="2450" spans="3:5" x14ac:dyDescent="0.3">
      <c r="C2450" t="s">
        <v>551</v>
      </c>
      <c r="D2450" t="s">
        <v>4</v>
      </c>
      <c r="E2450">
        <v>1</v>
      </c>
    </row>
    <row r="2451" spans="3:5" x14ac:dyDescent="0.3">
      <c r="C2451" t="s">
        <v>13</v>
      </c>
      <c r="D2451" t="s">
        <v>4</v>
      </c>
      <c r="E2451">
        <v>1</v>
      </c>
    </row>
    <row r="2452" spans="3:5" x14ac:dyDescent="0.3">
      <c r="C2452" t="s">
        <v>67</v>
      </c>
      <c r="D2452" t="s">
        <v>4</v>
      </c>
      <c r="E2452">
        <v>1</v>
      </c>
    </row>
    <row r="2453" spans="3:5" x14ac:dyDescent="0.3">
      <c r="C2453" t="s">
        <v>13</v>
      </c>
      <c r="D2453" t="s">
        <v>4</v>
      </c>
      <c r="E2453">
        <v>1</v>
      </c>
    </row>
    <row r="2454" spans="3:5" x14ac:dyDescent="0.3">
      <c r="C2454" t="s">
        <v>67</v>
      </c>
      <c r="D2454" t="s">
        <v>4</v>
      </c>
      <c r="E2454">
        <v>1</v>
      </c>
    </row>
    <row r="2455" spans="3:5" x14ac:dyDescent="0.3">
      <c r="C2455" t="s">
        <v>549</v>
      </c>
      <c r="D2455" t="s">
        <v>4</v>
      </c>
      <c r="E2455">
        <v>1</v>
      </c>
    </row>
    <row r="2456" spans="3:5" x14ac:dyDescent="0.3">
      <c r="C2456" t="s">
        <v>562</v>
      </c>
      <c r="D2456" t="s">
        <v>4</v>
      </c>
      <c r="E2456">
        <v>1</v>
      </c>
    </row>
    <row r="2457" spans="3:5" x14ac:dyDescent="0.3">
      <c r="C2457" t="s">
        <v>549</v>
      </c>
      <c r="D2457" t="s">
        <v>4</v>
      </c>
      <c r="E2457">
        <v>1</v>
      </c>
    </row>
    <row r="2458" spans="3:5" x14ac:dyDescent="0.3">
      <c r="C2458" t="s">
        <v>562</v>
      </c>
      <c r="D2458" t="s">
        <v>4</v>
      </c>
      <c r="E2458">
        <v>1</v>
      </c>
    </row>
    <row r="2459" spans="3:5" x14ac:dyDescent="0.3">
      <c r="C2459" t="s">
        <v>13</v>
      </c>
      <c r="D2459" t="s">
        <v>4</v>
      </c>
      <c r="E2459">
        <v>1</v>
      </c>
    </row>
    <row r="2460" spans="3:5" x14ac:dyDescent="0.3">
      <c r="C2460" t="s">
        <v>67</v>
      </c>
      <c r="D2460" t="s">
        <v>4</v>
      </c>
      <c r="E2460">
        <v>1</v>
      </c>
    </row>
    <row r="2461" spans="3:5" x14ac:dyDescent="0.3">
      <c r="C2461" t="s">
        <v>13</v>
      </c>
      <c r="D2461" t="s">
        <v>11</v>
      </c>
      <c r="E2461">
        <v>1</v>
      </c>
    </row>
    <row r="2462" spans="3:5" x14ac:dyDescent="0.3">
      <c r="C2462" t="s">
        <v>10</v>
      </c>
      <c r="D2462" t="s">
        <v>11</v>
      </c>
      <c r="E2462">
        <v>1</v>
      </c>
    </row>
    <row r="2463" spans="3:5" x14ac:dyDescent="0.3">
      <c r="C2463" t="s">
        <v>10</v>
      </c>
      <c r="D2463" t="s">
        <v>4</v>
      </c>
      <c r="E2463">
        <v>1</v>
      </c>
    </row>
    <row r="2464" spans="3:5" x14ac:dyDescent="0.3">
      <c r="C2464" t="s">
        <v>7</v>
      </c>
      <c r="D2464" t="s">
        <v>11</v>
      </c>
      <c r="E2464">
        <v>1</v>
      </c>
    </row>
    <row r="2465" spans="3:5" x14ac:dyDescent="0.3">
      <c r="C2465" t="s">
        <v>558</v>
      </c>
      <c r="D2465" t="s">
        <v>4</v>
      </c>
      <c r="E2465">
        <v>1</v>
      </c>
    </row>
    <row r="2466" spans="3:5" x14ac:dyDescent="0.3">
      <c r="C2466" t="s">
        <v>549</v>
      </c>
      <c r="D2466" t="s">
        <v>4</v>
      </c>
      <c r="E2466">
        <v>1</v>
      </c>
    </row>
    <row r="2467" spans="3:5" x14ac:dyDescent="0.3">
      <c r="C2467" t="s">
        <v>551</v>
      </c>
      <c r="D2467" t="s">
        <v>4</v>
      </c>
      <c r="E2467">
        <v>1</v>
      </c>
    </row>
    <row r="2468" spans="3:5" x14ac:dyDescent="0.3">
      <c r="C2468" t="s">
        <v>460</v>
      </c>
      <c r="D2468" t="s">
        <v>11</v>
      </c>
      <c r="E2468">
        <v>1</v>
      </c>
    </row>
    <row r="2469" spans="3:5" x14ac:dyDescent="0.3">
      <c r="C2469" t="s">
        <v>13</v>
      </c>
      <c r="D2469" t="s">
        <v>11</v>
      </c>
      <c r="E2469">
        <v>1</v>
      </c>
    </row>
    <row r="2470" spans="3:5" x14ac:dyDescent="0.3">
      <c r="C2470" t="s">
        <v>70</v>
      </c>
      <c r="D2470" t="s">
        <v>11</v>
      </c>
      <c r="E2470">
        <v>1</v>
      </c>
    </row>
    <row r="2471" spans="3:5" x14ac:dyDescent="0.3">
      <c r="C2471" t="s">
        <v>10</v>
      </c>
      <c r="D2471" t="s">
        <v>4</v>
      </c>
      <c r="E2471">
        <v>1</v>
      </c>
    </row>
    <row r="2472" spans="3:5" x14ac:dyDescent="0.3">
      <c r="C2472" t="s">
        <v>7</v>
      </c>
      <c r="D2472" t="s">
        <v>11</v>
      </c>
      <c r="E2472">
        <v>1</v>
      </c>
    </row>
    <row r="2473" spans="3:5" x14ac:dyDescent="0.3">
      <c r="C2473" t="s">
        <v>558</v>
      </c>
      <c r="D2473" t="s">
        <v>4</v>
      </c>
      <c r="E2473">
        <v>1</v>
      </c>
    </row>
    <row r="2474" spans="3:5" x14ac:dyDescent="0.3">
      <c r="C2474" t="s">
        <v>67</v>
      </c>
      <c r="D2474" t="s">
        <v>4</v>
      </c>
      <c r="E2474">
        <v>1</v>
      </c>
    </row>
    <row r="2475" spans="3:5" x14ac:dyDescent="0.3">
      <c r="C2475" t="s">
        <v>182</v>
      </c>
      <c r="D2475" t="s">
        <v>11</v>
      </c>
      <c r="E2475">
        <v>1</v>
      </c>
    </row>
    <row r="2476" spans="3:5" x14ac:dyDescent="0.3">
      <c r="C2476" t="s">
        <v>183</v>
      </c>
      <c r="D2476" t="s">
        <v>11</v>
      </c>
      <c r="E2476">
        <v>1</v>
      </c>
    </row>
    <row r="2477" spans="3:5" x14ac:dyDescent="0.3">
      <c r="C2477" t="s">
        <v>27</v>
      </c>
      <c r="D2477" t="s">
        <v>11</v>
      </c>
      <c r="E2477">
        <v>1</v>
      </c>
    </row>
    <row r="2478" spans="3:5" x14ac:dyDescent="0.3">
      <c r="C2478" t="s">
        <v>67</v>
      </c>
      <c r="D2478" t="s">
        <v>11</v>
      </c>
      <c r="E2478">
        <v>1</v>
      </c>
    </row>
    <row r="2479" spans="3:5" x14ac:dyDescent="0.3">
      <c r="C2479" t="s">
        <v>551</v>
      </c>
      <c r="D2479" t="s">
        <v>4</v>
      </c>
      <c r="E2479">
        <v>1</v>
      </c>
    </row>
    <row r="2480" spans="3:5" x14ac:dyDescent="0.3">
      <c r="C2480" t="s">
        <v>13</v>
      </c>
      <c r="D2480" t="s">
        <v>4</v>
      </c>
      <c r="E2480">
        <v>1</v>
      </c>
    </row>
    <row r="2481" spans="3:5" x14ac:dyDescent="0.3">
      <c r="C2481" t="s">
        <v>67</v>
      </c>
      <c r="D2481" t="s">
        <v>4</v>
      </c>
      <c r="E2481">
        <v>1</v>
      </c>
    </row>
    <row r="2482" spans="3:5" x14ac:dyDescent="0.3">
      <c r="C2482" t="s">
        <v>13</v>
      </c>
      <c r="D2482" t="s">
        <v>11</v>
      </c>
      <c r="E2482">
        <v>1</v>
      </c>
    </row>
    <row r="2483" spans="3:5" x14ac:dyDescent="0.3">
      <c r="C2483" t="s">
        <v>28</v>
      </c>
      <c r="D2483" t="s">
        <v>11</v>
      </c>
      <c r="E2483">
        <v>1</v>
      </c>
    </row>
    <row r="2484" spans="3:5" x14ac:dyDescent="0.3">
      <c r="C2484" t="s">
        <v>13</v>
      </c>
      <c r="D2484" t="s">
        <v>11</v>
      </c>
      <c r="E2484">
        <v>1</v>
      </c>
    </row>
    <row r="2485" spans="3:5" x14ac:dyDescent="0.3">
      <c r="C2485" t="s">
        <v>13</v>
      </c>
      <c r="D2485" t="s">
        <v>4</v>
      </c>
      <c r="E2485">
        <v>1</v>
      </c>
    </row>
    <row r="2486" spans="3:5" x14ac:dyDescent="0.3">
      <c r="C2486" t="s">
        <v>67</v>
      </c>
      <c r="D2486" t="s">
        <v>4</v>
      </c>
      <c r="E2486">
        <v>1</v>
      </c>
    </row>
    <row r="2487" spans="3:5" x14ac:dyDescent="0.3">
      <c r="C2487" t="s">
        <v>13</v>
      </c>
      <c r="D2487" t="s">
        <v>4</v>
      </c>
      <c r="E2487">
        <v>1</v>
      </c>
    </row>
    <row r="2488" spans="3:5" x14ac:dyDescent="0.3">
      <c r="C2488" t="s">
        <v>67</v>
      </c>
      <c r="D2488" t="s">
        <v>4</v>
      </c>
      <c r="E2488">
        <v>1</v>
      </c>
    </row>
    <row r="2489" spans="3:5" x14ac:dyDescent="0.3">
      <c r="C2489" t="s">
        <v>13</v>
      </c>
      <c r="D2489" t="s">
        <v>4</v>
      </c>
      <c r="E2489">
        <v>1</v>
      </c>
    </row>
    <row r="2490" spans="3:5" x14ac:dyDescent="0.3">
      <c r="C2490" t="s">
        <v>67</v>
      </c>
      <c r="D2490" t="s">
        <v>4</v>
      </c>
      <c r="E2490">
        <v>1</v>
      </c>
    </row>
    <row r="2491" spans="3:5" x14ac:dyDescent="0.3">
      <c r="C2491" t="s">
        <v>549</v>
      </c>
      <c r="D2491" t="s">
        <v>4</v>
      </c>
      <c r="E2491">
        <v>1</v>
      </c>
    </row>
    <row r="2492" spans="3:5" x14ac:dyDescent="0.3">
      <c r="C2492" t="s">
        <v>550</v>
      </c>
      <c r="D2492" t="s">
        <v>4</v>
      </c>
      <c r="E2492">
        <v>1</v>
      </c>
    </row>
    <row r="2493" spans="3:5" x14ac:dyDescent="0.3">
      <c r="C2493" t="s">
        <v>549</v>
      </c>
      <c r="D2493" t="s">
        <v>4</v>
      </c>
      <c r="E2493">
        <v>1</v>
      </c>
    </row>
    <row r="2494" spans="3:5" x14ac:dyDescent="0.3">
      <c r="C2494" t="s">
        <v>550</v>
      </c>
      <c r="D2494" t="s">
        <v>4</v>
      </c>
      <c r="E2494">
        <v>1</v>
      </c>
    </row>
    <row r="2495" spans="3:5" x14ac:dyDescent="0.3">
      <c r="C2495" t="s">
        <v>549</v>
      </c>
      <c r="D2495" t="s">
        <v>4</v>
      </c>
      <c r="E2495">
        <v>1</v>
      </c>
    </row>
    <row r="2496" spans="3:5" x14ac:dyDescent="0.3">
      <c r="C2496" t="s">
        <v>550</v>
      </c>
      <c r="D2496" t="s">
        <v>4</v>
      </c>
      <c r="E2496">
        <v>1</v>
      </c>
    </row>
    <row r="2497" spans="3:5" x14ac:dyDescent="0.3">
      <c r="C2497" t="s">
        <v>13</v>
      </c>
      <c r="D2497" t="s">
        <v>11</v>
      </c>
      <c r="E2497">
        <v>1</v>
      </c>
    </row>
    <row r="2498" spans="3:5" x14ac:dyDescent="0.3">
      <c r="C2498" t="s">
        <v>18</v>
      </c>
      <c r="D2498" t="s">
        <v>11</v>
      </c>
      <c r="E2498">
        <v>1</v>
      </c>
    </row>
    <row r="2499" spans="3:5" x14ac:dyDescent="0.3">
      <c r="C2499" t="s">
        <v>13</v>
      </c>
      <c r="D2499" t="s">
        <v>4</v>
      </c>
      <c r="E2499">
        <v>1</v>
      </c>
    </row>
    <row r="2500" spans="3:5" x14ac:dyDescent="0.3">
      <c r="C2500" t="s">
        <v>67</v>
      </c>
      <c r="D2500" t="s">
        <v>4</v>
      </c>
      <c r="E2500">
        <v>1</v>
      </c>
    </row>
    <row r="2501" spans="3:5" x14ac:dyDescent="0.3">
      <c r="C2501" t="s">
        <v>13</v>
      </c>
      <c r="D2501" t="s">
        <v>4</v>
      </c>
      <c r="E2501">
        <v>1</v>
      </c>
    </row>
    <row r="2502" spans="3:5" x14ac:dyDescent="0.3">
      <c r="C2502" t="s">
        <v>67</v>
      </c>
      <c r="D2502" t="s">
        <v>4</v>
      </c>
      <c r="E2502">
        <v>1</v>
      </c>
    </row>
    <row r="2503" spans="3:5" x14ac:dyDescent="0.3">
      <c r="C2503" t="s">
        <v>13</v>
      </c>
      <c r="D2503" t="s">
        <v>11</v>
      </c>
      <c r="E2503">
        <v>1</v>
      </c>
    </row>
    <row r="2504" spans="3:5" x14ac:dyDescent="0.3">
      <c r="C2504" t="s">
        <v>10</v>
      </c>
      <c r="D2504" t="s">
        <v>4</v>
      </c>
      <c r="E2504">
        <v>1</v>
      </c>
    </row>
    <row r="2505" spans="3:5" x14ac:dyDescent="0.3">
      <c r="C2505" t="s">
        <v>558</v>
      </c>
      <c r="D2505" t="s">
        <v>4</v>
      </c>
      <c r="E2505">
        <v>1</v>
      </c>
    </row>
    <row r="2506" spans="3:5" x14ac:dyDescent="0.3">
      <c r="C2506" t="s">
        <v>575</v>
      </c>
      <c r="D2506" t="s">
        <v>4</v>
      </c>
      <c r="E2506">
        <v>1</v>
      </c>
    </row>
    <row r="2507" spans="3:5" x14ac:dyDescent="0.3">
      <c r="C2507" t="s">
        <v>549</v>
      </c>
      <c r="D2507" t="s">
        <v>4</v>
      </c>
      <c r="E2507">
        <v>1</v>
      </c>
    </row>
    <row r="2508" spans="3:5" x14ac:dyDescent="0.3">
      <c r="C2508" t="s">
        <v>550</v>
      </c>
      <c r="D2508" t="s">
        <v>4</v>
      </c>
      <c r="E2508">
        <v>1</v>
      </c>
    </row>
    <row r="2509" spans="3:5" x14ac:dyDescent="0.3">
      <c r="C2509" t="s">
        <v>565</v>
      </c>
      <c r="D2509" t="s">
        <v>4</v>
      </c>
      <c r="E2509">
        <v>1</v>
      </c>
    </row>
    <row r="2510" spans="3:5" x14ac:dyDescent="0.3">
      <c r="C2510" t="s">
        <v>576</v>
      </c>
      <c r="D2510" t="s">
        <v>11</v>
      </c>
      <c r="E2510">
        <v>1</v>
      </c>
    </row>
    <row r="2511" spans="3:5" x14ac:dyDescent="0.3">
      <c r="C2511" t="s">
        <v>562</v>
      </c>
      <c r="D2511" t="s">
        <v>11</v>
      </c>
      <c r="E2511">
        <v>1</v>
      </c>
    </row>
    <row r="2512" spans="3:5" x14ac:dyDescent="0.3">
      <c r="C2512" t="s">
        <v>562</v>
      </c>
      <c r="D2512" t="s">
        <v>4</v>
      </c>
      <c r="E2512">
        <v>1</v>
      </c>
    </row>
    <row r="2513" spans="3:5" x14ac:dyDescent="0.3">
      <c r="C2513" t="s">
        <v>565</v>
      </c>
      <c r="D2513" t="s">
        <v>4</v>
      </c>
      <c r="E2513">
        <v>1</v>
      </c>
    </row>
    <row r="2514" spans="3:5" x14ac:dyDescent="0.3">
      <c r="C2514" t="s">
        <v>576</v>
      </c>
      <c r="D2514" t="s">
        <v>11</v>
      </c>
      <c r="E2514">
        <v>1</v>
      </c>
    </row>
    <row r="2515" spans="3:5" x14ac:dyDescent="0.3">
      <c r="C2515" t="s">
        <v>562</v>
      </c>
      <c r="D2515" t="s">
        <v>4</v>
      </c>
      <c r="E2515">
        <v>1</v>
      </c>
    </row>
    <row r="2516" spans="3:5" x14ac:dyDescent="0.3">
      <c r="C2516" t="s">
        <v>565</v>
      </c>
      <c r="D2516" t="s">
        <v>4</v>
      </c>
      <c r="E2516">
        <v>1</v>
      </c>
    </row>
    <row r="2517" spans="3:5" x14ac:dyDescent="0.3">
      <c r="C2517" t="s">
        <v>562</v>
      </c>
      <c r="D2517" t="s">
        <v>4</v>
      </c>
      <c r="E2517">
        <v>1</v>
      </c>
    </row>
    <row r="2518" spans="3:5" x14ac:dyDescent="0.3">
      <c r="C2518" t="s">
        <v>139</v>
      </c>
      <c r="D2518" t="s">
        <v>11</v>
      </c>
      <c r="E2518">
        <v>1</v>
      </c>
    </row>
    <row r="2519" spans="3:5" x14ac:dyDescent="0.3">
      <c r="C2519" t="s">
        <v>567</v>
      </c>
      <c r="D2519" t="s">
        <v>4</v>
      </c>
      <c r="E2519">
        <v>1</v>
      </c>
    </row>
    <row r="2520" spans="3:5" x14ac:dyDescent="0.3">
      <c r="C2520" t="s">
        <v>550</v>
      </c>
      <c r="D2520" t="s">
        <v>4</v>
      </c>
      <c r="E2520">
        <v>1</v>
      </c>
    </row>
    <row r="2521" spans="3:5" x14ac:dyDescent="0.3">
      <c r="C2521" t="s">
        <v>577</v>
      </c>
      <c r="D2521" t="s">
        <v>11</v>
      </c>
      <c r="E2521">
        <v>1</v>
      </c>
    </row>
    <row r="2522" spans="3:5" x14ac:dyDescent="0.3">
      <c r="C2522" t="s">
        <v>567</v>
      </c>
      <c r="D2522" t="s">
        <v>4</v>
      </c>
      <c r="E2522">
        <v>1</v>
      </c>
    </row>
    <row r="2523" spans="3:5" x14ac:dyDescent="0.3">
      <c r="C2523" t="s">
        <v>550</v>
      </c>
      <c r="D2523" t="s">
        <v>4</v>
      </c>
      <c r="E2523">
        <v>1</v>
      </c>
    </row>
    <row r="2524" spans="3:5" x14ac:dyDescent="0.3">
      <c r="C2524" t="s">
        <v>13</v>
      </c>
      <c r="D2524" t="s">
        <v>11</v>
      </c>
      <c r="E2524">
        <v>1</v>
      </c>
    </row>
    <row r="2525" spans="3:5" x14ac:dyDescent="0.3">
      <c r="C2525" t="s">
        <v>106</v>
      </c>
      <c r="D2525" t="s">
        <v>11</v>
      </c>
      <c r="E2525">
        <v>1</v>
      </c>
    </row>
    <row r="2526" spans="3:5" x14ac:dyDescent="0.3">
      <c r="C2526" t="s">
        <v>565</v>
      </c>
      <c r="D2526" t="s">
        <v>4</v>
      </c>
      <c r="E2526">
        <v>1</v>
      </c>
    </row>
    <row r="2527" spans="3:5" x14ac:dyDescent="0.3">
      <c r="C2527" t="s">
        <v>576</v>
      </c>
      <c r="D2527" t="s">
        <v>11</v>
      </c>
      <c r="E2527">
        <v>1</v>
      </c>
    </row>
    <row r="2528" spans="3:5" x14ac:dyDescent="0.3">
      <c r="C2528" t="s">
        <v>562</v>
      </c>
      <c r="D2528" t="s">
        <v>4</v>
      </c>
      <c r="E2528">
        <v>1</v>
      </c>
    </row>
    <row r="2529" spans="3:5" x14ac:dyDescent="0.3">
      <c r="C2529" t="s">
        <v>13</v>
      </c>
      <c r="D2529" t="s">
        <v>11</v>
      </c>
      <c r="E2529">
        <v>1</v>
      </c>
    </row>
    <row r="2530" spans="3:5" x14ac:dyDescent="0.3">
      <c r="C2530" t="s">
        <v>106</v>
      </c>
      <c r="D2530" t="s">
        <v>11</v>
      </c>
      <c r="E2530">
        <v>1</v>
      </c>
    </row>
    <row r="2531" spans="3:5" x14ac:dyDescent="0.3">
      <c r="C2531" t="s">
        <v>10</v>
      </c>
      <c r="D2531" t="s">
        <v>4</v>
      </c>
      <c r="E2531">
        <v>1</v>
      </c>
    </row>
    <row r="2532" spans="3:5" x14ac:dyDescent="0.3">
      <c r="C2532" t="s">
        <v>7</v>
      </c>
      <c r="D2532" t="s">
        <v>11</v>
      </c>
      <c r="E2532">
        <v>1</v>
      </c>
    </row>
    <row r="2533" spans="3:5" x14ac:dyDescent="0.3">
      <c r="C2533" t="s">
        <v>565</v>
      </c>
      <c r="D2533" t="s">
        <v>4</v>
      </c>
      <c r="E2533">
        <v>1</v>
      </c>
    </row>
    <row r="2534" spans="3:5" x14ac:dyDescent="0.3">
      <c r="C2534" t="s">
        <v>562</v>
      </c>
      <c r="D2534" t="s">
        <v>4</v>
      </c>
      <c r="E2534">
        <v>1</v>
      </c>
    </row>
    <row r="2535" spans="3:5" x14ac:dyDescent="0.3">
      <c r="C2535" t="s">
        <v>67</v>
      </c>
      <c r="D2535" t="s">
        <v>4</v>
      </c>
      <c r="E2535">
        <v>1</v>
      </c>
    </row>
    <row r="2536" spans="3:5" x14ac:dyDescent="0.3">
      <c r="C2536" t="s">
        <v>76</v>
      </c>
      <c r="D2536" t="s">
        <v>11</v>
      </c>
      <c r="E2536">
        <v>1</v>
      </c>
    </row>
    <row r="2537" spans="3:5" x14ac:dyDescent="0.3">
      <c r="C2537" t="s">
        <v>13</v>
      </c>
      <c r="D2537" t="s">
        <v>11</v>
      </c>
      <c r="E2537">
        <v>1</v>
      </c>
    </row>
    <row r="2538" spans="3:5" x14ac:dyDescent="0.3">
      <c r="C2538" t="s">
        <v>565</v>
      </c>
      <c r="D2538" t="s">
        <v>4</v>
      </c>
      <c r="E2538">
        <v>1</v>
      </c>
    </row>
    <row r="2539" spans="3:5" x14ac:dyDescent="0.3">
      <c r="C2539" t="s">
        <v>562</v>
      </c>
      <c r="D2539" t="s">
        <v>4</v>
      </c>
      <c r="E2539">
        <v>1</v>
      </c>
    </row>
    <row r="2540" spans="3:5" x14ac:dyDescent="0.3">
      <c r="C2540" t="s">
        <v>498</v>
      </c>
      <c r="D2540" t="s">
        <v>4</v>
      </c>
      <c r="E2540">
        <v>1</v>
      </c>
    </row>
    <row r="2541" spans="3:5" x14ac:dyDescent="0.3">
      <c r="C2541" t="s">
        <v>575</v>
      </c>
      <c r="D2541" t="s">
        <v>11</v>
      </c>
      <c r="E2541">
        <v>1</v>
      </c>
    </row>
    <row r="2542" spans="3:5" x14ac:dyDescent="0.3">
      <c r="C2542" t="s">
        <v>578</v>
      </c>
      <c r="D2542" t="s">
        <v>4</v>
      </c>
      <c r="E2542">
        <v>1</v>
      </c>
    </row>
    <row r="2543" spans="3:5" x14ac:dyDescent="0.3">
      <c r="C2543" t="s">
        <v>498</v>
      </c>
      <c r="D2543" t="s">
        <v>4</v>
      </c>
      <c r="E2543">
        <v>1</v>
      </c>
    </row>
    <row r="2544" spans="3:5" x14ac:dyDescent="0.3">
      <c r="C2544" t="s">
        <v>578</v>
      </c>
      <c r="D2544" t="s">
        <v>4</v>
      </c>
      <c r="E2544">
        <v>1</v>
      </c>
    </row>
    <row r="2545" spans="3:5" x14ac:dyDescent="0.3">
      <c r="C2545" t="s">
        <v>526</v>
      </c>
      <c r="D2545" t="s">
        <v>11</v>
      </c>
      <c r="E2545">
        <v>1</v>
      </c>
    </row>
    <row r="2546" spans="3:5" x14ac:dyDescent="0.3">
      <c r="C2546" t="s">
        <v>549</v>
      </c>
      <c r="D2546" t="s">
        <v>4</v>
      </c>
      <c r="E2546">
        <v>1</v>
      </c>
    </row>
    <row r="2547" spans="3:5" x14ac:dyDescent="0.3">
      <c r="C2547" t="s">
        <v>579</v>
      </c>
      <c r="D2547" t="s">
        <v>11</v>
      </c>
      <c r="E2547">
        <v>1</v>
      </c>
    </row>
    <row r="2548" spans="3:5" x14ac:dyDescent="0.3">
      <c r="C2548" t="s">
        <v>550</v>
      </c>
      <c r="D2548" t="s">
        <v>4</v>
      </c>
      <c r="E2548">
        <v>1</v>
      </c>
    </row>
    <row r="2549" spans="3:5" x14ac:dyDescent="0.3">
      <c r="C2549" t="s">
        <v>13</v>
      </c>
      <c r="D2549" t="s">
        <v>11</v>
      </c>
      <c r="E2549">
        <v>1</v>
      </c>
    </row>
    <row r="2550" spans="3:5" x14ac:dyDescent="0.3">
      <c r="C2550" t="s">
        <v>567</v>
      </c>
      <c r="D2550" t="s">
        <v>4</v>
      </c>
      <c r="E2550">
        <v>1</v>
      </c>
    </row>
    <row r="2551" spans="3:5" x14ac:dyDescent="0.3">
      <c r="C2551" t="s">
        <v>550</v>
      </c>
      <c r="D2551" t="s">
        <v>4</v>
      </c>
      <c r="E2551">
        <v>1</v>
      </c>
    </row>
    <row r="2552" spans="3:5" x14ac:dyDescent="0.3">
      <c r="C2552" t="s">
        <v>13</v>
      </c>
      <c r="D2552" t="s">
        <v>11</v>
      </c>
      <c r="E2552">
        <v>1</v>
      </c>
    </row>
    <row r="2553" spans="3:5" x14ac:dyDescent="0.3">
      <c r="C2553" t="s">
        <v>13</v>
      </c>
      <c r="D2553" t="s">
        <v>11</v>
      </c>
      <c r="E2553">
        <v>1</v>
      </c>
    </row>
    <row r="2554" spans="3:5" x14ac:dyDescent="0.3">
      <c r="C2554" t="s">
        <v>148</v>
      </c>
      <c r="D2554" t="s">
        <v>11</v>
      </c>
      <c r="E2554">
        <v>1</v>
      </c>
    </row>
    <row r="2555" spans="3:5" x14ac:dyDescent="0.3">
      <c r="C2555" t="s">
        <v>186</v>
      </c>
      <c r="D2555" t="s">
        <v>11</v>
      </c>
      <c r="E2555">
        <v>1</v>
      </c>
    </row>
    <row r="2556" spans="3:5" x14ac:dyDescent="0.3">
      <c r="C2556" t="s">
        <v>13</v>
      </c>
      <c r="D2556" t="s">
        <v>11</v>
      </c>
      <c r="E2556">
        <v>1</v>
      </c>
    </row>
    <row r="2557" spans="3:5" x14ac:dyDescent="0.3">
      <c r="C2557" t="s">
        <v>565</v>
      </c>
      <c r="D2557" t="s">
        <v>4</v>
      </c>
      <c r="E2557">
        <v>1</v>
      </c>
    </row>
    <row r="2558" spans="3:5" x14ac:dyDescent="0.3">
      <c r="C2558" t="s">
        <v>562</v>
      </c>
      <c r="D2558" t="s">
        <v>4</v>
      </c>
      <c r="E2558">
        <v>1</v>
      </c>
    </row>
    <row r="2559" spans="3:5" x14ac:dyDescent="0.3">
      <c r="C2559" t="s">
        <v>13</v>
      </c>
      <c r="D2559" t="s">
        <v>11</v>
      </c>
      <c r="E2559">
        <v>1</v>
      </c>
    </row>
    <row r="2560" spans="3:5" x14ac:dyDescent="0.3">
      <c r="C2560" t="s">
        <v>565</v>
      </c>
      <c r="D2560" t="s">
        <v>4</v>
      </c>
      <c r="E2560">
        <v>1</v>
      </c>
    </row>
    <row r="2561" spans="3:5" x14ac:dyDescent="0.3">
      <c r="C2561" t="s">
        <v>580</v>
      </c>
      <c r="D2561" t="s">
        <v>11</v>
      </c>
      <c r="E2561">
        <v>1</v>
      </c>
    </row>
    <row r="2562" spans="3:5" x14ac:dyDescent="0.3">
      <c r="C2562" t="s">
        <v>562</v>
      </c>
      <c r="D2562" t="s">
        <v>11</v>
      </c>
      <c r="E2562">
        <v>1</v>
      </c>
    </row>
    <row r="2563" spans="3:5" x14ac:dyDescent="0.3">
      <c r="C2563" t="s">
        <v>581</v>
      </c>
      <c r="D2563" t="s">
        <v>11</v>
      </c>
      <c r="E2563">
        <v>1</v>
      </c>
    </row>
    <row r="2564" spans="3:5" x14ac:dyDescent="0.3">
      <c r="C2564" t="s">
        <v>562</v>
      </c>
      <c r="D2564" t="s">
        <v>4</v>
      </c>
      <c r="E2564">
        <v>1</v>
      </c>
    </row>
    <row r="2565" spans="3:5" x14ac:dyDescent="0.3">
      <c r="C2565" t="s">
        <v>13</v>
      </c>
      <c r="D2565" t="s">
        <v>11</v>
      </c>
      <c r="E2565">
        <v>1</v>
      </c>
    </row>
    <row r="2566" spans="3:5" x14ac:dyDescent="0.3">
      <c r="C2566" t="s">
        <v>565</v>
      </c>
      <c r="D2566" t="s">
        <v>4</v>
      </c>
      <c r="E2566">
        <v>1</v>
      </c>
    </row>
    <row r="2567" spans="3:5" x14ac:dyDescent="0.3">
      <c r="C2567" t="s">
        <v>562</v>
      </c>
      <c r="D2567" t="s">
        <v>4</v>
      </c>
      <c r="E2567">
        <v>1</v>
      </c>
    </row>
    <row r="2568" spans="3:5" x14ac:dyDescent="0.3">
      <c r="C2568" t="s">
        <v>10</v>
      </c>
      <c r="D2568" t="s">
        <v>4</v>
      </c>
      <c r="E2568">
        <v>1</v>
      </c>
    </row>
    <row r="2569" spans="3:5" x14ac:dyDescent="0.3">
      <c r="C2569" t="s">
        <v>133</v>
      </c>
      <c r="D2569" t="s">
        <v>11</v>
      </c>
      <c r="E2569">
        <v>1</v>
      </c>
    </row>
    <row r="2570" spans="3:5" x14ac:dyDescent="0.3">
      <c r="C2570" t="s">
        <v>7</v>
      </c>
      <c r="D2570" t="s">
        <v>11</v>
      </c>
      <c r="E2570">
        <v>1</v>
      </c>
    </row>
    <row r="2571" spans="3:5" x14ac:dyDescent="0.3">
      <c r="C2571" t="s">
        <v>133</v>
      </c>
      <c r="D2571" t="s">
        <v>11</v>
      </c>
      <c r="E2571">
        <v>1</v>
      </c>
    </row>
    <row r="2572" spans="3:5" x14ac:dyDescent="0.3">
      <c r="C2572" t="s">
        <v>135</v>
      </c>
      <c r="D2572" t="s">
        <v>11</v>
      </c>
      <c r="E2572">
        <v>1</v>
      </c>
    </row>
    <row r="2573" spans="3:5" x14ac:dyDescent="0.3">
      <c r="C2573" t="s">
        <v>188</v>
      </c>
      <c r="D2573" t="s">
        <v>11</v>
      </c>
      <c r="E2573">
        <v>1</v>
      </c>
    </row>
    <row r="2574" spans="3:5" x14ac:dyDescent="0.3">
      <c r="C2574" t="s">
        <v>7</v>
      </c>
      <c r="D2574" t="s">
        <v>11</v>
      </c>
      <c r="E2574">
        <v>1</v>
      </c>
    </row>
    <row r="2575" spans="3:5" x14ac:dyDescent="0.3">
      <c r="C2575" t="s">
        <v>133</v>
      </c>
      <c r="D2575" t="s">
        <v>4</v>
      </c>
      <c r="E2575">
        <v>1</v>
      </c>
    </row>
    <row r="2576" spans="3:5" x14ac:dyDescent="0.3">
      <c r="C2576" t="s">
        <v>67</v>
      </c>
      <c r="D2576" t="s">
        <v>4</v>
      </c>
      <c r="E2576">
        <v>1</v>
      </c>
    </row>
    <row r="2577" spans="3:5" x14ac:dyDescent="0.3">
      <c r="C2577" t="s">
        <v>13</v>
      </c>
      <c r="D2577" t="s">
        <v>11</v>
      </c>
      <c r="E2577">
        <v>1</v>
      </c>
    </row>
    <row r="2578" spans="3:5" x14ac:dyDescent="0.3">
      <c r="C2578" t="s">
        <v>10</v>
      </c>
      <c r="D2578" t="s">
        <v>4</v>
      </c>
      <c r="E2578">
        <v>1</v>
      </c>
    </row>
    <row r="2579" spans="3:5" x14ac:dyDescent="0.3">
      <c r="C2579" t="s">
        <v>554</v>
      </c>
      <c r="D2579" t="s">
        <v>11</v>
      </c>
      <c r="E2579">
        <v>1</v>
      </c>
    </row>
    <row r="2580" spans="3:5" x14ac:dyDescent="0.3">
      <c r="C2580" t="s">
        <v>558</v>
      </c>
      <c r="D2580" t="s">
        <v>4</v>
      </c>
      <c r="E2580">
        <v>1</v>
      </c>
    </row>
    <row r="2581" spans="3:5" x14ac:dyDescent="0.3">
      <c r="C2581" t="s">
        <v>549</v>
      </c>
      <c r="D2581" t="s">
        <v>4</v>
      </c>
      <c r="E2581">
        <v>1</v>
      </c>
    </row>
    <row r="2582" spans="3:5" x14ac:dyDescent="0.3">
      <c r="C2582" t="s">
        <v>550</v>
      </c>
      <c r="D2582" t="s">
        <v>4</v>
      </c>
      <c r="E2582">
        <v>1</v>
      </c>
    </row>
    <row r="2583" spans="3:5" x14ac:dyDescent="0.3">
      <c r="C2583" t="s">
        <v>549</v>
      </c>
      <c r="D2583" t="s">
        <v>4</v>
      </c>
      <c r="E2583">
        <v>1</v>
      </c>
    </row>
    <row r="2584" spans="3:5" x14ac:dyDescent="0.3">
      <c r="C2584" t="s">
        <v>550</v>
      </c>
      <c r="D2584" t="s">
        <v>4</v>
      </c>
      <c r="E2584">
        <v>1</v>
      </c>
    </row>
    <row r="2585" spans="3:5" x14ac:dyDescent="0.3">
      <c r="C2585" t="s">
        <v>582</v>
      </c>
      <c r="D2585" t="s">
        <v>11</v>
      </c>
      <c r="E2585">
        <v>1</v>
      </c>
    </row>
    <row r="2586" spans="3:5" x14ac:dyDescent="0.3">
      <c r="C2586" t="s">
        <v>565</v>
      </c>
      <c r="D2586" t="s">
        <v>4</v>
      </c>
      <c r="E2586">
        <v>1</v>
      </c>
    </row>
    <row r="2587" spans="3:5" x14ac:dyDescent="0.3">
      <c r="C2587" t="s">
        <v>576</v>
      </c>
      <c r="D2587" t="s">
        <v>11</v>
      </c>
      <c r="E2587">
        <v>1</v>
      </c>
    </row>
    <row r="2588" spans="3:5" x14ac:dyDescent="0.3">
      <c r="C2588" t="s">
        <v>562</v>
      </c>
      <c r="D2588" t="s">
        <v>4</v>
      </c>
      <c r="E2588">
        <v>1</v>
      </c>
    </row>
    <row r="2589" spans="3:5" x14ac:dyDescent="0.3">
      <c r="C2589" t="s">
        <v>189</v>
      </c>
      <c r="D2589" t="s">
        <v>11</v>
      </c>
      <c r="E2589">
        <v>1</v>
      </c>
    </row>
    <row r="2590" spans="3:5" x14ac:dyDescent="0.3">
      <c r="C2590" t="s">
        <v>190</v>
      </c>
      <c r="D2590" t="s">
        <v>11</v>
      </c>
      <c r="E2590">
        <v>1</v>
      </c>
    </row>
    <row r="2591" spans="3:5" x14ac:dyDescent="0.3">
      <c r="C2591" t="s">
        <v>551</v>
      </c>
      <c r="D2591" t="s">
        <v>4</v>
      </c>
      <c r="E2591">
        <v>1</v>
      </c>
    </row>
    <row r="2592" spans="3:5" x14ac:dyDescent="0.3">
      <c r="C2592" t="s">
        <v>565</v>
      </c>
      <c r="D2592" t="s">
        <v>4</v>
      </c>
      <c r="E2592">
        <v>1</v>
      </c>
    </row>
    <row r="2593" spans="3:5" x14ac:dyDescent="0.3">
      <c r="C2593" t="s">
        <v>562</v>
      </c>
      <c r="D2593" t="s">
        <v>4</v>
      </c>
      <c r="E2593">
        <v>1</v>
      </c>
    </row>
    <row r="2594" spans="3:5" x14ac:dyDescent="0.3">
      <c r="C2594" t="s">
        <v>13</v>
      </c>
      <c r="D2594" t="s">
        <v>11</v>
      </c>
      <c r="E2594">
        <v>1</v>
      </c>
    </row>
    <row r="2595" spans="3:5" x14ac:dyDescent="0.3">
      <c r="C2595" t="s">
        <v>106</v>
      </c>
      <c r="D2595" t="s">
        <v>11</v>
      </c>
      <c r="E2595">
        <v>1</v>
      </c>
    </row>
    <row r="2596" spans="3:5" x14ac:dyDescent="0.3">
      <c r="C2596" t="s">
        <v>565</v>
      </c>
      <c r="D2596" t="s">
        <v>4</v>
      </c>
      <c r="E2596">
        <v>1</v>
      </c>
    </row>
    <row r="2597" spans="3:5" x14ac:dyDescent="0.3">
      <c r="C2597" t="s">
        <v>576</v>
      </c>
      <c r="D2597" t="s">
        <v>11</v>
      </c>
      <c r="E2597">
        <v>1</v>
      </c>
    </row>
    <row r="2598" spans="3:5" x14ac:dyDescent="0.3">
      <c r="C2598" t="s">
        <v>562</v>
      </c>
      <c r="D2598" t="s">
        <v>4</v>
      </c>
      <c r="E2598">
        <v>1</v>
      </c>
    </row>
    <row r="2599" spans="3:5" x14ac:dyDescent="0.3">
      <c r="C2599" t="s">
        <v>13</v>
      </c>
      <c r="D2599" t="s">
        <v>11</v>
      </c>
      <c r="E2599">
        <v>1</v>
      </c>
    </row>
    <row r="2600" spans="3:5" x14ac:dyDescent="0.3">
      <c r="C2600" t="s">
        <v>106</v>
      </c>
      <c r="D2600" t="s">
        <v>11</v>
      </c>
      <c r="E2600">
        <v>1</v>
      </c>
    </row>
    <row r="2601" spans="3:5" x14ac:dyDescent="0.3">
      <c r="C2601" t="s">
        <v>565</v>
      </c>
      <c r="D2601" t="s">
        <v>4</v>
      </c>
      <c r="E2601">
        <v>1</v>
      </c>
    </row>
    <row r="2602" spans="3:5" x14ac:dyDescent="0.3">
      <c r="C2602" t="s">
        <v>576</v>
      </c>
      <c r="D2602" t="s">
        <v>11</v>
      </c>
      <c r="E2602">
        <v>1</v>
      </c>
    </row>
    <row r="2603" spans="3:5" x14ac:dyDescent="0.3">
      <c r="C2603" t="s">
        <v>562</v>
      </c>
      <c r="D2603" t="s">
        <v>4</v>
      </c>
      <c r="E2603">
        <v>1</v>
      </c>
    </row>
    <row r="2604" spans="3:5" x14ac:dyDescent="0.3">
      <c r="C2604" t="s">
        <v>13</v>
      </c>
      <c r="D2604" t="s">
        <v>11</v>
      </c>
      <c r="E2604">
        <v>1</v>
      </c>
    </row>
    <row r="2605" spans="3:5" x14ac:dyDescent="0.3">
      <c r="C2605" t="s">
        <v>106</v>
      </c>
      <c r="D2605" t="s">
        <v>11</v>
      </c>
      <c r="E2605">
        <v>1</v>
      </c>
    </row>
    <row r="2606" spans="3:5" x14ac:dyDescent="0.3">
      <c r="C2606" t="s">
        <v>549</v>
      </c>
      <c r="D2606" t="s">
        <v>4</v>
      </c>
      <c r="E2606">
        <v>1</v>
      </c>
    </row>
    <row r="2607" spans="3:5" x14ac:dyDescent="0.3">
      <c r="C2607" t="s">
        <v>562</v>
      </c>
      <c r="D2607" t="s">
        <v>4</v>
      </c>
      <c r="E2607">
        <v>1</v>
      </c>
    </row>
    <row r="2608" spans="3:5" x14ac:dyDescent="0.3">
      <c r="C2608" t="s">
        <v>583</v>
      </c>
      <c r="D2608" t="s">
        <v>11</v>
      </c>
      <c r="E2608">
        <v>1</v>
      </c>
    </row>
    <row r="2609" spans="3:5" x14ac:dyDescent="0.3">
      <c r="C2609" t="s">
        <v>549</v>
      </c>
      <c r="D2609" t="s">
        <v>4</v>
      </c>
      <c r="E2609">
        <v>1</v>
      </c>
    </row>
    <row r="2610" spans="3:5" x14ac:dyDescent="0.3">
      <c r="C2610" t="s">
        <v>562</v>
      </c>
      <c r="D2610" t="s">
        <v>4</v>
      </c>
      <c r="E2610">
        <v>1</v>
      </c>
    </row>
    <row r="2611" spans="3:5" x14ac:dyDescent="0.3">
      <c r="C2611" t="s">
        <v>13</v>
      </c>
      <c r="D2611" t="s">
        <v>11</v>
      </c>
      <c r="E2611">
        <v>1</v>
      </c>
    </row>
    <row r="2612" spans="3:5" x14ac:dyDescent="0.3">
      <c r="C2612" t="s">
        <v>559</v>
      </c>
      <c r="D2612" t="s">
        <v>4</v>
      </c>
      <c r="E2612">
        <v>1</v>
      </c>
    </row>
    <row r="2613" spans="3:5" x14ac:dyDescent="0.3">
      <c r="C2613" t="s">
        <v>549</v>
      </c>
      <c r="D2613" t="s">
        <v>4</v>
      </c>
      <c r="E2613">
        <v>1</v>
      </c>
    </row>
    <row r="2614" spans="3:5" x14ac:dyDescent="0.3">
      <c r="C2614" t="s">
        <v>550</v>
      </c>
      <c r="D2614" t="s">
        <v>4</v>
      </c>
      <c r="E2614">
        <v>1</v>
      </c>
    </row>
    <row r="2615" spans="3:5" x14ac:dyDescent="0.3">
      <c r="C2615" t="s">
        <v>549</v>
      </c>
      <c r="D2615" t="s">
        <v>4</v>
      </c>
      <c r="E2615">
        <v>1</v>
      </c>
    </row>
    <row r="2616" spans="3:5" x14ac:dyDescent="0.3">
      <c r="C2616" t="s">
        <v>555</v>
      </c>
      <c r="D2616" t="s">
        <v>11</v>
      </c>
      <c r="E2616">
        <v>1</v>
      </c>
    </row>
    <row r="2617" spans="3:5" x14ac:dyDescent="0.3">
      <c r="C2617" t="s">
        <v>550</v>
      </c>
      <c r="D2617" t="s">
        <v>4</v>
      </c>
      <c r="E2617">
        <v>1</v>
      </c>
    </row>
    <row r="2618" spans="3:5" x14ac:dyDescent="0.3">
      <c r="C2618" t="s">
        <v>565</v>
      </c>
      <c r="D2618" t="s">
        <v>4</v>
      </c>
      <c r="E2618">
        <v>1</v>
      </c>
    </row>
    <row r="2619" spans="3:5" x14ac:dyDescent="0.3">
      <c r="C2619" t="s">
        <v>562</v>
      </c>
      <c r="D2619" t="s">
        <v>4</v>
      </c>
      <c r="E2619">
        <v>1</v>
      </c>
    </row>
    <row r="2620" spans="3:5" x14ac:dyDescent="0.3">
      <c r="C2620" t="s">
        <v>565</v>
      </c>
      <c r="D2620" t="s">
        <v>4</v>
      </c>
      <c r="E2620">
        <v>1</v>
      </c>
    </row>
    <row r="2621" spans="3:5" x14ac:dyDescent="0.3">
      <c r="C2621" t="s">
        <v>562</v>
      </c>
      <c r="D2621" t="s">
        <v>4</v>
      </c>
      <c r="E2621">
        <v>1</v>
      </c>
    </row>
    <row r="2622" spans="3:5" x14ac:dyDescent="0.3">
      <c r="C2622" t="s">
        <v>565</v>
      </c>
      <c r="D2622" t="s">
        <v>4</v>
      </c>
      <c r="E2622">
        <v>1</v>
      </c>
    </row>
    <row r="2623" spans="3:5" x14ac:dyDescent="0.3">
      <c r="C2623" t="s">
        <v>562</v>
      </c>
      <c r="D2623" t="s">
        <v>4</v>
      </c>
      <c r="E2623">
        <v>1</v>
      </c>
    </row>
    <row r="2624" spans="3:5" x14ac:dyDescent="0.3">
      <c r="C2624" t="s">
        <v>549</v>
      </c>
      <c r="D2624" t="s">
        <v>4</v>
      </c>
      <c r="E2624">
        <v>1</v>
      </c>
    </row>
    <row r="2625" spans="3:5" x14ac:dyDescent="0.3">
      <c r="C2625" t="s">
        <v>551</v>
      </c>
      <c r="D2625" t="s">
        <v>4</v>
      </c>
      <c r="E2625">
        <v>1</v>
      </c>
    </row>
    <row r="2626" spans="3:5" x14ac:dyDescent="0.3">
      <c r="C2626" t="s">
        <v>549</v>
      </c>
      <c r="D2626" t="s">
        <v>4</v>
      </c>
      <c r="E2626">
        <v>1</v>
      </c>
    </row>
    <row r="2627" spans="3:5" x14ac:dyDescent="0.3">
      <c r="C2627" t="s">
        <v>554</v>
      </c>
      <c r="D2627" t="s">
        <v>11</v>
      </c>
      <c r="E2627">
        <v>1</v>
      </c>
    </row>
    <row r="2628" spans="3:5" x14ac:dyDescent="0.3">
      <c r="C2628" t="s">
        <v>563</v>
      </c>
      <c r="D2628" t="s">
        <v>11</v>
      </c>
      <c r="E2628">
        <v>1</v>
      </c>
    </row>
    <row r="2629" spans="3:5" x14ac:dyDescent="0.3">
      <c r="C2629" t="s">
        <v>550</v>
      </c>
      <c r="D2629" t="s">
        <v>4</v>
      </c>
      <c r="E2629">
        <v>1</v>
      </c>
    </row>
    <row r="2630" spans="3:5" x14ac:dyDescent="0.3">
      <c r="C2630" t="s">
        <v>567</v>
      </c>
      <c r="D2630" t="s">
        <v>4</v>
      </c>
      <c r="E2630">
        <v>1</v>
      </c>
    </row>
    <row r="2631" spans="3:5" x14ac:dyDescent="0.3">
      <c r="C2631" t="s">
        <v>550</v>
      </c>
      <c r="D2631" t="s">
        <v>4</v>
      </c>
      <c r="E2631">
        <v>1</v>
      </c>
    </row>
    <row r="2632" spans="3:5" x14ac:dyDescent="0.3">
      <c r="C2632" t="s">
        <v>13</v>
      </c>
      <c r="D2632" t="s">
        <v>11</v>
      </c>
      <c r="E2632">
        <v>1</v>
      </c>
    </row>
    <row r="2633" spans="3:5" x14ac:dyDescent="0.3">
      <c r="C2633" t="s">
        <v>67</v>
      </c>
      <c r="D2633" t="s">
        <v>4</v>
      </c>
      <c r="E2633">
        <v>1</v>
      </c>
    </row>
    <row r="2634" spans="3:5" x14ac:dyDescent="0.3">
      <c r="C2634" t="s">
        <v>484</v>
      </c>
      <c r="D2634" t="s">
        <v>11</v>
      </c>
      <c r="E2634">
        <v>1</v>
      </c>
    </row>
    <row r="2635" spans="3:5" x14ac:dyDescent="0.3">
      <c r="C2635" t="s">
        <v>67</v>
      </c>
      <c r="D2635" t="s">
        <v>4</v>
      </c>
      <c r="E2635">
        <v>1</v>
      </c>
    </row>
    <row r="2636" spans="3:5" x14ac:dyDescent="0.3">
      <c r="C2636" t="s">
        <v>460</v>
      </c>
      <c r="D2636" t="s">
        <v>11</v>
      </c>
      <c r="E2636">
        <v>1</v>
      </c>
    </row>
    <row r="2637" spans="3:5" x14ac:dyDescent="0.3">
      <c r="C2637" t="s">
        <v>461</v>
      </c>
      <c r="D2637" t="s">
        <v>11</v>
      </c>
      <c r="E2637">
        <v>1</v>
      </c>
    </row>
    <row r="2638" spans="3:5" x14ac:dyDescent="0.3">
      <c r="C2638" t="s">
        <v>549</v>
      </c>
      <c r="D2638" t="s">
        <v>4</v>
      </c>
      <c r="E2638">
        <v>1</v>
      </c>
    </row>
    <row r="2639" spans="3:5" x14ac:dyDescent="0.3">
      <c r="C2639" t="s">
        <v>584</v>
      </c>
      <c r="D2639" t="s">
        <v>11</v>
      </c>
      <c r="E2639">
        <v>1</v>
      </c>
    </row>
    <row r="2640" spans="3:5" x14ac:dyDescent="0.3">
      <c r="C2640" t="s">
        <v>555</v>
      </c>
      <c r="D2640" t="s">
        <v>11</v>
      </c>
      <c r="E2640">
        <v>1</v>
      </c>
    </row>
    <row r="2641" spans="3:5" x14ac:dyDescent="0.3">
      <c r="C2641" t="s">
        <v>550</v>
      </c>
      <c r="D2641" t="s">
        <v>4</v>
      </c>
      <c r="E2641">
        <v>1</v>
      </c>
    </row>
    <row r="2642" spans="3:5" x14ac:dyDescent="0.3">
      <c r="C2642" t="s">
        <v>565</v>
      </c>
      <c r="D2642" t="s">
        <v>4</v>
      </c>
      <c r="E2642">
        <v>1</v>
      </c>
    </row>
    <row r="2643" spans="3:5" x14ac:dyDescent="0.3">
      <c r="C2643" t="s">
        <v>562</v>
      </c>
      <c r="D2643" t="s">
        <v>4</v>
      </c>
      <c r="E2643">
        <v>1</v>
      </c>
    </row>
    <row r="2644" spans="3:5" x14ac:dyDescent="0.3">
      <c r="C2644" t="s">
        <v>565</v>
      </c>
      <c r="D2644" t="s">
        <v>4</v>
      </c>
      <c r="E2644">
        <v>1</v>
      </c>
    </row>
    <row r="2645" spans="3:5" x14ac:dyDescent="0.3">
      <c r="C2645" t="s">
        <v>562</v>
      </c>
      <c r="D2645" t="s">
        <v>4</v>
      </c>
      <c r="E2645">
        <v>1</v>
      </c>
    </row>
    <row r="2646" spans="3:5" x14ac:dyDescent="0.3">
      <c r="C2646" t="s">
        <v>549</v>
      </c>
      <c r="D2646" t="s">
        <v>4</v>
      </c>
      <c r="E2646">
        <v>1</v>
      </c>
    </row>
    <row r="2647" spans="3:5" x14ac:dyDescent="0.3">
      <c r="C2647" t="s">
        <v>550</v>
      </c>
      <c r="D2647" t="s">
        <v>4</v>
      </c>
      <c r="E2647">
        <v>1</v>
      </c>
    </row>
    <row r="2648" spans="3:5" x14ac:dyDescent="0.3">
      <c r="C2648" t="s">
        <v>549</v>
      </c>
      <c r="D2648" t="s">
        <v>4</v>
      </c>
      <c r="E2648">
        <v>1</v>
      </c>
    </row>
    <row r="2649" spans="3:5" x14ac:dyDescent="0.3">
      <c r="C2649" t="s">
        <v>550</v>
      </c>
      <c r="D2649" t="s">
        <v>4</v>
      </c>
      <c r="E2649">
        <v>1</v>
      </c>
    </row>
    <row r="2650" spans="3:5" x14ac:dyDescent="0.3">
      <c r="C2650" t="s">
        <v>549</v>
      </c>
      <c r="D2650" t="s">
        <v>4</v>
      </c>
      <c r="E2650">
        <v>1</v>
      </c>
    </row>
    <row r="2651" spans="3:5" x14ac:dyDescent="0.3">
      <c r="C2651" t="s">
        <v>585</v>
      </c>
      <c r="D2651" t="s">
        <v>11</v>
      </c>
      <c r="E2651">
        <v>1</v>
      </c>
    </row>
    <row r="2652" spans="3:5" x14ac:dyDescent="0.3">
      <c r="C2652" t="s">
        <v>550</v>
      </c>
      <c r="D2652" t="s">
        <v>4</v>
      </c>
      <c r="E2652">
        <v>1</v>
      </c>
    </row>
    <row r="2653" spans="3:5" x14ac:dyDescent="0.3">
      <c r="C2653" t="s">
        <v>549</v>
      </c>
      <c r="D2653" t="s">
        <v>4</v>
      </c>
      <c r="E2653">
        <v>1</v>
      </c>
    </row>
    <row r="2654" spans="3:5" x14ac:dyDescent="0.3">
      <c r="C2654" t="s">
        <v>550</v>
      </c>
      <c r="D2654" t="s">
        <v>4</v>
      </c>
      <c r="E2654">
        <v>1</v>
      </c>
    </row>
    <row r="2655" spans="3:5" x14ac:dyDescent="0.3">
      <c r="C2655" t="s">
        <v>549</v>
      </c>
      <c r="D2655" t="s">
        <v>4</v>
      </c>
      <c r="E2655">
        <v>1</v>
      </c>
    </row>
    <row r="2656" spans="3:5" x14ac:dyDescent="0.3">
      <c r="C2656" t="s">
        <v>550</v>
      </c>
      <c r="D2656" t="s">
        <v>4</v>
      </c>
      <c r="E2656">
        <v>1</v>
      </c>
    </row>
    <row r="2657" spans="3:5" x14ac:dyDescent="0.3">
      <c r="C2657" t="s">
        <v>10</v>
      </c>
      <c r="D2657" t="s">
        <v>4</v>
      </c>
      <c r="E2657">
        <v>1</v>
      </c>
    </row>
    <row r="2658" spans="3:5" x14ac:dyDescent="0.3">
      <c r="C2658" t="s">
        <v>138</v>
      </c>
      <c r="D2658" t="s">
        <v>11</v>
      </c>
      <c r="E2658">
        <v>1</v>
      </c>
    </row>
    <row r="2659" spans="3:5" x14ac:dyDescent="0.3">
      <c r="C2659" t="s">
        <v>7</v>
      </c>
      <c r="D2659" t="s">
        <v>11</v>
      </c>
      <c r="E2659">
        <v>1</v>
      </c>
    </row>
    <row r="2660" spans="3:5" x14ac:dyDescent="0.3">
      <c r="C2660" t="s">
        <v>554</v>
      </c>
      <c r="D2660" t="s">
        <v>11</v>
      </c>
      <c r="E2660">
        <v>1</v>
      </c>
    </row>
    <row r="2661" spans="3:5" x14ac:dyDescent="0.3">
      <c r="C2661" t="s">
        <v>558</v>
      </c>
      <c r="D2661" t="s">
        <v>4</v>
      </c>
      <c r="E2661">
        <v>1</v>
      </c>
    </row>
    <row r="2662" spans="3:5" x14ac:dyDescent="0.3">
      <c r="C2662" t="s">
        <v>586</v>
      </c>
      <c r="D2662" t="s">
        <v>11</v>
      </c>
      <c r="E2662">
        <v>1</v>
      </c>
    </row>
    <row r="2663" spans="3:5" x14ac:dyDescent="0.3">
      <c r="C2663" t="s">
        <v>587</v>
      </c>
      <c r="D2663" t="s">
        <v>11</v>
      </c>
      <c r="E2663">
        <v>1</v>
      </c>
    </row>
    <row r="2664" spans="3:5" x14ac:dyDescent="0.3">
      <c r="C2664" t="s">
        <v>10</v>
      </c>
      <c r="D2664" t="s">
        <v>4</v>
      </c>
      <c r="E2664">
        <v>1</v>
      </c>
    </row>
    <row r="2665" spans="3:5" x14ac:dyDescent="0.3">
      <c r="C2665" t="s">
        <v>558</v>
      </c>
      <c r="D2665" t="s">
        <v>4</v>
      </c>
      <c r="E2665">
        <v>1</v>
      </c>
    </row>
    <row r="2666" spans="3:5" x14ac:dyDescent="0.3">
      <c r="C2666" t="s">
        <v>566</v>
      </c>
      <c r="D2666" t="s">
        <v>4</v>
      </c>
      <c r="E2666">
        <v>1</v>
      </c>
    </row>
    <row r="2667" spans="3:5" x14ac:dyDescent="0.3">
      <c r="C2667" t="s">
        <v>558</v>
      </c>
      <c r="D2667" t="s">
        <v>4</v>
      </c>
      <c r="E2667">
        <v>1</v>
      </c>
    </row>
    <row r="2668" spans="3:5" x14ac:dyDescent="0.3">
      <c r="C2668" t="s">
        <v>13</v>
      </c>
      <c r="D2668" t="s">
        <v>11</v>
      </c>
      <c r="E2668">
        <v>1</v>
      </c>
    </row>
    <row r="2669" spans="3:5" x14ac:dyDescent="0.3">
      <c r="C2669" t="s">
        <v>10</v>
      </c>
      <c r="D2669" t="s">
        <v>4</v>
      </c>
      <c r="E2669">
        <v>1</v>
      </c>
    </row>
    <row r="2670" spans="3:5" x14ac:dyDescent="0.3">
      <c r="C2670" t="s">
        <v>558</v>
      </c>
      <c r="D2670" t="s">
        <v>4</v>
      </c>
      <c r="E2670">
        <v>1</v>
      </c>
    </row>
    <row r="2671" spans="3:5" x14ac:dyDescent="0.3">
      <c r="C2671" t="s">
        <v>566</v>
      </c>
      <c r="D2671" t="s">
        <v>4</v>
      </c>
      <c r="E2671">
        <v>1</v>
      </c>
    </row>
    <row r="2672" spans="3:5" x14ac:dyDescent="0.3">
      <c r="C2672" t="s">
        <v>558</v>
      </c>
      <c r="D2672" t="s">
        <v>4</v>
      </c>
      <c r="E2672">
        <v>1</v>
      </c>
    </row>
    <row r="2673" spans="3:5" x14ac:dyDescent="0.3">
      <c r="C2673" t="s">
        <v>565</v>
      </c>
      <c r="D2673" t="s">
        <v>4</v>
      </c>
      <c r="E2673">
        <v>1</v>
      </c>
    </row>
    <row r="2674" spans="3:5" x14ac:dyDescent="0.3">
      <c r="C2674" t="s">
        <v>562</v>
      </c>
      <c r="D2674" t="s">
        <v>11</v>
      </c>
      <c r="E2674">
        <v>1</v>
      </c>
    </row>
    <row r="2675" spans="3:5" x14ac:dyDescent="0.3">
      <c r="C2675" t="s">
        <v>588</v>
      </c>
      <c r="D2675" t="s">
        <v>11</v>
      </c>
      <c r="E2675">
        <v>1</v>
      </c>
    </row>
    <row r="2676" spans="3:5" x14ac:dyDescent="0.3">
      <c r="C2676" t="s">
        <v>562</v>
      </c>
      <c r="D2676" t="s">
        <v>4</v>
      </c>
      <c r="E2676">
        <v>1</v>
      </c>
    </row>
    <row r="2677" spans="3:5" x14ac:dyDescent="0.3">
      <c r="C2677" t="s">
        <v>551</v>
      </c>
      <c r="D2677" t="s">
        <v>4</v>
      </c>
      <c r="E2677">
        <v>1</v>
      </c>
    </row>
    <row r="2678" spans="3:5" x14ac:dyDescent="0.3">
      <c r="C2678" t="s">
        <v>551</v>
      </c>
      <c r="D2678" t="s">
        <v>4</v>
      </c>
      <c r="E2678">
        <v>1</v>
      </c>
    </row>
    <row r="2679" spans="3:5" x14ac:dyDescent="0.3">
      <c r="C2679" t="s">
        <v>549</v>
      </c>
      <c r="D2679" t="s">
        <v>4</v>
      </c>
      <c r="E2679">
        <v>1</v>
      </c>
    </row>
    <row r="2680" spans="3:5" x14ac:dyDescent="0.3">
      <c r="C2680" t="s">
        <v>561</v>
      </c>
      <c r="D2680" t="s">
        <v>11</v>
      </c>
      <c r="E2680">
        <v>1</v>
      </c>
    </row>
    <row r="2681" spans="3:5" x14ac:dyDescent="0.3">
      <c r="C2681" t="s">
        <v>555</v>
      </c>
      <c r="D2681" t="s">
        <v>11</v>
      </c>
      <c r="E2681">
        <v>1</v>
      </c>
    </row>
    <row r="2682" spans="3:5" x14ac:dyDescent="0.3">
      <c r="C2682" t="s">
        <v>550</v>
      </c>
      <c r="D2682" t="s">
        <v>4</v>
      </c>
      <c r="E2682">
        <v>1</v>
      </c>
    </row>
    <row r="2683" spans="3:5" x14ac:dyDescent="0.3">
      <c r="C2683" t="s">
        <v>549</v>
      </c>
      <c r="D2683" t="s">
        <v>4</v>
      </c>
      <c r="E2683">
        <v>1</v>
      </c>
    </row>
    <row r="2684" spans="3:5" x14ac:dyDescent="0.3">
      <c r="C2684" t="s">
        <v>585</v>
      </c>
      <c r="D2684" t="s">
        <v>11</v>
      </c>
      <c r="E2684">
        <v>1</v>
      </c>
    </row>
    <row r="2685" spans="3:5" x14ac:dyDescent="0.3">
      <c r="C2685" t="s">
        <v>550</v>
      </c>
      <c r="D2685" t="s">
        <v>4</v>
      </c>
      <c r="E2685">
        <v>1</v>
      </c>
    </row>
    <row r="2686" spans="3:5" x14ac:dyDescent="0.3">
      <c r="C2686" t="s">
        <v>549</v>
      </c>
      <c r="D2686" t="s">
        <v>4</v>
      </c>
      <c r="E2686">
        <v>1</v>
      </c>
    </row>
    <row r="2687" spans="3:5" x14ac:dyDescent="0.3">
      <c r="C2687" t="s">
        <v>550</v>
      </c>
      <c r="D2687" t="s">
        <v>4</v>
      </c>
      <c r="E2687">
        <v>1</v>
      </c>
    </row>
    <row r="2688" spans="3:5" x14ac:dyDescent="0.3">
      <c r="C2688" t="s">
        <v>463</v>
      </c>
      <c r="D2688" t="s">
        <v>11</v>
      </c>
      <c r="E2688">
        <v>1</v>
      </c>
    </row>
    <row r="2689" spans="3:5" x14ac:dyDescent="0.3">
      <c r="C2689" t="s">
        <v>10</v>
      </c>
      <c r="D2689" t="s">
        <v>11</v>
      </c>
      <c r="E2689">
        <v>1</v>
      </c>
    </row>
    <row r="2690" spans="3:5" x14ac:dyDescent="0.3">
      <c r="C2690" t="s">
        <v>582</v>
      </c>
      <c r="D2690" t="s">
        <v>11</v>
      </c>
      <c r="E2690">
        <v>1</v>
      </c>
    </row>
    <row r="2691" spans="3:5" x14ac:dyDescent="0.3">
      <c r="C2691" t="s">
        <v>549</v>
      </c>
      <c r="D2691" t="s">
        <v>4</v>
      </c>
      <c r="E2691">
        <v>1</v>
      </c>
    </row>
    <row r="2692" spans="3:5" x14ac:dyDescent="0.3">
      <c r="C2692" t="s">
        <v>562</v>
      </c>
      <c r="D2692" t="s">
        <v>4</v>
      </c>
      <c r="E2692">
        <v>1</v>
      </c>
    </row>
    <row r="2693" spans="3:5" x14ac:dyDescent="0.3">
      <c r="C2693" t="s">
        <v>551</v>
      </c>
      <c r="D2693" t="s">
        <v>4</v>
      </c>
      <c r="E2693">
        <v>1</v>
      </c>
    </row>
    <row r="2694" spans="3:5" x14ac:dyDescent="0.3">
      <c r="C2694" t="s">
        <v>67</v>
      </c>
      <c r="D2694" t="s">
        <v>4</v>
      </c>
      <c r="E2694">
        <v>1</v>
      </c>
    </row>
    <row r="2695" spans="3:5" x14ac:dyDescent="0.3">
      <c r="C2695" t="s">
        <v>549</v>
      </c>
      <c r="D2695" t="s">
        <v>11</v>
      </c>
      <c r="E2695">
        <v>1</v>
      </c>
    </row>
    <row r="2696" spans="3:5" x14ac:dyDescent="0.3">
      <c r="C2696" t="s">
        <v>549</v>
      </c>
      <c r="D2696" t="s">
        <v>4</v>
      </c>
      <c r="E2696">
        <v>1</v>
      </c>
    </row>
    <row r="2697" spans="3:5" x14ac:dyDescent="0.3">
      <c r="C2697" t="s">
        <v>578</v>
      </c>
      <c r="D2697" t="s">
        <v>4</v>
      </c>
      <c r="E2697">
        <v>1</v>
      </c>
    </row>
    <row r="2698" spans="3:5" x14ac:dyDescent="0.3">
      <c r="C2698" t="s">
        <v>565</v>
      </c>
      <c r="D2698" t="s">
        <v>4</v>
      </c>
      <c r="E2698">
        <v>1</v>
      </c>
    </row>
    <row r="2699" spans="3:5" x14ac:dyDescent="0.3">
      <c r="C2699" t="s">
        <v>562</v>
      </c>
      <c r="D2699" t="s">
        <v>4</v>
      </c>
      <c r="E2699">
        <v>1</v>
      </c>
    </row>
    <row r="2700" spans="3:5" x14ac:dyDescent="0.3">
      <c r="C2700" t="s">
        <v>67</v>
      </c>
      <c r="D2700" t="s">
        <v>4</v>
      </c>
      <c r="E2700">
        <v>1</v>
      </c>
    </row>
    <row r="2701" spans="3:5" x14ac:dyDescent="0.3">
      <c r="C2701" t="s">
        <v>13</v>
      </c>
      <c r="D2701" t="s">
        <v>11</v>
      </c>
      <c r="E2701">
        <v>1</v>
      </c>
    </row>
    <row r="2702" spans="3:5" x14ac:dyDescent="0.3">
      <c r="C2702" t="s">
        <v>13</v>
      </c>
      <c r="D2702" t="s">
        <v>4</v>
      </c>
      <c r="E2702">
        <v>1</v>
      </c>
    </row>
    <row r="2703" spans="3:5" x14ac:dyDescent="0.3">
      <c r="C2703" t="s">
        <v>67</v>
      </c>
      <c r="D2703" t="s">
        <v>4</v>
      </c>
      <c r="E2703">
        <v>1</v>
      </c>
    </row>
    <row r="2704" spans="3:5" x14ac:dyDescent="0.3">
      <c r="C2704" t="s">
        <v>13</v>
      </c>
      <c r="D2704" t="s">
        <v>11</v>
      </c>
      <c r="E2704">
        <v>1</v>
      </c>
    </row>
    <row r="2705" spans="3:5" x14ac:dyDescent="0.3">
      <c r="C2705" t="s">
        <v>13</v>
      </c>
      <c r="D2705" t="s">
        <v>4</v>
      </c>
      <c r="E2705">
        <v>1</v>
      </c>
    </row>
    <row r="2706" spans="3:5" x14ac:dyDescent="0.3">
      <c r="C2706" t="s">
        <v>133</v>
      </c>
      <c r="D2706" t="s">
        <v>11</v>
      </c>
      <c r="E2706">
        <v>1</v>
      </c>
    </row>
    <row r="2707" spans="3:5" x14ac:dyDescent="0.3">
      <c r="C2707" t="s">
        <v>589</v>
      </c>
      <c r="D2707" t="s">
        <v>11</v>
      </c>
      <c r="E2707">
        <v>1</v>
      </c>
    </row>
    <row r="2708" spans="3:5" x14ac:dyDescent="0.3">
      <c r="C2708" t="s">
        <v>590</v>
      </c>
      <c r="D2708" t="s">
        <v>11</v>
      </c>
      <c r="E2708">
        <v>1</v>
      </c>
    </row>
    <row r="2709" spans="3:5" x14ac:dyDescent="0.3">
      <c r="C2709" t="s">
        <v>591</v>
      </c>
      <c r="D2709" t="s">
        <v>11</v>
      </c>
      <c r="E2709">
        <v>1</v>
      </c>
    </row>
    <row r="2710" spans="3:5" x14ac:dyDescent="0.3">
      <c r="C2710" t="s">
        <v>559</v>
      </c>
      <c r="D2710" t="s">
        <v>4</v>
      </c>
      <c r="E2710">
        <v>1</v>
      </c>
    </row>
    <row r="2711" spans="3:5" x14ac:dyDescent="0.3">
      <c r="C2711" t="s">
        <v>13</v>
      </c>
      <c r="D2711" t="s">
        <v>11</v>
      </c>
      <c r="E2711">
        <v>1</v>
      </c>
    </row>
    <row r="2712" spans="3:5" x14ac:dyDescent="0.3">
      <c r="C2712" t="s">
        <v>13</v>
      </c>
      <c r="D2712" t="s">
        <v>11</v>
      </c>
      <c r="E2712">
        <v>1</v>
      </c>
    </row>
    <row r="2713" spans="3:5" x14ac:dyDescent="0.3">
      <c r="C2713" t="s">
        <v>10</v>
      </c>
      <c r="D2713" t="s">
        <v>4</v>
      </c>
      <c r="E2713">
        <v>1</v>
      </c>
    </row>
    <row r="2714" spans="3:5" x14ac:dyDescent="0.3">
      <c r="C2714" t="s">
        <v>558</v>
      </c>
      <c r="D2714" t="s">
        <v>4</v>
      </c>
      <c r="E2714">
        <v>1</v>
      </c>
    </row>
    <row r="2715" spans="3:5" x14ac:dyDescent="0.3">
      <c r="C2715" t="s">
        <v>551</v>
      </c>
      <c r="D2715" t="s">
        <v>4</v>
      </c>
      <c r="E2715">
        <v>1</v>
      </c>
    </row>
    <row r="2716" spans="3:5" x14ac:dyDescent="0.3">
      <c r="C2716" t="s">
        <v>551</v>
      </c>
      <c r="D2716" t="s">
        <v>4</v>
      </c>
      <c r="E2716">
        <v>1</v>
      </c>
    </row>
    <row r="2717" spans="3:5" x14ac:dyDescent="0.3">
      <c r="C2717" t="s">
        <v>13</v>
      </c>
      <c r="D2717" t="s">
        <v>11</v>
      </c>
      <c r="E2717">
        <v>1</v>
      </c>
    </row>
    <row r="2718" spans="3:5" x14ac:dyDescent="0.3">
      <c r="C2718" t="s">
        <v>10</v>
      </c>
      <c r="D2718" t="s">
        <v>4</v>
      </c>
      <c r="E2718">
        <v>1</v>
      </c>
    </row>
    <row r="2719" spans="3:5" x14ac:dyDescent="0.3">
      <c r="C2719" t="s">
        <v>133</v>
      </c>
      <c r="D2719" t="s">
        <v>11</v>
      </c>
      <c r="E2719">
        <v>1</v>
      </c>
    </row>
    <row r="2720" spans="3:5" x14ac:dyDescent="0.3">
      <c r="C2720" t="s">
        <v>592</v>
      </c>
      <c r="D2720" t="s">
        <v>11</v>
      </c>
      <c r="E2720">
        <v>1</v>
      </c>
    </row>
    <row r="2721" spans="3:5" x14ac:dyDescent="0.3">
      <c r="C2721" t="s">
        <v>133</v>
      </c>
      <c r="D2721" t="s">
        <v>11</v>
      </c>
      <c r="E2721">
        <v>1</v>
      </c>
    </row>
    <row r="2722" spans="3:5" x14ac:dyDescent="0.3">
      <c r="C2722" t="s">
        <v>7</v>
      </c>
      <c r="D2722" t="s">
        <v>11</v>
      </c>
      <c r="E2722">
        <v>1</v>
      </c>
    </row>
    <row r="2723" spans="3:5" x14ac:dyDescent="0.3">
      <c r="C2723" t="s">
        <v>135</v>
      </c>
      <c r="D2723" t="s">
        <v>11</v>
      </c>
      <c r="E2723">
        <v>1</v>
      </c>
    </row>
    <row r="2724" spans="3:5" x14ac:dyDescent="0.3">
      <c r="C2724" t="s">
        <v>558</v>
      </c>
      <c r="D2724" t="s">
        <v>4</v>
      </c>
      <c r="E2724">
        <v>1</v>
      </c>
    </row>
    <row r="2725" spans="3:5" x14ac:dyDescent="0.3">
      <c r="C2725" t="s">
        <v>549</v>
      </c>
      <c r="D2725" t="s">
        <v>4</v>
      </c>
      <c r="E2725">
        <v>1</v>
      </c>
    </row>
    <row r="2726" spans="3:5" x14ac:dyDescent="0.3">
      <c r="C2726" t="s">
        <v>550</v>
      </c>
      <c r="D2726" t="s">
        <v>4</v>
      </c>
      <c r="E2726">
        <v>1</v>
      </c>
    </row>
    <row r="2727" spans="3:5" x14ac:dyDescent="0.3">
      <c r="C2727" t="s">
        <v>567</v>
      </c>
      <c r="D2727" t="s">
        <v>4</v>
      </c>
      <c r="E2727">
        <v>1</v>
      </c>
    </row>
    <row r="2728" spans="3:5" x14ac:dyDescent="0.3">
      <c r="C2728" t="s">
        <v>550</v>
      </c>
      <c r="D2728" t="s">
        <v>4</v>
      </c>
      <c r="E2728">
        <v>1</v>
      </c>
    </row>
    <row r="2729" spans="3:5" x14ac:dyDescent="0.3">
      <c r="C2729" t="s">
        <v>567</v>
      </c>
      <c r="D2729" t="s">
        <v>4</v>
      </c>
      <c r="E2729">
        <v>1</v>
      </c>
    </row>
    <row r="2730" spans="3:5" x14ac:dyDescent="0.3">
      <c r="C2730" t="s">
        <v>550</v>
      </c>
      <c r="D2730" t="s">
        <v>4</v>
      </c>
      <c r="E2730">
        <v>1</v>
      </c>
    </row>
    <row r="2731" spans="3:5" x14ac:dyDescent="0.3">
      <c r="C2731" t="s">
        <v>13</v>
      </c>
      <c r="D2731" t="s">
        <v>11</v>
      </c>
      <c r="E2731">
        <v>1</v>
      </c>
    </row>
    <row r="2732" spans="3:5" x14ac:dyDescent="0.3">
      <c r="C2732" t="s">
        <v>549</v>
      </c>
      <c r="D2732" t="s">
        <v>4</v>
      </c>
      <c r="E2732">
        <v>1</v>
      </c>
    </row>
    <row r="2733" spans="3:5" x14ac:dyDescent="0.3">
      <c r="C2733" t="s">
        <v>551</v>
      </c>
      <c r="D2733" t="s">
        <v>4</v>
      </c>
      <c r="E2733">
        <v>1</v>
      </c>
    </row>
    <row r="2734" spans="3:5" x14ac:dyDescent="0.3">
      <c r="C2734" t="s">
        <v>549</v>
      </c>
      <c r="D2734" t="s">
        <v>4</v>
      </c>
      <c r="E2734">
        <v>1</v>
      </c>
    </row>
    <row r="2735" spans="3:5" x14ac:dyDescent="0.3">
      <c r="C2735" t="s">
        <v>551</v>
      </c>
      <c r="D2735" t="s">
        <v>4</v>
      </c>
      <c r="E2735">
        <v>1</v>
      </c>
    </row>
    <row r="2736" spans="3:5" x14ac:dyDescent="0.3">
      <c r="C2736" t="s">
        <v>549</v>
      </c>
      <c r="D2736" t="s">
        <v>4</v>
      </c>
      <c r="E2736">
        <v>1</v>
      </c>
    </row>
    <row r="2737" spans="3:5" x14ac:dyDescent="0.3">
      <c r="C2737" t="s">
        <v>551</v>
      </c>
      <c r="D2737" t="s">
        <v>4</v>
      </c>
      <c r="E2737">
        <v>1</v>
      </c>
    </row>
    <row r="2738" spans="3:5" x14ac:dyDescent="0.3">
      <c r="C2738" t="s">
        <v>13</v>
      </c>
      <c r="D2738" t="s">
        <v>11</v>
      </c>
      <c r="E2738">
        <v>1</v>
      </c>
    </row>
    <row r="2739" spans="3:5" x14ac:dyDescent="0.3">
      <c r="C2739" t="s">
        <v>565</v>
      </c>
      <c r="D2739" t="s">
        <v>4</v>
      </c>
      <c r="E2739">
        <v>1</v>
      </c>
    </row>
    <row r="2740" spans="3:5" x14ac:dyDescent="0.3">
      <c r="C2740" t="s">
        <v>562</v>
      </c>
      <c r="D2740" t="s">
        <v>4</v>
      </c>
      <c r="E2740">
        <v>1</v>
      </c>
    </row>
    <row r="2741" spans="3:5" x14ac:dyDescent="0.3">
      <c r="C2741" t="s">
        <v>549</v>
      </c>
      <c r="D2741" t="s">
        <v>4</v>
      </c>
      <c r="E2741">
        <v>1</v>
      </c>
    </row>
    <row r="2742" spans="3:5" x14ac:dyDescent="0.3">
      <c r="C2742" t="s">
        <v>562</v>
      </c>
      <c r="D2742" t="s">
        <v>4</v>
      </c>
      <c r="E2742">
        <v>1</v>
      </c>
    </row>
    <row r="2743" spans="3:5" x14ac:dyDescent="0.3">
      <c r="C2743" t="s">
        <v>549</v>
      </c>
      <c r="D2743" t="s">
        <v>4</v>
      </c>
      <c r="E2743">
        <v>1</v>
      </c>
    </row>
    <row r="2744" spans="3:5" x14ac:dyDescent="0.3">
      <c r="C2744" t="s">
        <v>562</v>
      </c>
      <c r="D2744" t="s">
        <v>4</v>
      </c>
      <c r="E2744">
        <v>1</v>
      </c>
    </row>
    <row r="2745" spans="3:5" x14ac:dyDescent="0.3">
      <c r="C2745" t="s">
        <v>551</v>
      </c>
      <c r="D2745" t="s">
        <v>4</v>
      </c>
      <c r="E2745">
        <v>1</v>
      </c>
    </row>
    <row r="2746" spans="3:5" x14ac:dyDescent="0.3">
      <c r="C2746" t="s">
        <v>13</v>
      </c>
      <c r="D2746" t="s">
        <v>4</v>
      </c>
      <c r="E2746">
        <v>1</v>
      </c>
    </row>
    <row r="2747" spans="3:5" x14ac:dyDescent="0.3">
      <c r="C2747" t="s">
        <v>67</v>
      </c>
      <c r="D2747" t="s">
        <v>4</v>
      </c>
      <c r="E2747">
        <v>1</v>
      </c>
    </row>
    <row r="2748" spans="3:5" x14ac:dyDescent="0.3">
      <c r="C2748" t="s">
        <v>565</v>
      </c>
      <c r="D2748" t="s">
        <v>4</v>
      </c>
      <c r="E2748">
        <v>1</v>
      </c>
    </row>
    <row r="2749" spans="3:5" x14ac:dyDescent="0.3">
      <c r="C2749" t="s">
        <v>562</v>
      </c>
      <c r="D2749" t="s">
        <v>4</v>
      </c>
      <c r="E2749">
        <v>1</v>
      </c>
    </row>
    <row r="2750" spans="3:5" x14ac:dyDescent="0.3">
      <c r="C2750" t="s">
        <v>76</v>
      </c>
      <c r="D2750" t="s">
        <v>11</v>
      </c>
      <c r="E2750">
        <v>1</v>
      </c>
    </row>
    <row r="2751" spans="3:5" x14ac:dyDescent="0.3">
      <c r="C2751" t="s">
        <v>498</v>
      </c>
      <c r="D2751" t="s">
        <v>4</v>
      </c>
      <c r="E2751">
        <v>1</v>
      </c>
    </row>
    <row r="2752" spans="3:5" x14ac:dyDescent="0.3">
      <c r="C2752" t="s">
        <v>578</v>
      </c>
      <c r="D2752" t="s">
        <v>4</v>
      </c>
      <c r="E2752">
        <v>1</v>
      </c>
    </row>
    <row r="2753" spans="3:5" x14ac:dyDescent="0.3">
      <c r="C2753" t="s">
        <v>565</v>
      </c>
      <c r="D2753" t="s">
        <v>4</v>
      </c>
      <c r="E2753">
        <v>1</v>
      </c>
    </row>
    <row r="2754" spans="3:5" x14ac:dyDescent="0.3">
      <c r="C2754" t="s">
        <v>562</v>
      </c>
      <c r="D2754" t="s">
        <v>4</v>
      </c>
      <c r="E2754">
        <v>1</v>
      </c>
    </row>
    <row r="2755" spans="3:5" x14ac:dyDescent="0.3">
      <c r="C2755" t="s">
        <v>549</v>
      </c>
      <c r="D2755" t="s">
        <v>4</v>
      </c>
      <c r="E2755">
        <v>1</v>
      </c>
    </row>
    <row r="2756" spans="3:5" x14ac:dyDescent="0.3">
      <c r="C2756" t="s">
        <v>562</v>
      </c>
      <c r="D2756" t="s">
        <v>4</v>
      </c>
      <c r="E2756">
        <v>1</v>
      </c>
    </row>
    <row r="2757" spans="3:5" x14ac:dyDescent="0.3">
      <c r="C2757" t="s">
        <v>551</v>
      </c>
      <c r="D2757" t="s">
        <v>11</v>
      </c>
      <c r="E2757">
        <v>1</v>
      </c>
    </row>
    <row r="2758" spans="3:5" x14ac:dyDescent="0.3">
      <c r="C2758" t="s">
        <v>551</v>
      </c>
      <c r="D2758" t="s">
        <v>4</v>
      </c>
      <c r="E2758">
        <v>1</v>
      </c>
    </row>
    <row r="2759" spans="3:5" x14ac:dyDescent="0.3">
      <c r="C2759" t="s">
        <v>28</v>
      </c>
      <c r="D2759" t="s">
        <v>11</v>
      </c>
      <c r="E2759">
        <v>1</v>
      </c>
    </row>
    <row r="2760" spans="3:5" x14ac:dyDescent="0.3">
      <c r="C2760" t="s">
        <v>198</v>
      </c>
      <c r="D2760" t="s">
        <v>11</v>
      </c>
      <c r="E2760">
        <v>1</v>
      </c>
    </row>
    <row r="2761" spans="3:5" x14ac:dyDescent="0.3">
      <c r="C2761" t="s">
        <v>199</v>
      </c>
      <c r="D2761" t="s">
        <v>11</v>
      </c>
      <c r="E2761">
        <v>1</v>
      </c>
    </row>
    <row r="2762" spans="3:5" x14ac:dyDescent="0.3">
      <c r="C2762" t="s">
        <v>32</v>
      </c>
      <c r="D2762" t="s">
        <v>11</v>
      </c>
      <c r="E2762">
        <v>1</v>
      </c>
    </row>
    <row r="2763" spans="3:5" x14ac:dyDescent="0.3">
      <c r="C2763" t="s">
        <v>567</v>
      </c>
      <c r="D2763" t="s">
        <v>4</v>
      </c>
      <c r="E2763">
        <v>1</v>
      </c>
    </row>
    <row r="2764" spans="3:5" x14ac:dyDescent="0.3">
      <c r="C2764" t="s">
        <v>550</v>
      </c>
      <c r="D2764" t="s">
        <v>4</v>
      </c>
      <c r="E2764">
        <v>1</v>
      </c>
    </row>
    <row r="2765" spans="3:5" x14ac:dyDescent="0.3">
      <c r="C2765" t="s">
        <v>567</v>
      </c>
      <c r="D2765" t="s">
        <v>4</v>
      </c>
      <c r="E2765">
        <v>1</v>
      </c>
    </row>
    <row r="2766" spans="3:5" x14ac:dyDescent="0.3">
      <c r="C2766" t="s">
        <v>550</v>
      </c>
      <c r="D2766" t="s">
        <v>4</v>
      </c>
      <c r="E2766">
        <v>1</v>
      </c>
    </row>
    <row r="2767" spans="3:5" x14ac:dyDescent="0.3">
      <c r="C2767" t="s">
        <v>549</v>
      </c>
      <c r="D2767" t="s">
        <v>4</v>
      </c>
      <c r="E2767">
        <v>1</v>
      </c>
    </row>
    <row r="2768" spans="3:5" x14ac:dyDescent="0.3">
      <c r="C2768" t="s">
        <v>551</v>
      </c>
      <c r="D2768" t="s">
        <v>4</v>
      </c>
      <c r="E2768">
        <v>1</v>
      </c>
    </row>
    <row r="2769" spans="3:5" x14ac:dyDescent="0.3">
      <c r="C2769" t="s">
        <v>460</v>
      </c>
      <c r="D2769" t="s">
        <v>11</v>
      </c>
      <c r="E2769">
        <v>1</v>
      </c>
    </row>
    <row r="2770" spans="3:5" x14ac:dyDescent="0.3">
      <c r="C2770" t="s">
        <v>461</v>
      </c>
      <c r="D2770" t="s">
        <v>11</v>
      </c>
      <c r="E2770">
        <v>1</v>
      </c>
    </row>
    <row r="2771" spans="3:5" x14ac:dyDescent="0.3">
      <c r="C2771" t="s">
        <v>461</v>
      </c>
      <c r="D2771" t="s">
        <v>11</v>
      </c>
      <c r="E2771">
        <v>1</v>
      </c>
    </row>
    <row r="2772" spans="3:5" x14ac:dyDescent="0.3">
      <c r="C2772" t="s">
        <v>21</v>
      </c>
      <c r="D2772" t="s">
        <v>11</v>
      </c>
      <c r="E2772">
        <v>1</v>
      </c>
    </row>
    <row r="2773" spans="3:5" x14ac:dyDescent="0.3">
      <c r="C2773" t="s">
        <v>13</v>
      </c>
      <c r="D2773" t="s">
        <v>11</v>
      </c>
      <c r="E2773">
        <v>1</v>
      </c>
    </row>
    <row r="2774" spans="3:5" x14ac:dyDescent="0.3">
      <c r="C2774" t="s">
        <v>21</v>
      </c>
      <c r="D2774" t="s">
        <v>11</v>
      </c>
      <c r="E2774">
        <v>1</v>
      </c>
    </row>
    <row r="2775" spans="3:5" x14ac:dyDescent="0.3">
      <c r="C2775" t="s">
        <v>13</v>
      </c>
      <c r="D2775" t="s">
        <v>11</v>
      </c>
      <c r="E2775">
        <v>1</v>
      </c>
    </row>
    <row r="2776" spans="3:5" x14ac:dyDescent="0.3">
      <c r="C2776" t="s">
        <v>13</v>
      </c>
      <c r="D2776" t="s">
        <v>11</v>
      </c>
      <c r="E2776">
        <v>1</v>
      </c>
    </row>
    <row r="2777" spans="3:5" x14ac:dyDescent="0.3">
      <c r="C2777" t="s">
        <v>549</v>
      </c>
      <c r="D2777" t="s">
        <v>4</v>
      </c>
      <c r="E2777">
        <v>1</v>
      </c>
    </row>
    <row r="2778" spans="3:5" x14ac:dyDescent="0.3">
      <c r="C2778" t="s">
        <v>555</v>
      </c>
      <c r="D2778" t="s">
        <v>11</v>
      </c>
      <c r="E2778">
        <v>1</v>
      </c>
    </row>
    <row r="2779" spans="3:5" x14ac:dyDescent="0.3">
      <c r="C2779" t="s">
        <v>593</v>
      </c>
      <c r="D2779" t="s">
        <v>11</v>
      </c>
      <c r="E2779">
        <v>1</v>
      </c>
    </row>
    <row r="2780" spans="3:5" x14ac:dyDescent="0.3">
      <c r="C2780" t="s">
        <v>550</v>
      </c>
      <c r="D2780" t="s">
        <v>4</v>
      </c>
      <c r="E2780">
        <v>1</v>
      </c>
    </row>
    <row r="2781" spans="3:5" x14ac:dyDescent="0.3">
      <c r="C2781" t="s">
        <v>549</v>
      </c>
      <c r="D2781" t="s">
        <v>4</v>
      </c>
      <c r="E2781">
        <v>1</v>
      </c>
    </row>
    <row r="2782" spans="3:5" x14ac:dyDescent="0.3">
      <c r="C2782" t="s">
        <v>550</v>
      </c>
      <c r="D2782" t="s">
        <v>4</v>
      </c>
      <c r="E2782">
        <v>1</v>
      </c>
    </row>
    <row r="2783" spans="3:5" x14ac:dyDescent="0.3">
      <c r="C2783" t="s">
        <v>549</v>
      </c>
      <c r="D2783" t="s">
        <v>4</v>
      </c>
      <c r="E2783">
        <v>1</v>
      </c>
    </row>
    <row r="2784" spans="3:5" x14ac:dyDescent="0.3">
      <c r="C2784" t="s">
        <v>550</v>
      </c>
      <c r="D2784" t="s">
        <v>4</v>
      </c>
      <c r="E2784">
        <v>1</v>
      </c>
    </row>
    <row r="2785" spans="3:5" x14ac:dyDescent="0.3">
      <c r="C2785" t="s">
        <v>67</v>
      </c>
      <c r="D2785" t="s">
        <v>4</v>
      </c>
      <c r="E2785">
        <v>1</v>
      </c>
    </row>
    <row r="2786" spans="3:5" x14ac:dyDescent="0.3">
      <c r="C2786" t="s">
        <v>13</v>
      </c>
      <c r="D2786" t="s">
        <v>11</v>
      </c>
      <c r="E2786">
        <v>1</v>
      </c>
    </row>
    <row r="2787" spans="3:5" x14ac:dyDescent="0.3">
      <c r="C2787" t="s">
        <v>551</v>
      </c>
      <c r="D2787" t="s">
        <v>4</v>
      </c>
      <c r="E2787">
        <v>1</v>
      </c>
    </row>
    <row r="2788" spans="3:5" x14ac:dyDescent="0.3">
      <c r="C2788" t="s">
        <v>549</v>
      </c>
      <c r="D2788" t="s">
        <v>4</v>
      </c>
      <c r="E2788">
        <v>1</v>
      </c>
    </row>
    <row r="2789" spans="3:5" x14ac:dyDescent="0.3">
      <c r="C2789" t="s">
        <v>550</v>
      </c>
      <c r="D2789" t="s">
        <v>4</v>
      </c>
      <c r="E2789">
        <v>1</v>
      </c>
    </row>
    <row r="2790" spans="3:5" x14ac:dyDescent="0.3">
      <c r="C2790" t="s">
        <v>549</v>
      </c>
      <c r="D2790" t="s">
        <v>4</v>
      </c>
      <c r="E2790">
        <v>1</v>
      </c>
    </row>
    <row r="2791" spans="3:5" x14ac:dyDescent="0.3">
      <c r="C2791" t="s">
        <v>551</v>
      </c>
      <c r="D2791" t="s">
        <v>4</v>
      </c>
      <c r="E2791">
        <v>1</v>
      </c>
    </row>
    <row r="2792" spans="3:5" x14ac:dyDescent="0.3">
      <c r="C2792" t="s">
        <v>13</v>
      </c>
      <c r="D2792" t="s">
        <v>4</v>
      </c>
      <c r="E2792">
        <v>1</v>
      </c>
    </row>
    <row r="2793" spans="3:5" x14ac:dyDescent="0.3">
      <c r="C2793" t="s">
        <v>67</v>
      </c>
      <c r="D2793" t="s">
        <v>4</v>
      </c>
      <c r="E2793">
        <v>1</v>
      </c>
    </row>
    <row r="2794" spans="3:5" x14ac:dyDescent="0.3">
      <c r="C2794" t="s">
        <v>67</v>
      </c>
      <c r="D2794" t="s">
        <v>4</v>
      </c>
      <c r="E2794">
        <v>1</v>
      </c>
    </row>
    <row r="2795" spans="3:5" x14ac:dyDescent="0.3">
      <c r="C2795" t="s">
        <v>498</v>
      </c>
      <c r="D2795" t="s">
        <v>4</v>
      </c>
      <c r="E2795">
        <v>1</v>
      </c>
    </row>
    <row r="2796" spans="3:5" x14ac:dyDescent="0.3">
      <c r="C2796" t="s">
        <v>578</v>
      </c>
      <c r="D2796" t="s">
        <v>4</v>
      </c>
      <c r="E2796">
        <v>1</v>
      </c>
    </row>
    <row r="2797" spans="3:5" x14ac:dyDescent="0.3">
      <c r="C2797" t="s">
        <v>13</v>
      </c>
      <c r="D2797" t="s">
        <v>4</v>
      </c>
      <c r="E2797">
        <v>1</v>
      </c>
    </row>
    <row r="2798" spans="3:5" x14ac:dyDescent="0.3">
      <c r="C2798" t="s">
        <v>67</v>
      </c>
      <c r="D2798" t="s">
        <v>4</v>
      </c>
      <c r="E2798">
        <v>1</v>
      </c>
    </row>
    <row r="2799" spans="3:5" x14ac:dyDescent="0.3">
      <c r="C2799" t="s">
        <v>594</v>
      </c>
      <c r="D2799" t="s">
        <v>4</v>
      </c>
      <c r="E2799">
        <v>1</v>
      </c>
    </row>
    <row r="2800" spans="3:5" x14ac:dyDescent="0.3">
      <c r="C2800" t="s">
        <v>565</v>
      </c>
      <c r="D2800" t="s">
        <v>4</v>
      </c>
      <c r="E2800">
        <v>1</v>
      </c>
    </row>
    <row r="2801" spans="3:5" x14ac:dyDescent="0.3">
      <c r="C2801" t="s">
        <v>562</v>
      </c>
      <c r="D2801" t="s">
        <v>4</v>
      </c>
      <c r="E2801">
        <v>1</v>
      </c>
    </row>
    <row r="2802" spans="3:5" x14ac:dyDescent="0.3">
      <c r="C2802" t="s">
        <v>498</v>
      </c>
      <c r="D2802" t="s">
        <v>4</v>
      </c>
      <c r="E2802">
        <v>1</v>
      </c>
    </row>
    <row r="2803" spans="3:5" x14ac:dyDescent="0.3">
      <c r="C2803" t="s">
        <v>578</v>
      </c>
      <c r="D2803" t="s">
        <v>4</v>
      </c>
      <c r="E2803">
        <v>1</v>
      </c>
    </row>
    <row r="2804" spans="3:5" x14ac:dyDescent="0.3">
      <c r="C2804" t="s">
        <v>549</v>
      </c>
      <c r="D2804" t="s">
        <v>4</v>
      </c>
      <c r="E2804">
        <v>1</v>
      </c>
    </row>
    <row r="2805" spans="3:5" x14ac:dyDescent="0.3">
      <c r="C2805" t="s">
        <v>562</v>
      </c>
      <c r="D2805" t="s">
        <v>4</v>
      </c>
      <c r="E2805">
        <v>1</v>
      </c>
    </row>
    <row r="2806" spans="3:5" x14ac:dyDescent="0.3">
      <c r="C2806" t="s">
        <v>549</v>
      </c>
      <c r="D2806" t="s">
        <v>4</v>
      </c>
      <c r="E2806">
        <v>1</v>
      </c>
    </row>
    <row r="2807" spans="3:5" x14ac:dyDescent="0.3">
      <c r="C2807" t="s">
        <v>562</v>
      </c>
      <c r="D2807" t="s">
        <v>4</v>
      </c>
      <c r="E2807">
        <v>1</v>
      </c>
    </row>
    <row r="2808" spans="3:5" x14ac:dyDescent="0.3">
      <c r="C2808" t="s">
        <v>67</v>
      </c>
      <c r="D2808" t="s">
        <v>4</v>
      </c>
      <c r="E2808">
        <v>1</v>
      </c>
    </row>
    <row r="2809" spans="3:5" x14ac:dyDescent="0.3">
      <c r="C2809" t="s">
        <v>565</v>
      </c>
      <c r="D2809" t="s">
        <v>4</v>
      </c>
      <c r="E2809">
        <v>1</v>
      </c>
    </row>
    <row r="2810" spans="3:5" x14ac:dyDescent="0.3">
      <c r="C2810" t="s">
        <v>562</v>
      </c>
      <c r="D2810" t="s">
        <v>4</v>
      </c>
      <c r="E2810">
        <v>1</v>
      </c>
    </row>
    <row r="2811" spans="3:5" x14ac:dyDescent="0.3">
      <c r="C2811" t="s">
        <v>106</v>
      </c>
      <c r="D2811" t="s">
        <v>11</v>
      </c>
      <c r="E2811">
        <v>1</v>
      </c>
    </row>
    <row r="2812" spans="3:5" x14ac:dyDescent="0.3">
      <c r="C2812" t="s">
        <v>13</v>
      </c>
      <c r="D2812" t="s">
        <v>11</v>
      </c>
      <c r="E2812">
        <v>1</v>
      </c>
    </row>
    <row r="2813" spans="3:5" x14ac:dyDescent="0.3">
      <c r="C2813" t="s">
        <v>565</v>
      </c>
      <c r="D2813" t="s">
        <v>4</v>
      </c>
      <c r="E2813">
        <v>1</v>
      </c>
    </row>
    <row r="2814" spans="3:5" x14ac:dyDescent="0.3">
      <c r="C2814" t="s">
        <v>562</v>
      </c>
      <c r="D2814" t="s">
        <v>4</v>
      </c>
      <c r="E2814">
        <v>1</v>
      </c>
    </row>
    <row r="2815" spans="3:5" x14ac:dyDescent="0.3">
      <c r="C2815" t="s">
        <v>549</v>
      </c>
      <c r="D2815" t="s">
        <v>4</v>
      </c>
      <c r="E2815">
        <v>1</v>
      </c>
    </row>
    <row r="2816" spans="3:5" x14ac:dyDescent="0.3">
      <c r="C2816" t="s">
        <v>562</v>
      </c>
      <c r="D2816" t="s">
        <v>4</v>
      </c>
      <c r="E2816">
        <v>1</v>
      </c>
    </row>
    <row r="2817" spans="3:5" x14ac:dyDescent="0.3">
      <c r="C2817" t="s">
        <v>565</v>
      </c>
      <c r="D2817" t="s">
        <v>4</v>
      </c>
      <c r="E2817">
        <v>1</v>
      </c>
    </row>
    <row r="2818" spans="3:5" x14ac:dyDescent="0.3">
      <c r="C2818" t="s">
        <v>562</v>
      </c>
      <c r="D2818" t="s">
        <v>4</v>
      </c>
      <c r="E2818">
        <v>1</v>
      </c>
    </row>
    <row r="2819" spans="3:5" x14ac:dyDescent="0.3">
      <c r="C2819" t="s">
        <v>551</v>
      </c>
      <c r="D2819" t="s">
        <v>4</v>
      </c>
      <c r="E2819">
        <v>1</v>
      </c>
    </row>
    <row r="2820" spans="3:5" x14ac:dyDescent="0.3">
      <c r="C2820" t="s">
        <v>549</v>
      </c>
      <c r="D2820" t="s">
        <v>4</v>
      </c>
      <c r="E2820">
        <v>1</v>
      </c>
    </row>
    <row r="2821" spans="3:5" x14ac:dyDescent="0.3">
      <c r="C2821" t="s">
        <v>562</v>
      </c>
      <c r="D2821" t="s">
        <v>4</v>
      </c>
      <c r="E2821">
        <v>1</v>
      </c>
    </row>
    <row r="2822" spans="3:5" x14ac:dyDescent="0.3">
      <c r="C2822" t="s">
        <v>498</v>
      </c>
      <c r="D2822" t="s">
        <v>4</v>
      </c>
      <c r="E2822">
        <v>1</v>
      </c>
    </row>
    <row r="2823" spans="3:5" x14ac:dyDescent="0.3">
      <c r="C2823" t="s">
        <v>578</v>
      </c>
      <c r="D2823" t="s">
        <v>4</v>
      </c>
      <c r="E2823">
        <v>1</v>
      </c>
    </row>
    <row r="2824" spans="3:5" x14ac:dyDescent="0.3">
      <c r="C2824" t="s">
        <v>549</v>
      </c>
      <c r="D2824" t="s">
        <v>4</v>
      </c>
      <c r="E2824">
        <v>1</v>
      </c>
    </row>
    <row r="2825" spans="3:5" x14ac:dyDescent="0.3">
      <c r="C2825" t="s">
        <v>562</v>
      </c>
      <c r="D2825" t="s">
        <v>4</v>
      </c>
      <c r="E2825">
        <v>1</v>
      </c>
    </row>
    <row r="2826" spans="3:5" x14ac:dyDescent="0.3">
      <c r="C2826" t="s">
        <v>549</v>
      </c>
      <c r="D2826" t="s">
        <v>4</v>
      </c>
      <c r="E2826">
        <v>1</v>
      </c>
    </row>
    <row r="2827" spans="3:5" x14ac:dyDescent="0.3">
      <c r="C2827" t="s">
        <v>562</v>
      </c>
      <c r="D2827" t="s">
        <v>4</v>
      </c>
      <c r="E2827">
        <v>1</v>
      </c>
    </row>
    <row r="2828" spans="3:5" x14ac:dyDescent="0.3">
      <c r="C2828" t="s">
        <v>13</v>
      </c>
      <c r="D2828" t="s">
        <v>11</v>
      </c>
      <c r="E2828">
        <v>1</v>
      </c>
    </row>
    <row r="2829" spans="3:5" x14ac:dyDescent="0.3">
      <c r="C2829" t="s">
        <v>565</v>
      </c>
      <c r="D2829" t="s">
        <v>4</v>
      </c>
      <c r="E2829">
        <v>1</v>
      </c>
    </row>
    <row r="2830" spans="3:5" x14ac:dyDescent="0.3">
      <c r="C2830" t="s">
        <v>562</v>
      </c>
      <c r="D2830" t="s">
        <v>4</v>
      </c>
      <c r="E2830">
        <v>1</v>
      </c>
    </row>
    <row r="2831" spans="3:5" x14ac:dyDescent="0.3">
      <c r="C2831" t="s">
        <v>13</v>
      </c>
      <c r="D2831" t="s">
        <v>11</v>
      </c>
      <c r="E2831">
        <v>1</v>
      </c>
    </row>
    <row r="2832" spans="3:5" x14ac:dyDescent="0.3">
      <c r="C2832" t="s">
        <v>565</v>
      </c>
      <c r="D2832" t="s">
        <v>4</v>
      </c>
      <c r="E2832">
        <v>1</v>
      </c>
    </row>
    <row r="2833" spans="3:5" x14ac:dyDescent="0.3">
      <c r="C2833" t="s">
        <v>562</v>
      </c>
      <c r="D2833" t="s">
        <v>4</v>
      </c>
      <c r="E2833">
        <v>1</v>
      </c>
    </row>
    <row r="2834" spans="3:5" x14ac:dyDescent="0.3">
      <c r="C2834" t="s">
        <v>565</v>
      </c>
      <c r="D2834" t="s">
        <v>4</v>
      </c>
      <c r="E2834">
        <v>1</v>
      </c>
    </row>
    <row r="2835" spans="3:5" x14ac:dyDescent="0.3">
      <c r="C2835" t="s">
        <v>562</v>
      </c>
      <c r="D2835" t="s">
        <v>4</v>
      </c>
      <c r="E2835">
        <v>1</v>
      </c>
    </row>
    <row r="2836" spans="3:5" x14ac:dyDescent="0.3">
      <c r="C2836" t="s">
        <v>10</v>
      </c>
      <c r="D2836" t="s">
        <v>4</v>
      </c>
      <c r="E2836">
        <v>1</v>
      </c>
    </row>
    <row r="2837" spans="3:5" x14ac:dyDescent="0.3">
      <c r="C2837" t="s">
        <v>565</v>
      </c>
      <c r="D2837" t="s">
        <v>4</v>
      </c>
      <c r="E2837">
        <v>1</v>
      </c>
    </row>
    <row r="2838" spans="3:5" x14ac:dyDescent="0.3">
      <c r="C2838" t="s">
        <v>562</v>
      </c>
      <c r="D2838" t="s">
        <v>4</v>
      </c>
      <c r="E2838">
        <v>1</v>
      </c>
    </row>
    <row r="2839" spans="3:5" x14ac:dyDescent="0.3">
      <c r="C2839" t="s">
        <v>565</v>
      </c>
      <c r="D2839" t="s">
        <v>4</v>
      </c>
      <c r="E2839">
        <v>1</v>
      </c>
    </row>
    <row r="2840" spans="3:5" x14ac:dyDescent="0.3">
      <c r="C2840" t="s">
        <v>562</v>
      </c>
      <c r="D2840" t="s">
        <v>4</v>
      </c>
      <c r="E2840">
        <v>1</v>
      </c>
    </row>
    <row r="2841" spans="3:5" x14ac:dyDescent="0.3">
      <c r="C2841" t="s">
        <v>551</v>
      </c>
      <c r="D2841" t="s">
        <v>4</v>
      </c>
      <c r="E2841">
        <v>1</v>
      </c>
    </row>
    <row r="2842" spans="3:5" x14ac:dyDescent="0.3">
      <c r="C2842" t="s">
        <v>498</v>
      </c>
      <c r="D2842" t="s">
        <v>4</v>
      </c>
      <c r="E2842">
        <v>1</v>
      </c>
    </row>
    <row r="2843" spans="3:5" x14ac:dyDescent="0.3">
      <c r="C2843" t="s">
        <v>578</v>
      </c>
      <c r="D2843" t="s">
        <v>4</v>
      </c>
      <c r="E2843">
        <v>1</v>
      </c>
    </row>
    <row r="2844" spans="3:5" x14ac:dyDescent="0.3">
      <c r="C2844" t="s">
        <v>13</v>
      </c>
      <c r="D2844" t="s">
        <v>4</v>
      </c>
      <c r="E2844">
        <v>1</v>
      </c>
    </row>
    <row r="2845" spans="3:5" x14ac:dyDescent="0.3">
      <c r="C2845" t="s">
        <v>67</v>
      </c>
      <c r="D2845" t="s">
        <v>4</v>
      </c>
      <c r="E2845">
        <v>1</v>
      </c>
    </row>
    <row r="2846" spans="3:5" x14ac:dyDescent="0.3">
      <c r="C2846" t="s">
        <v>595</v>
      </c>
      <c r="D2846" t="s">
        <v>11</v>
      </c>
      <c r="E2846">
        <v>1</v>
      </c>
    </row>
    <row r="2847" spans="3:5" x14ac:dyDescent="0.3">
      <c r="C2847" t="s">
        <v>549</v>
      </c>
      <c r="D2847" t="s">
        <v>4</v>
      </c>
      <c r="E2847">
        <v>1</v>
      </c>
    </row>
    <row r="2848" spans="3:5" x14ac:dyDescent="0.3">
      <c r="C2848" t="s">
        <v>562</v>
      </c>
      <c r="D2848" t="s">
        <v>4</v>
      </c>
      <c r="E2848">
        <v>1</v>
      </c>
    </row>
    <row r="2849" spans="3:5" x14ac:dyDescent="0.3">
      <c r="C2849" t="s">
        <v>549</v>
      </c>
      <c r="D2849" t="s">
        <v>4</v>
      </c>
      <c r="E2849">
        <v>1</v>
      </c>
    </row>
    <row r="2850" spans="3:5" x14ac:dyDescent="0.3">
      <c r="C2850" t="s">
        <v>562</v>
      </c>
      <c r="D2850" t="s">
        <v>4</v>
      </c>
      <c r="E2850">
        <v>1</v>
      </c>
    </row>
    <row r="2851" spans="3:5" x14ac:dyDescent="0.3">
      <c r="C2851" t="s">
        <v>67</v>
      </c>
      <c r="D2851" t="s">
        <v>4</v>
      </c>
      <c r="E2851">
        <v>1</v>
      </c>
    </row>
    <row r="2852" spans="3:5" x14ac:dyDescent="0.3">
      <c r="C2852" t="s">
        <v>13</v>
      </c>
      <c r="D2852" t="s">
        <v>11</v>
      </c>
      <c r="E2852">
        <v>1</v>
      </c>
    </row>
    <row r="2853" spans="3:5" x14ac:dyDescent="0.3">
      <c r="C2853" t="s">
        <v>549</v>
      </c>
      <c r="D2853" t="s">
        <v>4</v>
      </c>
      <c r="E2853">
        <v>1</v>
      </c>
    </row>
    <row r="2854" spans="3:5" x14ac:dyDescent="0.3">
      <c r="C2854" t="s">
        <v>562</v>
      </c>
      <c r="D2854" t="s">
        <v>4</v>
      </c>
      <c r="E2854">
        <v>1</v>
      </c>
    </row>
    <row r="2855" spans="3:5" x14ac:dyDescent="0.3">
      <c r="C2855" t="s">
        <v>549</v>
      </c>
      <c r="D2855" t="s">
        <v>4</v>
      </c>
      <c r="E2855">
        <v>1</v>
      </c>
    </row>
    <row r="2856" spans="3:5" x14ac:dyDescent="0.3">
      <c r="C2856" t="s">
        <v>562</v>
      </c>
      <c r="D2856" t="s">
        <v>4</v>
      </c>
      <c r="E2856">
        <v>1</v>
      </c>
    </row>
    <row r="2857" spans="3:5" x14ac:dyDescent="0.3">
      <c r="C2857" t="s">
        <v>565</v>
      </c>
      <c r="D2857" t="s">
        <v>4</v>
      </c>
      <c r="E2857">
        <v>1</v>
      </c>
    </row>
    <row r="2858" spans="3:5" x14ac:dyDescent="0.3">
      <c r="C2858" t="s">
        <v>562</v>
      </c>
      <c r="D2858" t="s">
        <v>4</v>
      </c>
      <c r="E2858">
        <v>1</v>
      </c>
    </row>
    <row r="2859" spans="3:5" x14ac:dyDescent="0.3">
      <c r="C2859" t="s">
        <v>565</v>
      </c>
      <c r="D2859" t="s">
        <v>4</v>
      </c>
      <c r="E2859">
        <v>1</v>
      </c>
    </row>
    <row r="2860" spans="3:5" x14ac:dyDescent="0.3">
      <c r="C2860" t="s">
        <v>562</v>
      </c>
      <c r="D2860" t="s">
        <v>4</v>
      </c>
      <c r="E2860">
        <v>1</v>
      </c>
    </row>
    <row r="2861" spans="3:5" x14ac:dyDescent="0.3">
      <c r="C2861" t="s">
        <v>565</v>
      </c>
      <c r="D2861" t="s">
        <v>4</v>
      </c>
      <c r="E2861">
        <v>1</v>
      </c>
    </row>
    <row r="2862" spans="3:5" x14ac:dyDescent="0.3">
      <c r="C2862" t="s">
        <v>562</v>
      </c>
      <c r="D2862" t="s">
        <v>4</v>
      </c>
      <c r="E2862">
        <v>1</v>
      </c>
    </row>
    <row r="2863" spans="3:5" x14ac:dyDescent="0.3">
      <c r="C2863" t="s">
        <v>67</v>
      </c>
      <c r="D2863" t="s">
        <v>4</v>
      </c>
      <c r="E2863">
        <v>1</v>
      </c>
    </row>
    <row r="2864" spans="3:5" x14ac:dyDescent="0.3">
      <c r="C2864" t="s">
        <v>67</v>
      </c>
      <c r="D2864" t="s">
        <v>4</v>
      </c>
      <c r="E2864">
        <v>1</v>
      </c>
    </row>
    <row r="2865" spans="3:5" x14ac:dyDescent="0.3">
      <c r="C2865" t="s">
        <v>13</v>
      </c>
      <c r="D2865" t="s">
        <v>11</v>
      </c>
      <c r="E2865">
        <v>1</v>
      </c>
    </row>
    <row r="2866" spans="3:5" x14ac:dyDescent="0.3">
      <c r="C2866" t="s">
        <v>13</v>
      </c>
      <c r="D2866" t="s">
        <v>4</v>
      </c>
      <c r="E2866">
        <v>1</v>
      </c>
    </row>
    <row r="2867" spans="3:5" x14ac:dyDescent="0.3">
      <c r="C2867" t="s">
        <v>596</v>
      </c>
      <c r="D2867" t="s">
        <v>11</v>
      </c>
      <c r="E2867">
        <v>1</v>
      </c>
    </row>
    <row r="2868" spans="3:5" x14ac:dyDescent="0.3">
      <c r="C2868" t="s">
        <v>41</v>
      </c>
      <c r="D2868" t="s">
        <v>11</v>
      </c>
      <c r="E2868">
        <v>1</v>
      </c>
    </row>
    <row r="2869" spans="3:5" x14ac:dyDescent="0.3">
      <c r="C2869" t="s">
        <v>41</v>
      </c>
      <c r="D2869" t="s">
        <v>11</v>
      </c>
      <c r="E2869">
        <v>1</v>
      </c>
    </row>
    <row r="2870" spans="3:5" x14ac:dyDescent="0.3">
      <c r="C2870" t="s">
        <v>133</v>
      </c>
      <c r="D2870" t="s">
        <v>11</v>
      </c>
      <c r="E2870">
        <v>1</v>
      </c>
    </row>
    <row r="2871" spans="3:5" x14ac:dyDescent="0.3">
      <c r="C2871" t="s">
        <v>133</v>
      </c>
      <c r="D2871" t="s">
        <v>11</v>
      </c>
      <c r="E2871">
        <v>1</v>
      </c>
    </row>
    <row r="2872" spans="3:5" x14ac:dyDescent="0.3">
      <c r="C2872" t="s">
        <v>597</v>
      </c>
      <c r="D2872" t="s">
        <v>11</v>
      </c>
      <c r="E2872">
        <v>1</v>
      </c>
    </row>
    <row r="2873" spans="3:5" x14ac:dyDescent="0.3">
      <c r="C2873" t="s">
        <v>591</v>
      </c>
      <c r="D2873" t="s">
        <v>11</v>
      </c>
      <c r="E2873">
        <v>1</v>
      </c>
    </row>
    <row r="2874" spans="3:5" x14ac:dyDescent="0.3">
      <c r="C2874" t="s">
        <v>598</v>
      </c>
      <c r="D2874" t="s">
        <v>11</v>
      </c>
      <c r="E2874">
        <v>1</v>
      </c>
    </row>
    <row r="2875" spans="3:5" x14ac:dyDescent="0.3">
      <c r="C2875" t="s">
        <v>591</v>
      </c>
      <c r="D2875" t="s">
        <v>11</v>
      </c>
      <c r="E2875">
        <v>1</v>
      </c>
    </row>
    <row r="2876" spans="3:5" x14ac:dyDescent="0.3">
      <c r="C2876" t="s">
        <v>591</v>
      </c>
      <c r="D2876" t="s">
        <v>11</v>
      </c>
      <c r="E2876">
        <v>1</v>
      </c>
    </row>
    <row r="2877" spans="3:5" x14ac:dyDescent="0.3">
      <c r="C2877" t="s">
        <v>559</v>
      </c>
      <c r="D2877" t="s">
        <v>4</v>
      </c>
      <c r="E2877">
        <v>1</v>
      </c>
    </row>
    <row r="2878" spans="3:5" x14ac:dyDescent="0.3">
      <c r="C2878" t="s">
        <v>565</v>
      </c>
      <c r="D2878" t="s">
        <v>4</v>
      </c>
      <c r="E2878">
        <v>1</v>
      </c>
    </row>
    <row r="2879" spans="3:5" x14ac:dyDescent="0.3">
      <c r="C2879" t="s">
        <v>562</v>
      </c>
      <c r="D2879" t="s">
        <v>4</v>
      </c>
      <c r="E2879">
        <v>1</v>
      </c>
    </row>
    <row r="2880" spans="3:5" x14ac:dyDescent="0.3">
      <c r="C2880" t="s">
        <v>599</v>
      </c>
      <c r="D2880" t="s">
        <v>11</v>
      </c>
      <c r="E2880">
        <v>1</v>
      </c>
    </row>
    <row r="2881" spans="3:5" x14ac:dyDescent="0.3">
      <c r="C2881" t="s">
        <v>549</v>
      </c>
      <c r="D2881" t="s">
        <v>4</v>
      </c>
      <c r="E2881">
        <v>1</v>
      </c>
    </row>
    <row r="2882" spans="3:5" x14ac:dyDescent="0.3">
      <c r="C2882" t="s">
        <v>562</v>
      </c>
      <c r="D2882" t="s">
        <v>4</v>
      </c>
      <c r="E2882">
        <v>1</v>
      </c>
    </row>
    <row r="2883" spans="3:5" x14ac:dyDescent="0.3">
      <c r="C2883" t="s">
        <v>13</v>
      </c>
      <c r="D2883" t="s">
        <v>4</v>
      </c>
      <c r="E2883">
        <v>1</v>
      </c>
    </row>
    <row r="2884" spans="3:5" x14ac:dyDescent="0.3">
      <c r="C2884" t="s">
        <v>67</v>
      </c>
      <c r="D2884" t="s">
        <v>4</v>
      </c>
      <c r="E2884">
        <v>1</v>
      </c>
    </row>
    <row r="2885" spans="3:5" x14ac:dyDescent="0.3">
      <c r="C2885" t="s">
        <v>565</v>
      </c>
      <c r="D2885" t="s">
        <v>4</v>
      </c>
      <c r="E2885">
        <v>1</v>
      </c>
    </row>
    <row r="2886" spans="3:5" x14ac:dyDescent="0.3">
      <c r="C2886" t="s">
        <v>562</v>
      </c>
      <c r="D2886" t="s">
        <v>4</v>
      </c>
      <c r="E2886">
        <v>1</v>
      </c>
    </row>
    <row r="2887" spans="3:5" x14ac:dyDescent="0.3">
      <c r="C2887" t="s">
        <v>549</v>
      </c>
      <c r="D2887" t="s">
        <v>4</v>
      </c>
      <c r="E2887">
        <v>1</v>
      </c>
    </row>
    <row r="2888" spans="3:5" x14ac:dyDescent="0.3">
      <c r="C2888" t="s">
        <v>562</v>
      </c>
      <c r="D2888" t="s">
        <v>4</v>
      </c>
      <c r="E2888">
        <v>1</v>
      </c>
    </row>
    <row r="2889" spans="3:5" x14ac:dyDescent="0.3">
      <c r="C2889" t="s">
        <v>565</v>
      </c>
      <c r="D2889" t="s">
        <v>4</v>
      </c>
      <c r="E2889">
        <v>1</v>
      </c>
    </row>
    <row r="2890" spans="3:5" x14ac:dyDescent="0.3">
      <c r="C2890" t="s">
        <v>562</v>
      </c>
      <c r="D2890" t="s">
        <v>4</v>
      </c>
      <c r="E2890">
        <v>1</v>
      </c>
    </row>
    <row r="2891" spans="3:5" x14ac:dyDescent="0.3">
      <c r="C2891" t="s">
        <v>565</v>
      </c>
      <c r="D2891" t="s">
        <v>4</v>
      </c>
      <c r="E2891">
        <v>1</v>
      </c>
    </row>
    <row r="2892" spans="3:5" x14ac:dyDescent="0.3">
      <c r="C2892" t="s">
        <v>562</v>
      </c>
      <c r="D2892" t="s">
        <v>4</v>
      </c>
      <c r="E2892">
        <v>1</v>
      </c>
    </row>
    <row r="2893" spans="3:5" x14ac:dyDescent="0.3">
      <c r="C2893" t="s">
        <v>13</v>
      </c>
      <c r="D2893" t="s">
        <v>11</v>
      </c>
      <c r="E2893">
        <v>1</v>
      </c>
    </row>
    <row r="2894" spans="3:5" x14ac:dyDescent="0.3">
      <c r="C2894" t="s">
        <v>106</v>
      </c>
      <c r="D2894" t="s">
        <v>11</v>
      </c>
      <c r="E2894">
        <v>1</v>
      </c>
    </row>
    <row r="2895" spans="3:5" x14ac:dyDescent="0.3">
      <c r="C2895" t="s">
        <v>565</v>
      </c>
      <c r="D2895" t="s">
        <v>4</v>
      </c>
      <c r="E2895">
        <v>1</v>
      </c>
    </row>
    <row r="2896" spans="3:5" x14ac:dyDescent="0.3">
      <c r="C2896" t="s">
        <v>562</v>
      </c>
      <c r="D2896" t="s">
        <v>4</v>
      </c>
      <c r="E2896">
        <v>1</v>
      </c>
    </row>
    <row r="2897" spans="3:5" x14ac:dyDescent="0.3">
      <c r="C2897" t="s">
        <v>565</v>
      </c>
      <c r="D2897" t="s">
        <v>4</v>
      </c>
      <c r="E2897">
        <v>1</v>
      </c>
    </row>
    <row r="2898" spans="3:5" x14ac:dyDescent="0.3">
      <c r="C2898" t="s">
        <v>562</v>
      </c>
      <c r="D2898" t="s">
        <v>4</v>
      </c>
      <c r="E2898">
        <v>1</v>
      </c>
    </row>
    <row r="2899" spans="3:5" x14ac:dyDescent="0.3">
      <c r="C2899" t="s">
        <v>13</v>
      </c>
      <c r="D2899" t="s">
        <v>11</v>
      </c>
      <c r="E2899">
        <v>1</v>
      </c>
    </row>
    <row r="2900" spans="3:5" x14ac:dyDescent="0.3">
      <c r="C2900" t="s">
        <v>13</v>
      </c>
      <c r="D2900" t="s">
        <v>4</v>
      </c>
      <c r="E2900">
        <v>1</v>
      </c>
    </row>
    <row r="2901" spans="3:5" x14ac:dyDescent="0.3">
      <c r="C2901" t="s">
        <v>67</v>
      </c>
      <c r="D2901" t="s">
        <v>4</v>
      </c>
      <c r="E2901">
        <v>1</v>
      </c>
    </row>
    <row r="2902" spans="3:5" x14ac:dyDescent="0.3">
      <c r="C2902" t="s">
        <v>549</v>
      </c>
      <c r="D2902" t="s">
        <v>4</v>
      </c>
      <c r="E2902">
        <v>1</v>
      </c>
    </row>
    <row r="2903" spans="3:5" x14ac:dyDescent="0.3">
      <c r="C2903" t="s">
        <v>584</v>
      </c>
      <c r="D2903" t="s">
        <v>11</v>
      </c>
      <c r="E2903">
        <v>1</v>
      </c>
    </row>
    <row r="2904" spans="3:5" x14ac:dyDescent="0.3">
      <c r="C2904" t="s">
        <v>600</v>
      </c>
      <c r="D2904" t="s">
        <v>11</v>
      </c>
      <c r="E2904">
        <v>1</v>
      </c>
    </row>
    <row r="2905" spans="3:5" x14ac:dyDescent="0.3">
      <c r="C2905" t="s">
        <v>562</v>
      </c>
      <c r="D2905" t="s">
        <v>4</v>
      </c>
      <c r="E2905">
        <v>1</v>
      </c>
    </row>
    <row r="2906" spans="3:5" x14ac:dyDescent="0.3">
      <c r="C2906" t="s">
        <v>13</v>
      </c>
      <c r="D2906" t="s">
        <v>4</v>
      </c>
      <c r="E2906">
        <v>1</v>
      </c>
    </row>
    <row r="2907" spans="3:5" x14ac:dyDescent="0.3">
      <c r="C2907" t="s">
        <v>67</v>
      </c>
      <c r="D2907" t="s">
        <v>4</v>
      </c>
      <c r="E2907">
        <v>1</v>
      </c>
    </row>
    <row r="2908" spans="3:5" x14ac:dyDescent="0.3">
      <c r="C2908" t="s">
        <v>549</v>
      </c>
      <c r="D2908" t="s">
        <v>4</v>
      </c>
      <c r="E2908">
        <v>1</v>
      </c>
    </row>
    <row r="2909" spans="3:5" x14ac:dyDescent="0.3">
      <c r="C2909" t="s">
        <v>550</v>
      </c>
      <c r="D2909" t="s">
        <v>4</v>
      </c>
      <c r="E2909">
        <v>1</v>
      </c>
    </row>
    <row r="2910" spans="3:5" x14ac:dyDescent="0.3">
      <c r="C2910" t="s">
        <v>13</v>
      </c>
      <c r="D2910" t="s">
        <v>11</v>
      </c>
      <c r="E2910">
        <v>1</v>
      </c>
    </row>
    <row r="2911" spans="3:5" x14ac:dyDescent="0.3">
      <c r="C2911" t="s">
        <v>565</v>
      </c>
      <c r="D2911" t="s">
        <v>4</v>
      </c>
      <c r="E2911">
        <v>1</v>
      </c>
    </row>
    <row r="2912" spans="3:5" x14ac:dyDescent="0.3">
      <c r="C2912" t="s">
        <v>562</v>
      </c>
      <c r="D2912" t="s">
        <v>4</v>
      </c>
      <c r="E2912">
        <v>1</v>
      </c>
    </row>
    <row r="2913" spans="3:5" x14ac:dyDescent="0.3">
      <c r="C2913" t="s">
        <v>549</v>
      </c>
      <c r="D2913" t="s">
        <v>4</v>
      </c>
      <c r="E2913">
        <v>1</v>
      </c>
    </row>
    <row r="2914" spans="3:5" x14ac:dyDescent="0.3">
      <c r="C2914" t="s">
        <v>562</v>
      </c>
      <c r="D2914" t="s">
        <v>4</v>
      </c>
      <c r="E2914">
        <v>1</v>
      </c>
    </row>
    <row r="2915" spans="3:5" x14ac:dyDescent="0.3">
      <c r="C2915" t="s">
        <v>13</v>
      </c>
      <c r="D2915" t="s">
        <v>11</v>
      </c>
      <c r="E2915">
        <v>1</v>
      </c>
    </row>
    <row r="2916" spans="3:5" x14ac:dyDescent="0.3">
      <c r="C2916" t="s">
        <v>106</v>
      </c>
      <c r="D2916" t="s">
        <v>11</v>
      </c>
      <c r="E2916">
        <v>1</v>
      </c>
    </row>
    <row r="2917" spans="3:5" x14ac:dyDescent="0.3">
      <c r="C2917" t="s">
        <v>549</v>
      </c>
      <c r="D2917" t="s">
        <v>4</v>
      </c>
      <c r="E2917">
        <v>1</v>
      </c>
    </row>
    <row r="2918" spans="3:5" x14ac:dyDescent="0.3">
      <c r="C2918" t="s">
        <v>562</v>
      </c>
      <c r="D2918" t="s">
        <v>4</v>
      </c>
      <c r="E2918">
        <v>1</v>
      </c>
    </row>
    <row r="2919" spans="3:5" x14ac:dyDescent="0.3">
      <c r="C2919" t="s">
        <v>565</v>
      </c>
      <c r="D2919" t="s">
        <v>4</v>
      </c>
      <c r="E2919">
        <v>1</v>
      </c>
    </row>
    <row r="2920" spans="3:5" x14ac:dyDescent="0.3">
      <c r="C2920" t="s">
        <v>562</v>
      </c>
      <c r="D2920" t="s">
        <v>4</v>
      </c>
      <c r="E2920">
        <v>1</v>
      </c>
    </row>
    <row r="2921" spans="3:5" x14ac:dyDescent="0.3">
      <c r="C2921" t="s">
        <v>565</v>
      </c>
      <c r="D2921" t="s">
        <v>4</v>
      </c>
      <c r="E2921">
        <v>1</v>
      </c>
    </row>
    <row r="2922" spans="3:5" x14ac:dyDescent="0.3">
      <c r="C2922" t="s">
        <v>562</v>
      </c>
      <c r="D2922" t="s">
        <v>4</v>
      </c>
      <c r="E2922">
        <v>1</v>
      </c>
    </row>
    <row r="2923" spans="3:5" x14ac:dyDescent="0.3">
      <c r="C2923" t="s">
        <v>67</v>
      </c>
      <c r="D2923" t="s">
        <v>4</v>
      </c>
      <c r="E2923">
        <v>1</v>
      </c>
    </row>
    <row r="2924" spans="3:5" x14ac:dyDescent="0.3">
      <c r="C2924" t="s">
        <v>13</v>
      </c>
      <c r="D2924" t="s">
        <v>11</v>
      </c>
      <c r="E2924">
        <v>1</v>
      </c>
    </row>
    <row r="2925" spans="3:5" x14ac:dyDescent="0.3">
      <c r="C2925" t="s">
        <v>549</v>
      </c>
      <c r="D2925" t="s">
        <v>4</v>
      </c>
      <c r="E2925">
        <v>1</v>
      </c>
    </row>
    <row r="2926" spans="3:5" x14ac:dyDescent="0.3">
      <c r="C2926" t="s">
        <v>601</v>
      </c>
      <c r="D2926" t="s">
        <v>11</v>
      </c>
      <c r="E2926">
        <v>1</v>
      </c>
    </row>
    <row r="2927" spans="3:5" x14ac:dyDescent="0.3">
      <c r="C2927" t="s">
        <v>602</v>
      </c>
      <c r="D2927" t="s">
        <v>11</v>
      </c>
      <c r="E2927">
        <v>1</v>
      </c>
    </row>
    <row r="2928" spans="3:5" x14ac:dyDescent="0.3">
      <c r="C2928" t="s">
        <v>550</v>
      </c>
      <c r="D2928" t="s">
        <v>4</v>
      </c>
      <c r="E2928">
        <v>1</v>
      </c>
    </row>
    <row r="2929" spans="3:5" x14ac:dyDescent="0.3">
      <c r="C2929" t="s">
        <v>549</v>
      </c>
      <c r="D2929" t="s">
        <v>4</v>
      </c>
      <c r="E2929">
        <v>1</v>
      </c>
    </row>
    <row r="2930" spans="3:5" x14ac:dyDescent="0.3">
      <c r="C2930" t="s">
        <v>603</v>
      </c>
      <c r="D2930" t="s">
        <v>11</v>
      </c>
      <c r="E2930">
        <v>1</v>
      </c>
    </row>
    <row r="2931" spans="3:5" x14ac:dyDescent="0.3">
      <c r="C2931" t="s">
        <v>604</v>
      </c>
      <c r="D2931" t="s">
        <v>11</v>
      </c>
      <c r="E2931">
        <v>1</v>
      </c>
    </row>
    <row r="2932" spans="3:5" x14ac:dyDescent="0.3">
      <c r="C2932" t="s">
        <v>602</v>
      </c>
      <c r="D2932" t="s">
        <v>11</v>
      </c>
      <c r="E2932">
        <v>1</v>
      </c>
    </row>
    <row r="2933" spans="3:5" x14ac:dyDescent="0.3">
      <c r="C2933" t="s">
        <v>604</v>
      </c>
      <c r="D2933" t="s">
        <v>11</v>
      </c>
      <c r="E2933">
        <v>1</v>
      </c>
    </row>
    <row r="2934" spans="3:5" x14ac:dyDescent="0.3">
      <c r="C2934" t="s">
        <v>550</v>
      </c>
      <c r="D2934" t="s">
        <v>4</v>
      </c>
      <c r="E2934">
        <v>1</v>
      </c>
    </row>
    <row r="2935" spans="3:5" x14ac:dyDescent="0.3">
      <c r="C2935" t="s">
        <v>13</v>
      </c>
      <c r="D2935" t="s">
        <v>11</v>
      </c>
      <c r="E2935">
        <v>1</v>
      </c>
    </row>
    <row r="2936" spans="3:5" x14ac:dyDescent="0.3">
      <c r="C2936" t="s">
        <v>10</v>
      </c>
      <c r="D2936" t="s">
        <v>4</v>
      </c>
      <c r="E2936">
        <v>1</v>
      </c>
    </row>
    <row r="2937" spans="3:5" x14ac:dyDescent="0.3">
      <c r="C2937" t="s">
        <v>558</v>
      </c>
      <c r="D2937" t="s">
        <v>4</v>
      </c>
      <c r="E2937">
        <v>1</v>
      </c>
    </row>
    <row r="2938" spans="3:5" x14ac:dyDescent="0.3">
      <c r="C2938" t="s">
        <v>605</v>
      </c>
      <c r="D2938" t="s">
        <v>11</v>
      </c>
      <c r="E2938">
        <v>1</v>
      </c>
    </row>
    <row r="2939" spans="3:5" x14ac:dyDescent="0.3">
      <c r="C2939" t="s">
        <v>549</v>
      </c>
      <c r="D2939" t="s">
        <v>4</v>
      </c>
      <c r="E2939">
        <v>1</v>
      </c>
    </row>
    <row r="2940" spans="3:5" x14ac:dyDescent="0.3">
      <c r="C2940" t="s">
        <v>606</v>
      </c>
      <c r="D2940" t="s">
        <v>11</v>
      </c>
      <c r="E2940">
        <v>1</v>
      </c>
    </row>
    <row r="2941" spans="3:5" x14ac:dyDescent="0.3">
      <c r="C2941" t="s">
        <v>551</v>
      </c>
      <c r="D2941" t="s">
        <v>4</v>
      </c>
      <c r="E2941">
        <v>1</v>
      </c>
    </row>
    <row r="2942" spans="3:5" x14ac:dyDescent="0.3">
      <c r="C2942" t="s">
        <v>13</v>
      </c>
      <c r="D2942" t="s">
        <v>11</v>
      </c>
      <c r="E2942">
        <v>1</v>
      </c>
    </row>
    <row r="2943" spans="3:5" x14ac:dyDescent="0.3">
      <c r="C2943" t="s">
        <v>566</v>
      </c>
      <c r="D2943" t="s">
        <v>4</v>
      </c>
      <c r="E2943">
        <v>1</v>
      </c>
    </row>
    <row r="2944" spans="3:5" x14ac:dyDescent="0.3">
      <c r="C2944" t="s">
        <v>558</v>
      </c>
      <c r="D2944" t="s">
        <v>4</v>
      </c>
      <c r="E2944">
        <v>1</v>
      </c>
    </row>
    <row r="2945" spans="3:5" x14ac:dyDescent="0.3">
      <c r="C2945" t="s">
        <v>549</v>
      </c>
      <c r="D2945" t="s">
        <v>4</v>
      </c>
      <c r="E2945">
        <v>1</v>
      </c>
    </row>
    <row r="2946" spans="3:5" x14ac:dyDescent="0.3">
      <c r="C2946" t="s">
        <v>606</v>
      </c>
      <c r="D2946" t="s">
        <v>11</v>
      </c>
      <c r="E2946">
        <v>1</v>
      </c>
    </row>
    <row r="2947" spans="3:5" x14ac:dyDescent="0.3">
      <c r="C2947" t="s">
        <v>551</v>
      </c>
      <c r="D2947" t="s">
        <v>4</v>
      </c>
      <c r="E2947">
        <v>1</v>
      </c>
    </row>
    <row r="2948" spans="3:5" x14ac:dyDescent="0.3">
      <c r="C2948" t="s">
        <v>22</v>
      </c>
      <c r="D2948" t="s">
        <v>11</v>
      </c>
      <c r="E2948">
        <v>1</v>
      </c>
    </row>
    <row r="2949" spans="3:5" x14ac:dyDescent="0.3">
      <c r="C2949" t="s">
        <v>13</v>
      </c>
      <c r="D2949" t="s">
        <v>11</v>
      </c>
      <c r="E2949">
        <v>1</v>
      </c>
    </row>
    <row r="2950" spans="3:5" x14ac:dyDescent="0.3">
      <c r="C2950" t="s">
        <v>566</v>
      </c>
      <c r="D2950" t="s">
        <v>4</v>
      </c>
      <c r="E2950">
        <v>1</v>
      </c>
    </row>
    <row r="2951" spans="3:5" x14ac:dyDescent="0.3">
      <c r="C2951" t="s">
        <v>558</v>
      </c>
      <c r="D2951" t="s">
        <v>4</v>
      </c>
      <c r="E2951">
        <v>1</v>
      </c>
    </row>
    <row r="2952" spans="3:5" x14ac:dyDescent="0.3">
      <c r="C2952" t="s">
        <v>549</v>
      </c>
      <c r="D2952" t="s">
        <v>4</v>
      </c>
      <c r="E2952">
        <v>1</v>
      </c>
    </row>
    <row r="2953" spans="3:5" x14ac:dyDescent="0.3">
      <c r="C2953" t="s">
        <v>551</v>
      </c>
      <c r="D2953" t="s">
        <v>4</v>
      </c>
      <c r="E2953">
        <v>1</v>
      </c>
    </row>
    <row r="2954" spans="3:5" x14ac:dyDescent="0.3">
      <c r="C2954" t="s">
        <v>13</v>
      </c>
      <c r="D2954" t="s">
        <v>11</v>
      </c>
      <c r="E2954">
        <v>1</v>
      </c>
    </row>
    <row r="2955" spans="3:5" x14ac:dyDescent="0.3">
      <c r="C2955" t="s">
        <v>594</v>
      </c>
      <c r="D2955" t="s">
        <v>4</v>
      </c>
      <c r="E2955">
        <v>1</v>
      </c>
    </row>
    <row r="2956" spans="3:5" x14ac:dyDescent="0.3">
      <c r="C2956" t="s">
        <v>607</v>
      </c>
      <c r="D2956" t="s">
        <v>11</v>
      </c>
      <c r="E2956">
        <v>1</v>
      </c>
    </row>
    <row r="2957" spans="3:5" x14ac:dyDescent="0.3">
      <c r="C2957" t="s">
        <v>608</v>
      </c>
      <c r="D2957" t="s">
        <v>11</v>
      </c>
      <c r="E2957">
        <v>1</v>
      </c>
    </row>
    <row r="2958" spans="3:5" x14ac:dyDescent="0.3">
      <c r="C2958" t="s">
        <v>609</v>
      </c>
      <c r="D2958" t="s">
        <v>11</v>
      </c>
      <c r="E2958">
        <v>1</v>
      </c>
    </row>
    <row r="2959" spans="3:5" x14ac:dyDescent="0.3">
      <c r="C2959" t="s">
        <v>610</v>
      </c>
      <c r="D2959" t="s">
        <v>4</v>
      </c>
      <c r="E2959">
        <v>1</v>
      </c>
    </row>
    <row r="2960" spans="3:5" x14ac:dyDescent="0.3">
      <c r="C2960" t="s">
        <v>13</v>
      </c>
      <c r="D2960" t="s">
        <v>11</v>
      </c>
      <c r="E2960">
        <v>1</v>
      </c>
    </row>
    <row r="2961" spans="3:5" x14ac:dyDescent="0.3">
      <c r="C2961" t="s">
        <v>106</v>
      </c>
      <c r="D2961" t="s">
        <v>11</v>
      </c>
      <c r="E2961">
        <v>1</v>
      </c>
    </row>
    <row r="2962" spans="3:5" x14ac:dyDescent="0.3">
      <c r="C2962" t="s">
        <v>565</v>
      </c>
      <c r="D2962" t="s">
        <v>4</v>
      </c>
      <c r="E2962">
        <v>1</v>
      </c>
    </row>
    <row r="2963" spans="3:5" x14ac:dyDescent="0.3">
      <c r="C2963" t="s">
        <v>562</v>
      </c>
      <c r="D2963" t="s">
        <v>4</v>
      </c>
      <c r="E2963">
        <v>1</v>
      </c>
    </row>
    <row r="2964" spans="3:5" x14ac:dyDescent="0.3">
      <c r="C2964" t="s">
        <v>67</v>
      </c>
      <c r="D2964" t="s">
        <v>4</v>
      </c>
      <c r="E2964">
        <v>1</v>
      </c>
    </row>
    <row r="2965" spans="3:5" x14ac:dyDescent="0.3">
      <c r="C2965" t="s">
        <v>549</v>
      </c>
      <c r="D2965" t="s">
        <v>4</v>
      </c>
      <c r="E2965">
        <v>1</v>
      </c>
    </row>
    <row r="2966" spans="3:5" x14ac:dyDescent="0.3">
      <c r="C2966" t="s">
        <v>551</v>
      </c>
      <c r="D2966" t="s">
        <v>4</v>
      </c>
      <c r="E2966">
        <v>1</v>
      </c>
    </row>
    <row r="2967" spans="3:5" x14ac:dyDescent="0.3">
      <c r="C2967" t="s">
        <v>549</v>
      </c>
      <c r="D2967" t="s">
        <v>4</v>
      </c>
      <c r="E2967">
        <v>1</v>
      </c>
    </row>
    <row r="2968" spans="3:5" x14ac:dyDescent="0.3">
      <c r="C2968" t="s">
        <v>551</v>
      </c>
      <c r="D2968" t="s">
        <v>4</v>
      </c>
      <c r="E2968">
        <v>1</v>
      </c>
    </row>
    <row r="2969" spans="3:5" x14ac:dyDescent="0.3">
      <c r="C2969" t="s">
        <v>13</v>
      </c>
      <c r="D2969" t="s">
        <v>11</v>
      </c>
      <c r="E2969">
        <v>1</v>
      </c>
    </row>
    <row r="2970" spans="3:5" x14ac:dyDescent="0.3">
      <c r="C2970" t="s">
        <v>13</v>
      </c>
      <c r="D2970" t="s">
        <v>11</v>
      </c>
      <c r="E2970">
        <v>1</v>
      </c>
    </row>
    <row r="2971" spans="3:5" x14ac:dyDescent="0.3">
      <c r="C2971" t="s">
        <v>41</v>
      </c>
      <c r="D2971" t="s">
        <v>11</v>
      </c>
      <c r="E2971">
        <v>1</v>
      </c>
    </row>
    <row r="2972" spans="3:5" x14ac:dyDescent="0.3">
      <c r="C2972" t="s">
        <v>461</v>
      </c>
      <c r="D2972" t="s">
        <v>11</v>
      </c>
      <c r="E2972">
        <v>1</v>
      </c>
    </row>
    <row r="2973" spans="3:5" x14ac:dyDescent="0.3">
      <c r="C2973" t="s">
        <v>13</v>
      </c>
      <c r="D2973" t="s">
        <v>4</v>
      </c>
      <c r="E2973">
        <v>1</v>
      </c>
    </row>
    <row r="2974" spans="3:5" x14ac:dyDescent="0.3">
      <c r="C2974" t="s">
        <v>67</v>
      </c>
      <c r="D2974" t="s">
        <v>4</v>
      </c>
      <c r="E2974">
        <v>1</v>
      </c>
    </row>
    <row r="2975" spans="3:5" x14ac:dyDescent="0.3">
      <c r="C2975" t="s">
        <v>13</v>
      </c>
      <c r="D2975" t="s">
        <v>4</v>
      </c>
      <c r="E2975">
        <v>1</v>
      </c>
    </row>
    <row r="2976" spans="3:5" x14ac:dyDescent="0.3">
      <c r="C2976" t="s">
        <v>67</v>
      </c>
      <c r="D2976" t="s">
        <v>4</v>
      </c>
      <c r="E2976">
        <v>1</v>
      </c>
    </row>
    <row r="2977" spans="3:5" x14ac:dyDescent="0.3">
      <c r="C2977" t="s">
        <v>13</v>
      </c>
      <c r="D2977" t="s">
        <v>11</v>
      </c>
      <c r="E2977">
        <v>1</v>
      </c>
    </row>
    <row r="2978" spans="3:5" x14ac:dyDescent="0.3">
      <c r="C2978" t="s">
        <v>565</v>
      </c>
      <c r="D2978" t="s">
        <v>4</v>
      </c>
      <c r="E2978">
        <v>1</v>
      </c>
    </row>
    <row r="2979" spans="3:5" x14ac:dyDescent="0.3">
      <c r="C2979" t="s">
        <v>562</v>
      </c>
      <c r="D2979" t="s">
        <v>4</v>
      </c>
      <c r="E2979">
        <v>1</v>
      </c>
    </row>
    <row r="2980" spans="3:5" x14ac:dyDescent="0.3">
      <c r="C2980" t="s">
        <v>565</v>
      </c>
      <c r="D2980" t="s">
        <v>4</v>
      </c>
      <c r="E2980">
        <v>1</v>
      </c>
    </row>
    <row r="2981" spans="3:5" x14ac:dyDescent="0.3">
      <c r="C2981" t="s">
        <v>562</v>
      </c>
      <c r="D2981" t="s">
        <v>4</v>
      </c>
      <c r="E2981">
        <v>1</v>
      </c>
    </row>
    <row r="2982" spans="3:5" x14ac:dyDescent="0.3">
      <c r="C2982" t="s">
        <v>13</v>
      </c>
      <c r="D2982" t="s">
        <v>11</v>
      </c>
      <c r="E2982">
        <v>1</v>
      </c>
    </row>
    <row r="2983" spans="3:5" x14ac:dyDescent="0.3">
      <c r="C2983" t="s">
        <v>565</v>
      </c>
      <c r="D2983" t="s">
        <v>4</v>
      </c>
      <c r="E2983">
        <v>1</v>
      </c>
    </row>
    <row r="2984" spans="3:5" x14ac:dyDescent="0.3">
      <c r="C2984" t="s">
        <v>562</v>
      </c>
      <c r="D2984" t="s">
        <v>4</v>
      </c>
      <c r="E2984">
        <v>1</v>
      </c>
    </row>
    <row r="2985" spans="3:5" x14ac:dyDescent="0.3">
      <c r="C2985" t="s">
        <v>549</v>
      </c>
      <c r="D2985" t="s">
        <v>4</v>
      </c>
      <c r="E2985">
        <v>1</v>
      </c>
    </row>
    <row r="2986" spans="3:5" x14ac:dyDescent="0.3">
      <c r="C2986" t="s">
        <v>550</v>
      </c>
      <c r="D2986" t="s">
        <v>4</v>
      </c>
      <c r="E2986">
        <v>1</v>
      </c>
    </row>
    <row r="2987" spans="3:5" x14ac:dyDescent="0.3">
      <c r="C2987" t="s">
        <v>549</v>
      </c>
      <c r="D2987" t="s">
        <v>4</v>
      </c>
      <c r="E2987">
        <v>1</v>
      </c>
    </row>
    <row r="2988" spans="3:5" x14ac:dyDescent="0.3">
      <c r="C2988" t="s">
        <v>550</v>
      </c>
      <c r="D2988" t="s">
        <v>4</v>
      </c>
      <c r="E2988">
        <v>1</v>
      </c>
    </row>
    <row r="2989" spans="3:5" x14ac:dyDescent="0.3">
      <c r="C2989" t="s">
        <v>549</v>
      </c>
      <c r="D2989" t="s">
        <v>4</v>
      </c>
      <c r="E2989">
        <v>1</v>
      </c>
    </row>
    <row r="2990" spans="3:5" x14ac:dyDescent="0.3">
      <c r="C2990" t="s">
        <v>550</v>
      </c>
      <c r="D2990" t="s">
        <v>4</v>
      </c>
      <c r="E2990">
        <v>1</v>
      </c>
    </row>
    <row r="2991" spans="3:5" x14ac:dyDescent="0.3">
      <c r="C2991" t="s">
        <v>565</v>
      </c>
      <c r="D2991" t="s">
        <v>4</v>
      </c>
      <c r="E2991">
        <v>1</v>
      </c>
    </row>
    <row r="2992" spans="3:5" x14ac:dyDescent="0.3">
      <c r="C2992" t="s">
        <v>562</v>
      </c>
      <c r="D2992" t="s">
        <v>4</v>
      </c>
      <c r="E2992">
        <v>1</v>
      </c>
    </row>
    <row r="2993" spans="3:5" x14ac:dyDescent="0.3">
      <c r="C2993" t="s">
        <v>13</v>
      </c>
      <c r="D2993" t="s">
        <v>4</v>
      </c>
      <c r="E2993">
        <v>1</v>
      </c>
    </row>
    <row r="2994" spans="3:5" x14ac:dyDescent="0.3">
      <c r="C2994" t="s">
        <v>67</v>
      </c>
      <c r="D2994" t="s">
        <v>4</v>
      </c>
      <c r="E2994">
        <v>1</v>
      </c>
    </row>
    <row r="2995" spans="3:5" x14ac:dyDescent="0.3">
      <c r="C2995" t="s">
        <v>549</v>
      </c>
      <c r="D2995" t="s">
        <v>4</v>
      </c>
      <c r="E2995">
        <v>1</v>
      </c>
    </row>
    <row r="2996" spans="3:5" x14ac:dyDescent="0.3">
      <c r="C2996" t="s">
        <v>562</v>
      </c>
      <c r="D2996" t="s">
        <v>4</v>
      </c>
      <c r="E2996">
        <v>1</v>
      </c>
    </row>
    <row r="2997" spans="3:5" x14ac:dyDescent="0.3">
      <c r="C2997" t="s">
        <v>549</v>
      </c>
      <c r="D2997" t="s">
        <v>4</v>
      </c>
      <c r="E2997">
        <v>1</v>
      </c>
    </row>
    <row r="2998" spans="3:5" x14ac:dyDescent="0.3">
      <c r="C2998" t="s">
        <v>562</v>
      </c>
      <c r="D2998" t="s">
        <v>4</v>
      </c>
      <c r="E2998">
        <v>1</v>
      </c>
    </row>
    <row r="2999" spans="3:5" x14ac:dyDescent="0.3">
      <c r="C2999" t="s">
        <v>565</v>
      </c>
      <c r="D2999" t="s">
        <v>4</v>
      </c>
      <c r="E2999">
        <v>1</v>
      </c>
    </row>
    <row r="3000" spans="3:5" x14ac:dyDescent="0.3">
      <c r="C3000" t="s">
        <v>562</v>
      </c>
      <c r="D3000" t="s">
        <v>4</v>
      </c>
      <c r="E3000">
        <v>1</v>
      </c>
    </row>
    <row r="3001" spans="3:5" x14ac:dyDescent="0.3">
      <c r="C3001" t="s">
        <v>565</v>
      </c>
      <c r="D3001" t="s">
        <v>4</v>
      </c>
      <c r="E3001">
        <v>1</v>
      </c>
    </row>
    <row r="3002" spans="3:5" x14ac:dyDescent="0.3">
      <c r="C3002" t="s">
        <v>562</v>
      </c>
      <c r="D3002" t="s">
        <v>4</v>
      </c>
      <c r="E3002">
        <v>1</v>
      </c>
    </row>
    <row r="3003" spans="3:5" x14ac:dyDescent="0.3">
      <c r="C3003" t="s">
        <v>565</v>
      </c>
      <c r="D3003" t="s">
        <v>4</v>
      </c>
      <c r="E3003">
        <v>1</v>
      </c>
    </row>
    <row r="3004" spans="3:5" x14ac:dyDescent="0.3">
      <c r="C3004" t="s">
        <v>562</v>
      </c>
      <c r="D3004" t="s">
        <v>4</v>
      </c>
      <c r="E3004">
        <v>1</v>
      </c>
    </row>
    <row r="3005" spans="3:5" x14ac:dyDescent="0.3">
      <c r="C3005" t="s">
        <v>67</v>
      </c>
      <c r="D3005" t="s">
        <v>4</v>
      </c>
      <c r="E3005">
        <v>1</v>
      </c>
    </row>
    <row r="3006" spans="3:5" x14ac:dyDescent="0.3">
      <c r="C3006" t="s">
        <v>565</v>
      </c>
      <c r="D3006" t="s">
        <v>4</v>
      </c>
      <c r="E3006">
        <v>1</v>
      </c>
    </row>
    <row r="3007" spans="3:5" x14ac:dyDescent="0.3">
      <c r="C3007" t="s">
        <v>562</v>
      </c>
      <c r="D3007" t="s">
        <v>4</v>
      </c>
      <c r="E3007">
        <v>1</v>
      </c>
    </row>
    <row r="3008" spans="3:5" x14ac:dyDescent="0.3">
      <c r="C3008" t="s">
        <v>549</v>
      </c>
      <c r="D3008" t="s">
        <v>4</v>
      </c>
      <c r="E3008">
        <v>1</v>
      </c>
    </row>
    <row r="3009" spans="1:5" x14ac:dyDescent="0.3">
      <c r="C3009" t="s">
        <v>562</v>
      </c>
      <c r="D3009" t="s">
        <v>4</v>
      </c>
      <c r="E3009">
        <v>1</v>
      </c>
    </row>
    <row r="3010" spans="1:5" x14ac:dyDescent="0.3">
      <c r="C3010" t="s">
        <v>549</v>
      </c>
      <c r="D3010" t="s">
        <v>4</v>
      </c>
      <c r="E3010">
        <v>1</v>
      </c>
    </row>
    <row r="3011" spans="1:5" x14ac:dyDescent="0.3">
      <c r="C3011" t="s">
        <v>562</v>
      </c>
      <c r="D3011" t="s">
        <v>4</v>
      </c>
      <c r="E3011">
        <v>1</v>
      </c>
    </row>
    <row r="3012" spans="1:5" x14ac:dyDescent="0.3">
      <c r="C3012" t="s">
        <v>549</v>
      </c>
      <c r="D3012" t="s">
        <v>4</v>
      </c>
      <c r="E3012">
        <v>1</v>
      </c>
    </row>
    <row r="3013" spans="1:5" x14ac:dyDescent="0.3">
      <c r="C3013" t="s">
        <v>562</v>
      </c>
      <c r="D3013" t="s">
        <v>4</v>
      </c>
      <c r="E3013">
        <v>1</v>
      </c>
    </row>
    <row r="3014" spans="1:5" x14ac:dyDescent="0.3">
      <c r="C3014" t="s">
        <v>549</v>
      </c>
      <c r="D3014" t="s">
        <v>4</v>
      </c>
      <c r="E3014">
        <v>1</v>
      </c>
    </row>
    <row r="3015" spans="1:5" x14ac:dyDescent="0.3">
      <c r="C3015" t="s">
        <v>562</v>
      </c>
      <c r="D3015" t="s">
        <v>4</v>
      </c>
      <c r="E3015">
        <v>1</v>
      </c>
    </row>
    <row r="3016" spans="1:5" x14ac:dyDescent="0.3">
      <c r="C3016" t="s">
        <v>565</v>
      </c>
      <c r="D3016" t="s">
        <v>4</v>
      </c>
      <c r="E3016">
        <v>1</v>
      </c>
    </row>
    <row r="3017" spans="1:5" x14ac:dyDescent="0.3">
      <c r="C3017" t="s">
        <v>562</v>
      </c>
      <c r="D3017" t="s">
        <v>4</v>
      </c>
      <c r="E3017">
        <v>1</v>
      </c>
    </row>
    <row r="3018" spans="1:5" x14ac:dyDescent="0.3">
      <c r="C3018" t="s">
        <v>13</v>
      </c>
      <c r="D3018" t="s">
        <v>11</v>
      </c>
      <c r="E3018">
        <v>1</v>
      </c>
    </row>
    <row r="3019" spans="1:5" x14ac:dyDescent="0.3">
      <c r="C3019" t="s">
        <v>13</v>
      </c>
      <c r="D3019" t="s">
        <v>4</v>
      </c>
      <c r="E3019">
        <v>1</v>
      </c>
    </row>
    <row r="3020" spans="1:5" x14ac:dyDescent="0.3">
      <c r="C3020" t="s">
        <v>67</v>
      </c>
      <c r="D3020" t="s">
        <v>4</v>
      </c>
      <c r="E3020">
        <v>1</v>
      </c>
    </row>
    <row r="3021" spans="1:5" x14ac:dyDescent="0.3">
      <c r="C3021" t="s">
        <v>549</v>
      </c>
      <c r="D3021" t="s">
        <v>4</v>
      </c>
      <c r="E3021">
        <v>1</v>
      </c>
    </row>
    <row r="3022" spans="1:5" x14ac:dyDescent="0.3">
      <c r="C3022" t="s">
        <v>562</v>
      </c>
      <c r="D3022" t="s">
        <v>4</v>
      </c>
      <c r="E3022">
        <v>1</v>
      </c>
    </row>
    <row r="3023" spans="1:5" x14ac:dyDescent="0.3">
      <c r="A3023" t="s">
        <v>611</v>
      </c>
    </row>
    <row r="3024" spans="1:5" x14ac:dyDescent="0.3">
      <c r="B3024" t="s">
        <v>612</v>
      </c>
    </row>
    <row r="3025" spans="2:5" x14ac:dyDescent="0.3">
      <c r="B3025" t="s">
        <v>613</v>
      </c>
    </row>
    <row r="3026" spans="2:5" x14ac:dyDescent="0.3">
      <c r="C3026" t="s">
        <v>6</v>
      </c>
      <c r="D3026" t="s">
        <v>4</v>
      </c>
      <c r="E3026">
        <v>402</v>
      </c>
    </row>
    <row r="3027" spans="2:5" x14ac:dyDescent="0.3">
      <c r="C3027" t="s">
        <v>27</v>
      </c>
      <c r="D3027" t="s">
        <v>11</v>
      </c>
      <c r="E3027">
        <v>3</v>
      </c>
    </row>
    <row r="3028" spans="2:5" x14ac:dyDescent="0.3">
      <c r="C3028" t="s">
        <v>23</v>
      </c>
      <c r="D3028" t="s">
        <v>11</v>
      </c>
      <c r="E3028">
        <v>2</v>
      </c>
    </row>
    <row r="3029" spans="2:5" x14ac:dyDescent="0.3">
      <c r="C3029" t="s">
        <v>614</v>
      </c>
      <c r="D3029" t="s">
        <v>4</v>
      </c>
      <c r="E3029">
        <v>1</v>
      </c>
    </row>
    <row r="3030" spans="2:5" x14ac:dyDescent="0.3">
      <c r="C3030" t="s">
        <v>615</v>
      </c>
      <c r="D3030" t="s">
        <v>4</v>
      </c>
      <c r="E3030">
        <v>1</v>
      </c>
    </row>
    <row r="3031" spans="2:5" x14ac:dyDescent="0.3">
      <c r="C3031" t="s">
        <v>616</v>
      </c>
      <c r="D3031" t="s">
        <v>4</v>
      </c>
      <c r="E3031">
        <v>1</v>
      </c>
    </row>
    <row r="3032" spans="2:5" x14ac:dyDescent="0.3">
      <c r="C3032" t="s">
        <v>614</v>
      </c>
      <c r="D3032" t="s">
        <v>4</v>
      </c>
      <c r="E3032">
        <v>1</v>
      </c>
    </row>
    <row r="3033" spans="2:5" x14ac:dyDescent="0.3">
      <c r="C3033" t="s">
        <v>614</v>
      </c>
      <c r="D3033" t="s">
        <v>4</v>
      </c>
      <c r="E3033">
        <v>1</v>
      </c>
    </row>
    <row r="3034" spans="2:5" x14ac:dyDescent="0.3">
      <c r="C3034" t="s">
        <v>614</v>
      </c>
      <c r="D3034" t="s">
        <v>4</v>
      </c>
      <c r="E3034">
        <v>1</v>
      </c>
    </row>
    <row r="3035" spans="2:5" x14ac:dyDescent="0.3">
      <c r="C3035" t="s">
        <v>215</v>
      </c>
      <c r="D3035" t="s">
        <v>4</v>
      </c>
      <c r="E3035">
        <v>1</v>
      </c>
    </row>
    <row r="3036" spans="2:5" x14ac:dyDescent="0.3">
      <c r="C3036" t="s">
        <v>614</v>
      </c>
      <c r="D3036" t="s">
        <v>4</v>
      </c>
      <c r="E3036">
        <v>1</v>
      </c>
    </row>
    <row r="3037" spans="2:5" x14ac:dyDescent="0.3">
      <c r="C3037" t="s">
        <v>614</v>
      </c>
      <c r="D3037" t="s">
        <v>4</v>
      </c>
      <c r="E3037">
        <v>1</v>
      </c>
    </row>
    <row r="3038" spans="2:5" x14ac:dyDescent="0.3">
      <c r="C3038" t="s">
        <v>215</v>
      </c>
      <c r="D3038" t="s">
        <v>4</v>
      </c>
      <c r="E3038">
        <v>1</v>
      </c>
    </row>
    <row r="3039" spans="2:5" x14ac:dyDescent="0.3">
      <c r="C3039" t="s">
        <v>614</v>
      </c>
      <c r="D3039" t="s">
        <v>4</v>
      </c>
      <c r="E3039">
        <v>1</v>
      </c>
    </row>
    <row r="3040" spans="2:5" x14ac:dyDescent="0.3">
      <c r="C3040" t="s">
        <v>215</v>
      </c>
      <c r="D3040" t="s">
        <v>4</v>
      </c>
      <c r="E3040">
        <v>1</v>
      </c>
    </row>
    <row r="3041" spans="3:5" x14ac:dyDescent="0.3">
      <c r="C3041" t="s">
        <v>614</v>
      </c>
      <c r="D3041" t="s">
        <v>4</v>
      </c>
      <c r="E3041">
        <v>1</v>
      </c>
    </row>
    <row r="3042" spans="3:5" x14ac:dyDescent="0.3">
      <c r="C3042" t="s">
        <v>215</v>
      </c>
      <c r="D3042" t="s">
        <v>4</v>
      </c>
      <c r="E3042">
        <v>1</v>
      </c>
    </row>
    <row r="3043" spans="3:5" x14ac:dyDescent="0.3">
      <c r="C3043" t="s">
        <v>614</v>
      </c>
      <c r="D3043" t="s">
        <v>4</v>
      </c>
      <c r="E3043">
        <v>1</v>
      </c>
    </row>
    <row r="3044" spans="3:5" x14ac:dyDescent="0.3">
      <c r="C3044" t="s">
        <v>617</v>
      </c>
      <c r="D3044" t="s">
        <v>4</v>
      </c>
      <c r="E3044">
        <v>1</v>
      </c>
    </row>
    <row r="3045" spans="3:5" x14ac:dyDescent="0.3">
      <c r="C3045" t="s">
        <v>614</v>
      </c>
      <c r="D3045" t="s">
        <v>4</v>
      </c>
      <c r="E3045">
        <v>1</v>
      </c>
    </row>
    <row r="3046" spans="3:5" x14ac:dyDescent="0.3">
      <c r="C3046" t="s">
        <v>614</v>
      </c>
      <c r="D3046" t="s">
        <v>4</v>
      </c>
      <c r="E3046">
        <v>1</v>
      </c>
    </row>
    <row r="3047" spans="3:5" x14ac:dyDescent="0.3">
      <c r="C3047" t="s">
        <v>215</v>
      </c>
      <c r="D3047" t="s">
        <v>4</v>
      </c>
      <c r="E3047">
        <v>1</v>
      </c>
    </row>
    <row r="3048" spans="3:5" x14ac:dyDescent="0.3">
      <c r="C3048" t="s">
        <v>215</v>
      </c>
      <c r="D3048" t="s">
        <v>4</v>
      </c>
      <c r="E3048">
        <v>1</v>
      </c>
    </row>
    <row r="3049" spans="3:5" x14ac:dyDescent="0.3">
      <c r="C3049" t="s">
        <v>617</v>
      </c>
      <c r="D3049" t="s">
        <v>4</v>
      </c>
      <c r="E3049">
        <v>1</v>
      </c>
    </row>
    <row r="3050" spans="3:5" x14ac:dyDescent="0.3">
      <c r="C3050" t="s">
        <v>614</v>
      </c>
      <c r="D3050" t="s">
        <v>4</v>
      </c>
      <c r="E3050">
        <v>1</v>
      </c>
    </row>
    <row r="3051" spans="3:5" x14ac:dyDescent="0.3">
      <c r="C3051" t="s">
        <v>217</v>
      </c>
      <c r="D3051" t="s">
        <v>4</v>
      </c>
      <c r="E3051">
        <v>1</v>
      </c>
    </row>
    <row r="3052" spans="3:5" x14ac:dyDescent="0.3">
      <c r="C3052" t="s">
        <v>215</v>
      </c>
      <c r="D3052" t="s">
        <v>4</v>
      </c>
      <c r="E3052">
        <v>1</v>
      </c>
    </row>
    <row r="3053" spans="3:5" x14ac:dyDescent="0.3">
      <c r="C3053" t="s">
        <v>217</v>
      </c>
      <c r="D3053" t="s">
        <v>4</v>
      </c>
      <c r="E3053">
        <v>1</v>
      </c>
    </row>
    <row r="3054" spans="3:5" x14ac:dyDescent="0.3">
      <c r="C3054" t="s">
        <v>215</v>
      </c>
      <c r="D3054" t="s">
        <v>4</v>
      </c>
      <c r="E3054">
        <v>1</v>
      </c>
    </row>
    <row r="3055" spans="3:5" x14ac:dyDescent="0.3">
      <c r="C3055" t="s">
        <v>614</v>
      </c>
      <c r="D3055" t="s">
        <v>4</v>
      </c>
      <c r="E3055">
        <v>1</v>
      </c>
    </row>
    <row r="3056" spans="3:5" x14ac:dyDescent="0.3">
      <c r="C3056" t="s">
        <v>215</v>
      </c>
      <c r="D3056" t="s">
        <v>11</v>
      </c>
      <c r="E3056">
        <v>1</v>
      </c>
    </row>
    <row r="3057" spans="3:5" x14ac:dyDescent="0.3">
      <c r="C3057" t="s">
        <v>614</v>
      </c>
      <c r="D3057" t="s">
        <v>4</v>
      </c>
      <c r="E3057">
        <v>1</v>
      </c>
    </row>
    <row r="3058" spans="3:5" x14ac:dyDescent="0.3">
      <c r="C3058" t="s">
        <v>614</v>
      </c>
      <c r="D3058" t="s">
        <v>4</v>
      </c>
      <c r="E3058">
        <v>1</v>
      </c>
    </row>
    <row r="3059" spans="3:5" x14ac:dyDescent="0.3">
      <c r="C3059" t="s">
        <v>215</v>
      </c>
      <c r="D3059" t="s">
        <v>4</v>
      </c>
      <c r="E3059">
        <v>1</v>
      </c>
    </row>
    <row r="3060" spans="3:5" x14ac:dyDescent="0.3">
      <c r="C3060" t="s">
        <v>614</v>
      </c>
      <c r="D3060" t="s">
        <v>4</v>
      </c>
      <c r="E3060">
        <v>1</v>
      </c>
    </row>
    <row r="3061" spans="3:5" x14ac:dyDescent="0.3">
      <c r="C3061" t="s">
        <v>614</v>
      </c>
      <c r="D3061" t="s">
        <v>4</v>
      </c>
      <c r="E3061">
        <v>1</v>
      </c>
    </row>
    <row r="3062" spans="3:5" x14ac:dyDescent="0.3">
      <c r="C3062" t="s">
        <v>215</v>
      </c>
      <c r="D3062" t="s">
        <v>4</v>
      </c>
      <c r="E3062">
        <v>1</v>
      </c>
    </row>
    <row r="3063" spans="3:5" x14ac:dyDescent="0.3">
      <c r="C3063" t="s">
        <v>217</v>
      </c>
      <c r="D3063" t="s">
        <v>4</v>
      </c>
      <c r="E3063">
        <v>1</v>
      </c>
    </row>
    <row r="3064" spans="3:5" x14ac:dyDescent="0.3">
      <c r="C3064" t="s">
        <v>215</v>
      </c>
      <c r="D3064" t="s">
        <v>4</v>
      </c>
      <c r="E3064">
        <v>1</v>
      </c>
    </row>
    <row r="3065" spans="3:5" x14ac:dyDescent="0.3">
      <c r="C3065" t="s">
        <v>614</v>
      </c>
      <c r="D3065" t="s">
        <v>4</v>
      </c>
      <c r="E3065">
        <v>1</v>
      </c>
    </row>
    <row r="3066" spans="3:5" x14ac:dyDescent="0.3">
      <c r="C3066" t="s">
        <v>614</v>
      </c>
      <c r="D3066" t="s">
        <v>4</v>
      </c>
      <c r="E3066">
        <v>1</v>
      </c>
    </row>
    <row r="3067" spans="3:5" x14ac:dyDescent="0.3">
      <c r="C3067" t="s">
        <v>215</v>
      </c>
      <c r="D3067" t="s">
        <v>4</v>
      </c>
      <c r="E3067">
        <v>1</v>
      </c>
    </row>
    <row r="3068" spans="3:5" x14ac:dyDescent="0.3">
      <c r="C3068" t="s">
        <v>215</v>
      </c>
      <c r="D3068" t="s">
        <v>4</v>
      </c>
      <c r="E3068">
        <v>1</v>
      </c>
    </row>
    <row r="3069" spans="3:5" x14ac:dyDescent="0.3">
      <c r="C3069" t="s">
        <v>215</v>
      </c>
      <c r="D3069" t="s">
        <v>11</v>
      </c>
      <c r="E3069">
        <v>1</v>
      </c>
    </row>
    <row r="3070" spans="3:5" x14ac:dyDescent="0.3">
      <c r="C3070" t="s">
        <v>215</v>
      </c>
      <c r="D3070" t="s">
        <v>4</v>
      </c>
      <c r="E3070">
        <v>1</v>
      </c>
    </row>
    <row r="3071" spans="3:5" x14ac:dyDescent="0.3">
      <c r="C3071" t="s">
        <v>618</v>
      </c>
      <c r="D3071" t="s">
        <v>11</v>
      </c>
      <c r="E3071">
        <v>1</v>
      </c>
    </row>
    <row r="3072" spans="3:5" x14ac:dyDescent="0.3">
      <c r="C3072" t="s">
        <v>217</v>
      </c>
      <c r="D3072" t="s">
        <v>11</v>
      </c>
      <c r="E3072">
        <v>1</v>
      </c>
    </row>
    <row r="3073" spans="3:5" x14ac:dyDescent="0.3">
      <c r="C3073" t="s">
        <v>614</v>
      </c>
      <c r="D3073" t="s">
        <v>4</v>
      </c>
      <c r="E3073">
        <v>1</v>
      </c>
    </row>
    <row r="3074" spans="3:5" x14ac:dyDescent="0.3">
      <c r="C3074" t="s">
        <v>614</v>
      </c>
      <c r="D3074" t="s">
        <v>11</v>
      </c>
      <c r="E3074">
        <v>1</v>
      </c>
    </row>
    <row r="3075" spans="3:5" x14ac:dyDescent="0.3">
      <c r="C3075" t="s">
        <v>215</v>
      </c>
      <c r="D3075" t="s">
        <v>11</v>
      </c>
      <c r="E3075">
        <v>1</v>
      </c>
    </row>
    <row r="3076" spans="3:5" x14ac:dyDescent="0.3">
      <c r="C3076" t="s">
        <v>215</v>
      </c>
      <c r="D3076" t="s">
        <v>4</v>
      </c>
      <c r="E3076">
        <v>1</v>
      </c>
    </row>
    <row r="3077" spans="3:5" x14ac:dyDescent="0.3">
      <c r="C3077" t="s">
        <v>614</v>
      </c>
      <c r="D3077" t="s">
        <v>4</v>
      </c>
      <c r="E3077">
        <v>1</v>
      </c>
    </row>
    <row r="3078" spans="3:5" x14ac:dyDescent="0.3">
      <c r="C3078" t="s">
        <v>215</v>
      </c>
      <c r="D3078" t="s">
        <v>4</v>
      </c>
      <c r="E3078">
        <v>1</v>
      </c>
    </row>
    <row r="3079" spans="3:5" x14ac:dyDescent="0.3">
      <c r="C3079" t="s">
        <v>224</v>
      </c>
      <c r="D3079" t="s">
        <v>11</v>
      </c>
      <c r="E3079">
        <v>1</v>
      </c>
    </row>
    <row r="3080" spans="3:5" x14ac:dyDescent="0.3">
      <c r="C3080" t="s">
        <v>224</v>
      </c>
      <c r="D3080" t="s">
        <v>11</v>
      </c>
      <c r="E3080">
        <v>1</v>
      </c>
    </row>
    <row r="3081" spans="3:5" x14ac:dyDescent="0.3">
      <c r="C3081" t="s">
        <v>220</v>
      </c>
      <c r="D3081" t="s">
        <v>11</v>
      </c>
      <c r="E3081">
        <v>1</v>
      </c>
    </row>
    <row r="3082" spans="3:5" x14ac:dyDescent="0.3">
      <c r="C3082" t="s">
        <v>220</v>
      </c>
      <c r="D3082" t="s">
        <v>11</v>
      </c>
      <c r="E3082">
        <v>1</v>
      </c>
    </row>
    <row r="3083" spans="3:5" x14ac:dyDescent="0.3">
      <c r="C3083" t="s">
        <v>220</v>
      </c>
      <c r="D3083" t="s">
        <v>11</v>
      </c>
      <c r="E3083">
        <v>1</v>
      </c>
    </row>
    <row r="3084" spans="3:5" x14ac:dyDescent="0.3">
      <c r="C3084" t="s">
        <v>619</v>
      </c>
      <c r="D3084" t="s">
        <v>11</v>
      </c>
      <c r="E3084">
        <v>1</v>
      </c>
    </row>
    <row r="3085" spans="3:5" x14ac:dyDescent="0.3">
      <c r="C3085" t="e">
        <f>--e=____</f>
        <v>#NAME?</v>
      </c>
      <c r="D3085" t="s">
        <v>11</v>
      </c>
      <c r="E3085">
        <v>1</v>
      </c>
    </row>
    <row r="3086" spans="3:5" x14ac:dyDescent="0.3">
      <c r="C3086" t="e">
        <f>+e=____</f>
        <v>#NAME?</v>
      </c>
      <c r="D3086" t="s">
        <v>11</v>
      </c>
      <c r="E3086">
        <v>1</v>
      </c>
    </row>
    <row r="3087" spans="3:5" x14ac:dyDescent="0.3">
      <c r="C3087" t="e">
        <f>+e=f=____</f>
        <v>#NAME?</v>
      </c>
      <c r="D3087" t="s">
        <v>11</v>
      </c>
      <c r="E3087">
        <v>1</v>
      </c>
    </row>
    <row r="3088" spans="3:5" x14ac:dyDescent="0.3">
      <c r="C3088" t="s">
        <v>614</v>
      </c>
      <c r="D3088" t="s">
        <v>4</v>
      </c>
      <c r="E3088">
        <v>1</v>
      </c>
    </row>
    <row r="3089" spans="3:5" x14ac:dyDescent="0.3">
      <c r="C3089" t="s">
        <v>614</v>
      </c>
      <c r="D3089" t="s">
        <v>4</v>
      </c>
      <c r="E3089">
        <v>1</v>
      </c>
    </row>
    <row r="3090" spans="3:5" x14ac:dyDescent="0.3">
      <c r="C3090" t="s">
        <v>614</v>
      </c>
      <c r="D3090" t="s">
        <v>4</v>
      </c>
      <c r="E3090">
        <v>1</v>
      </c>
    </row>
    <row r="3091" spans="3:5" x14ac:dyDescent="0.3">
      <c r="C3091" t="s">
        <v>215</v>
      </c>
      <c r="D3091" t="s">
        <v>4</v>
      </c>
      <c r="E3091">
        <v>1</v>
      </c>
    </row>
    <row r="3092" spans="3:5" x14ac:dyDescent="0.3">
      <c r="C3092" t="s">
        <v>617</v>
      </c>
      <c r="D3092" t="s">
        <v>4</v>
      </c>
      <c r="E3092">
        <v>1</v>
      </c>
    </row>
    <row r="3093" spans="3:5" x14ac:dyDescent="0.3">
      <c r="C3093" t="s">
        <v>614</v>
      </c>
      <c r="D3093" t="s">
        <v>4</v>
      </c>
      <c r="E3093">
        <v>1</v>
      </c>
    </row>
    <row r="3094" spans="3:5" x14ac:dyDescent="0.3">
      <c r="C3094" t="s">
        <v>617</v>
      </c>
      <c r="D3094" t="s">
        <v>4</v>
      </c>
      <c r="E3094">
        <v>1</v>
      </c>
    </row>
    <row r="3095" spans="3:5" x14ac:dyDescent="0.3">
      <c r="C3095" t="s">
        <v>614</v>
      </c>
      <c r="D3095" t="s">
        <v>4</v>
      </c>
      <c r="E3095">
        <v>1</v>
      </c>
    </row>
    <row r="3096" spans="3:5" x14ac:dyDescent="0.3">
      <c r="C3096" t="s">
        <v>215</v>
      </c>
      <c r="D3096" t="s">
        <v>4</v>
      </c>
      <c r="E3096">
        <v>1</v>
      </c>
    </row>
    <row r="3097" spans="3:5" x14ac:dyDescent="0.3">
      <c r="C3097" t="s">
        <v>215</v>
      </c>
      <c r="D3097" t="s">
        <v>4</v>
      </c>
      <c r="E3097">
        <v>1</v>
      </c>
    </row>
    <row r="3098" spans="3:5" x14ac:dyDescent="0.3">
      <c r="C3098" t="s">
        <v>215</v>
      </c>
      <c r="D3098" t="s">
        <v>4</v>
      </c>
      <c r="E3098">
        <v>1</v>
      </c>
    </row>
    <row r="3099" spans="3:5" x14ac:dyDescent="0.3">
      <c r="C3099" t="s">
        <v>614</v>
      </c>
      <c r="D3099" t="s">
        <v>4</v>
      </c>
      <c r="E3099">
        <v>1</v>
      </c>
    </row>
    <row r="3100" spans="3:5" x14ac:dyDescent="0.3">
      <c r="C3100" t="s">
        <v>614</v>
      </c>
      <c r="D3100" t="s">
        <v>4</v>
      </c>
      <c r="E3100">
        <v>1</v>
      </c>
    </row>
    <row r="3101" spans="3:5" x14ac:dyDescent="0.3">
      <c r="C3101" t="s">
        <v>614</v>
      </c>
      <c r="D3101" t="s">
        <v>4</v>
      </c>
      <c r="E3101">
        <v>1</v>
      </c>
    </row>
    <row r="3102" spans="3:5" x14ac:dyDescent="0.3">
      <c r="C3102" t="s">
        <v>215</v>
      </c>
      <c r="D3102" t="s">
        <v>11</v>
      </c>
      <c r="E3102">
        <v>1</v>
      </c>
    </row>
    <row r="3103" spans="3:5" x14ac:dyDescent="0.3">
      <c r="C3103" t="s">
        <v>614</v>
      </c>
      <c r="D3103" t="s">
        <v>4</v>
      </c>
      <c r="E3103">
        <v>1</v>
      </c>
    </row>
    <row r="3104" spans="3:5" x14ac:dyDescent="0.3">
      <c r="C3104" t="s">
        <v>215</v>
      </c>
      <c r="D3104" t="s">
        <v>4</v>
      </c>
      <c r="E3104">
        <v>1</v>
      </c>
    </row>
    <row r="3105" spans="3:5" x14ac:dyDescent="0.3">
      <c r="C3105" t="s">
        <v>217</v>
      </c>
      <c r="D3105" t="s">
        <v>4</v>
      </c>
      <c r="E3105">
        <v>1</v>
      </c>
    </row>
    <row r="3106" spans="3:5" x14ac:dyDescent="0.3">
      <c r="C3106" t="s">
        <v>215</v>
      </c>
      <c r="D3106" t="s">
        <v>4</v>
      </c>
      <c r="E3106">
        <v>1</v>
      </c>
    </row>
    <row r="3107" spans="3:5" x14ac:dyDescent="0.3">
      <c r="C3107" t="s">
        <v>617</v>
      </c>
      <c r="D3107" t="s">
        <v>4</v>
      </c>
      <c r="E3107">
        <v>1</v>
      </c>
    </row>
    <row r="3108" spans="3:5" x14ac:dyDescent="0.3">
      <c r="C3108" t="s">
        <v>614</v>
      </c>
      <c r="D3108" t="s">
        <v>4</v>
      </c>
      <c r="E3108">
        <v>1</v>
      </c>
    </row>
    <row r="3109" spans="3:5" x14ac:dyDescent="0.3">
      <c r="C3109" t="s">
        <v>217</v>
      </c>
      <c r="D3109" t="s">
        <v>11</v>
      </c>
      <c r="E3109">
        <v>1</v>
      </c>
    </row>
    <row r="3110" spans="3:5" x14ac:dyDescent="0.3">
      <c r="C3110" t="s">
        <v>614</v>
      </c>
      <c r="D3110" t="s">
        <v>4</v>
      </c>
      <c r="E3110">
        <v>1</v>
      </c>
    </row>
    <row r="3111" spans="3:5" x14ac:dyDescent="0.3">
      <c r="C3111" t="s">
        <v>217</v>
      </c>
      <c r="D3111" t="s">
        <v>4</v>
      </c>
      <c r="E3111">
        <v>1</v>
      </c>
    </row>
    <row r="3112" spans="3:5" x14ac:dyDescent="0.3">
      <c r="C3112" t="s">
        <v>215</v>
      </c>
      <c r="D3112" t="s">
        <v>4</v>
      </c>
      <c r="E3112">
        <v>1</v>
      </c>
    </row>
    <row r="3113" spans="3:5" x14ac:dyDescent="0.3">
      <c r="C3113" t="e">
        <f>-e=____</f>
        <v>#NAME?</v>
      </c>
      <c r="D3113" t="s">
        <v>11</v>
      </c>
      <c r="E3113">
        <v>1</v>
      </c>
    </row>
    <row r="3114" spans="3:5" x14ac:dyDescent="0.3">
      <c r="C3114" t="e">
        <f>+e=____</f>
        <v>#NAME?</v>
      </c>
      <c r="D3114" t="s">
        <v>11</v>
      </c>
      <c r="E3114">
        <v>1</v>
      </c>
    </row>
    <row r="3115" spans="3:5" x14ac:dyDescent="0.3">
      <c r="C3115" t="s">
        <v>227</v>
      </c>
      <c r="D3115" t="s">
        <v>11</v>
      </c>
      <c r="E3115">
        <v>1</v>
      </c>
    </row>
    <row r="3116" spans="3:5" x14ac:dyDescent="0.3">
      <c r="C3116" t="s">
        <v>614</v>
      </c>
      <c r="D3116" t="s">
        <v>4</v>
      </c>
      <c r="E3116">
        <v>1</v>
      </c>
    </row>
    <row r="3117" spans="3:5" x14ac:dyDescent="0.3">
      <c r="C3117" t="s">
        <v>614</v>
      </c>
      <c r="D3117" t="s">
        <v>4</v>
      </c>
      <c r="E3117">
        <v>1</v>
      </c>
    </row>
    <row r="3118" spans="3:5" x14ac:dyDescent="0.3">
      <c r="C3118" t="s">
        <v>215</v>
      </c>
      <c r="D3118" t="s">
        <v>4</v>
      </c>
      <c r="E3118">
        <v>1</v>
      </c>
    </row>
    <row r="3119" spans="3:5" x14ac:dyDescent="0.3">
      <c r="C3119" t="s">
        <v>215</v>
      </c>
      <c r="D3119" t="s">
        <v>4</v>
      </c>
      <c r="E3119">
        <v>1</v>
      </c>
    </row>
    <row r="3120" spans="3:5" x14ac:dyDescent="0.3">
      <c r="C3120" t="s">
        <v>614</v>
      </c>
      <c r="D3120" t="s">
        <v>4</v>
      </c>
      <c r="E3120">
        <v>1</v>
      </c>
    </row>
    <row r="3121" spans="3:5" x14ac:dyDescent="0.3">
      <c r="C3121" t="s">
        <v>614</v>
      </c>
      <c r="D3121" t="s">
        <v>4</v>
      </c>
      <c r="E3121">
        <v>1</v>
      </c>
    </row>
    <row r="3122" spans="3:5" x14ac:dyDescent="0.3">
      <c r="C3122" t="s">
        <v>472</v>
      </c>
      <c r="D3122" t="s">
        <v>11</v>
      </c>
      <c r="E3122">
        <v>1</v>
      </c>
    </row>
    <row r="3123" spans="3:5" x14ac:dyDescent="0.3">
      <c r="C3123" t="s">
        <v>617</v>
      </c>
      <c r="D3123" t="s">
        <v>4</v>
      </c>
      <c r="E3123">
        <v>1</v>
      </c>
    </row>
    <row r="3124" spans="3:5" x14ac:dyDescent="0.3">
      <c r="C3124" t="e">
        <f>-ex=-f</f>
        <v>#NAME?</v>
      </c>
      <c r="D3124" t="s">
        <v>11</v>
      </c>
      <c r="E3124">
        <v>1</v>
      </c>
    </row>
    <row r="3125" spans="3:5" x14ac:dyDescent="0.3">
      <c r="C3125" t="s">
        <v>614</v>
      </c>
      <c r="D3125" t="s">
        <v>4</v>
      </c>
      <c r="E3125">
        <v>1</v>
      </c>
    </row>
    <row r="3126" spans="3:5" x14ac:dyDescent="0.3">
      <c r="C3126" t="s">
        <v>217</v>
      </c>
      <c r="D3126" t="s">
        <v>4</v>
      </c>
      <c r="E3126">
        <v>1</v>
      </c>
    </row>
    <row r="3127" spans="3:5" x14ac:dyDescent="0.3">
      <c r="C3127" t="s">
        <v>215</v>
      </c>
      <c r="D3127" t="s">
        <v>4</v>
      </c>
      <c r="E3127">
        <v>1</v>
      </c>
    </row>
    <row r="3128" spans="3:5" x14ac:dyDescent="0.3">
      <c r="C3128" t="s">
        <v>217</v>
      </c>
      <c r="D3128" t="s">
        <v>4</v>
      </c>
      <c r="E3128">
        <v>1</v>
      </c>
    </row>
    <row r="3129" spans="3:5" x14ac:dyDescent="0.3">
      <c r="C3129" t="s">
        <v>215</v>
      </c>
      <c r="D3129" t="s">
        <v>4</v>
      </c>
      <c r="E3129">
        <v>1</v>
      </c>
    </row>
    <row r="3130" spans="3:5" x14ac:dyDescent="0.3">
      <c r="C3130" t="s">
        <v>617</v>
      </c>
      <c r="D3130" t="s">
        <v>11</v>
      </c>
      <c r="E3130">
        <v>1</v>
      </c>
    </row>
    <row r="3131" spans="3:5" x14ac:dyDescent="0.3">
      <c r="C3131" t="s">
        <v>617</v>
      </c>
      <c r="D3131" t="s">
        <v>4</v>
      </c>
      <c r="E3131">
        <v>1</v>
      </c>
    </row>
    <row r="3132" spans="3:5" x14ac:dyDescent="0.3">
      <c r="C3132" t="s">
        <v>614</v>
      </c>
      <c r="D3132" t="s">
        <v>4</v>
      </c>
      <c r="E3132">
        <v>1</v>
      </c>
    </row>
    <row r="3133" spans="3:5" x14ac:dyDescent="0.3">
      <c r="C3133" t="e">
        <f>____</f>
        <v>#NAME?</v>
      </c>
      <c r="D3133" t="s">
        <v>11</v>
      </c>
      <c r="E3133">
        <v>1</v>
      </c>
    </row>
    <row r="3134" spans="3:5" x14ac:dyDescent="0.3">
      <c r="C3134" t="s">
        <v>614</v>
      </c>
      <c r="D3134" t="s">
        <v>4</v>
      </c>
      <c r="E3134">
        <v>1</v>
      </c>
    </row>
    <row r="3135" spans="3:5" x14ac:dyDescent="0.3">
      <c r="C3135" t="s">
        <v>614</v>
      </c>
      <c r="D3135" t="s">
        <v>4</v>
      </c>
      <c r="E3135">
        <v>1</v>
      </c>
    </row>
    <row r="3136" spans="3:5" x14ac:dyDescent="0.3">
      <c r="C3136" t="s">
        <v>215</v>
      </c>
      <c r="D3136" t="s">
        <v>4</v>
      </c>
      <c r="E3136">
        <v>1</v>
      </c>
    </row>
    <row r="3137" spans="3:5" x14ac:dyDescent="0.3">
      <c r="C3137" t="s">
        <v>614</v>
      </c>
      <c r="D3137" t="s">
        <v>4</v>
      </c>
      <c r="E3137">
        <v>1</v>
      </c>
    </row>
    <row r="3138" spans="3:5" x14ac:dyDescent="0.3">
      <c r="C3138" t="s">
        <v>614</v>
      </c>
      <c r="D3138" t="s">
        <v>4</v>
      </c>
      <c r="E3138">
        <v>1</v>
      </c>
    </row>
    <row r="3139" spans="3:5" x14ac:dyDescent="0.3">
      <c r="C3139" t="s">
        <v>215</v>
      </c>
      <c r="D3139" t="s">
        <v>4</v>
      </c>
      <c r="E3139">
        <v>1</v>
      </c>
    </row>
    <row r="3140" spans="3:5" x14ac:dyDescent="0.3">
      <c r="C3140" t="s">
        <v>215</v>
      </c>
      <c r="D3140" t="s">
        <v>4</v>
      </c>
      <c r="E3140">
        <v>1</v>
      </c>
    </row>
    <row r="3141" spans="3:5" x14ac:dyDescent="0.3">
      <c r="C3141" t="s">
        <v>215</v>
      </c>
      <c r="D3141" t="s">
        <v>4</v>
      </c>
      <c r="E3141">
        <v>1</v>
      </c>
    </row>
    <row r="3142" spans="3:5" x14ac:dyDescent="0.3">
      <c r="C3142" t="s">
        <v>614</v>
      </c>
      <c r="D3142" t="s">
        <v>4</v>
      </c>
      <c r="E3142">
        <v>1</v>
      </c>
    </row>
    <row r="3143" spans="3:5" x14ac:dyDescent="0.3">
      <c r="C3143" t="s">
        <v>215</v>
      </c>
      <c r="D3143" t="s">
        <v>11</v>
      </c>
      <c r="E3143">
        <v>1</v>
      </c>
    </row>
    <row r="3144" spans="3:5" x14ac:dyDescent="0.3">
      <c r="C3144" t="s">
        <v>614</v>
      </c>
      <c r="D3144" t="s">
        <v>11</v>
      </c>
      <c r="E3144">
        <v>1</v>
      </c>
    </row>
    <row r="3145" spans="3:5" x14ac:dyDescent="0.3">
      <c r="C3145" t="s">
        <v>614</v>
      </c>
      <c r="D3145" t="s">
        <v>4</v>
      </c>
      <c r="E3145">
        <v>1</v>
      </c>
    </row>
    <row r="3146" spans="3:5" x14ac:dyDescent="0.3">
      <c r="C3146" t="s">
        <v>215</v>
      </c>
      <c r="D3146" t="s">
        <v>4</v>
      </c>
      <c r="E3146">
        <v>1</v>
      </c>
    </row>
    <row r="3147" spans="3:5" x14ac:dyDescent="0.3">
      <c r="C3147" t="s">
        <v>215</v>
      </c>
      <c r="D3147" t="s">
        <v>11</v>
      </c>
      <c r="E3147">
        <v>1</v>
      </c>
    </row>
    <row r="3148" spans="3:5" x14ac:dyDescent="0.3">
      <c r="C3148" t="s">
        <v>215</v>
      </c>
      <c r="D3148" t="s">
        <v>11</v>
      </c>
      <c r="E3148">
        <v>1</v>
      </c>
    </row>
    <row r="3149" spans="3:5" x14ac:dyDescent="0.3">
      <c r="C3149" t="s">
        <v>614</v>
      </c>
      <c r="D3149" t="s">
        <v>4</v>
      </c>
      <c r="E3149">
        <v>1</v>
      </c>
    </row>
    <row r="3150" spans="3:5" x14ac:dyDescent="0.3">
      <c r="C3150" t="s">
        <v>215</v>
      </c>
      <c r="D3150" t="s">
        <v>4</v>
      </c>
      <c r="E3150">
        <v>1</v>
      </c>
    </row>
    <row r="3151" spans="3:5" x14ac:dyDescent="0.3">
      <c r="C3151" t="s">
        <v>614</v>
      </c>
      <c r="D3151" t="s">
        <v>4</v>
      </c>
      <c r="E3151">
        <v>1</v>
      </c>
    </row>
    <row r="3152" spans="3:5" x14ac:dyDescent="0.3">
      <c r="C3152" t="s">
        <v>215</v>
      </c>
      <c r="D3152" t="s">
        <v>11</v>
      </c>
      <c r="E3152">
        <v>1</v>
      </c>
    </row>
    <row r="3153" spans="3:5" x14ac:dyDescent="0.3">
      <c r="C3153" t="s">
        <v>614</v>
      </c>
      <c r="D3153" t="s">
        <v>4</v>
      </c>
      <c r="E3153">
        <v>1</v>
      </c>
    </row>
    <row r="3154" spans="3:5" x14ac:dyDescent="0.3">
      <c r="C3154" t="s">
        <v>215</v>
      </c>
      <c r="D3154" t="s">
        <v>4</v>
      </c>
      <c r="E3154">
        <v>1</v>
      </c>
    </row>
    <row r="3155" spans="3:5" x14ac:dyDescent="0.3">
      <c r="C3155" t="s">
        <v>614</v>
      </c>
      <c r="D3155" t="s">
        <v>4</v>
      </c>
      <c r="E3155">
        <v>1</v>
      </c>
    </row>
    <row r="3156" spans="3:5" x14ac:dyDescent="0.3">
      <c r="C3156" t="s">
        <v>614</v>
      </c>
      <c r="D3156" t="s">
        <v>4</v>
      </c>
      <c r="E3156">
        <v>1</v>
      </c>
    </row>
    <row r="3157" spans="3:5" x14ac:dyDescent="0.3">
      <c r="C3157" t="s">
        <v>614</v>
      </c>
      <c r="D3157" t="s">
        <v>4</v>
      </c>
      <c r="E3157">
        <v>1</v>
      </c>
    </row>
    <row r="3158" spans="3:5" x14ac:dyDescent="0.3">
      <c r="C3158" t="s">
        <v>614</v>
      </c>
      <c r="D3158" t="s">
        <v>4</v>
      </c>
      <c r="E3158">
        <v>1</v>
      </c>
    </row>
    <row r="3159" spans="3:5" x14ac:dyDescent="0.3">
      <c r="C3159" t="s">
        <v>215</v>
      </c>
      <c r="D3159" t="s">
        <v>4</v>
      </c>
      <c r="E3159">
        <v>1</v>
      </c>
    </row>
    <row r="3160" spans="3:5" x14ac:dyDescent="0.3">
      <c r="C3160" t="s">
        <v>215</v>
      </c>
      <c r="D3160" t="s">
        <v>4</v>
      </c>
      <c r="E3160">
        <v>1</v>
      </c>
    </row>
    <row r="3161" spans="3:5" x14ac:dyDescent="0.3">
      <c r="C3161" t="s">
        <v>620</v>
      </c>
      <c r="D3161" t="s">
        <v>4</v>
      </c>
      <c r="E3161">
        <v>1</v>
      </c>
    </row>
    <row r="3162" spans="3:5" x14ac:dyDescent="0.3">
      <c r="C3162" t="s">
        <v>621</v>
      </c>
      <c r="D3162" t="s">
        <v>4</v>
      </c>
      <c r="E3162">
        <v>1</v>
      </c>
    </row>
    <row r="3163" spans="3:5" x14ac:dyDescent="0.3">
      <c r="C3163" t="s">
        <v>215</v>
      </c>
      <c r="D3163" t="s">
        <v>4</v>
      </c>
      <c r="E3163">
        <v>1</v>
      </c>
    </row>
    <row r="3164" spans="3:5" x14ac:dyDescent="0.3">
      <c r="C3164" t="s">
        <v>215</v>
      </c>
      <c r="D3164" t="s">
        <v>4</v>
      </c>
      <c r="E3164">
        <v>1</v>
      </c>
    </row>
    <row r="3165" spans="3:5" x14ac:dyDescent="0.3">
      <c r="C3165" t="s">
        <v>215</v>
      </c>
      <c r="D3165" t="s">
        <v>4</v>
      </c>
      <c r="E3165">
        <v>1</v>
      </c>
    </row>
    <row r="3166" spans="3:5" x14ac:dyDescent="0.3">
      <c r="C3166" t="s">
        <v>614</v>
      </c>
      <c r="D3166" t="s">
        <v>4</v>
      </c>
      <c r="E3166">
        <v>1</v>
      </c>
    </row>
    <row r="3167" spans="3:5" x14ac:dyDescent="0.3">
      <c r="C3167" t="s">
        <v>614</v>
      </c>
      <c r="D3167" t="s">
        <v>4</v>
      </c>
      <c r="E3167">
        <v>1</v>
      </c>
    </row>
    <row r="3168" spans="3:5" x14ac:dyDescent="0.3">
      <c r="C3168" t="s">
        <v>614</v>
      </c>
      <c r="D3168" t="s">
        <v>4</v>
      </c>
      <c r="E3168">
        <v>1</v>
      </c>
    </row>
    <row r="3169" spans="3:5" x14ac:dyDescent="0.3">
      <c r="C3169" t="s">
        <v>215</v>
      </c>
      <c r="D3169" t="s">
        <v>4</v>
      </c>
      <c r="E3169">
        <v>1</v>
      </c>
    </row>
    <row r="3170" spans="3:5" x14ac:dyDescent="0.3">
      <c r="C3170" t="s">
        <v>215</v>
      </c>
      <c r="D3170" t="s">
        <v>4</v>
      </c>
      <c r="E3170">
        <v>1</v>
      </c>
    </row>
    <row r="3171" spans="3:5" x14ac:dyDescent="0.3">
      <c r="C3171" t="s">
        <v>215</v>
      </c>
      <c r="D3171" t="s">
        <v>4</v>
      </c>
      <c r="E3171">
        <v>1</v>
      </c>
    </row>
    <row r="3172" spans="3:5" x14ac:dyDescent="0.3">
      <c r="C3172" t="s">
        <v>614</v>
      </c>
      <c r="D3172" t="s">
        <v>4</v>
      </c>
      <c r="E3172">
        <v>1</v>
      </c>
    </row>
    <row r="3173" spans="3:5" x14ac:dyDescent="0.3">
      <c r="C3173" t="s">
        <v>215</v>
      </c>
      <c r="D3173" t="s">
        <v>4</v>
      </c>
      <c r="E3173">
        <v>1</v>
      </c>
    </row>
    <row r="3174" spans="3:5" x14ac:dyDescent="0.3">
      <c r="C3174" t="s">
        <v>215</v>
      </c>
      <c r="D3174" t="s">
        <v>11</v>
      </c>
      <c r="E3174">
        <v>1</v>
      </c>
    </row>
    <row r="3175" spans="3:5" x14ac:dyDescent="0.3">
      <c r="C3175" t="s">
        <v>614</v>
      </c>
      <c r="D3175" t="s">
        <v>4</v>
      </c>
      <c r="E3175">
        <v>1</v>
      </c>
    </row>
    <row r="3176" spans="3:5" x14ac:dyDescent="0.3">
      <c r="C3176" t="s">
        <v>215</v>
      </c>
      <c r="D3176" t="s">
        <v>4</v>
      </c>
      <c r="E3176">
        <v>1</v>
      </c>
    </row>
    <row r="3177" spans="3:5" x14ac:dyDescent="0.3">
      <c r="C3177" t="s">
        <v>215</v>
      </c>
      <c r="D3177" t="s">
        <v>11</v>
      </c>
      <c r="E3177">
        <v>1</v>
      </c>
    </row>
    <row r="3178" spans="3:5" x14ac:dyDescent="0.3">
      <c r="C3178" t="s">
        <v>614</v>
      </c>
      <c r="D3178" t="s">
        <v>4</v>
      </c>
      <c r="E3178">
        <v>1</v>
      </c>
    </row>
    <row r="3179" spans="3:5" x14ac:dyDescent="0.3">
      <c r="C3179" t="s">
        <v>614</v>
      </c>
      <c r="D3179" t="s">
        <v>4</v>
      </c>
      <c r="E3179">
        <v>1</v>
      </c>
    </row>
    <row r="3180" spans="3:5" x14ac:dyDescent="0.3">
      <c r="C3180" t="s">
        <v>614</v>
      </c>
      <c r="D3180" t="s">
        <v>4</v>
      </c>
      <c r="E3180">
        <v>1</v>
      </c>
    </row>
    <row r="3181" spans="3:5" x14ac:dyDescent="0.3">
      <c r="C3181" t="s">
        <v>614</v>
      </c>
      <c r="D3181" t="s">
        <v>4</v>
      </c>
      <c r="E3181">
        <v>1</v>
      </c>
    </row>
    <row r="3182" spans="3:5" x14ac:dyDescent="0.3">
      <c r="C3182" t="s">
        <v>215</v>
      </c>
      <c r="D3182" t="s">
        <v>4</v>
      </c>
      <c r="E3182">
        <v>1</v>
      </c>
    </row>
    <row r="3183" spans="3:5" x14ac:dyDescent="0.3">
      <c r="C3183" t="s">
        <v>215</v>
      </c>
      <c r="D3183" t="s">
        <v>4</v>
      </c>
      <c r="E3183">
        <v>1</v>
      </c>
    </row>
    <row r="3184" spans="3:5" x14ac:dyDescent="0.3">
      <c r="C3184" t="s">
        <v>614</v>
      </c>
      <c r="D3184" t="s">
        <v>4</v>
      </c>
      <c r="E3184">
        <v>1</v>
      </c>
    </row>
    <row r="3185" spans="3:5" x14ac:dyDescent="0.3">
      <c r="C3185" t="s">
        <v>215</v>
      </c>
      <c r="D3185" t="s">
        <v>4</v>
      </c>
      <c r="E3185">
        <v>1</v>
      </c>
    </row>
    <row r="3186" spans="3:5" x14ac:dyDescent="0.3">
      <c r="C3186" t="s">
        <v>614</v>
      </c>
      <c r="D3186" t="s">
        <v>4</v>
      </c>
      <c r="E3186">
        <v>1</v>
      </c>
    </row>
    <row r="3187" spans="3:5" x14ac:dyDescent="0.3">
      <c r="C3187" t="s">
        <v>622</v>
      </c>
      <c r="D3187" t="s">
        <v>11</v>
      </c>
      <c r="E3187">
        <v>1</v>
      </c>
    </row>
    <row r="3188" spans="3:5" x14ac:dyDescent="0.3">
      <c r="C3188" t="s">
        <v>614</v>
      </c>
      <c r="D3188" t="s">
        <v>4</v>
      </c>
      <c r="E3188">
        <v>1</v>
      </c>
    </row>
    <row r="3189" spans="3:5" x14ac:dyDescent="0.3">
      <c r="C3189" t="s">
        <v>620</v>
      </c>
      <c r="D3189" t="s">
        <v>4</v>
      </c>
      <c r="E3189">
        <v>1</v>
      </c>
    </row>
    <row r="3190" spans="3:5" x14ac:dyDescent="0.3">
      <c r="C3190" t="s">
        <v>621</v>
      </c>
      <c r="D3190" t="s">
        <v>4</v>
      </c>
      <c r="E3190">
        <v>1</v>
      </c>
    </row>
    <row r="3191" spans="3:5" x14ac:dyDescent="0.3">
      <c r="C3191" t="s">
        <v>215</v>
      </c>
      <c r="D3191" t="s">
        <v>4</v>
      </c>
      <c r="E3191">
        <v>1</v>
      </c>
    </row>
    <row r="3192" spans="3:5" x14ac:dyDescent="0.3">
      <c r="C3192" t="s">
        <v>614</v>
      </c>
      <c r="D3192" t="s">
        <v>4</v>
      </c>
      <c r="E3192">
        <v>1</v>
      </c>
    </row>
    <row r="3193" spans="3:5" x14ac:dyDescent="0.3">
      <c r="C3193" t="s">
        <v>614</v>
      </c>
      <c r="D3193" t="s">
        <v>4</v>
      </c>
      <c r="E3193">
        <v>1</v>
      </c>
    </row>
    <row r="3194" spans="3:5" x14ac:dyDescent="0.3">
      <c r="C3194" t="s">
        <v>215</v>
      </c>
      <c r="D3194" t="s">
        <v>4</v>
      </c>
      <c r="E3194">
        <v>1</v>
      </c>
    </row>
    <row r="3195" spans="3:5" x14ac:dyDescent="0.3">
      <c r="C3195" t="s">
        <v>614</v>
      </c>
      <c r="D3195" t="s">
        <v>4</v>
      </c>
      <c r="E3195">
        <v>1</v>
      </c>
    </row>
    <row r="3196" spans="3:5" x14ac:dyDescent="0.3">
      <c r="C3196" t="e">
        <f>____</f>
        <v>#NAME?</v>
      </c>
      <c r="D3196" t="s">
        <v>11</v>
      </c>
      <c r="E3196">
        <v>1</v>
      </c>
    </row>
    <row r="3197" spans="3:5" x14ac:dyDescent="0.3">
      <c r="C3197" t="s">
        <v>614</v>
      </c>
      <c r="D3197" t="s">
        <v>4</v>
      </c>
      <c r="E3197">
        <v>1</v>
      </c>
    </row>
    <row r="3198" spans="3:5" x14ac:dyDescent="0.3">
      <c r="C3198" t="s">
        <v>215</v>
      </c>
      <c r="D3198" t="s">
        <v>4</v>
      </c>
      <c r="E3198">
        <v>1</v>
      </c>
    </row>
    <row r="3199" spans="3:5" x14ac:dyDescent="0.3">
      <c r="C3199" t="s">
        <v>614</v>
      </c>
      <c r="D3199" t="s">
        <v>4</v>
      </c>
      <c r="E3199">
        <v>1</v>
      </c>
    </row>
    <row r="3200" spans="3:5" x14ac:dyDescent="0.3">
      <c r="C3200" t="s">
        <v>215</v>
      </c>
      <c r="D3200" t="s">
        <v>4</v>
      </c>
      <c r="E3200">
        <v>1</v>
      </c>
    </row>
    <row r="3201" spans="3:5" x14ac:dyDescent="0.3">
      <c r="C3201" t="s">
        <v>617</v>
      </c>
      <c r="D3201" t="s">
        <v>4</v>
      </c>
      <c r="E3201">
        <v>1</v>
      </c>
    </row>
    <row r="3202" spans="3:5" x14ac:dyDescent="0.3">
      <c r="C3202" t="s">
        <v>614</v>
      </c>
      <c r="D3202" t="s">
        <v>4</v>
      </c>
      <c r="E3202">
        <v>1</v>
      </c>
    </row>
    <row r="3203" spans="3:5" x14ac:dyDescent="0.3">
      <c r="C3203" t="s">
        <v>215</v>
      </c>
      <c r="D3203" t="s">
        <v>11</v>
      </c>
      <c r="E3203">
        <v>1</v>
      </c>
    </row>
    <row r="3204" spans="3:5" x14ac:dyDescent="0.3">
      <c r="C3204" t="s">
        <v>215</v>
      </c>
      <c r="D3204" t="s">
        <v>11</v>
      </c>
      <c r="E3204">
        <v>1</v>
      </c>
    </row>
    <row r="3205" spans="3:5" x14ac:dyDescent="0.3">
      <c r="C3205" t="s">
        <v>616</v>
      </c>
      <c r="D3205" t="s">
        <v>4</v>
      </c>
      <c r="E3205">
        <v>1</v>
      </c>
    </row>
    <row r="3206" spans="3:5" x14ac:dyDescent="0.3">
      <c r="C3206" t="s">
        <v>215</v>
      </c>
      <c r="D3206" t="s">
        <v>4</v>
      </c>
      <c r="E3206">
        <v>1</v>
      </c>
    </row>
    <row r="3207" spans="3:5" x14ac:dyDescent="0.3">
      <c r="C3207" t="s">
        <v>217</v>
      </c>
      <c r="D3207" t="s">
        <v>4</v>
      </c>
      <c r="E3207">
        <v>1</v>
      </c>
    </row>
    <row r="3208" spans="3:5" x14ac:dyDescent="0.3">
      <c r="C3208" t="s">
        <v>215</v>
      </c>
      <c r="D3208" t="s">
        <v>4</v>
      </c>
      <c r="E3208">
        <v>1</v>
      </c>
    </row>
    <row r="3209" spans="3:5" x14ac:dyDescent="0.3">
      <c r="C3209" t="s">
        <v>614</v>
      </c>
      <c r="D3209" t="s">
        <v>4</v>
      </c>
      <c r="E3209">
        <v>1</v>
      </c>
    </row>
    <row r="3210" spans="3:5" x14ac:dyDescent="0.3">
      <c r="C3210" t="s">
        <v>215</v>
      </c>
      <c r="D3210" t="s">
        <v>4</v>
      </c>
      <c r="E3210">
        <v>1</v>
      </c>
    </row>
    <row r="3211" spans="3:5" x14ac:dyDescent="0.3">
      <c r="C3211" t="s">
        <v>614</v>
      </c>
      <c r="D3211" t="s">
        <v>4</v>
      </c>
      <c r="E3211">
        <v>1</v>
      </c>
    </row>
    <row r="3212" spans="3:5" x14ac:dyDescent="0.3">
      <c r="C3212" t="s">
        <v>215</v>
      </c>
      <c r="D3212" t="s">
        <v>4</v>
      </c>
      <c r="E3212">
        <v>1</v>
      </c>
    </row>
    <row r="3213" spans="3:5" x14ac:dyDescent="0.3">
      <c r="C3213" t="s">
        <v>614</v>
      </c>
      <c r="D3213" t="s">
        <v>4</v>
      </c>
      <c r="E3213">
        <v>1</v>
      </c>
    </row>
    <row r="3214" spans="3:5" x14ac:dyDescent="0.3">
      <c r="C3214" t="s">
        <v>215</v>
      </c>
      <c r="D3214" t="s">
        <v>4</v>
      </c>
      <c r="E3214">
        <v>1</v>
      </c>
    </row>
    <row r="3215" spans="3:5" x14ac:dyDescent="0.3">
      <c r="C3215" t="s">
        <v>70</v>
      </c>
      <c r="D3215" t="s">
        <v>11</v>
      </c>
      <c r="E3215">
        <v>1</v>
      </c>
    </row>
    <row r="3216" spans="3:5" x14ac:dyDescent="0.3">
      <c r="C3216" t="s">
        <v>614</v>
      </c>
      <c r="D3216" t="s">
        <v>4</v>
      </c>
      <c r="E3216">
        <v>1</v>
      </c>
    </row>
    <row r="3217" spans="3:5" x14ac:dyDescent="0.3">
      <c r="C3217" t="s">
        <v>215</v>
      </c>
      <c r="D3217" t="s">
        <v>4</v>
      </c>
      <c r="E3217">
        <v>1</v>
      </c>
    </row>
    <row r="3218" spans="3:5" x14ac:dyDescent="0.3">
      <c r="C3218" t="s">
        <v>614</v>
      </c>
      <c r="D3218" t="s">
        <v>4</v>
      </c>
      <c r="E3218">
        <v>1</v>
      </c>
    </row>
    <row r="3219" spans="3:5" x14ac:dyDescent="0.3">
      <c r="C3219" t="s">
        <v>614</v>
      </c>
      <c r="D3219" t="s">
        <v>4</v>
      </c>
      <c r="E3219">
        <v>1</v>
      </c>
    </row>
    <row r="3220" spans="3:5" x14ac:dyDescent="0.3">
      <c r="C3220" t="e">
        <f>+-e=____</f>
        <v>#NAME?</v>
      </c>
      <c r="D3220" t="s">
        <v>11</v>
      </c>
      <c r="E3220">
        <v>1</v>
      </c>
    </row>
    <row r="3221" spans="3:5" x14ac:dyDescent="0.3">
      <c r="C3221" t="e">
        <f>-e=____</f>
        <v>#NAME?</v>
      </c>
      <c r="D3221" t="s">
        <v>11</v>
      </c>
      <c r="E3221">
        <v>1</v>
      </c>
    </row>
    <row r="3222" spans="3:5" x14ac:dyDescent="0.3">
      <c r="C3222" t="s">
        <v>217</v>
      </c>
      <c r="D3222" t="s">
        <v>11</v>
      </c>
      <c r="E3222">
        <v>1</v>
      </c>
    </row>
    <row r="3223" spans="3:5" x14ac:dyDescent="0.3">
      <c r="C3223" t="s">
        <v>616</v>
      </c>
      <c r="D3223" t="s">
        <v>4</v>
      </c>
      <c r="E3223">
        <v>1</v>
      </c>
    </row>
    <row r="3224" spans="3:5" x14ac:dyDescent="0.3">
      <c r="C3224" t="s">
        <v>614</v>
      </c>
      <c r="D3224" t="s">
        <v>4</v>
      </c>
      <c r="E3224">
        <v>1</v>
      </c>
    </row>
    <row r="3225" spans="3:5" x14ac:dyDescent="0.3">
      <c r="C3225" t="s">
        <v>215</v>
      </c>
      <c r="D3225" t="s">
        <v>4</v>
      </c>
      <c r="E3225">
        <v>1</v>
      </c>
    </row>
    <row r="3226" spans="3:5" x14ac:dyDescent="0.3">
      <c r="C3226" t="s">
        <v>215</v>
      </c>
      <c r="D3226" t="s">
        <v>4</v>
      </c>
      <c r="E3226">
        <v>1</v>
      </c>
    </row>
    <row r="3227" spans="3:5" x14ac:dyDescent="0.3">
      <c r="C3227" t="s">
        <v>215</v>
      </c>
      <c r="D3227" t="s">
        <v>11</v>
      </c>
      <c r="E3227">
        <v>1</v>
      </c>
    </row>
    <row r="3228" spans="3:5" x14ac:dyDescent="0.3">
      <c r="C3228" t="s">
        <v>614</v>
      </c>
      <c r="D3228" t="s">
        <v>4</v>
      </c>
      <c r="E3228">
        <v>1</v>
      </c>
    </row>
    <row r="3229" spans="3:5" x14ac:dyDescent="0.3">
      <c r="C3229" t="s">
        <v>215</v>
      </c>
      <c r="D3229" t="s">
        <v>11</v>
      </c>
      <c r="E3229">
        <v>1</v>
      </c>
    </row>
    <row r="3230" spans="3:5" x14ac:dyDescent="0.3">
      <c r="C3230" t="s">
        <v>614</v>
      </c>
      <c r="D3230" t="s">
        <v>4</v>
      </c>
      <c r="E3230">
        <v>1</v>
      </c>
    </row>
    <row r="3231" spans="3:5" x14ac:dyDescent="0.3">
      <c r="C3231" t="s">
        <v>614</v>
      </c>
      <c r="D3231" t="s">
        <v>4</v>
      </c>
      <c r="E3231">
        <v>1</v>
      </c>
    </row>
    <row r="3232" spans="3:5" x14ac:dyDescent="0.3">
      <c r="C3232" t="s">
        <v>614</v>
      </c>
      <c r="D3232" t="s">
        <v>4</v>
      </c>
      <c r="E3232">
        <v>1</v>
      </c>
    </row>
    <row r="3233" spans="3:5" x14ac:dyDescent="0.3">
      <c r="C3233" t="s">
        <v>215</v>
      </c>
      <c r="D3233" t="s">
        <v>4</v>
      </c>
      <c r="E3233">
        <v>1</v>
      </c>
    </row>
    <row r="3234" spans="3:5" x14ac:dyDescent="0.3">
      <c r="C3234" t="s">
        <v>215</v>
      </c>
      <c r="D3234" t="s">
        <v>4</v>
      </c>
      <c r="E3234">
        <v>1</v>
      </c>
    </row>
    <row r="3235" spans="3:5" x14ac:dyDescent="0.3">
      <c r="C3235" t="s">
        <v>215</v>
      </c>
      <c r="D3235" t="s">
        <v>4</v>
      </c>
      <c r="E3235">
        <v>1</v>
      </c>
    </row>
    <row r="3236" spans="3:5" x14ac:dyDescent="0.3">
      <c r="C3236" t="s">
        <v>215</v>
      </c>
      <c r="D3236" t="s">
        <v>4</v>
      </c>
      <c r="E3236">
        <v>1</v>
      </c>
    </row>
    <row r="3237" spans="3:5" x14ac:dyDescent="0.3">
      <c r="C3237" t="s">
        <v>614</v>
      </c>
      <c r="D3237" t="s">
        <v>4</v>
      </c>
      <c r="E3237">
        <v>1</v>
      </c>
    </row>
    <row r="3238" spans="3:5" x14ac:dyDescent="0.3">
      <c r="C3238" t="s">
        <v>614</v>
      </c>
      <c r="D3238" t="s">
        <v>4</v>
      </c>
      <c r="E3238">
        <v>1</v>
      </c>
    </row>
    <row r="3239" spans="3:5" x14ac:dyDescent="0.3">
      <c r="C3239" t="s">
        <v>614</v>
      </c>
      <c r="D3239" t="s">
        <v>4</v>
      </c>
      <c r="E3239">
        <v>1</v>
      </c>
    </row>
    <row r="3240" spans="3:5" x14ac:dyDescent="0.3">
      <c r="C3240" t="s">
        <v>614</v>
      </c>
      <c r="D3240" t="s">
        <v>4</v>
      </c>
      <c r="E3240">
        <v>1</v>
      </c>
    </row>
    <row r="3241" spans="3:5" x14ac:dyDescent="0.3">
      <c r="C3241" t="s">
        <v>617</v>
      </c>
      <c r="D3241" t="s">
        <v>4</v>
      </c>
      <c r="E3241">
        <v>1</v>
      </c>
    </row>
    <row r="3242" spans="3:5" x14ac:dyDescent="0.3">
      <c r="C3242" t="s">
        <v>614</v>
      </c>
      <c r="D3242" t="s">
        <v>4</v>
      </c>
      <c r="E3242">
        <v>1</v>
      </c>
    </row>
    <row r="3243" spans="3:5" x14ac:dyDescent="0.3">
      <c r="C3243" t="s">
        <v>217</v>
      </c>
      <c r="D3243" t="s">
        <v>4</v>
      </c>
      <c r="E3243">
        <v>1</v>
      </c>
    </row>
    <row r="3244" spans="3:5" x14ac:dyDescent="0.3">
      <c r="C3244" t="s">
        <v>215</v>
      </c>
      <c r="D3244" t="s">
        <v>4</v>
      </c>
      <c r="E3244">
        <v>1</v>
      </c>
    </row>
    <row r="3245" spans="3:5" x14ac:dyDescent="0.3">
      <c r="C3245" t="s">
        <v>215</v>
      </c>
      <c r="D3245" t="s">
        <v>4</v>
      </c>
      <c r="E3245">
        <v>1</v>
      </c>
    </row>
    <row r="3246" spans="3:5" x14ac:dyDescent="0.3">
      <c r="C3246" t="s">
        <v>215</v>
      </c>
      <c r="D3246" t="s">
        <v>11</v>
      </c>
      <c r="E3246">
        <v>1</v>
      </c>
    </row>
    <row r="3247" spans="3:5" x14ac:dyDescent="0.3">
      <c r="C3247" t="s">
        <v>614</v>
      </c>
      <c r="D3247" t="s">
        <v>4</v>
      </c>
      <c r="E3247">
        <v>1</v>
      </c>
    </row>
    <row r="3248" spans="3:5" x14ac:dyDescent="0.3">
      <c r="C3248" t="s">
        <v>614</v>
      </c>
      <c r="D3248" t="s">
        <v>4</v>
      </c>
      <c r="E3248">
        <v>1</v>
      </c>
    </row>
    <row r="3249" spans="3:5" x14ac:dyDescent="0.3">
      <c r="C3249" t="s">
        <v>614</v>
      </c>
      <c r="D3249" t="s">
        <v>4</v>
      </c>
      <c r="E3249">
        <v>1</v>
      </c>
    </row>
    <row r="3250" spans="3:5" x14ac:dyDescent="0.3">
      <c r="C3250" t="s">
        <v>614</v>
      </c>
      <c r="D3250" t="s">
        <v>4</v>
      </c>
      <c r="E3250">
        <v>1</v>
      </c>
    </row>
    <row r="3251" spans="3:5" x14ac:dyDescent="0.3">
      <c r="C3251" t="s">
        <v>215</v>
      </c>
      <c r="D3251" t="s">
        <v>4</v>
      </c>
      <c r="E3251">
        <v>1</v>
      </c>
    </row>
    <row r="3252" spans="3:5" x14ac:dyDescent="0.3">
      <c r="C3252" t="s">
        <v>215</v>
      </c>
      <c r="D3252" t="s">
        <v>4</v>
      </c>
      <c r="E3252">
        <v>1</v>
      </c>
    </row>
    <row r="3253" spans="3:5" x14ac:dyDescent="0.3">
      <c r="C3253" t="s">
        <v>614</v>
      </c>
      <c r="D3253" t="s">
        <v>4</v>
      </c>
      <c r="E3253">
        <v>1</v>
      </c>
    </row>
    <row r="3254" spans="3:5" x14ac:dyDescent="0.3">
      <c r="C3254" t="s">
        <v>215</v>
      </c>
      <c r="D3254" t="s">
        <v>4</v>
      </c>
      <c r="E3254">
        <v>1</v>
      </c>
    </row>
    <row r="3255" spans="3:5" x14ac:dyDescent="0.3">
      <c r="C3255" t="s">
        <v>215</v>
      </c>
      <c r="D3255" t="s">
        <v>4</v>
      </c>
      <c r="E3255">
        <v>1</v>
      </c>
    </row>
    <row r="3256" spans="3:5" x14ac:dyDescent="0.3">
      <c r="C3256" t="s">
        <v>215</v>
      </c>
      <c r="D3256" t="s">
        <v>4</v>
      </c>
      <c r="E3256">
        <v>1</v>
      </c>
    </row>
    <row r="3257" spans="3:5" x14ac:dyDescent="0.3">
      <c r="C3257" t="e">
        <f>____</f>
        <v>#NAME?</v>
      </c>
      <c r="D3257" t="s">
        <v>11</v>
      </c>
      <c r="E3257">
        <v>1</v>
      </c>
    </row>
    <row r="3258" spans="3:5" x14ac:dyDescent="0.3">
      <c r="C3258" t="s">
        <v>215</v>
      </c>
      <c r="D3258" t="s">
        <v>11</v>
      </c>
      <c r="E3258">
        <v>1</v>
      </c>
    </row>
    <row r="3259" spans="3:5" x14ac:dyDescent="0.3">
      <c r="C3259" t="s">
        <v>614</v>
      </c>
      <c r="D3259" t="s">
        <v>4</v>
      </c>
      <c r="E3259">
        <v>1</v>
      </c>
    </row>
    <row r="3260" spans="3:5" x14ac:dyDescent="0.3">
      <c r="C3260" t="s">
        <v>614</v>
      </c>
      <c r="D3260" t="s">
        <v>4</v>
      </c>
      <c r="E3260">
        <v>1</v>
      </c>
    </row>
    <row r="3261" spans="3:5" x14ac:dyDescent="0.3">
      <c r="C3261" t="s">
        <v>614</v>
      </c>
      <c r="D3261" t="s">
        <v>4</v>
      </c>
      <c r="E3261">
        <v>1</v>
      </c>
    </row>
    <row r="3262" spans="3:5" x14ac:dyDescent="0.3">
      <c r="C3262" t="s">
        <v>614</v>
      </c>
      <c r="D3262" t="s">
        <v>4</v>
      </c>
      <c r="E3262">
        <v>1</v>
      </c>
    </row>
    <row r="3263" spans="3:5" x14ac:dyDescent="0.3">
      <c r="C3263" t="s">
        <v>215</v>
      </c>
      <c r="D3263" t="s">
        <v>4</v>
      </c>
      <c r="E3263">
        <v>1</v>
      </c>
    </row>
    <row r="3264" spans="3:5" x14ac:dyDescent="0.3">
      <c r="C3264" t="s">
        <v>215</v>
      </c>
      <c r="D3264" t="s">
        <v>4</v>
      </c>
      <c r="E3264">
        <v>1</v>
      </c>
    </row>
    <row r="3265" spans="3:5" x14ac:dyDescent="0.3">
      <c r="C3265" t="s">
        <v>614</v>
      </c>
      <c r="D3265" t="s">
        <v>4</v>
      </c>
      <c r="E3265">
        <v>1</v>
      </c>
    </row>
    <row r="3266" spans="3:5" x14ac:dyDescent="0.3">
      <c r="C3266" t="e">
        <f>____</f>
        <v>#NAME?</v>
      </c>
      <c r="D3266" t="s">
        <v>11</v>
      </c>
      <c r="E3266">
        <v>1</v>
      </c>
    </row>
    <row r="3267" spans="3:5" x14ac:dyDescent="0.3">
      <c r="C3267" t="e">
        <f>____</f>
        <v>#NAME?</v>
      </c>
      <c r="D3267" t="s">
        <v>11</v>
      </c>
      <c r="E3267">
        <v>1</v>
      </c>
    </row>
    <row r="3268" spans="3:5" x14ac:dyDescent="0.3">
      <c r="C3268" t="e">
        <f>____</f>
        <v>#NAME?</v>
      </c>
      <c r="D3268" t="s">
        <v>11</v>
      </c>
      <c r="E3268">
        <v>1</v>
      </c>
    </row>
    <row r="3269" spans="3:5" x14ac:dyDescent="0.3">
      <c r="C3269" t="s">
        <v>215</v>
      </c>
      <c r="D3269" t="s">
        <v>4</v>
      </c>
      <c r="E3269">
        <v>1</v>
      </c>
    </row>
    <row r="3270" spans="3:5" x14ac:dyDescent="0.3">
      <c r="C3270" t="s">
        <v>215</v>
      </c>
      <c r="D3270" t="s">
        <v>11</v>
      </c>
      <c r="E3270">
        <v>1</v>
      </c>
    </row>
    <row r="3271" spans="3:5" x14ac:dyDescent="0.3">
      <c r="C3271" t="s">
        <v>215</v>
      </c>
      <c r="D3271" t="s">
        <v>11</v>
      </c>
      <c r="E3271">
        <v>1</v>
      </c>
    </row>
    <row r="3272" spans="3:5" x14ac:dyDescent="0.3">
      <c r="C3272" t="s">
        <v>614</v>
      </c>
      <c r="D3272" t="s">
        <v>4</v>
      </c>
      <c r="E3272">
        <v>1</v>
      </c>
    </row>
    <row r="3273" spans="3:5" x14ac:dyDescent="0.3">
      <c r="C3273" t="s">
        <v>614</v>
      </c>
      <c r="D3273" t="s">
        <v>11</v>
      </c>
      <c r="E3273">
        <v>1</v>
      </c>
    </row>
    <row r="3274" spans="3:5" x14ac:dyDescent="0.3">
      <c r="C3274" t="s">
        <v>215</v>
      </c>
      <c r="D3274" t="s">
        <v>4</v>
      </c>
      <c r="E3274">
        <v>1</v>
      </c>
    </row>
    <row r="3275" spans="3:5" x14ac:dyDescent="0.3">
      <c r="C3275" t="s">
        <v>215</v>
      </c>
      <c r="D3275" t="s">
        <v>4</v>
      </c>
      <c r="E3275">
        <v>1</v>
      </c>
    </row>
    <row r="3276" spans="3:5" x14ac:dyDescent="0.3">
      <c r="C3276" t="s">
        <v>217</v>
      </c>
      <c r="D3276" t="s">
        <v>11</v>
      </c>
      <c r="E3276">
        <v>1</v>
      </c>
    </row>
    <row r="3277" spans="3:5" x14ac:dyDescent="0.3">
      <c r="C3277" t="s">
        <v>614</v>
      </c>
      <c r="D3277" t="s">
        <v>4</v>
      </c>
      <c r="E3277">
        <v>1</v>
      </c>
    </row>
    <row r="3278" spans="3:5" x14ac:dyDescent="0.3">
      <c r="C3278" t="e">
        <f>-e=____</f>
        <v>#NAME?</v>
      </c>
      <c r="D3278" t="s">
        <v>11</v>
      </c>
      <c r="E3278">
        <v>1</v>
      </c>
    </row>
    <row r="3279" spans="3:5" x14ac:dyDescent="0.3">
      <c r="C3279" t="s">
        <v>618</v>
      </c>
      <c r="D3279" t="s">
        <v>11</v>
      </c>
      <c r="E3279">
        <v>1</v>
      </c>
    </row>
    <row r="3280" spans="3:5" x14ac:dyDescent="0.3">
      <c r="C3280" t="e">
        <f>-e=____</f>
        <v>#NAME?</v>
      </c>
      <c r="D3280" t="s">
        <v>11</v>
      </c>
      <c r="E3280">
        <v>1</v>
      </c>
    </row>
    <row r="3281" spans="3:5" x14ac:dyDescent="0.3">
      <c r="C3281" t="e">
        <f>____</f>
        <v>#NAME?</v>
      </c>
      <c r="D3281" t="s">
        <v>11</v>
      </c>
      <c r="E3281">
        <v>1</v>
      </c>
    </row>
    <row r="3282" spans="3:5" x14ac:dyDescent="0.3">
      <c r="C3282" t="s">
        <v>616</v>
      </c>
      <c r="D3282" t="s">
        <v>11</v>
      </c>
      <c r="E3282">
        <v>1</v>
      </c>
    </row>
    <row r="3283" spans="3:5" x14ac:dyDescent="0.3">
      <c r="C3283" t="s">
        <v>215</v>
      </c>
      <c r="D3283" t="s">
        <v>11</v>
      </c>
      <c r="E3283">
        <v>1</v>
      </c>
    </row>
    <row r="3284" spans="3:5" x14ac:dyDescent="0.3">
      <c r="C3284" t="s">
        <v>616</v>
      </c>
      <c r="D3284" t="s">
        <v>11</v>
      </c>
      <c r="E3284">
        <v>1</v>
      </c>
    </row>
    <row r="3285" spans="3:5" x14ac:dyDescent="0.3">
      <c r="C3285" t="s">
        <v>616</v>
      </c>
      <c r="D3285" t="s">
        <v>4</v>
      </c>
      <c r="E3285">
        <v>1</v>
      </c>
    </row>
    <row r="3286" spans="3:5" x14ac:dyDescent="0.3">
      <c r="C3286" t="s">
        <v>215</v>
      </c>
      <c r="D3286" t="s">
        <v>4</v>
      </c>
      <c r="E3286">
        <v>1</v>
      </c>
    </row>
    <row r="3287" spans="3:5" x14ac:dyDescent="0.3">
      <c r="C3287" t="s">
        <v>215</v>
      </c>
      <c r="D3287" t="s">
        <v>4</v>
      </c>
      <c r="E3287">
        <v>1</v>
      </c>
    </row>
    <row r="3288" spans="3:5" x14ac:dyDescent="0.3">
      <c r="C3288" t="s">
        <v>614</v>
      </c>
      <c r="D3288" t="s">
        <v>4</v>
      </c>
      <c r="E3288">
        <v>1</v>
      </c>
    </row>
    <row r="3289" spans="3:5" x14ac:dyDescent="0.3">
      <c r="C3289" t="s">
        <v>215</v>
      </c>
      <c r="D3289" t="s">
        <v>4</v>
      </c>
      <c r="E3289">
        <v>1</v>
      </c>
    </row>
    <row r="3290" spans="3:5" x14ac:dyDescent="0.3">
      <c r="C3290" t="s">
        <v>215</v>
      </c>
      <c r="D3290" t="s">
        <v>4</v>
      </c>
      <c r="E3290">
        <v>1</v>
      </c>
    </row>
    <row r="3291" spans="3:5" x14ac:dyDescent="0.3">
      <c r="C3291" t="s">
        <v>614</v>
      </c>
      <c r="D3291" t="s">
        <v>4</v>
      </c>
      <c r="E3291">
        <v>1</v>
      </c>
    </row>
    <row r="3292" spans="3:5" x14ac:dyDescent="0.3">
      <c r="C3292" t="s">
        <v>614</v>
      </c>
      <c r="D3292" t="s">
        <v>4</v>
      </c>
      <c r="E3292">
        <v>1</v>
      </c>
    </row>
    <row r="3293" spans="3:5" x14ac:dyDescent="0.3">
      <c r="C3293" t="s">
        <v>614</v>
      </c>
      <c r="D3293" t="s">
        <v>4</v>
      </c>
      <c r="E3293">
        <v>1</v>
      </c>
    </row>
    <row r="3294" spans="3:5" x14ac:dyDescent="0.3">
      <c r="C3294" t="s">
        <v>614</v>
      </c>
      <c r="D3294" t="s">
        <v>4</v>
      </c>
      <c r="E3294">
        <v>1</v>
      </c>
    </row>
    <row r="3295" spans="3:5" x14ac:dyDescent="0.3">
      <c r="C3295" t="s">
        <v>215</v>
      </c>
      <c r="D3295" t="s">
        <v>4</v>
      </c>
      <c r="E3295">
        <v>1</v>
      </c>
    </row>
    <row r="3296" spans="3:5" x14ac:dyDescent="0.3">
      <c r="C3296" t="s">
        <v>614</v>
      </c>
      <c r="D3296" t="s">
        <v>4</v>
      </c>
      <c r="E3296">
        <v>1</v>
      </c>
    </row>
    <row r="3297" spans="3:5" x14ac:dyDescent="0.3">
      <c r="C3297" t="s">
        <v>614</v>
      </c>
      <c r="D3297" t="s">
        <v>4</v>
      </c>
      <c r="E3297">
        <v>1</v>
      </c>
    </row>
    <row r="3298" spans="3:5" x14ac:dyDescent="0.3">
      <c r="C3298" t="e">
        <f>____</f>
        <v>#NAME?</v>
      </c>
      <c r="D3298" t="s">
        <v>11</v>
      </c>
      <c r="E3298">
        <v>1</v>
      </c>
    </row>
    <row r="3299" spans="3:5" x14ac:dyDescent="0.3">
      <c r="C3299" t="s">
        <v>614</v>
      </c>
      <c r="D3299" t="s">
        <v>4</v>
      </c>
      <c r="E3299">
        <v>1</v>
      </c>
    </row>
    <row r="3300" spans="3:5" x14ac:dyDescent="0.3">
      <c r="C3300" t="s">
        <v>215</v>
      </c>
      <c r="D3300" t="s">
        <v>4</v>
      </c>
      <c r="E3300">
        <v>1</v>
      </c>
    </row>
    <row r="3301" spans="3:5" x14ac:dyDescent="0.3">
      <c r="C3301" t="s">
        <v>215</v>
      </c>
      <c r="D3301" t="s">
        <v>4</v>
      </c>
      <c r="E3301">
        <v>1</v>
      </c>
    </row>
    <row r="3302" spans="3:5" x14ac:dyDescent="0.3">
      <c r="C3302" t="s">
        <v>215</v>
      </c>
      <c r="D3302" t="s">
        <v>4</v>
      </c>
      <c r="E3302">
        <v>1</v>
      </c>
    </row>
    <row r="3303" spans="3:5" x14ac:dyDescent="0.3">
      <c r="C3303" t="s">
        <v>614</v>
      </c>
      <c r="D3303" t="s">
        <v>4</v>
      </c>
      <c r="E3303">
        <v>1</v>
      </c>
    </row>
    <row r="3304" spans="3:5" x14ac:dyDescent="0.3">
      <c r="C3304" t="s">
        <v>614</v>
      </c>
      <c r="D3304" t="s">
        <v>4</v>
      </c>
      <c r="E3304">
        <v>1</v>
      </c>
    </row>
    <row r="3305" spans="3:5" x14ac:dyDescent="0.3">
      <c r="C3305" t="s">
        <v>614</v>
      </c>
      <c r="D3305" t="s">
        <v>4</v>
      </c>
      <c r="E3305">
        <v>1</v>
      </c>
    </row>
    <row r="3306" spans="3:5" x14ac:dyDescent="0.3">
      <c r="C3306" t="s">
        <v>215</v>
      </c>
      <c r="D3306" t="s">
        <v>4</v>
      </c>
      <c r="E3306">
        <v>1</v>
      </c>
    </row>
    <row r="3307" spans="3:5" x14ac:dyDescent="0.3">
      <c r="C3307" t="s">
        <v>614</v>
      </c>
      <c r="D3307" t="s">
        <v>4</v>
      </c>
      <c r="E3307">
        <v>1</v>
      </c>
    </row>
    <row r="3308" spans="3:5" x14ac:dyDescent="0.3">
      <c r="C3308" t="s">
        <v>215</v>
      </c>
      <c r="D3308" t="s">
        <v>4</v>
      </c>
      <c r="E3308">
        <v>1</v>
      </c>
    </row>
    <row r="3309" spans="3:5" x14ac:dyDescent="0.3">
      <c r="C3309" t="s">
        <v>215</v>
      </c>
      <c r="D3309" t="s">
        <v>11</v>
      </c>
      <c r="E3309">
        <v>1</v>
      </c>
    </row>
    <row r="3310" spans="3:5" x14ac:dyDescent="0.3">
      <c r="C3310" t="s">
        <v>614</v>
      </c>
      <c r="D3310" t="s">
        <v>4</v>
      </c>
      <c r="E3310">
        <v>1</v>
      </c>
    </row>
    <row r="3311" spans="3:5" x14ac:dyDescent="0.3">
      <c r="C3311" t="s">
        <v>614</v>
      </c>
      <c r="D3311" t="s">
        <v>4</v>
      </c>
      <c r="E3311">
        <v>1</v>
      </c>
    </row>
    <row r="3312" spans="3:5" x14ac:dyDescent="0.3">
      <c r="C3312" t="s">
        <v>215</v>
      </c>
      <c r="D3312" t="s">
        <v>4</v>
      </c>
      <c r="E3312">
        <v>1</v>
      </c>
    </row>
    <row r="3313" spans="3:5" x14ac:dyDescent="0.3">
      <c r="C3313" t="s">
        <v>215</v>
      </c>
      <c r="D3313" t="s">
        <v>4</v>
      </c>
      <c r="E3313">
        <v>1</v>
      </c>
    </row>
    <row r="3314" spans="3:5" x14ac:dyDescent="0.3">
      <c r="C3314" t="s">
        <v>614</v>
      </c>
      <c r="D3314" t="s">
        <v>4</v>
      </c>
      <c r="E3314">
        <v>1</v>
      </c>
    </row>
    <row r="3315" spans="3:5" x14ac:dyDescent="0.3">
      <c r="C3315" t="s">
        <v>614</v>
      </c>
      <c r="D3315" t="s">
        <v>11</v>
      </c>
      <c r="E3315">
        <v>1</v>
      </c>
    </row>
    <row r="3316" spans="3:5" x14ac:dyDescent="0.3">
      <c r="C3316" t="s">
        <v>215</v>
      </c>
      <c r="D3316" t="s">
        <v>11</v>
      </c>
      <c r="E3316">
        <v>1</v>
      </c>
    </row>
    <row r="3317" spans="3:5" x14ac:dyDescent="0.3">
      <c r="C3317" t="s">
        <v>215</v>
      </c>
      <c r="D3317" t="s">
        <v>4</v>
      </c>
      <c r="E3317">
        <v>1</v>
      </c>
    </row>
    <row r="3318" spans="3:5" x14ac:dyDescent="0.3">
      <c r="C3318" t="s">
        <v>230</v>
      </c>
      <c r="D3318" t="s">
        <v>11</v>
      </c>
      <c r="E3318">
        <v>1</v>
      </c>
    </row>
    <row r="3319" spans="3:5" x14ac:dyDescent="0.3">
      <c r="C3319" t="s">
        <v>215</v>
      </c>
      <c r="D3319" t="s">
        <v>11</v>
      </c>
      <c r="E3319">
        <v>1</v>
      </c>
    </row>
    <row r="3320" spans="3:5" x14ac:dyDescent="0.3">
      <c r="C3320" t="s">
        <v>614</v>
      </c>
      <c r="D3320" t="s">
        <v>4</v>
      </c>
      <c r="E3320">
        <v>1</v>
      </c>
    </row>
    <row r="3321" spans="3:5" x14ac:dyDescent="0.3">
      <c r="C3321" t="s">
        <v>215</v>
      </c>
      <c r="D3321" t="s">
        <v>4</v>
      </c>
      <c r="E3321">
        <v>1</v>
      </c>
    </row>
    <row r="3322" spans="3:5" x14ac:dyDescent="0.3">
      <c r="C3322" t="s">
        <v>614</v>
      </c>
      <c r="D3322" t="s">
        <v>4</v>
      </c>
      <c r="E3322">
        <v>1</v>
      </c>
    </row>
    <row r="3323" spans="3:5" x14ac:dyDescent="0.3">
      <c r="C3323" t="s">
        <v>217</v>
      </c>
      <c r="D3323" t="s">
        <v>4</v>
      </c>
      <c r="E3323">
        <v>1</v>
      </c>
    </row>
    <row r="3324" spans="3:5" x14ac:dyDescent="0.3">
      <c r="C3324" t="s">
        <v>215</v>
      </c>
      <c r="D3324" t="s">
        <v>4</v>
      </c>
      <c r="E3324">
        <v>1</v>
      </c>
    </row>
    <row r="3325" spans="3:5" x14ac:dyDescent="0.3">
      <c r="C3325" t="s">
        <v>217</v>
      </c>
      <c r="D3325" t="s">
        <v>4</v>
      </c>
      <c r="E3325">
        <v>1</v>
      </c>
    </row>
    <row r="3326" spans="3:5" x14ac:dyDescent="0.3">
      <c r="C3326" t="s">
        <v>215</v>
      </c>
      <c r="D3326" t="s">
        <v>4</v>
      </c>
      <c r="E3326">
        <v>1</v>
      </c>
    </row>
    <row r="3327" spans="3:5" x14ac:dyDescent="0.3">
      <c r="C3327" t="s">
        <v>617</v>
      </c>
      <c r="D3327" t="s">
        <v>4</v>
      </c>
      <c r="E3327">
        <v>1</v>
      </c>
    </row>
    <row r="3328" spans="3:5" x14ac:dyDescent="0.3">
      <c r="C3328" t="s">
        <v>614</v>
      </c>
      <c r="D3328" t="s">
        <v>4</v>
      </c>
      <c r="E3328">
        <v>1</v>
      </c>
    </row>
    <row r="3329" spans="3:5" x14ac:dyDescent="0.3">
      <c r="C3329" t="s">
        <v>617</v>
      </c>
      <c r="D3329" t="s">
        <v>4</v>
      </c>
      <c r="E3329">
        <v>1</v>
      </c>
    </row>
    <row r="3330" spans="3:5" x14ac:dyDescent="0.3">
      <c r="C3330" t="s">
        <v>614</v>
      </c>
      <c r="D3330" t="s">
        <v>4</v>
      </c>
      <c r="E3330">
        <v>1</v>
      </c>
    </row>
    <row r="3331" spans="3:5" x14ac:dyDescent="0.3">
      <c r="C3331" t="s">
        <v>614</v>
      </c>
      <c r="D3331" t="s">
        <v>4</v>
      </c>
      <c r="E3331">
        <v>1</v>
      </c>
    </row>
    <row r="3332" spans="3:5" x14ac:dyDescent="0.3">
      <c r="C3332" t="s">
        <v>614</v>
      </c>
      <c r="D3332" t="s">
        <v>4</v>
      </c>
      <c r="E3332">
        <v>1</v>
      </c>
    </row>
    <row r="3333" spans="3:5" x14ac:dyDescent="0.3">
      <c r="C3333" t="s">
        <v>614</v>
      </c>
      <c r="D3333" t="s">
        <v>4</v>
      </c>
      <c r="E3333">
        <v>1</v>
      </c>
    </row>
    <row r="3334" spans="3:5" x14ac:dyDescent="0.3">
      <c r="C3334" t="s">
        <v>217</v>
      </c>
      <c r="D3334" t="s">
        <v>4</v>
      </c>
      <c r="E3334">
        <v>1</v>
      </c>
    </row>
    <row r="3335" spans="3:5" x14ac:dyDescent="0.3">
      <c r="C3335" t="s">
        <v>215</v>
      </c>
      <c r="D3335" t="s">
        <v>4</v>
      </c>
      <c r="E3335">
        <v>1</v>
      </c>
    </row>
    <row r="3336" spans="3:5" x14ac:dyDescent="0.3">
      <c r="C3336" t="s">
        <v>217</v>
      </c>
      <c r="D3336" t="s">
        <v>4</v>
      </c>
      <c r="E3336">
        <v>1</v>
      </c>
    </row>
    <row r="3337" spans="3:5" x14ac:dyDescent="0.3">
      <c r="C3337" t="s">
        <v>215</v>
      </c>
      <c r="D3337" t="s">
        <v>4</v>
      </c>
      <c r="E3337">
        <v>1</v>
      </c>
    </row>
    <row r="3338" spans="3:5" x14ac:dyDescent="0.3">
      <c r="C3338" t="s">
        <v>614</v>
      </c>
      <c r="D3338" t="s">
        <v>4</v>
      </c>
      <c r="E3338">
        <v>1</v>
      </c>
    </row>
    <row r="3339" spans="3:5" x14ac:dyDescent="0.3">
      <c r="C3339" t="s">
        <v>614</v>
      </c>
      <c r="D3339" t="s">
        <v>4</v>
      </c>
      <c r="E3339">
        <v>1</v>
      </c>
    </row>
    <row r="3340" spans="3:5" x14ac:dyDescent="0.3">
      <c r="C3340" t="s">
        <v>614</v>
      </c>
      <c r="D3340" t="s">
        <v>4</v>
      </c>
      <c r="E3340">
        <v>1</v>
      </c>
    </row>
    <row r="3341" spans="3:5" x14ac:dyDescent="0.3">
      <c r="C3341" t="s">
        <v>614</v>
      </c>
      <c r="D3341" t="s">
        <v>4</v>
      </c>
      <c r="E3341">
        <v>1</v>
      </c>
    </row>
    <row r="3342" spans="3:5" x14ac:dyDescent="0.3">
      <c r="C3342" t="s">
        <v>614</v>
      </c>
      <c r="D3342" t="s">
        <v>4</v>
      </c>
      <c r="E3342">
        <v>1</v>
      </c>
    </row>
    <row r="3343" spans="3:5" x14ac:dyDescent="0.3">
      <c r="C3343" t="s">
        <v>215</v>
      </c>
      <c r="D3343" t="s">
        <v>4</v>
      </c>
      <c r="E3343">
        <v>1</v>
      </c>
    </row>
    <row r="3344" spans="3:5" x14ac:dyDescent="0.3">
      <c r="C3344" t="s">
        <v>215</v>
      </c>
      <c r="D3344" t="s">
        <v>4</v>
      </c>
      <c r="E3344">
        <v>1</v>
      </c>
    </row>
    <row r="3345" spans="3:5" x14ac:dyDescent="0.3">
      <c r="C3345" t="s">
        <v>614</v>
      </c>
      <c r="D3345" t="s">
        <v>4</v>
      </c>
      <c r="E3345">
        <v>1</v>
      </c>
    </row>
    <row r="3346" spans="3:5" x14ac:dyDescent="0.3">
      <c r="C3346" t="s">
        <v>215</v>
      </c>
      <c r="D3346" t="s">
        <v>4</v>
      </c>
      <c r="E3346">
        <v>1</v>
      </c>
    </row>
    <row r="3347" spans="3:5" x14ac:dyDescent="0.3">
      <c r="C3347" t="s">
        <v>614</v>
      </c>
      <c r="D3347" t="s">
        <v>4</v>
      </c>
      <c r="E3347">
        <v>1</v>
      </c>
    </row>
    <row r="3348" spans="3:5" x14ac:dyDescent="0.3">
      <c r="C3348" t="s">
        <v>614</v>
      </c>
      <c r="D3348" t="s">
        <v>4</v>
      </c>
      <c r="E3348">
        <v>1</v>
      </c>
    </row>
    <row r="3349" spans="3:5" x14ac:dyDescent="0.3">
      <c r="C3349" t="s">
        <v>614</v>
      </c>
      <c r="D3349" t="s">
        <v>4</v>
      </c>
      <c r="E3349">
        <v>1</v>
      </c>
    </row>
    <row r="3350" spans="3:5" x14ac:dyDescent="0.3">
      <c r="C3350" t="s">
        <v>215</v>
      </c>
      <c r="D3350" t="s">
        <v>4</v>
      </c>
      <c r="E3350">
        <v>1</v>
      </c>
    </row>
    <row r="3351" spans="3:5" x14ac:dyDescent="0.3">
      <c r="C3351" t="s">
        <v>614</v>
      </c>
      <c r="D3351" t="s">
        <v>4</v>
      </c>
      <c r="E3351">
        <v>1</v>
      </c>
    </row>
    <row r="3352" spans="3:5" x14ac:dyDescent="0.3">
      <c r="C3352" t="s">
        <v>215</v>
      </c>
      <c r="D3352" t="s">
        <v>4</v>
      </c>
      <c r="E3352">
        <v>1</v>
      </c>
    </row>
    <row r="3353" spans="3:5" x14ac:dyDescent="0.3">
      <c r="C3353" t="s">
        <v>614</v>
      </c>
      <c r="D3353" t="s">
        <v>4</v>
      </c>
      <c r="E3353">
        <v>1</v>
      </c>
    </row>
    <row r="3354" spans="3:5" x14ac:dyDescent="0.3">
      <c r="C3354" t="s">
        <v>614</v>
      </c>
      <c r="D3354" t="s">
        <v>4</v>
      </c>
      <c r="E3354">
        <v>1</v>
      </c>
    </row>
    <row r="3355" spans="3:5" x14ac:dyDescent="0.3">
      <c r="C3355" t="s">
        <v>614</v>
      </c>
      <c r="D3355" t="s">
        <v>4</v>
      </c>
      <c r="E3355">
        <v>1</v>
      </c>
    </row>
    <row r="3356" spans="3:5" x14ac:dyDescent="0.3">
      <c r="C3356" t="s">
        <v>215</v>
      </c>
      <c r="D3356" t="s">
        <v>4</v>
      </c>
      <c r="E3356">
        <v>1</v>
      </c>
    </row>
    <row r="3357" spans="3:5" x14ac:dyDescent="0.3">
      <c r="C3357" t="s">
        <v>614</v>
      </c>
      <c r="D3357" t="s">
        <v>4</v>
      </c>
      <c r="E3357">
        <v>1</v>
      </c>
    </row>
    <row r="3358" spans="3:5" x14ac:dyDescent="0.3">
      <c r="C3358" t="s">
        <v>614</v>
      </c>
      <c r="D3358" t="s">
        <v>4</v>
      </c>
      <c r="E3358">
        <v>1</v>
      </c>
    </row>
    <row r="3359" spans="3:5" x14ac:dyDescent="0.3">
      <c r="C3359" t="s">
        <v>215</v>
      </c>
      <c r="D3359" t="s">
        <v>4</v>
      </c>
      <c r="E3359">
        <v>1</v>
      </c>
    </row>
    <row r="3360" spans="3:5" x14ac:dyDescent="0.3">
      <c r="C3360" t="s">
        <v>614</v>
      </c>
      <c r="D3360" t="s">
        <v>4</v>
      </c>
      <c r="E3360">
        <v>1</v>
      </c>
    </row>
    <row r="3361" spans="3:5" x14ac:dyDescent="0.3">
      <c r="C3361" t="s">
        <v>215</v>
      </c>
      <c r="D3361" t="s">
        <v>4</v>
      </c>
      <c r="E3361">
        <v>1</v>
      </c>
    </row>
    <row r="3362" spans="3:5" x14ac:dyDescent="0.3">
      <c r="C3362" t="s">
        <v>215</v>
      </c>
      <c r="D3362" t="s">
        <v>4</v>
      </c>
      <c r="E3362">
        <v>1</v>
      </c>
    </row>
    <row r="3363" spans="3:5" x14ac:dyDescent="0.3">
      <c r="C3363" t="s">
        <v>614</v>
      </c>
      <c r="D3363" t="s">
        <v>11</v>
      </c>
      <c r="E3363">
        <v>1</v>
      </c>
    </row>
    <row r="3364" spans="3:5" x14ac:dyDescent="0.3">
      <c r="C3364" t="s">
        <v>616</v>
      </c>
      <c r="D3364" t="s">
        <v>4</v>
      </c>
      <c r="E3364">
        <v>1</v>
      </c>
    </row>
    <row r="3365" spans="3:5" x14ac:dyDescent="0.3">
      <c r="C3365" t="s">
        <v>215</v>
      </c>
      <c r="D3365" t="s">
        <v>4</v>
      </c>
      <c r="E3365">
        <v>1</v>
      </c>
    </row>
    <row r="3366" spans="3:5" x14ac:dyDescent="0.3">
      <c r="C3366" t="s">
        <v>614</v>
      </c>
      <c r="D3366" t="s">
        <v>4</v>
      </c>
      <c r="E3366">
        <v>1</v>
      </c>
    </row>
    <row r="3367" spans="3:5" x14ac:dyDescent="0.3">
      <c r="C3367" t="s">
        <v>215</v>
      </c>
      <c r="D3367" t="s">
        <v>4</v>
      </c>
      <c r="E3367">
        <v>1</v>
      </c>
    </row>
    <row r="3368" spans="3:5" x14ac:dyDescent="0.3">
      <c r="C3368" t="s">
        <v>215</v>
      </c>
      <c r="D3368" t="s">
        <v>11</v>
      </c>
      <c r="E3368">
        <v>1</v>
      </c>
    </row>
    <row r="3369" spans="3:5" x14ac:dyDescent="0.3">
      <c r="C3369" t="s">
        <v>614</v>
      </c>
      <c r="D3369" t="s">
        <v>4</v>
      </c>
      <c r="E3369">
        <v>1</v>
      </c>
    </row>
    <row r="3370" spans="3:5" x14ac:dyDescent="0.3">
      <c r="C3370" t="s">
        <v>614</v>
      </c>
      <c r="D3370" t="s">
        <v>4</v>
      </c>
      <c r="E3370">
        <v>1</v>
      </c>
    </row>
    <row r="3371" spans="3:5" x14ac:dyDescent="0.3">
      <c r="C3371" t="s">
        <v>215</v>
      </c>
      <c r="D3371" t="s">
        <v>4</v>
      </c>
      <c r="E3371">
        <v>1</v>
      </c>
    </row>
    <row r="3372" spans="3:5" x14ac:dyDescent="0.3">
      <c r="C3372" t="e">
        <f>____</f>
        <v>#NAME?</v>
      </c>
      <c r="D3372" t="s">
        <v>11</v>
      </c>
      <c r="E3372">
        <v>1</v>
      </c>
    </row>
    <row r="3373" spans="3:5" x14ac:dyDescent="0.3">
      <c r="C3373" t="s">
        <v>614</v>
      </c>
      <c r="D3373" t="s">
        <v>4</v>
      </c>
      <c r="E3373">
        <v>1</v>
      </c>
    </row>
    <row r="3374" spans="3:5" x14ac:dyDescent="0.3">
      <c r="C3374" t="s">
        <v>614</v>
      </c>
      <c r="D3374" t="s">
        <v>4</v>
      </c>
      <c r="E3374">
        <v>1</v>
      </c>
    </row>
    <row r="3375" spans="3:5" x14ac:dyDescent="0.3">
      <c r="C3375" t="s">
        <v>614</v>
      </c>
      <c r="D3375" t="s">
        <v>4</v>
      </c>
      <c r="E3375">
        <v>1</v>
      </c>
    </row>
    <row r="3376" spans="3:5" x14ac:dyDescent="0.3">
      <c r="C3376" t="s">
        <v>215</v>
      </c>
      <c r="D3376" t="s">
        <v>4</v>
      </c>
      <c r="E3376">
        <v>1</v>
      </c>
    </row>
    <row r="3377" spans="3:5" x14ac:dyDescent="0.3">
      <c r="C3377" t="s">
        <v>215</v>
      </c>
      <c r="D3377" t="s">
        <v>4</v>
      </c>
      <c r="E3377">
        <v>1</v>
      </c>
    </row>
    <row r="3378" spans="3:5" x14ac:dyDescent="0.3">
      <c r="C3378" t="s">
        <v>614</v>
      </c>
      <c r="D3378" t="s">
        <v>4</v>
      </c>
      <c r="E3378">
        <v>1</v>
      </c>
    </row>
    <row r="3379" spans="3:5" x14ac:dyDescent="0.3">
      <c r="C3379" t="s">
        <v>215</v>
      </c>
      <c r="D3379" t="s">
        <v>4</v>
      </c>
      <c r="E3379">
        <v>1</v>
      </c>
    </row>
    <row r="3380" spans="3:5" x14ac:dyDescent="0.3">
      <c r="C3380" t="s">
        <v>215</v>
      </c>
      <c r="D3380" t="s">
        <v>4</v>
      </c>
      <c r="E3380">
        <v>1</v>
      </c>
    </row>
    <row r="3381" spans="3:5" x14ac:dyDescent="0.3">
      <c r="C3381" t="s">
        <v>215</v>
      </c>
      <c r="D3381" t="s">
        <v>4</v>
      </c>
      <c r="E3381">
        <v>1</v>
      </c>
    </row>
    <row r="3382" spans="3:5" x14ac:dyDescent="0.3">
      <c r="C3382" t="s">
        <v>614</v>
      </c>
      <c r="D3382" t="s">
        <v>4</v>
      </c>
      <c r="E3382">
        <v>1</v>
      </c>
    </row>
    <row r="3383" spans="3:5" x14ac:dyDescent="0.3">
      <c r="C3383" t="s">
        <v>614</v>
      </c>
      <c r="D3383" t="s">
        <v>4</v>
      </c>
      <c r="E3383">
        <v>1</v>
      </c>
    </row>
    <row r="3384" spans="3:5" x14ac:dyDescent="0.3">
      <c r="C3384" t="s">
        <v>614</v>
      </c>
      <c r="D3384" t="s">
        <v>4</v>
      </c>
      <c r="E3384">
        <v>1</v>
      </c>
    </row>
    <row r="3385" spans="3:5" x14ac:dyDescent="0.3">
      <c r="C3385" t="s">
        <v>215</v>
      </c>
      <c r="D3385" t="s">
        <v>4</v>
      </c>
      <c r="E3385">
        <v>1</v>
      </c>
    </row>
    <row r="3386" spans="3:5" x14ac:dyDescent="0.3">
      <c r="C3386" t="s">
        <v>215</v>
      </c>
      <c r="D3386" t="s">
        <v>4</v>
      </c>
      <c r="E3386">
        <v>1</v>
      </c>
    </row>
    <row r="3387" spans="3:5" x14ac:dyDescent="0.3">
      <c r="C3387" t="e">
        <f>____</f>
        <v>#NAME?</v>
      </c>
      <c r="D3387" t="s">
        <v>11</v>
      </c>
      <c r="E3387">
        <v>1</v>
      </c>
    </row>
    <row r="3388" spans="3:5" x14ac:dyDescent="0.3">
      <c r="C3388" t="s">
        <v>617</v>
      </c>
      <c r="D3388" t="s">
        <v>4</v>
      </c>
      <c r="E3388">
        <v>1</v>
      </c>
    </row>
    <row r="3389" spans="3:5" x14ac:dyDescent="0.3">
      <c r="C3389" t="s">
        <v>614</v>
      </c>
      <c r="D3389" t="s">
        <v>4</v>
      </c>
      <c r="E3389">
        <v>1</v>
      </c>
    </row>
    <row r="3390" spans="3:5" x14ac:dyDescent="0.3">
      <c r="C3390" t="s">
        <v>620</v>
      </c>
      <c r="D3390" t="s">
        <v>4</v>
      </c>
      <c r="E3390">
        <v>1</v>
      </c>
    </row>
    <row r="3391" spans="3:5" x14ac:dyDescent="0.3">
      <c r="C3391" t="s">
        <v>621</v>
      </c>
      <c r="D3391" t="s">
        <v>4</v>
      </c>
      <c r="E3391">
        <v>1</v>
      </c>
    </row>
    <row r="3392" spans="3:5" x14ac:dyDescent="0.3">
      <c r="C3392" t="s">
        <v>614</v>
      </c>
      <c r="D3392" t="s">
        <v>4</v>
      </c>
      <c r="E3392">
        <v>1</v>
      </c>
    </row>
    <row r="3393" spans="3:5" x14ac:dyDescent="0.3">
      <c r="C3393" t="s">
        <v>215</v>
      </c>
      <c r="D3393" t="s">
        <v>4</v>
      </c>
      <c r="E3393">
        <v>1</v>
      </c>
    </row>
    <row r="3394" spans="3:5" x14ac:dyDescent="0.3">
      <c r="C3394" t="s">
        <v>215</v>
      </c>
      <c r="D3394" t="s">
        <v>4</v>
      </c>
      <c r="E3394">
        <v>1</v>
      </c>
    </row>
    <row r="3395" spans="3:5" x14ac:dyDescent="0.3">
      <c r="C3395" t="s">
        <v>215</v>
      </c>
      <c r="D3395" t="s">
        <v>4</v>
      </c>
      <c r="E3395">
        <v>1</v>
      </c>
    </row>
    <row r="3396" spans="3:5" x14ac:dyDescent="0.3">
      <c r="C3396" t="s">
        <v>215</v>
      </c>
      <c r="D3396" t="s">
        <v>11</v>
      </c>
      <c r="E3396">
        <v>1</v>
      </c>
    </row>
    <row r="3397" spans="3:5" x14ac:dyDescent="0.3">
      <c r="C3397" t="s">
        <v>215</v>
      </c>
      <c r="D3397" t="s">
        <v>11</v>
      </c>
      <c r="E3397">
        <v>1</v>
      </c>
    </row>
    <row r="3398" spans="3:5" x14ac:dyDescent="0.3">
      <c r="C3398" t="s">
        <v>614</v>
      </c>
      <c r="D3398" t="s">
        <v>4</v>
      </c>
      <c r="E3398">
        <v>1</v>
      </c>
    </row>
    <row r="3399" spans="3:5" x14ac:dyDescent="0.3">
      <c r="C3399" t="s">
        <v>614</v>
      </c>
      <c r="D3399" t="s">
        <v>4</v>
      </c>
      <c r="E3399">
        <v>1</v>
      </c>
    </row>
    <row r="3400" spans="3:5" x14ac:dyDescent="0.3">
      <c r="C3400" t="s">
        <v>614</v>
      </c>
      <c r="D3400" t="s">
        <v>4</v>
      </c>
      <c r="E3400">
        <v>1</v>
      </c>
    </row>
    <row r="3401" spans="3:5" x14ac:dyDescent="0.3">
      <c r="C3401" t="s">
        <v>215</v>
      </c>
      <c r="D3401" t="s">
        <v>4</v>
      </c>
      <c r="E3401">
        <v>1</v>
      </c>
    </row>
    <row r="3402" spans="3:5" x14ac:dyDescent="0.3">
      <c r="C3402" t="s">
        <v>217</v>
      </c>
      <c r="D3402" t="s">
        <v>4</v>
      </c>
      <c r="E3402">
        <v>1</v>
      </c>
    </row>
    <row r="3403" spans="3:5" x14ac:dyDescent="0.3">
      <c r="C3403" t="s">
        <v>215</v>
      </c>
      <c r="D3403" t="s">
        <v>4</v>
      </c>
      <c r="E3403">
        <v>1</v>
      </c>
    </row>
    <row r="3404" spans="3:5" x14ac:dyDescent="0.3">
      <c r="C3404" t="s">
        <v>614</v>
      </c>
      <c r="D3404" t="s">
        <v>4</v>
      </c>
      <c r="E3404">
        <v>1</v>
      </c>
    </row>
    <row r="3405" spans="3:5" x14ac:dyDescent="0.3">
      <c r="C3405" t="s">
        <v>614</v>
      </c>
      <c r="D3405" t="s">
        <v>4</v>
      </c>
      <c r="E3405">
        <v>1</v>
      </c>
    </row>
    <row r="3406" spans="3:5" x14ac:dyDescent="0.3">
      <c r="C3406" t="s">
        <v>217</v>
      </c>
      <c r="D3406" t="s">
        <v>4</v>
      </c>
      <c r="E3406">
        <v>1</v>
      </c>
    </row>
    <row r="3407" spans="3:5" x14ac:dyDescent="0.3">
      <c r="C3407" t="s">
        <v>215</v>
      </c>
      <c r="D3407" t="s">
        <v>4</v>
      </c>
      <c r="E3407">
        <v>1</v>
      </c>
    </row>
    <row r="3408" spans="3:5" x14ac:dyDescent="0.3">
      <c r="C3408" t="s">
        <v>614</v>
      </c>
      <c r="D3408" t="s">
        <v>4</v>
      </c>
      <c r="E3408">
        <v>1</v>
      </c>
    </row>
    <row r="3409" spans="3:5" x14ac:dyDescent="0.3">
      <c r="C3409" t="s">
        <v>215</v>
      </c>
      <c r="D3409" t="s">
        <v>4</v>
      </c>
      <c r="E3409">
        <v>1</v>
      </c>
    </row>
    <row r="3410" spans="3:5" x14ac:dyDescent="0.3">
      <c r="C3410" t="s">
        <v>617</v>
      </c>
      <c r="D3410" t="s">
        <v>4</v>
      </c>
      <c r="E3410">
        <v>1</v>
      </c>
    </row>
    <row r="3411" spans="3:5" x14ac:dyDescent="0.3">
      <c r="C3411" t="s">
        <v>614</v>
      </c>
      <c r="D3411" t="s">
        <v>4</v>
      </c>
      <c r="E3411">
        <v>1</v>
      </c>
    </row>
    <row r="3412" spans="3:5" x14ac:dyDescent="0.3">
      <c r="C3412" t="s">
        <v>617</v>
      </c>
      <c r="D3412" t="s">
        <v>4</v>
      </c>
      <c r="E3412">
        <v>1</v>
      </c>
    </row>
    <row r="3413" spans="3:5" x14ac:dyDescent="0.3">
      <c r="C3413" t="s">
        <v>614</v>
      </c>
      <c r="D3413" t="s">
        <v>4</v>
      </c>
      <c r="E3413">
        <v>1</v>
      </c>
    </row>
    <row r="3414" spans="3:5" x14ac:dyDescent="0.3">
      <c r="C3414" t="s">
        <v>614</v>
      </c>
      <c r="D3414" t="s">
        <v>4</v>
      </c>
      <c r="E3414">
        <v>1</v>
      </c>
    </row>
    <row r="3415" spans="3:5" x14ac:dyDescent="0.3">
      <c r="C3415" t="s">
        <v>614</v>
      </c>
      <c r="D3415" t="s">
        <v>4</v>
      </c>
      <c r="E3415">
        <v>1</v>
      </c>
    </row>
    <row r="3416" spans="3:5" x14ac:dyDescent="0.3">
      <c r="C3416" t="s">
        <v>617</v>
      </c>
      <c r="D3416" t="s">
        <v>4</v>
      </c>
      <c r="E3416">
        <v>1</v>
      </c>
    </row>
    <row r="3417" spans="3:5" x14ac:dyDescent="0.3">
      <c r="C3417" t="s">
        <v>614</v>
      </c>
      <c r="D3417" t="s">
        <v>4</v>
      </c>
      <c r="E3417">
        <v>1</v>
      </c>
    </row>
    <row r="3418" spans="3:5" x14ac:dyDescent="0.3">
      <c r="C3418" t="s">
        <v>614</v>
      </c>
      <c r="D3418" t="s">
        <v>4</v>
      </c>
      <c r="E3418">
        <v>1</v>
      </c>
    </row>
    <row r="3419" spans="3:5" x14ac:dyDescent="0.3">
      <c r="C3419" t="s">
        <v>617</v>
      </c>
      <c r="D3419" t="s">
        <v>4</v>
      </c>
      <c r="E3419">
        <v>1</v>
      </c>
    </row>
    <row r="3420" spans="3:5" x14ac:dyDescent="0.3">
      <c r="C3420" t="s">
        <v>614</v>
      </c>
      <c r="D3420" t="s">
        <v>4</v>
      </c>
      <c r="E3420">
        <v>1</v>
      </c>
    </row>
    <row r="3421" spans="3:5" x14ac:dyDescent="0.3">
      <c r="C3421" t="s">
        <v>614</v>
      </c>
      <c r="D3421" t="s">
        <v>11</v>
      </c>
      <c r="E3421">
        <v>1</v>
      </c>
    </row>
    <row r="3422" spans="3:5" x14ac:dyDescent="0.3">
      <c r="C3422" t="s">
        <v>614</v>
      </c>
      <c r="D3422" t="s">
        <v>4</v>
      </c>
      <c r="E3422">
        <v>1</v>
      </c>
    </row>
    <row r="3423" spans="3:5" x14ac:dyDescent="0.3">
      <c r="C3423" t="s">
        <v>614</v>
      </c>
      <c r="D3423" t="s">
        <v>11</v>
      </c>
      <c r="E3423">
        <v>1</v>
      </c>
    </row>
    <row r="3424" spans="3:5" x14ac:dyDescent="0.3">
      <c r="C3424" t="s">
        <v>215</v>
      </c>
      <c r="D3424" t="s">
        <v>4</v>
      </c>
      <c r="E3424">
        <v>1</v>
      </c>
    </row>
    <row r="3425" spans="3:5" x14ac:dyDescent="0.3">
      <c r="C3425" t="s">
        <v>617</v>
      </c>
      <c r="D3425" t="s">
        <v>4</v>
      </c>
      <c r="E3425">
        <v>1</v>
      </c>
    </row>
    <row r="3426" spans="3:5" x14ac:dyDescent="0.3">
      <c r="C3426" t="s">
        <v>614</v>
      </c>
      <c r="D3426" t="s">
        <v>4</v>
      </c>
      <c r="E3426">
        <v>1</v>
      </c>
    </row>
    <row r="3427" spans="3:5" x14ac:dyDescent="0.3">
      <c r="C3427" t="s">
        <v>614</v>
      </c>
      <c r="D3427" t="s">
        <v>4</v>
      </c>
      <c r="E3427">
        <v>1</v>
      </c>
    </row>
    <row r="3428" spans="3:5" x14ac:dyDescent="0.3">
      <c r="C3428" t="s">
        <v>215</v>
      </c>
      <c r="D3428" t="s">
        <v>4</v>
      </c>
      <c r="E3428">
        <v>1</v>
      </c>
    </row>
    <row r="3429" spans="3:5" x14ac:dyDescent="0.3">
      <c r="C3429" t="s">
        <v>614</v>
      </c>
      <c r="D3429" t="s">
        <v>4</v>
      </c>
      <c r="E3429">
        <v>1</v>
      </c>
    </row>
    <row r="3430" spans="3:5" x14ac:dyDescent="0.3">
      <c r="C3430" t="s">
        <v>614</v>
      </c>
      <c r="D3430" t="s">
        <v>4</v>
      </c>
      <c r="E3430">
        <v>1</v>
      </c>
    </row>
    <row r="3431" spans="3:5" x14ac:dyDescent="0.3">
      <c r="C3431" t="s">
        <v>215</v>
      </c>
      <c r="D3431" t="s">
        <v>4</v>
      </c>
      <c r="E3431">
        <v>1</v>
      </c>
    </row>
    <row r="3432" spans="3:5" x14ac:dyDescent="0.3">
      <c r="C3432" t="s">
        <v>215</v>
      </c>
      <c r="D3432" t="s">
        <v>4</v>
      </c>
      <c r="E3432">
        <v>1</v>
      </c>
    </row>
    <row r="3433" spans="3:5" x14ac:dyDescent="0.3">
      <c r="C3433" t="s">
        <v>614</v>
      </c>
      <c r="D3433" t="s">
        <v>4</v>
      </c>
      <c r="E3433">
        <v>1</v>
      </c>
    </row>
    <row r="3434" spans="3:5" x14ac:dyDescent="0.3">
      <c r="C3434" t="s">
        <v>614</v>
      </c>
      <c r="D3434" t="s">
        <v>4</v>
      </c>
      <c r="E3434">
        <v>1</v>
      </c>
    </row>
    <row r="3435" spans="3:5" x14ac:dyDescent="0.3">
      <c r="C3435" t="s">
        <v>617</v>
      </c>
      <c r="D3435" t="s">
        <v>4</v>
      </c>
      <c r="E3435">
        <v>1</v>
      </c>
    </row>
    <row r="3436" spans="3:5" x14ac:dyDescent="0.3">
      <c r="C3436" t="s">
        <v>614</v>
      </c>
      <c r="D3436" t="s">
        <v>4</v>
      </c>
      <c r="E3436">
        <v>1</v>
      </c>
    </row>
    <row r="3437" spans="3:5" x14ac:dyDescent="0.3">
      <c r="C3437" t="s">
        <v>215</v>
      </c>
      <c r="D3437" t="s">
        <v>4</v>
      </c>
      <c r="E3437">
        <v>1</v>
      </c>
    </row>
    <row r="3438" spans="3:5" x14ac:dyDescent="0.3">
      <c r="C3438" t="s">
        <v>215</v>
      </c>
      <c r="D3438" t="s">
        <v>4</v>
      </c>
      <c r="E3438">
        <v>1</v>
      </c>
    </row>
    <row r="3439" spans="3:5" x14ac:dyDescent="0.3">
      <c r="C3439" t="s">
        <v>614</v>
      </c>
      <c r="D3439" t="s">
        <v>4</v>
      </c>
      <c r="E3439">
        <v>1</v>
      </c>
    </row>
    <row r="3440" spans="3:5" x14ac:dyDescent="0.3">
      <c r="C3440" t="s">
        <v>215</v>
      </c>
      <c r="D3440" t="s">
        <v>4</v>
      </c>
      <c r="E3440">
        <v>1</v>
      </c>
    </row>
    <row r="3441" spans="3:5" x14ac:dyDescent="0.3">
      <c r="C3441" t="s">
        <v>215</v>
      </c>
      <c r="D3441" t="s">
        <v>4</v>
      </c>
      <c r="E3441">
        <v>1</v>
      </c>
    </row>
    <row r="3442" spans="3:5" x14ac:dyDescent="0.3">
      <c r="C3442" t="s">
        <v>614</v>
      </c>
      <c r="D3442" t="s">
        <v>4</v>
      </c>
      <c r="E3442">
        <v>1</v>
      </c>
    </row>
    <row r="3443" spans="3:5" x14ac:dyDescent="0.3">
      <c r="C3443" t="s">
        <v>614</v>
      </c>
      <c r="D3443" t="s">
        <v>4</v>
      </c>
      <c r="E3443">
        <v>1</v>
      </c>
    </row>
    <row r="3444" spans="3:5" x14ac:dyDescent="0.3">
      <c r="C3444" t="s">
        <v>215</v>
      </c>
      <c r="D3444" t="s">
        <v>4</v>
      </c>
      <c r="E3444">
        <v>1</v>
      </c>
    </row>
    <row r="3445" spans="3:5" x14ac:dyDescent="0.3">
      <c r="C3445" t="s">
        <v>215</v>
      </c>
      <c r="D3445" t="s">
        <v>4</v>
      </c>
      <c r="E3445">
        <v>1</v>
      </c>
    </row>
    <row r="3446" spans="3:5" x14ac:dyDescent="0.3">
      <c r="C3446" t="s">
        <v>614</v>
      </c>
      <c r="D3446" t="s">
        <v>4</v>
      </c>
      <c r="E3446">
        <v>1</v>
      </c>
    </row>
    <row r="3447" spans="3:5" x14ac:dyDescent="0.3">
      <c r="C3447" t="s">
        <v>215</v>
      </c>
      <c r="D3447" t="s">
        <v>4</v>
      </c>
      <c r="E3447">
        <v>1</v>
      </c>
    </row>
    <row r="3448" spans="3:5" x14ac:dyDescent="0.3">
      <c r="C3448" t="s">
        <v>215</v>
      </c>
      <c r="D3448" t="s">
        <v>4</v>
      </c>
      <c r="E3448">
        <v>1</v>
      </c>
    </row>
    <row r="3449" spans="3:5" x14ac:dyDescent="0.3">
      <c r="C3449" t="s">
        <v>614</v>
      </c>
      <c r="D3449" t="s">
        <v>4</v>
      </c>
      <c r="E3449">
        <v>1</v>
      </c>
    </row>
    <row r="3450" spans="3:5" x14ac:dyDescent="0.3">
      <c r="C3450" t="s">
        <v>614</v>
      </c>
      <c r="D3450" t="s">
        <v>4</v>
      </c>
      <c r="E3450">
        <v>1</v>
      </c>
    </row>
    <row r="3451" spans="3:5" x14ac:dyDescent="0.3">
      <c r="C3451" t="s">
        <v>617</v>
      </c>
      <c r="D3451" t="s">
        <v>4</v>
      </c>
      <c r="E3451">
        <v>1</v>
      </c>
    </row>
    <row r="3452" spans="3:5" x14ac:dyDescent="0.3">
      <c r="C3452" t="s">
        <v>614</v>
      </c>
      <c r="D3452" t="s">
        <v>4</v>
      </c>
      <c r="E3452">
        <v>1</v>
      </c>
    </row>
    <row r="3453" spans="3:5" x14ac:dyDescent="0.3">
      <c r="C3453" t="s">
        <v>215</v>
      </c>
      <c r="D3453" t="s">
        <v>4</v>
      </c>
      <c r="E3453">
        <v>1</v>
      </c>
    </row>
    <row r="3454" spans="3:5" x14ac:dyDescent="0.3">
      <c r="C3454" t="s">
        <v>617</v>
      </c>
      <c r="D3454" t="s">
        <v>4</v>
      </c>
      <c r="E3454">
        <v>1</v>
      </c>
    </row>
    <row r="3455" spans="3:5" x14ac:dyDescent="0.3">
      <c r="C3455" t="s">
        <v>614</v>
      </c>
      <c r="D3455" t="s">
        <v>4</v>
      </c>
      <c r="E3455">
        <v>1</v>
      </c>
    </row>
    <row r="3456" spans="3:5" x14ac:dyDescent="0.3">
      <c r="C3456" t="s">
        <v>217</v>
      </c>
      <c r="D3456" t="s">
        <v>4</v>
      </c>
      <c r="E3456">
        <v>1</v>
      </c>
    </row>
    <row r="3457" spans="3:5" x14ac:dyDescent="0.3">
      <c r="C3457" t="s">
        <v>215</v>
      </c>
      <c r="D3457" t="s">
        <v>4</v>
      </c>
      <c r="E3457">
        <v>1</v>
      </c>
    </row>
    <row r="3458" spans="3:5" x14ac:dyDescent="0.3">
      <c r="C3458" t="s">
        <v>215</v>
      </c>
      <c r="D3458" t="s">
        <v>4</v>
      </c>
      <c r="E3458">
        <v>1</v>
      </c>
    </row>
    <row r="3459" spans="3:5" x14ac:dyDescent="0.3">
      <c r="C3459" t="s">
        <v>614</v>
      </c>
      <c r="D3459" t="s">
        <v>4</v>
      </c>
      <c r="E3459">
        <v>1</v>
      </c>
    </row>
    <row r="3460" spans="3:5" x14ac:dyDescent="0.3">
      <c r="C3460" t="s">
        <v>215</v>
      </c>
      <c r="D3460" t="s">
        <v>4</v>
      </c>
      <c r="E3460">
        <v>1</v>
      </c>
    </row>
    <row r="3461" spans="3:5" x14ac:dyDescent="0.3">
      <c r="C3461" t="s">
        <v>215</v>
      </c>
      <c r="D3461" t="s">
        <v>4</v>
      </c>
      <c r="E3461">
        <v>1</v>
      </c>
    </row>
    <row r="3462" spans="3:5" x14ac:dyDescent="0.3">
      <c r="C3462" t="s">
        <v>614</v>
      </c>
      <c r="D3462" t="s">
        <v>4</v>
      </c>
      <c r="E3462">
        <v>1</v>
      </c>
    </row>
    <row r="3463" spans="3:5" x14ac:dyDescent="0.3">
      <c r="C3463" t="s">
        <v>614</v>
      </c>
      <c r="D3463" t="s">
        <v>4</v>
      </c>
      <c r="E3463">
        <v>1</v>
      </c>
    </row>
    <row r="3464" spans="3:5" x14ac:dyDescent="0.3">
      <c r="C3464" t="s">
        <v>215</v>
      </c>
      <c r="D3464" t="s">
        <v>4</v>
      </c>
      <c r="E3464">
        <v>1</v>
      </c>
    </row>
    <row r="3465" spans="3:5" x14ac:dyDescent="0.3">
      <c r="C3465" t="s">
        <v>215</v>
      </c>
      <c r="D3465" t="s">
        <v>4</v>
      </c>
      <c r="E3465">
        <v>1</v>
      </c>
    </row>
    <row r="3466" spans="3:5" x14ac:dyDescent="0.3">
      <c r="C3466" t="s">
        <v>614</v>
      </c>
      <c r="D3466" t="s">
        <v>4</v>
      </c>
      <c r="E3466">
        <v>1</v>
      </c>
    </row>
    <row r="3467" spans="3:5" x14ac:dyDescent="0.3">
      <c r="C3467" t="s">
        <v>215</v>
      </c>
      <c r="D3467" t="s">
        <v>4</v>
      </c>
      <c r="E3467">
        <v>1</v>
      </c>
    </row>
    <row r="3468" spans="3:5" x14ac:dyDescent="0.3">
      <c r="C3468" t="s">
        <v>217</v>
      </c>
      <c r="D3468" t="s">
        <v>4</v>
      </c>
      <c r="E3468">
        <v>1</v>
      </c>
    </row>
    <row r="3469" spans="3:5" x14ac:dyDescent="0.3">
      <c r="C3469" t="s">
        <v>215</v>
      </c>
      <c r="D3469" t="s">
        <v>4</v>
      </c>
      <c r="E3469">
        <v>1</v>
      </c>
    </row>
    <row r="3470" spans="3:5" x14ac:dyDescent="0.3">
      <c r="C3470" t="s">
        <v>617</v>
      </c>
      <c r="D3470" t="s">
        <v>4</v>
      </c>
      <c r="E3470">
        <v>1</v>
      </c>
    </row>
    <row r="3471" spans="3:5" x14ac:dyDescent="0.3">
      <c r="C3471" t="s">
        <v>614</v>
      </c>
      <c r="D3471" t="s">
        <v>4</v>
      </c>
      <c r="E3471">
        <v>1</v>
      </c>
    </row>
    <row r="3472" spans="3:5" x14ac:dyDescent="0.3">
      <c r="C3472" t="s">
        <v>617</v>
      </c>
      <c r="D3472" t="s">
        <v>4</v>
      </c>
      <c r="E3472">
        <v>1</v>
      </c>
    </row>
    <row r="3473" spans="3:5" x14ac:dyDescent="0.3">
      <c r="C3473" t="s">
        <v>614</v>
      </c>
      <c r="D3473" t="s">
        <v>4</v>
      </c>
      <c r="E3473">
        <v>1</v>
      </c>
    </row>
    <row r="3474" spans="3:5" x14ac:dyDescent="0.3">
      <c r="C3474" t="s">
        <v>215</v>
      </c>
      <c r="D3474" t="s">
        <v>4</v>
      </c>
      <c r="E3474">
        <v>1</v>
      </c>
    </row>
    <row r="3475" spans="3:5" x14ac:dyDescent="0.3">
      <c r="C3475" t="s">
        <v>215</v>
      </c>
      <c r="D3475" t="s">
        <v>4</v>
      </c>
      <c r="E3475">
        <v>1</v>
      </c>
    </row>
    <row r="3476" spans="3:5" x14ac:dyDescent="0.3">
      <c r="C3476" t="s">
        <v>614</v>
      </c>
      <c r="D3476" t="s">
        <v>4</v>
      </c>
      <c r="E3476">
        <v>1</v>
      </c>
    </row>
    <row r="3477" spans="3:5" x14ac:dyDescent="0.3">
      <c r="C3477" t="s">
        <v>215</v>
      </c>
      <c r="D3477" t="s">
        <v>4</v>
      </c>
      <c r="E3477">
        <v>1</v>
      </c>
    </row>
    <row r="3478" spans="3:5" x14ac:dyDescent="0.3">
      <c r="C3478" t="s">
        <v>614</v>
      </c>
      <c r="D3478" t="s">
        <v>4</v>
      </c>
      <c r="E3478">
        <v>1</v>
      </c>
    </row>
    <row r="3479" spans="3:5" x14ac:dyDescent="0.3">
      <c r="C3479" t="s">
        <v>614</v>
      </c>
      <c r="D3479" t="s">
        <v>4</v>
      </c>
      <c r="E3479">
        <v>1</v>
      </c>
    </row>
    <row r="3480" spans="3:5" x14ac:dyDescent="0.3">
      <c r="C3480" t="s">
        <v>215</v>
      </c>
      <c r="D3480" t="s">
        <v>4</v>
      </c>
      <c r="E3480">
        <v>1</v>
      </c>
    </row>
    <row r="3481" spans="3:5" x14ac:dyDescent="0.3">
      <c r="C3481" t="s">
        <v>614</v>
      </c>
      <c r="D3481" t="s">
        <v>4</v>
      </c>
      <c r="E3481">
        <v>1</v>
      </c>
    </row>
    <row r="3482" spans="3:5" x14ac:dyDescent="0.3">
      <c r="C3482" t="s">
        <v>215</v>
      </c>
      <c r="D3482" t="s">
        <v>4</v>
      </c>
      <c r="E3482">
        <v>1</v>
      </c>
    </row>
    <row r="3483" spans="3:5" x14ac:dyDescent="0.3">
      <c r="C3483" t="s">
        <v>614</v>
      </c>
      <c r="D3483" t="s">
        <v>4</v>
      </c>
      <c r="E3483">
        <v>1</v>
      </c>
    </row>
    <row r="3484" spans="3:5" x14ac:dyDescent="0.3">
      <c r="C3484" t="s">
        <v>614</v>
      </c>
      <c r="D3484" t="s">
        <v>4</v>
      </c>
      <c r="E3484">
        <v>1</v>
      </c>
    </row>
    <row r="3485" spans="3:5" x14ac:dyDescent="0.3">
      <c r="C3485" t="s">
        <v>217</v>
      </c>
      <c r="D3485" t="s">
        <v>4</v>
      </c>
      <c r="E3485">
        <v>1</v>
      </c>
    </row>
    <row r="3486" spans="3:5" x14ac:dyDescent="0.3">
      <c r="C3486" t="s">
        <v>215</v>
      </c>
      <c r="D3486" t="s">
        <v>4</v>
      </c>
      <c r="E3486">
        <v>1</v>
      </c>
    </row>
    <row r="3487" spans="3:5" x14ac:dyDescent="0.3">
      <c r="C3487" t="s">
        <v>614</v>
      </c>
      <c r="D3487" t="s">
        <v>4</v>
      </c>
      <c r="E3487">
        <v>1</v>
      </c>
    </row>
    <row r="3488" spans="3:5" x14ac:dyDescent="0.3">
      <c r="C3488" t="s">
        <v>614</v>
      </c>
      <c r="D3488" t="s">
        <v>4</v>
      </c>
      <c r="E3488">
        <v>1</v>
      </c>
    </row>
    <row r="3489" spans="3:5" x14ac:dyDescent="0.3">
      <c r="C3489" t="s">
        <v>215</v>
      </c>
      <c r="D3489" t="s">
        <v>4</v>
      </c>
      <c r="E3489">
        <v>1</v>
      </c>
    </row>
    <row r="3490" spans="3:5" x14ac:dyDescent="0.3">
      <c r="C3490" t="s">
        <v>217</v>
      </c>
      <c r="D3490" t="s">
        <v>4</v>
      </c>
      <c r="E3490">
        <v>1</v>
      </c>
    </row>
    <row r="3491" spans="3:5" x14ac:dyDescent="0.3">
      <c r="C3491" t="s">
        <v>215</v>
      </c>
      <c r="D3491" t="s">
        <v>4</v>
      </c>
      <c r="E3491">
        <v>1</v>
      </c>
    </row>
    <row r="3492" spans="3:5" x14ac:dyDescent="0.3">
      <c r="C3492" t="s">
        <v>217</v>
      </c>
      <c r="D3492" t="s">
        <v>4</v>
      </c>
      <c r="E3492">
        <v>1</v>
      </c>
    </row>
    <row r="3493" spans="3:5" x14ac:dyDescent="0.3">
      <c r="C3493" t="s">
        <v>215</v>
      </c>
      <c r="D3493" t="s">
        <v>4</v>
      </c>
      <c r="E3493">
        <v>1</v>
      </c>
    </row>
    <row r="3494" spans="3:5" x14ac:dyDescent="0.3">
      <c r="C3494" t="s">
        <v>215</v>
      </c>
      <c r="D3494" t="s">
        <v>11</v>
      </c>
      <c r="E3494">
        <v>1</v>
      </c>
    </row>
    <row r="3495" spans="3:5" x14ac:dyDescent="0.3">
      <c r="C3495" t="s">
        <v>614</v>
      </c>
      <c r="D3495" t="s">
        <v>4</v>
      </c>
      <c r="E3495">
        <v>1</v>
      </c>
    </row>
    <row r="3496" spans="3:5" x14ac:dyDescent="0.3">
      <c r="C3496" t="s">
        <v>217</v>
      </c>
      <c r="D3496" t="s">
        <v>4</v>
      </c>
      <c r="E3496">
        <v>1</v>
      </c>
    </row>
    <row r="3497" spans="3:5" x14ac:dyDescent="0.3">
      <c r="C3497" t="s">
        <v>215</v>
      </c>
      <c r="D3497" t="s">
        <v>4</v>
      </c>
      <c r="E3497">
        <v>1</v>
      </c>
    </row>
    <row r="3498" spans="3:5" x14ac:dyDescent="0.3">
      <c r="C3498" t="s">
        <v>614</v>
      </c>
      <c r="D3498" t="s">
        <v>4</v>
      </c>
      <c r="E3498">
        <v>1</v>
      </c>
    </row>
    <row r="3499" spans="3:5" x14ac:dyDescent="0.3">
      <c r="C3499" t="s">
        <v>614</v>
      </c>
      <c r="D3499" t="s">
        <v>11</v>
      </c>
      <c r="E3499">
        <v>1</v>
      </c>
    </row>
    <row r="3500" spans="3:5" x14ac:dyDescent="0.3">
      <c r="C3500" t="s">
        <v>614</v>
      </c>
      <c r="D3500" t="s">
        <v>11</v>
      </c>
      <c r="E3500">
        <v>1</v>
      </c>
    </row>
    <row r="3501" spans="3:5" x14ac:dyDescent="0.3">
      <c r="C3501" t="s">
        <v>614</v>
      </c>
      <c r="D3501" t="s">
        <v>4</v>
      </c>
      <c r="E3501">
        <v>1</v>
      </c>
    </row>
    <row r="3502" spans="3:5" x14ac:dyDescent="0.3">
      <c r="C3502" t="s">
        <v>614</v>
      </c>
      <c r="D3502" t="s">
        <v>4</v>
      </c>
      <c r="E3502">
        <v>1</v>
      </c>
    </row>
    <row r="3503" spans="3:5" x14ac:dyDescent="0.3">
      <c r="C3503" t="s">
        <v>215</v>
      </c>
      <c r="D3503" t="s">
        <v>4</v>
      </c>
      <c r="E3503">
        <v>1</v>
      </c>
    </row>
    <row r="3504" spans="3:5" x14ac:dyDescent="0.3">
      <c r="C3504" t="s">
        <v>215</v>
      </c>
      <c r="D3504" t="s">
        <v>4</v>
      </c>
      <c r="E3504">
        <v>1</v>
      </c>
    </row>
    <row r="3505" spans="3:5" x14ac:dyDescent="0.3">
      <c r="C3505" t="s">
        <v>614</v>
      </c>
      <c r="D3505" t="s">
        <v>4</v>
      </c>
      <c r="E3505">
        <v>1</v>
      </c>
    </row>
    <row r="3506" spans="3:5" x14ac:dyDescent="0.3">
      <c r="C3506" t="s">
        <v>614</v>
      </c>
      <c r="D3506" t="s">
        <v>4</v>
      </c>
      <c r="E3506">
        <v>1</v>
      </c>
    </row>
    <row r="3507" spans="3:5" x14ac:dyDescent="0.3">
      <c r="C3507" t="s">
        <v>215</v>
      </c>
      <c r="D3507" t="s">
        <v>4</v>
      </c>
      <c r="E3507">
        <v>1</v>
      </c>
    </row>
    <row r="3508" spans="3:5" x14ac:dyDescent="0.3">
      <c r="C3508" t="s">
        <v>215</v>
      </c>
      <c r="D3508" t="s">
        <v>4</v>
      </c>
      <c r="E3508">
        <v>1</v>
      </c>
    </row>
    <row r="3509" spans="3:5" x14ac:dyDescent="0.3">
      <c r="C3509" t="s">
        <v>614</v>
      </c>
      <c r="D3509" t="s">
        <v>4</v>
      </c>
      <c r="E3509">
        <v>1</v>
      </c>
    </row>
    <row r="3510" spans="3:5" x14ac:dyDescent="0.3">
      <c r="C3510" t="s">
        <v>617</v>
      </c>
      <c r="D3510" t="s">
        <v>4</v>
      </c>
      <c r="E3510">
        <v>1</v>
      </c>
    </row>
    <row r="3511" spans="3:5" x14ac:dyDescent="0.3">
      <c r="C3511" t="s">
        <v>614</v>
      </c>
      <c r="D3511" t="s">
        <v>4</v>
      </c>
      <c r="E3511">
        <v>1</v>
      </c>
    </row>
    <row r="3512" spans="3:5" x14ac:dyDescent="0.3">
      <c r="C3512" t="s">
        <v>617</v>
      </c>
      <c r="D3512" t="s">
        <v>4</v>
      </c>
      <c r="E3512">
        <v>1</v>
      </c>
    </row>
    <row r="3513" spans="3:5" x14ac:dyDescent="0.3">
      <c r="C3513" t="s">
        <v>614</v>
      </c>
      <c r="D3513" t="s">
        <v>4</v>
      </c>
      <c r="E3513">
        <v>1</v>
      </c>
    </row>
    <row r="3514" spans="3:5" x14ac:dyDescent="0.3">
      <c r="C3514" t="s">
        <v>217</v>
      </c>
      <c r="D3514" t="s">
        <v>4</v>
      </c>
      <c r="E3514">
        <v>1</v>
      </c>
    </row>
    <row r="3515" spans="3:5" x14ac:dyDescent="0.3">
      <c r="C3515" t="s">
        <v>215</v>
      </c>
      <c r="D3515" t="s">
        <v>4</v>
      </c>
      <c r="E3515">
        <v>1</v>
      </c>
    </row>
    <row r="3516" spans="3:5" x14ac:dyDescent="0.3">
      <c r="C3516" t="s">
        <v>215</v>
      </c>
      <c r="D3516" t="s">
        <v>4</v>
      </c>
      <c r="E3516">
        <v>1</v>
      </c>
    </row>
    <row r="3517" spans="3:5" x14ac:dyDescent="0.3">
      <c r="C3517" t="s">
        <v>614</v>
      </c>
      <c r="D3517" t="s">
        <v>4</v>
      </c>
      <c r="E3517">
        <v>1</v>
      </c>
    </row>
    <row r="3518" spans="3:5" x14ac:dyDescent="0.3">
      <c r="C3518" t="s">
        <v>614</v>
      </c>
      <c r="D3518" t="s">
        <v>4</v>
      </c>
      <c r="E3518">
        <v>1</v>
      </c>
    </row>
    <row r="3519" spans="3:5" x14ac:dyDescent="0.3">
      <c r="C3519" t="s">
        <v>215</v>
      </c>
      <c r="D3519" t="s">
        <v>4</v>
      </c>
      <c r="E3519">
        <v>1</v>
      </c>
    </row>
    <row r="3520" spans="3:5" x14ac:dyDescent="0.3">
      <c r="C3520" t="s">
        <v>614</v>
      </c>
      <c r="D3520" t="s">
        <v>4</v>
      </c>
      <c r="E3520">
        <v>1</v>
      </c>
    </row>
    <row r="3521" spans="3:5" x14ac:dyDescent="0.3">
      <c r="C3521" t="s">
        <v>215</v>
      </c>
      <c r="D3521" t="s">
        <v>4</v>
      </c>
      <c r="E3521">
        <v>1</v>
      </c>
    </row>
    <row r="3522" spans="3:5" x14ac:dyDescent="0.3">
      <c r="C3522" t="s">
        <v>215</v>
      </c>
      <c r="D3522" t="s">
        <v>4</v>
      </c>
      <c r="E3522">
        <v>1</v>
      </c>
    </row>
    <row r="3523" spans="3:5" x14ac:dyDescent="0.3">
      <c r="C3523" t="s">
        <v>215</v>
      </c>
      <c r="D3523" t="s">
        <v>4</v>
      </c>
      <c r="E3523">
        <v>1</v>
      </c>
    </row>
    <row r="3524" spans="3:5" x14ac:dyDescent="0.3">
      <c r="C3524" t="s">
        <v>614</v>
      </c>
      <c r="D3524" t="s">
        <v>4</v>
      </c>
      <c r="E3524">
        <v>1</v>
      </c>
    </row>
    <row r="3525" spans="3:5" x14ac:dyDescent="0.3">
      <c r="C3525" t="s">
        <v>215</v>
      </c>
      <c r="D3525" t="s">
        <v>4</v>
      </c>
      <c r="E3525">
        <v>1</v>
      </c>
    </row>
    <row r="3526" spans="3:5" x14ac:dyDescent="0.3">
      <c r="C3526" t="s">
        <v>614</v>
      </c>
      <c r="D3526" t="s">
        <v>4</v>
      </c>
      <c r="E3526">
        <v>1</v>
      </c>
    </row>
    <row r="3527" spans="3:5" x14ac:dyDescent="0.3">
      <c r="C3527" t="s">
        <v>614</v>
      </c>
      <c r="D3527" t="s">
        <v>4</v>
      </c>
      <c r="E3527">
        <v>1</v>
      </c>
    </row>
    <row r="3528" spans="3:5" x14ac:dyDescent="0.3">
      <c r="C3528" t="s">
        <v>215</v>
      </c>
      <c r="D3528" t="s">
        <v>4</v>
      </c>
      <c r="E3528">
        <v>1</v>
      </c>
    </row>
    <row r="3529" spans="3:5" x14ac:dyDescent="0.3">
      <c r="C3529" t="s">
        <v>614</v>
      </c>
      <c r="D3529" t="s">
        <v>4</v>
      </c>
      <c r="E3529">
        <v>1</v>
      </c>
    </row>
    <row r="3530" spans="3:5" x14ac:dyDescent="0.3">
      <c r="C3530" t="s">
        <v>614</v>
      </c>
      <c r="D3530" t="s">
        <v>4</v>
      </c>
      <c r="E3530">
        <v>1</v>
      </c>
    </row>
    <row r="3531" spans="3:5" x14ac:dyDescent="0.3">
      <c r="C3531" t="s">
        <v>617</v>
      </c>
      <c r="D3531" t="s">
        <v>11</v>
      </c>
      <c r="E3531">
        <v>1</v>
      </c>
    </row>
    <row r="3532" spans="3:5" x14ac:dyDescent="0.3">
      <c r="C3532" t="s">
        <v>217</v>
      </c>
      <c r="D3532" t="s">
        <v>11</v>
      </c>
      <c r="E3532">
        <v>1</v>
      </c>
    </row>
    <row r="3533" spans="3:5" x14ac:dyDescent="0.3">
      <c r="C3533" t="s">
        <v>215</v>
      </c>
      <c r="D3533" t="s">
        <v>11</v>
      </c>
      <c r="E3533">
        <v>1</v>
      </c>
    </row>
    <row r="3534" spans="3:5" x14ac:dyDescent="0.3">
      <c r="C3534" t="s">
        <v>614</v>
      </c>
      <c r="D3534" t="s">
        <v>4</v>
      </c>
      <c r="E3534">
        <v>1</v>
      </c>
    </row>
    <row r="3535" spans="3:5" x14ac:dyDescent="0.3">
      <c r="C3535" t="s">
        <v>217</v>
      </c>
      <c r="D3535" t="s">
        <v>4</v>
      </c>
      <c r="E3535">
        <v>1</v>
      </c>
    </row>
    <row r="3536" spans="3:5" x14ac:dyDescent="0.3">
      <c r="C3536" t="s">
        <v>215</v>
      </c>
      <c r="D3536" t="s">
        <v>4</v>
      </c>
      <c r="E3536">
        <v>1</v>
      </c>
    </row>
    <row r="3537" spans="3:5" x14ac:dyDescent="0.3">
      <c r="C3537" t="s">
        <v>614</v>
      </c>
      <c r="D3537" t="s">
        <v>4</v>
      </c>
      <c r="E3537">
        <v>1</v>
      </c>
    </row>
    <row r="3538" spans="3:5" x14ac:dyDescent="0.3">
      <c r="C3538" t="s">
        <v>215</v>
      </c>
      <c r="D3538" t="s">
        <v>4</v>
      </c>
      <c r="E3538">
        <v>1</v>
      </c>
    </row>
    <row r="3539" spans="3:5" x14ac:dyDescent="0.3">
      <c r="C3539" t="s">
        <v>614</v>
      </c>
      <c r="D3539" t="s">
        <v>4</v>
      </c>
      <c r="E3539">
        <v>1</v>
      </c>
    </row>
    <row r="3540" spans="3:5" x14ac:dyDescent="0.3">
      <c r="C3540" t="s">
        <v>215</v>
      </c>
      <c r="D3540" t="s">
        <v>4</v>
      </c>
      <c r="E3540">
        <v>1</v>
      </c>
    </row>
    <row r="3541" spans="3:5" x14ac:dyDescent="0.3">
      <c r="C3541" t="s">
        <v>215</v>
      </c>
      <c r="D3541" t="s">
        <v>4</v>
      </c>
      <c r="E3541">
        <v>1</v>
      </c>
    </row>
    <row r="3542" spans="3:5" x14ac:dyDescent="0.3">
      <c r="C3542" t="s">
        <v>215</v>
      </c>
      <c r="D3542" t="s">
        <v>4</v>
      </c>
      <c r="E3542">
        <v>1</v>
      </c>
    </row>
    <row r="3543" spans="3:5" x14ac:dyDescent="0.3">
      <c r="C3543" t="s">
        <v>614</v>
      </c>
      <c r="D3543" t="s">
        <v>4</v>
      </c>
      <c r="E3543">
        <v>1</v>
      </c>
    </row>
    <row r="3544" spans="3:5" x14ac:dyDescent="0.3">
      <c r="C3544" t="s">
        <v>614</v>
      </c>
      <c r="D3544" t="s">
        <v>4</v>
      </c>
      <c r="E3544">
        <v>1</v>
      </c>
    </row>
    <row r="3545" spans="3:5" x14ac:dyDescent="0.3">
      <c r="C3545" t="s">
        <v>614</v>
      </c>
      <c r="D3545" t="s">
        <v>4</v>
      </c>
      <c r="E3545">
        <v>1</v>
      </c>
    </row>
    <row r="3546" spans="3:5" x14ac:dyDescent="0.3">
      <c r="C3546" t="s">
        <v>617</v>
      </c>
      <c r="D3546" t="s">
        <v>4</v>
      </c>
      <c r="E3546">
        <v>1</v>
      </c>
    </row>
    <row r="3547" spans="3:5" x14ac:dyDescent="0.3">
      <c r="C3547" t="s">
        <v>614</v>
      </c>
      <c r="D3547" t="s">
        <v>4</v>
      </c>
      <c r="E3547">
        <v>1</v>
      </c>
    </row>
    <row r="3548" spans="3:5" x14ac:dyDescent="0.3">
      <c r="C3548" t="s">
        <v>617</v>
      </c>
      <c r="D3548" t="s">
        <v>4</v>
      </c>
      <c r="E3548">
        <v>1</v>
      </c>
    </row>
    <row r="3549" spans="3:5" x14ac:dyDescent="0.3">
      <c r="C3549" t="s">
        <v>614</v>
      </c>
      <c r="D3549" t="s">
        <v>4</v>
      </c>
      <c r="E3549">
        <v>1</v>
      </c>
    </row>
    <row r="3550" spans="3:5" x14ac:dyDescent="0.3">
      <c r="C3550" t="s">
        <v>617</v>
      </c>
      <c r="D3550" t="s">
        <v>4</v>
      </c>
      <c r="E3550">
        <v>1</v>
      </c>
    </row>
    <row r="3551" spans="3:5" x14ac:dyDescent="0.3">
      <c r="C3551" t="s">
        <v>614</v>
      </c>
      <c r="D3551" t="s">
        <v>4</v>
      </c>
      <c r="E3551">
        <v>1</v>
      </c>
    </row>
    <row r="3552" spans="3:5" x14ac:dyDescent="0.3">
      <c r="C3552" t="s">
        <v>215</v>
      </c>
      <c r="D3552" t="s">
        <v>4</v>
      </c>
      <c r="E3552">
        <v>1</v>
      </c>
    </row>
    <row r="3553" spans="3:5" x14ac:dyDescent="0.3">
      <c r="C3553" t="s">
        <v>617</v>
      </c>
      <c r="D3553" t="s">
        <v>4</v>
      </c>
      <c r="E3553">
        <v>1</v>
      </c>
    </row>
    <row r="3554" spans="3:5" x14ac:dyDescent="0.3">
      <c r="C3554" t="s">
        <v>614</v>
      </c>
      <c r="D3554" t="s">
        <v>4</v>
      </c>
      <c r="E3554">
        <v>1</v>
      </c>
    </row>
    <row r="3555" spans="3:5" x14ac:dyDescent="0.3">
      <c r="C3555" t="s">
        <v>217</v>
      </c>
      <c r="D3555" t="s">
        <v>4</v>
      </c>
      <c r="E3555">
        <v>1</v>
      </c>
    </row>
    <row r="3556" spans="3:5" x14ac:dyDescent="0.3">
      <c r="C3556" t="s">
        <v>215</v>
      </c>
      <c r="D3556" t="s">
        <v>4</v>
      </c>
      <c r="E3556">
        <v>1</v>
      </c>
    </row>
    <row r="3557" spans="3:5" x14ac:dyDescent="0.3">
      <c r="C3557" t="s">
        <v>217</v>
      </c>
      <c r="D3557" t="s">
        <v>4</v>
      </c>
      <c r="E3557">
        <v>1</v>
      </c>
    </row>
    <row r="3558" spans="3:5" x14ac:dyDescent="0.3">
      <c r="C3558" t="s">
        <v>215</v>
      </c>
      <c r="D3558" t="s">
        <v>4</v>
      </c>
      <c r="E3558">
        <v>1</v>
      </c>
    </row>
    <row r="3559" spans="3:5" x14ac:dyDescent="0.3">
      <c r="C3559" t="s">
        <v>617</v>
      </c>
      <c r="D3559" t="s">
        <v>4</v>
      </c>
      <c r="E3559">
        <v>1</v>
      </c>
    </row>
    <row r="3560" spans="3:5" x14ac:dyDescent="0.3">
      <c r="C3560" t="s">
        <v>614</v>
      </c>
      <c r="D3560" t="s">
        <v>4</v>
      </c>
      <c r="E3560">
        <v>1</v>
      </c>
    </row>
    <row r="3561" spans="3:5" x14ac:dyDescent="0.3">
      <c r="C3561" t="s">
        <v>617</v>
      </c>
      <c r="D3561" t="s">
        <v>4</v>
      </c>
      <c r="E3561">
        <v>1</v>
      </c>
    </row>
    <row r="3562" spans="3:5" x14ac:dyDescent="0.3">
      <c r="C3562" t="s">
        <v>614</v>
      </c>
      <c r="D3562" t="s">
        <v>4</v>
      </c>
      <c r="E3562">
        <v>1</v>
      </c>
    </row>
    <row r="3563" spans="3:5" x14ac:dyDescent="0.3">
      <c r="C3563" t="s">
        <v>215</v>
      </c>
      <c r="D3563" t="s">
        <v>4</v>
      </c>
      <c r="E3563">
        <v>1</v>
      </c>
    </row>
    <row r="3564" spans="3:5" x14ac:dyDescent="0.3">
      <c r="C3564" t="s">
        <v>614</v>
      </c>
      <c r="D3564" t="s">
        <v>4</v>
      </c>
      <c r="E3564">
        <v>1</v>
      </c>
    </row>
    <row r="3565" spans="3:5" x14ac:dyDescent="0.3">
      <c r="C3565" t="s">
        <v>215</v>
      </c>
      <c r="D3565" t="s">
        <v>4</v>
      </c>
      <c r="E3565">
        <v>1</v>
      </c>
    </row>
    <row r="3566" spans="3:5" x14ac:dyDescent="0.3">
      <c r="C3566" t="s">
        <v>614</v>
      </c>
      <c r="D3566" t="s">
        <v>4</v>
      </c>
      <c r="E3566">
        <v>1</v>
      </c>
    </row>
    <row r="3567" spans="3:5" x14ac:dyDescent="0.3">
      <c r="C3567" t="s">
        <v>217</v>
      </c>
      <c r="D3567" t="s">
        <v>4</v>
      </c>
      <c r="E3567">
        <v>1</v>
      </c>
    </row>
    <row r="3568" spans="3:5" x14ac:dyDescent="0.3">
      <c r="C3568" t="s">
        <v>215</v>
      </c>
      <c r="D3568" t="s">
        <v>4</v>
      </c>
      <c r="E3568">
        <v>1</v>
      </c>
    </row>
    <row r="3569" spans="3:5" x14ac:dyDescent="0.3">
      <c r="C3569" t="s">
        <v>617</v>
      </c>
      <c r="D3569" t="s">
        <v>4</v>
      </c>
      <c r="E3569">
        <v>1</v>
      </c>
    </row>
    <row r="3570" spans="3:5" x14ac:dyDescent="0.3">
      <c r="C3570" t="s">
        <v>614</v>
      </c>
      <c r="D3570" t="s">
        <v>4</v>
      </c>
      <c r="E3570">
        <v>1</v>
      </c>
    </row>
    <row r="3571" spans="3:5" x14ac:dyDescent="0.3">
      <c r="C3571" t="s">
        <v>215</v>
      </c>
      <c r="D3571" t="s">
        <v>4</v>
      </c>
      <c r="E3571">
        <v>1</v>
      </c>
    </row>
    <row r="3572" spans="3:5" x14ac:dyDescent="0.3">
      <c r="C3572" t="s">
        <v>215</v>
      </c>
      <c r="D3572" t="s">
        <v>4</v>
      </c>
      <c r="E3572">
        <v>1</v>
      </c>
    </row>
    <row r="3573" spans="3:5" x14ac:dyDescent="0.3">
      <c r="C3573" t="s">
        <v>617</v>
      </c>
      <c r="D3573" t="s">
        <v>4</v>
      </c>
      <c r="E3573">
        <v>1</v>
      </c>
    </row>
    <row r="3574" spans="3:5" x14ac:dyDescent="0.3">
      <c r="C3574" t="s">
        <v>614</v>
      </c>
      <c r="D3574" t="s">
        <v>4</v>
      </c>
      <c r="E3574">
        <v>1</v>
      </c>
    </row>
    <row r="3575" spans="3:5" x14ac:dyDescent="0.3">
      <c r="C3575" t="s">
        <v>215</v>
      </c>
      <c r="D3575" t="s">
        <v>4</v>
      </c>
      <c r="E3575">
        <v>1</v>
      </c>
    </row>
    <row r="3576" spans="3:5" x14ac:dyDescent="0.3">
      <c r="C3576" t="s">
        <v>215</v>
      </c>
      <c r="D3576" t="s">
        <v>4</v>
      </c>
      <c r="E3576">
        <v>1</v>
      </c>
    </row>
    <row r="3577" spans="3:5" x14ac:dyDescent="0.3">
      <c r="C3577" t="s">
        <v>215</v>
      </c>
      <c r="D3577" t="s">
        <v>4</v>
      </c>
      <c r="E3577">
        <v>1</v>
      </c>
    </row>
    <row r="3578" spans="3:5" x14ac:dyDescent="0.3">
      <c r="C3578" t="s">
        <v>614</v>
      </c>
      <c r="D3578" t="s">
        <v>4</v>
      </c>
      <c r="E3578">
        <v>1</v>
      </c>
    </row>
    <row r="3579" spans="3:5" x14ac:dyDescent="0.3">
      <c r="C3579" t="s">
        <v>215</v>
      </c>
      <c r="D3579" t="s">
        <v>4</v>
      </c>
      <c r="E3579">
        <v>1</v>
      </c>
    </row>
    <row r="3580" spans="3:5" x14ac:dyDescent="0.3">
      <c r="C3580" t="s">
        <v>614</v>
      </c>
      <c r="D3580" t="s">
        <v>4</v>
      </c>
      <c r="E3580">
        <v>1</v>
      </c>
    </row>
    <row r="3581" spans="3:5" x14ac:dyDescent="0.3">
      <c r="C3581" t="s">
        <v>215</v>
      </c>
      <c r="D3581" t="s">
        <v>4</v>
      </c>
      <c r="E3581">
        <v>1</v>
      </c>
    </row>
    <row r="3582" spans="3:5" x14ac:dyDescent="0.3">
      <c r="C3582" t="s">
        <v>215</v>
      </c>
      <c r="D3582" t="s">
        <v>4</v>
      </c>
      <c r="E3582">
        <v>1</v>
      </c>
    </row>
    <row r="3583" spans="3:5" x14ac:dyDescent="0.3">
      <c r="C3583" t="s">
        <v>215</v>
      </c>
      <c r="D3583" t="s">
        <v>4</v>
      </c>
      <c r="E3583">
        <v>1</v>
      </c>
    </row>
    <row r="3584" spans="3:5" x14ac:dyDescent="0.3">
      <c r="C3584" t="s">
        <v>614</v>
      </c>
      <c r="D3584" t="s">
        <v>4</v>
      </c>
      <c r="E3584">
        <v>1</v>
      </c>
    </row>
    <row r="3585" spans="3:5" x14ac:dyDescent="0.3">
      <c r="C3585" t="s">
        <v>215</v>
      </c>
      <c r="D3585" t="s">
        <v>4</v>
      </c>
      <c r="E3585">
        <v>1</v>
      </c>
    </row>
    <row r="3586" spans="3:5" x14ac:dyDescent="0.3">
      <c r="C3586" t="s">
        <v>217</v>
      </c>
      <c r="D3586" t="s">
        <v>4</v>
      </c>
      <c r="E3586">
        <v>1</v>
      </c>
    </row>
    <row r="3587" spans="3:5" x14ac:dyDescent="0.3">
      <c r="C3587" t="s">
        <v>215</v>
      </c>
      <c r="D3587" t="s">
        <v>4</v>
      </c>
      <c r="E3587">
        <v>1</v>
      </c>
    </row>
    <row r="3588" spans="3:5" x14ac:dyDescent="0.3">
      <c r="C3588" t="s">
        <v>614</v>
      </c>
      <c r="D3588" t="s">
        <v>4</v>
      </c>
      <c r="E3588">
        <v>1</v>
      </c>
    </row>
    <row r="3589" spans="3:5" x14ac:dyDescent="0.3">
      <c r="C3589" t="s">
        <v>614</v>
      </c>
      <c r="D3589" t="s">
        <v>4</v>
      </c>
      <c r="E3589">
        <v>1</v>
      </c>
    </row>
    <row r="3590" spans="3:5" x14ac:dyDescent="0.3">
      <c r="C3590" t="s">
        <v>215</v>
      </c>
      <c r="D3590" t="s">
        <v>4</v>
      </c>
      <c r="E3590">
        <v>1</v>
      </c>
    </row>
    <row r="3591" spans="3:5" x14ac:dyDescent="0.3">
      <c r="C3591" t="s">
        <v>614</v>
      </c>
      <c r="D3591" t="s">
        <v>4</v>
      </c>
      <c r="E3591">
        <v>1</v>
      </c>
    </row>
    <row r="3592" spans="3:5" x14ac:dyDescent="0.3">
      <c r="C3592" t="s">
        <v>614</v>
      </c>
      <c r="D3592" t="s">
        <v>4</v>
      </c>
      <c r="E3592">
        <v>1</v>
      </c>
    </row>
    <row r="3593" spans="3:5" x14ac:dyDescent="0.3">
      <c r="C3593" t="s">
        <v>614</v>
      </c>
      <c r="D3593" t="s">
        <v>4</v>
      </c>
      <c r="E3593">
        <v>1</v>
      </c>
    </row>
    <row r="3594" spans="3:5" x14ac:dyDescent="0.3">
      <c r="C3594" t="s">
        <v>215</v>
      </c>
      <c r="D3594" t="s">
        <v>4</v>
      </c>
      <c r="E3594">
        <v>1</v>
      </c>
    </row>
    <row r="3595" spans="3:5" x14ac:dyDescent="0.3">
      <c r="C3595" t="s">
        <v>614</v>
      </c>
      <c r="D3595" t="s">
        <v>4</v>
      </c>
      <c r="E3595">
        <v>1</v>
      </c>
    </row>
    <row r="3596" spans="3:5" x14ac:dyDescent="0.3">
      <c r="C3596" t="s">
        <v>215</v>
      </c>
      <c r="D3596" t="s">
        <v>4</v>
      </c>
      <c r="E3596">
        <v>1</v>
      </c>
    </row>
    <row r="3597" spans="3:5" x14ac:dyDescent="0.3">
      <c r="C3597" t="s">
        <v>215</v>
      </c>
      <c r="D3597" t="s">
        <v>4</v>
      </c>
      <c r="E3597">
        <v>1</v>
      </c>
    </row>
    <row r="3598" spans="3:5" x14ac:dyDescent="0.3">
      <c r="C3598" t="s">
        <v>217</v>
      </c>
      <c r="D3598" t="s">
        <v>4</v>
      </c>
      <c r="E3598">
        <v>1</v>
      </c>
    </row>
    <row r="3599" spans="3:5" x14ac:dyDescent="0.3">
      <c r="C3599" t="s">
        <v>215</v>
      </c>
      <c r="D3599" t="s">
        <v>4</v>
      </c>
      <c r="E3599">
        <v>1</v>
      </c>
    </row>
    <row r="3600" spans="3:5" x14ac:dyDescent="0.3">
      <c r="C3600" t="s">
        <v>617</v>
      </c>
      <c r="D3600" t="s">
        <v>4</v>
      </c>
      <c r="E3600">
        <v>1</v>
      </c>
    </row>
    <row r="3601" spans="3:5" x14ac:dyDescent="0.3">
      <c r="C3601" t="s">
        <v>614</v>
      </c>
      <c r="D3601" t="s">
        <v>4</v>
      </c>
      <c r="E3601">
        <v>1</v>
      </c>
    </row>
    <row r="3602" spans="3:5" x14ac:dyDescent="0.3">
      <c r="C3602" t="s">
        <v>617</v>
      </c>
      <c r="D3602" t="s">
        <v>4</v>
      </c>
      <c r="E3602">
        <v>1</v>
      </c>
    </row>
    <row r="3603" spans="3:5" x14ac:dyDescent="0.3">
      <c r="C3603" t="s">
        <v>614</v>
      </c>
      <c r="D3603" t="s">
        <v>4</v>
      </c>
      <c r="E3603">
        <v>1</v>
      </c>
    </row>
    <row r="3604" spans="3:5" x14ac:dyDescent="0.3">
      <c r="C3604" t="s">
        <v>617</v>
      </c>
      <c r="D3604" t="s">
        <v>4</v>
      </c>
      <c r="E3604">
        <v>1</v>
      </c>
    </row>
    <row r="3605" spans="3:5" x14ac:dyDescent="0.3">
      <c r="C3605" t="s">
        <v>614</v>
      </c>
      <c r="D3605" t="s">
        <v>4</v>
      </c>
      <c r="E3605">
        <v>1</v>
      </c>
    </row>
    <row r="3606" spans="3:5" x14ac:dyDescent="0.3">
      <c r="C3606" t="s">
        <v>217</v>
      </c>
      <c r="D3606" t="s">
        <v>4</v>
      </c>
      <c r="E3606">
        <v>1</v>
      </c>
    </row>
    <row r="3607" spans="3:5" x14ac:dyDescent="0.3">
      <c r="C3607" t="s">
        <v>215</v>
      </c>
      <c r="D3607" t="s">
        <v>4</v>
      </c>
      <c r="E3607">
        <v>1</v>
      </c>
    </row>
    <row r="3608" spans="3:5" x14ac:dyDescent="0.3">
      <c r="C3608" t="s">
        <v>617</v>
      </c>
      <c r="D3608" t="s">
        <v>4</v>
      </c>
      <c r="E3608">
        <v>1</v>
      </c>
    </row>
    <row r="3609" spans="3:5" x14ac:dyDescent="0.3">
      <c r="C3609" t="s">
        <v>614</v>
      </c>
      <c r="D3609" t="s">
        <v>4</v>
      </c>
      <c r="E3609">
        <v>1</v>
      </c>
    </row>
    <row r="3610" spans="3:5" x14ac:dyDescent="0.3">
      <c r="C3610" t="s">
        <v>617</v>
      </c>
      <c r="D3610" t="s">
        <v>4</v>
      </c>
      <c r="E3610">
        <v>1</v>
      </c>
    </row>
    <row r="3611" spans="3:5" x14ac:dyDescent="0.3">
      <c r="C3611" t="s">
        <v>614</v>
      </c>
      <c r="D3611" t="s">
        <v>4</v>
      </c>
      <c r="E3611">
        <v>1</v>
      </c>
    </row>
    <row r="3612" spans="3:5" x14ac:dyDescent="0.3">
      <c r="C3612" t="s">
        <v>217</v>
      </c>
      <c r="D3612" t="s">
        <v>4</v>
      </c>
      <c r="E3612">
        <v>1</v>
      </c>
    </row>
    <row r="3613" spans="3:5" x14ac:dyDescent="0.3">
      <c r="C3613" t="s">
        <v>215</v>
      </c>
      <c r="D3613" t="s">
        <v>4</v>
      </c>
      <c r="E3613">
        <v>1</v>
      </c>
    </row>
    <row r="3614" spans="3:5" x14ac:dyDescent="0.3">
      <c r="C3614" t="s">
        <v>215</v>
      </c>
      <c r="D3614" t="s">
        <v>4</v>
      </c>
      <c r="E3614">
        <v>1</v>
      </c>
    </row>
    <row r="3615" spans="3:5" x14ac:dyDescent="0.3">
      <c r="C3615" t="s">
        <v>614</v>
      </c>
      <c r="D3615" t="s">
        <v>4</v>
      </c>
      <c r="E3615">
        <v>1</v>
      </c>
    </row>
    <row r="3616" spans="3:5" x14ac:dyDescent="0.3">
      <c r="C3616" t="s">
        <v>217</v>
      </c>
      <c r="D3616" t="s">
        <v>4</v>
      </c>
      <c r="E3616">
        <v>1</v>
      </c>
    </row>
    <row r="3617" spans="3:5" x14ac:dyDescent="0.3">
      <c r="C3617" t="s">
        <v>215</v>
      </c>
      <c r="D3617" t="s">
        <v>4</v>
      </c>
      <c r="E3617">
        <v>1</v>
      </c>
    </row>
    <row r="3618" spans="3:5" x14ac:dyDescent="0.3">
      <c r="C3618" t="s">
        <v>217</v>
      </c>
      <c r="D3618" t="s">
        <v>4</v>
      </c>
      <c r="E3618">
        <v>1</v>
      </c>
    </row>
    <row r="3619" spans="3:5" x14ac:dyDescent="0.3">
      <c r="C3619" t="s">
        <v>215</v>
      </c>
      <c r="D3619" t="s">
        <v>4</v>
      </c>
      <c r="E3619">
        <v>1</v>
      </c>
    </row>
    <row r="3620" spans="3:5" x14ac:dyDescent="0.3">
      <c r="C3620" t="s">
        <v>614</v>
      </c>
      <c r="D3620" t="s">
        <v>4</v>
      </c>
      <c r="E3620">
        <v>1</v>
      </c>
    </row>
    <row r="3621" spans="3:5" x14ac:dyDescent="0.3">
      <c r="C3621" t="s">
        <v>614</v>
      </c>
      <c r="D3621" t="s">
        <v>4</v>
      </c>
      <c r="E3621">
        <v>1</v>
      </c>
    </row>
    <row r="3622" spans="3:5" x14ac:dyDescent="0.3">
      <c r="C3622" t="s">
        <v>217</v>
      </c>
      <c r="D3622" t="s">
        <v>4</v>
      </c>
      <c r="E3622">
        <v>1</v>
      </c>
    </row>
    <row r="3623" spans="3:5" x14ac:dyDescent="0.3">
      <c r="C3623" t="s">
        <v>215</v>
      </c>
      <c r="D3623" t="s">
        <v>4</v>
      </c>
      <c r="E3623">
        <v>1</v>
      </c>
    </row>
    <row r="3624" spans="3:5" x14ac:dyDescent="0.3">
      <c r="C3624" t="s">
        <v>617</v>
      </c>
      <c r="D3624" t="s">
        <v>4</v>
      </c>
      <c r="E3624">
        <v>1</v>
      </c>
    </row>
    <row r="3625" spans="3:5" x14ac:dyDescent="0.3">
      <c r="C3625" t="s">
        <v>614</v>
      </c>
      <c r="D3625" t="s">
        <v>4</v>
      </c>
      <c r="E3625">
        <v>1</v>
      </c>
    </row>
    <row r="3626" spans="3:5" x14ac:dyDescent="0.3">
      <c r="C3626" t="s">
        <v>617</v>
      </c>
      <c r="D3626" t="s">
        <v>4</v>
      </c>
      <c r="E3626">
        <v>1</v>
      </c>
    </row>
    <row r="3627" spans="3:5" x14ac:dyDescent="0.3">
      <c r="C3627" t="s">
        <v>614</v>
      </c>
      <c r="D3627" t="s">
        <v>4</v>
      </c>
      <c r="E3627">
        <v>1</v>
      </c>
    </row>
    <row r="3628" spans="3:5" x14ac:dyDescent="0.3">
      <c r="C3628" t="s">
        <v>614</v>
      </c>
      <c r="D3628" t="s">
        <v>4</v>
      </c>
      <c r="E3628">
        <v>1</v>
      </c>
    </row>
    <row r="3629" spans="3:5" x14ac:dyDescent="0.3">
      <c r="C3629" t="s">
        <v>614</v>
      </c>
      <c r="D3629" t="s">
        <v>11</v>
      </c>
      <c r="E3629">
        <v>1</v>
      </c>
    </row>
    <row r="3630" spans="3:5" x14ac:dyDescent="0.3">
      <c r="C3630" t="s">
        <v>614</v>
      </c>
      <c r="D3630" t="s">
        <v>4</v>
      </c>
      <c r="E3630">
        <v>1</v>
      </c>
    </row>
    <row r="3631" spans="3:5" x14ac:dyDescent="0.3">
      <c r="C3631" t="s">
        <v>614</v>
      </c>
      <c r="D3631" t="s">
        <v>4</v>
      </c>
      <c r="E3631">
        <v>1</v>
      </c>
    </row>
    <row r="3632" spans="3:5" x14ac:dyDescent="0.3">
      <c r="C3632" t="s">
        <v>215</v>
      </c>
      <c r="D3632" t="s">
        <v>4</v>
      </c>
      <c r="E3632">
        <v>1</v>
      </c>
    </row>
    <row r="3633" spans="3:5" x14ac:dyDescent="0.3">
      <c r="C3633" t="s">
        <v>614</v>
      </c>
      <c r="D3633" t="s">
        <v>4</v>
      </c>
      <c r="E3633">
        <v>1</v>
      </c>
    </row>
    <row r="3634" spans="3:5" x14ac:dyDescent="0.3">
      <c r="C3634" t="s">
        <v>215</v>
      </c>
      <c r="D3634" t="s">
        <v>4</v>
      </c>
      <c r="E3634">
        <v>1</v>
      </c>
    </row>
    <row r="3635" spans="3:5" x14ac:dyDescent="0.3">
      <c r="C3635" t="s">
        <v>215</v>
      </c>
      <c r="D3635" t="s">
        <v>4</v>
      </c>
      <c r="E3635">
        <v>1</v>
      </c>
    </row>
    <row r="3636" spans="3:5" x14ac:dyDescent="0.3">
      <c r="C3636" t="s">
        <v>614</v>
      </c>
      <c r="D3636" t="s">
        <v>4</v>
      </c>
      <c r="E3636">
        <v>1</v>
      </c>
    </row>
    <row r="3637" spans="3:5" x14ac:dyDescent="0.3">
      <c r="C3637" t="s">
        <v>614</v>
      </c>
      <c r="D3637" t="s">
        <v>4</v>
      </c>
      <c r="E3637">
        <v>1</v>
      </c>
    </row>
    <row r="3638" spans="3:5" x14ac:dyDescent="0.3">
      <c r="C3638" t="s">
        <v>614</v>
      </c>
      <c r="D3638" t="s">
        <v>4</v>
      </c>
      <c r="E3638">
        <v>1</v>
      </c>
    </row>
    <row r="3639" spans="3:5" x14ac:dyDescent="0.3">
      <c r="C3639" t="s">
        <v>215</v>
      </c>
      <c r="D3639" t="s">
        <v>4</v>
      </c>
      <c r="E3639">
        <v>1</v>
      </c>
    </row>
    <row r="3640" spans="3:5" x14ac:dyDescent="0.3">
      <c r="C3640" t="s">
        <v>614</v>
      </c>
      <c r="D3640" t="s">
        <v>4</v>
      </c>
      <c r="E3640">
        <v>1</v>
      </c>
    </row>
    <row r="3641" spans="3:5" x14ac:dyDescent="0.3">
      <c r="C3641" t="s">
        <v>215</v>
      </c>
      <c r="D3641" t="s">
        <v>4</v>
      </c>
      <c r="E3641">
        <v>1</v>
      </c>
    </row>
    <row r="3642" spans="3:5" x14ac:dyDescent="0.3">
      <c r="C3642" t="s">
        <v>215</v>
      </c>
      <c r="D3642" t="s">
        <v>4</v>
      </c>
      <c r="E3642">
        <v>1</v>
      </c>
    </row>
    <row r="3643" spans="3:5" x14ac:dyDescent="0.3">
      <c r="C3643" t="s">
        <v>614</v>
      </c>
      <c r="D3643" t="s">
        <v>4</v>
      </c>
      <c r="E3643">
        <v>1</v>
      </c>
    </row>
    <row r="3644" spans="3:5" x14ac:dyDescent="0.3">
      <c r="C3644" t="s">
        <v>217</v>
      </c>
      <c r="D3644" t="s">
        <v>4</v>
      </c>
      <c r="E3644">
        <v>1</v>
      </c>
    </row>
    <row r="3645" spans="3:5" x14ac:dyDescent="0.3">
      <c r="C3645" t="s">
        <v>215</v>
      </c>
      <c r="D3645" t="s">
        <v>4</v>
      </c>
      <c r="E3645">
        <v>1</v>
      </c>
    </row>
    <row r="3646" spans="3:5" x14ac:dyDescent="0.3">
      <c r="C3646" t="s">
        <v>215</v>
      </c>
      <c r="D3646" t="s">
        <v>4</v>
      </c>
      <c r="E3646">
        <v>1</v>
      </c>
    </row>
    <row r="3647" spans="3:5" x14ac:dyDescent="0.3">
      <c r="C3647" t="s">
        <v>215</v>
      </c>
      <c r="D3647" t="s">
        <v>4</v>
      </c>
      <c r="E3647">
        <v>1</v>
      </c>
    </row>
    <row r="3648" spans="3:5" x14ac:dyDescent="0.3">
      <c r="C3648" t="s">
        <v>614</v>
      </c>
      <c r="D3648" t="s">
        <v>4</v>
      </c>
      <c r="E3648">
        <v>1</v>
      </c>
    </row>
    <row r="3649" spans="1:5" x14ac:dyDescent="0.3">
      <c r="C3649" t="s">
        <v>614</v>
      </c>
      <c r="D3649" t="s">
        <v>4</v>
      </c>
      <c r="E3649">
        <v>1</v>
      </c>
    </row>
    <row r="3650" spans="1:5" x14ac:dyDescent="0.3">
      <c r="C3650" t="s">
        <v>215</v>
      </c>
      <c r="D3650" t="s">
        <v>4</v>
      </c>
      <c r="E3650">
        <v>1</v>
      </c>
    </row>
    <row r="3651" spans="1:5" x14ac:dyDescent="0.3">
      <c r="C3651" t="s">
        <v>215</v>
      </c>
      <c r="D3651" t="s">
        <v>4</v>
      </c>
      <c r="E3651">
        <v>1</v>
      </c>
    </row>
    <row r="3652" spans="1:5" x14ac:dyDescent="0.3">
      <c r="C3652" t="s">
        <v>215</v>
      </c>
      <c r="D3652" t="s">
        <v>4</v>
      </c>
      <c r="E3652">
        <v>1</v>
      </c>
    </row>
    <row r="3653" spans="1:5" x14ac:dyDescent="0.3">
      <c r="C3653" t="s">
        <v>614</v>
      </c>
      <c r="D3653" t="s">
        <v>4</v>
      </c>
      <c r="E3653">
        <v>1</v>
      </c>
    </row>
    <row r="3654" spans="1:5" x14ac:dyDescent="0.3">
      <c r="C3654" t="s">
        <v>215</v>
      </c>
      <c r="D3654" t="s">
        <v>4</v>
      </c>
      <c r="E3654">
        <v>1</v>
      </c>
    </row>
    <row r="3655" spans="1:5" x14ac:dyDescent="0.3">
      <c r="C3655" t="s">
        <v>614</v>
      </c>
      <c r="D3655" t="s">
        <v>4</v>
      </c>
      <c r="E3655">
        <v>1</v>
      </c>
    </row>
    <row r="3656" spans="1:5" x14ac:dyDescent="0.3">
      <c r="C3656" t="s">
        <v>614</v>
      </c>
      <c r="D3656" t="s">
        <v>4</v>
      </c>
      <c r="E3656">
        <v>1</v>
      </c>
    </row>
    <row r="3657" spans="1:5" x14ac:dyDescent="0.3">
      <c r="C3657" t="s">
        <v>614</v>
      </c>
      <c r="D3657" t="s">
        <v>4</v>
      </c>
      <c r="E3657">
        <v>1</v>
      </c>
    </row>
    <row r="3658" spans="1:5" x14ac:dyDescent="0.3">
      <c r="C3658" t="s">
        <v>614</v>
      </c>
      <c r="D3658" t="s">
        <v>4</v>
      </c>
      <c r="E3658">
        <v>1</v>
      </c>
    </row>
    <row r="3659" spans="1:5" x14ac:dyDescent="0.3">
      <c r="C3659" t="s">
        <v>614</v>
      </c>
      <c r="D3659" t="s">
        <v>4</v>
      </c>
      <c r="E3659">
        <v>1</v>
      </c>
    </row>
    <row r="3660" spans="1:5" x14ac:dyDescent="0.3">
      <c r="C3660" t="s">
        <v>215</v>
      </c>
      <c r="D3660" t="s">
        <v>4</v>
      </c>
      <c r="E3660">
        <v>1</v>
      </c>
    </row>
    <row r="3661" spans="1:5" x14ac:dyDescent="0.3">
      <c r="C3661" t="s">
        <v>614</v>
      </c>
      <c r="D3661" t="s">
        <v>4</v>
      </c>
      <c r="E3661">
        <v>1</v>
      </c>
    </row>
    <row r="3662" spans="1:5" x14ac:dyDescent="0.3">
      <c r="A3662" t="s">
        <v>623</v>
      </c>
    </row>
    <row r="3663" spans="1:5" x14ac:dyDescent="0.3">
      <c r="B3663" t="s">
        <v>624</v>
      </c>
    </row>
    <row r="3664" spans="1:5" x14ac:dyDescent="0.3">
      <c r="B3664" t="s">
        <v>625</v>
      </c>
    </row>
    <row r="3665" spans="3:5" x14ac:dyDescent="0.3">
      <c r="C3665" t="s">
        <v>6</v>
      </c>
      <c r="D3665" t="s">
        <v>4</v>
      </c>
      <c r="E3665">
        <v>115</v>
      </c>
    </row>
    <row r="3666" spans="3:5" x14ac:dyDescent="0.3">
      <c r="C3666" t="s">
        <v>7</v>
      </c>
      <c r="D3666" t="s">
        <v>11</v>
      </c>
      <c r="E3666">
        <v>33</v>
      </c>
    </row>
    <row r="3667" spans="3:5" x14ac:dyDescent="0.3">
      <c r="C3667" t="s">
        <v>459</v>
      </c>
      <c r="D3667" t="s">
        <v>4</v>
      </c>
      <c r="E3667">
        <v>25</v>
      </c>
    </row>
    <row r="3668" spans="3:5" x14ac:dyDescent="0.3">
      <c r="C3668" t="s">
        <v>460</v>
      </c>
      <c r="D3668" t="s">
        <v>4</v>
      </c>
      <c r="E3668">
        <v>5</v>
      </c>
    </row>
    <row r="3669" spans="3:5" x14ac:dyDescent="0.3">
      <c r="C3669" t="s">
        <v>10</v>
      </c>
      <c r="D3669" t="s">
        <v>4</v>
      </c>
      <c r="E3669">
        <v>5</v>
      </c>
    </row>
    <row r="3670" spans="3:5" x14ac:dyDescent="0.3">
      <c r="C3670" t="s">
        <v>461</v>
      </c>
      <c r="D3670" t="s">
        <v>11</v>
      </c>
      <c r="E3670">
        <v>2</v>
      </c>
    </row>
    <row r="3671" spans="3:5" x14ac:dyDescent="0.3">
      <c r="C3671" t="s">
        <v>7</v>
      </c>
      <c r="D3671" t="s">
        <v>11</v>
      </c>
      <c r="E3671">
        <v>1</v>
      </c>
    </row>
    <row r="3672" spans="3:5" x14ac:dyDescent="0.3">
      <c r="C3672" t="s">
        <v>459</v>
      </c>
      <c r="D3672" t="s">
        <v>4</v>
      </c>
      <c r="E3672">
        <v>1</v>
      </c>
    </row>
    <row r="3673" spans="3:5" x14ac:dyDescent="0.3">
      <c r="C3673" t="s">
        <v>459</v>
      </c>
      <c r="D3673" t="s">
        <v>11</v>
      </c>
      <c r="E3673">
        <v>1</v>
      </c>
    </row>
    <row r="3674" spans="3:5" x14ac:dyDescent="0.3">
      <c r="C3674" t="s">
        <v>7</v>
      </c>
      <c r="D3674" t="s">
        <v>4</v>
      </c>
      <c r="E3674">
        <v>1</v>
      </c>
    </row>
    <row r="3675" spans="3:5" x14ac:dyDescent="0.3">
      <c r="C3675" t="s">
        <v>460</v>
      </c>
      <c r="D3675" t="s">
        <v>4</v>
      </c>
      <c r="E3675">
        <v>1</v>
      </c>
    </row>
    <row r="3676" spans="3:5" x14ac:dyDescent="0.3">
      <c r="C3676" t="s">
        <v>459</v>
      </c>
      <c r="D3676" t="s">
        <v>4</v>
      </c>
      <c r="E3676">
        <v>1</v>
      </c>
    </row>
    <row r="3677" spans="3:5" x14ac:dyDescent="0.3">
      <c r="C3677" t="s">
        <v>459</v>
      </c>
      <c r="D3677" t="s">
        <v>4</v>
      </c>
      <c r="E3677">
        <v>1</v>
      </c>
    </row>
    <row r="3678" spans="3:5" x14ac:dyDescent="0.3">
      <c r="C3678" t="s">
        <v>459</v>
      </c>
      <c r="D3678" t="s">
        <v>4</v>
      </c>
      <c r="E3678">
        <v>1</v>
      </c>
    </row>
    <row r="3679" spans="3:5" x14ac:dyDescent="0.3">
      <c r="C3679" t="s">
        <v>234</v>
      </c>
      <c r="D3679" t="s">
        <v>11</v>
      </c>
      <c r="E3679">
        <v>1</v>
      </c>
    </row>
    <row r="3680" spans="3:5" x14ac:dyDescent="0.3">
      <c r="C3680" t="s">
        <v>7</v>
      </c>
      <c r="D3680" t="s">
        <v>4</v>
      </c>
      <c r="E3680">
        <v>1</v>
      </c>
    </row>
    <row r="3681" spans="3:5" x14ac:dyDescent="0.3">
      <c r="C3681" t="s">
        <v>459</v>
      </c>
      <c r="D3681" t="s">
        <v>4</v>
      </c>
      <c r="E3681">
        <v>1</v>
      </c>
    </row>
    <row r="3682" spans="3:5" x14ac:dyDescent="0.3">
      <c r="C3682" t="s">
        <v>7</v>
      </c>
      <c r="D3682" t="s">
        <v>4</v>
      </c>
      <c r="E3682">
        <v>1</v>
      </c>
    </row>
    <row r="3683" spans="3:5" x14ac:dyDescent="0.3">
      <c r="C3683" t="s">
        <v>459</v>
      </c>
      <c r="D3683" t="s">
        <v>4</v>
      </c>
      <c r="E3683">
        <v>1</v>
      </c>
    </row>
    <row r="3684" spans="3:5" x14ac:dyDescent="0.3">
      <c r="C3684" t="s">
        <v>459</v>
      </c>
      <c r="D3684" t="s">
        <v>4</v>
      </c>
      <c r="E3684">
        <v>1</v>
      </c>
    </row>
    <row r="3685" spans="3:5" x14ac:dyDescent="0.3">
      <c r="C3685" t="s">
        <v>459</v>
      </c>
      <c r="D3685" t="s">
        <v>4</v>
      </c>
      <c r="E3685">
        <v>1</v>
      </c>
    </row>
    <row r="3686" spans="3:5" x14ac:dyDescent="0.3">
      <c r="C3686" t="s">
        <v>461</v>
      </c>
      <c r="D3686" t="s">
        <v>11</v>
      </c>
      <c r="E3686">
        <v>1</v>
      </c>
    </row>
    <row r="3687" spans="3:5" x14ac:dyDescent="0.3">
      <c r="C3687" t="s">
        <v>626</v>
      </c>
      <c r="D3687" t="s">
        <v>4</v>
      </c>
      <c r="E3687">
        <v>1</v>
      </c>
    </row>
    <row r="3688" spans="3:5" x14ac:dyDescent="0.3">
      <c r="C3688" t="s">
        <v>7</v>
      </c>
      <c r="D3688" t="s">
        <v>11</v>
      </c>
      <c r="E3688">
        <v>1</v>
      </c>
    </row>
    <row r="3689" spans="3:5" x14ac:dyDescent="0.3">
      <c r="C3689" t="e">
        <f>-x=____</f>
        <v>#NAME?</v>
      </c>
      <c r="D3689" t="s">
        <v>4</v>
      </c>
      <c r="E3689">
        <v>1</v>
      </c>
    </row>
    <row r="3690" spans="3:5" x14ac:dyDescent="0.3">
      <c r="C3690" t="s">
        <v>627</v>
      </c>
      <c r="D3690" t="s">
        <v>4</v>
      </c>
      <c r="E3690">
        <v>1</v>
      </c>
    </row>
    <row r="3691" spans="3:5" x14ac:dyDescent="0.3">
      <c r="C3691" t="s">
        <v>459</v>
      </c>
      <c r="D3691" t="s">
        <v>11</v>
      </c>
      <c r="E3691">
        <v>1</v>
      </c>
    </row>
    <row r="3692" spans="3:5" x14ac:dyDescent="0.3">
      <c r="C3692" t="s">
        <v>466</v>
      </c>
      <c r="D3692" t="s">
        <v>4</v>
      </c>
      <c r="E3692">
        <v>1</v>
      </c>
    </row>
    <row r="3693" spans="3:5" x14ac:dyDescent="0.3">
      <c r="C3693" t="s">
        <v>7</v>
      </c>
      <c r="D3693" t="s">
        <v>4</v>
      </c>
      <c r="E3693">
        <v>1</v>
      </c>
    </row>
    <row r="3694" spans="3:5" x14ac:dyDescent="0.3">
      <c r="C3694" t="s">
        <v>459</v>
      </c>
      <c r="D3694" t="s">
        <v>4</v>
      </c>
      <c r="E3694">
        <v>1</v>
      </c>
    </row>
    <row r="3695" spans="3:5" x14ac:dyDescent="0.3">
      <c r="C3695" t="s">
        <v>7</v>
      </c>
      <c r="D3695" t="s">
        <v>11</v>
      </c>
      <c r="E3695">
        <v>1</v>
      </c>
    </row>
    <row r="3696" spans="3:5" x14ac:dyDescent="0.3">
      <c r="C3696" t="s">
        <v>459</v>
      </c>
      <c r="D3696" t="s">
        <v>4</v>
      </c>
      <c r="E3696">
        <v>1</v>
      </c>
    </row>
    <row r="3697" spans="3:5" x14ac:dyDescent="0.3">
      <c r="C3697" t="s">
        <v>7</v>
      </c>
      <c r="D3697" t="s">
        <v>4</v>
      </c>
      <c r="E3697">
        <v>1</v>
      </c>
    </row>
    <row r="3698" spans="3:5" x14ac:dyDescent="0.3">
      <c r="C3698" t="s">
        <v>7</v>
      </c>
      <c r="D3698" t="s">
        <v>4</v>
      </c>
      <c r="E3698">
        <v>1</v>
      </c>
    </row>
    <row r="3699" spans="3:5" x14ac:dyDescent="0.3">
      <c r="C3699" t="s">
        <v>459</v>
      </c>
      <c r="D3699" t="s">
        <v>4</v>
      </c>
      <c r="E3699">
        <v>1</v>
      </c>
    </row>
    <row r="3700" spans="3:5" x14ac:dyDescent="0.3">
      <c r="C3700" t="s">
        <v>459</v>
      </c>
      <c r="D3700" t="s">
        <v>4</v>
      </c>
      <c r="E3700">
        <v>1</v>
      </c>
    </row>
    <row r="3701" spans="3:5" x14ac:dyDescent="0.3">
      <c r="C3701" t="s">
        <v>7</v>
      </c>
      <c r="D3701" t="s">
        <v>4</v>
      </c>
      <c r="E3701">
        <v>1</v>
      </c>
    </row>
    <row r="3702" spans="3:5" x14ac:dyDescent="0.3">
      <c r="C3702" t="s">
        <v>459</v>
      </c>
      <c r="D3702" t="s">
        <v>4</v>
      </c>
      <c r="E3702">
        <v>1</v>
      </c>
    </row>
    <row r="3703" spans="3:5" x14ac:dyDescent="0.3">
      <c r="C3703" t="s">
        <v>459</v>
      </c>
      <c r="D3703" t="s">
        <v>4</v>
      </c>
      <c r="E3703">
        <v>1</v>
      </c>
    </row>
    <row r="3704" spans="3:5" x14ac:dyDescent="0.3">
      <c r="C3704" t="s">
        <v>7</v>
      </c>
      <c r="D3704" t="s">
        <v>11</v>
      </c>
      <c r="E3704">
        <v>1</v>
      </c>
    </row>
    <row r="3705" spans="3:5" x14ac:dyDescent="0.3">
      <c r="C3705" t="s">
        <v>459</v>
      </c>
      <c r="D3705" t="s">
        <v>4</v>
      </c>
      <c r="E3705">
        <v>1</v>
      </c>
    </row>
    <row r="3706" spans="3:5" x14ac:dyDescent="0.3">
      <c r="C3706" t="s">
        <v>7</v>
      </c>
      <c r="D3706" t="s">
        <v>4</v>
      </c>
      <c r="E3706">
        <v>1</v>
      </c>
    </row>
    <row r="3707" spans="3:5" x14ac:dyDescent="0.3">
      <c r="C3707" t="s">
        <v>460</v>
      </c>
      <c r="D3707" t="s">
        <v>4</v>
      </c>
      <c r="E3707">
        <v>1</v>
      </c>
    </row>
    <row r="3708" spans="3:5" x14ac:dyDescent="0.3">
      <c r="C3708" t="s">
        <v>459</v>
      </c>
      <c r="D3708" t="s">
        <v>4</v>
      </c>
      <c r="E3708">
        <v>1</v>
      </c>
    </row>
    <row r="3709" spans="3:5" x14ac:dyDescent="0.3">
      <c r="C3709" t="s">
        <v>10</v>
      </c>
      <c r="D3709" t="s">
        <v>11</v>
      </c>
      <c r="E3709">
        <v>1</v>
      </c>
    </row>
    <row r="3710" spans="3:5" x14ac:dyDescent="0.3">
      <c r="C3710" t="s">
        <v>459</v>
      </c>
      <c r="D3710" t="s">
        <v>4</v>
      </c>
      <c r="E3710">
        <v>1</v>
      </c>
    </row>
    <row r="3711" spans="3:5" x14ac:dyDescent="0.3">
      <c r="C3711" t="s">
        <v>466</v>
      </c>
      <c r="D3711" t="s">
        <v>4</v>
      </c>
      <c r="E3711">
        <v>1</v>
      </c>
    </row>
    <row r="3712" spans="3:5" x14ac:dyDescent="0.3">
      <c r="C3712" t="s">
        <v>466</v>
      </c>
      <c r="D3712" t="s">
        <v>4</v>
      </c>
      <c r="E3712">
        <v>1</v>
      </c>
    </row>
    <row r="3713" spans="3:5" x14ac:dyDescent="0.3">
      <c r="C3713" t="s">
        <v>466</v>
      </c>
      <c r="D3713" t="s">
        <v>4</v>
      </c>
      <c r="E3713">
        <v>1</v>
      </c>
    </row>
    <row r="3714" spans="3:5" x14ac:dyDescent="0.3">
      <c r="C3714" t="s">
        <v>466</v>
      </c>
      <c r="D3714" t="s">
        <v>4</v>
      </c>
      <c r="E3714">
        <v>1</v>
      </c>
    </row>
    <row r="3715" spans="3:5" x14ac:dyDescent="0.3">
      <c r="C3715" t="s">
        <v>466</v>
      </c>
      <c r="D3715" t="s">
        <v>4</v>
      </c>
      <c r="E3715">
        <v>1</v>
      </c>
    </row>
    <row r="3716" spans="3:5" x14ac:dyDescent="0.3">
      <c r="C3716" t="s">
        <v>466</v>
      </c>
      <c r="D3716" t="s">
        <v>4</v>
      </c>
      <c r="E3716">
        <v>1</v>
      </c>
    </row>
    <row r="3717" spans="3:5" x14ac:dyDescent="0.3">
      <c r="C3717" t="s">
        <v>466</v>
      </c>
      <c r="D3717" t="s">
        <v>4</v>
      </c>
      <c r="E3717">
        <v>1</v>
      </c>
    </row>
    <row r="3718" spans="3:5" x14ac:dyDescent="0.3">
      <c r="C3718" t="s">
        <v>459</v>
      </c>
      <c r="D3718" t="s">
        <v>4</v>
      </c>
      <c r="E3718">
        <v>1</v>
      </c>
    </row>
    <row r="3719" spans="3:5" x14ac:dyDescent="0.3">
      <c r="C3719" t="s">
        <v>7</v>
      </c>
      <c r="D3719" t="s">
        <v>4</v>
      </c>
      <c r="E3719">
        <v>1</v>
      </c>
    </row>
    <row r="3720" spans="3:5" x14ac:dyDescent="0.3">
      <c r="C3720" t="s">
        <v>459</v>
      </c>
      <c r="D3720" t="s">
        <v>4</v>
      </c>
      <c r="E3720">
        <v>1</v>
      </c>
    </row>
    <row r="3721" spans="3:5" x14ac:dyDescent="0.3">
      <c r="C3721" t="s">
        <v>466</v>
      </c>
      <c r="D3721" t="s">
        <v>4</v>
      </c>
      <c r="E3721">
        <v>1</v>
      </c>
    </row>
    <row r="3722" spans="3:5" x14ac:dyDescent="0.3">
      <c r="C3722" t="s">
        <v>466</v>
      </c>
      <c r="D3722" t="s">
        <v>4</v>
      </c>
      <c r="E3722">
        <v>1</v>
      </c>
    </row>
    <row r="3723" spans="3:5" x14ac:dyDescent="0.3">
      <c r="C3723" t="s">
        <v>12</v>
      </c>
      <c r="D3723" t="s">
        <v>11</v>
      </c>
      <c r="E3723">
        <v>1</v>
      </c>
    </row>
    <row r="3724" spans="3:5" x14ac:dyDescent="0.3">
      <c r="C3724" t="s">
        <v>29</v>
      </c>
      <c r="D3724" t="s">
        <v>11</v>
      </c>
      <c r="E3724">
        <v>1</v>
      </c>
    </row>
    <row r="3725" spans="3:5" x14ac:dyDescent="0.3">
      <c r="C3725" t="s">
        <v>7</v>
      </c>
      <c r="D3725" t="s">
        <v>4</v>
      </c>
      <c r="E3725">
        <v>1</v>
      </c>
    </row>
    <row r="3726" spans="3:5" x14ac:dyDescent="0.3">
      <c r="C3726" t="s">
        <v>459</v>
      </c>
      <c r="D3726" t="s">
        <v>4</v>
      </c>
      <c r="E3726">
        <v>1</v>
      </c>
    </row>
    <row r="3727" spans="3:5" x14ac:dyDescent="0.3">
      <c r="C3727" t="s">
        <v>7</v>
      </c>
      <c r="D3727" t="s">
        <v>4</v>
      </c>
      <c r="E3727">
        <v>1</v>
      </c>
    </row>
    <row r="3728" spans="3:5" x14ac:dyDescent="0.3">
      <c r="C3728" t="s">
        <v>459</v>
      </c>
      <c r="D3728" t="s">
        <v>4</v>
      </c>
      <c r="E3728">
        <v>1</v>
      </c>
    </row>
    <row r="3729" spans="3:5" x14ac:dyDescent="0.3">
      <c r="C3729" t="s">
        <v>466</v>
      </c>
      <c r="D3729" t="s">
        <v>4</v>
      </c>
      <c r="E3729">
        <v>1</v>
      </c>
    </row>
    <row r="3730" spans="3:5" x14ac:dyDescent="0.3">
      <c r="C3730" t="s">
        <v>460</v>
      </c>
      <c r="D3730" t="s">
        <v>4</v>
      </c>
      <c r="E3730">
        <v>1</v>
      </c>
    </row>
    <row r="3731" spans="3:5" x14ac:dyDescent="0.3">
      <c r="C3731" t="s">
        <v>459</v>
      </c>
      <c r="D3731" t="s">
        <v>4</v>
      </c>
      <c r="E3731">
        <v>1</v>
      </c>
    </row>
    <row r="3732" spans="3:5" x14ac:dyDescent="0.3">
      <c r="C3732" t="s">
        <v>459</v>
      </c>
      <c r="D3732" t="s">
        <v>11</v>
      </c>
      <c r="E3732">
        <v>1</v>
      </c>
    </row>
    <row r="3733" spans="3:5" x14ac:dyDescent="0.3">
      <c r="C3733" t="s">
        <v>7</v>
      </c>
      <c r="D3733" t="s">
        <v>11</v>
      </c>
      <c r="E3733">
        <v>1</v>
      </c>
    </row>
    <row r="3734" spans="3:5" x14ac:dyDescent="0.3">
      <c r="C3734" t="s">
        <v>7</v>
      </c>
      <c r="D3734" t="s">
        <v>4</v>
      </c>
      <c r="E3734">
        <v>1</v>
      </c>
    </row>
    <row r="3735" spans="3:5" x14ac:dyDescent="0.3">
      <c r="C3735" t="s">
        <v>7</v>
      </c>
      <c r="D3735" t="s">
        <v>4</v>
      </c>
      <c r="E3735">
        <v>1</v>
      </c>
    </row>
    <row r="3736" spans="3:5" x14ac:dyDescent="0.3">
      <c r="C3736" t="s">
        <v>7</v>
      </c>
      <c r="D3736" t="s">
        <v>11</v>
      </c>
      <c r="E3736">
        <v>1</v>
      </c>
    </row>
    <row r="3737" spans="3:5" x14ac:dyDescent="0.3">
      <c r="C3737" t="s">
        <v>7</v>
      </c>
      <c r="D3737" t="s">
        <v>11</v>
      </c>
      <c r="E3737">
        <v>1</v>
      </c>
    </row>
    <row r="3738" spans="3:5" x14ac:dyDescent="0.3">
      <c r="C3738" t="s">
        <v>459</v>
      </c>
      <c r="D3738" t="s">
        <v>4</v>
      </c>
      <c r="E3738">
        <v>1</v>
      </c>
    </row>
    <row r="3739" spans="3:5" x14ac:dyDescent="0.3">
      <c r="C3739" t="e">
        <f>____</f>
        <v>#NAME?</v>
      </c>
      <c r="D3739" t="s">
        <v>11</v>
      </c>
      <c r="E3739">
        <v>1</v>
      </c>
    </row>
    <row r="3740" spans="3:5" x14ac:dyDescent="0.3">
      <c r="C3740" t="s">
        <v>237</v>
      </c>
      <c r="D3740" t="s">
        <v>11</v>
      </c>
      <c r="E3740">
        <v>1</v>
      </c>
    </row>
    <row r="3741" spans="3:5" x14ac:dyDescent="0.3">
      <c r="C3741" t="s">
        <v>466</v>
      </c>
      <c r="D3741" t="s">
        <v>4</v>
      </c>
      <c r="E3741">
        <v>1</v>
      </c>
    </row>
    <row r="3742" spans="3:5" x14ac:dyDescent="0.3">
      <c r="C3742" t="s">
        <v>466</v>
      </c>
      <c r="D3742" t="s">
        <v>4</v>
      </c>
      <c r="E3742">
        <v>1</v>
      </c>
    </row>
    <row r="3743" spans="3:5" x14ac:dyDescent="0.3">
      <c r="C3743" t="e">
        <f>____</f>
        <v>#NAME?</v>
      </c>
      <c r="D3743" t="s">
        <v>11</v>
      </c>
      <c r="E3743">
        <v>1</v>
      </c>
    </row>
    <row r="3744" spans="3:5" x14ac:dyDescent="0.3">
      <c r="C3744" t="s">
        <v>7</v>
      </c>
      <c r="D3744" t="s">
        <v>4</v>
      </c>
      <c r="E3744">
        <v>1</v>
      </c>
    </row>
    <row r="3745" spans="3:5" x14ac:dyDescent="0.3">
      <c r="C3745" t="s">
        <v>459</v>
      </c>
      <c r="D3745" t="s">
        <v>4</v>
      </c>
      <c r="E3745">
        <v>1</v>
      </c>
    </row>
    <row r="3746" spans="3:5" x14ac:dyDescent="0.3">
      <c r="C3746" t="s">
        <v>7</v>
      </c>
      <c r="D3746" t="s">
        <v>4</v>
      </c>
      <c r="E3746">
        <v>1</v>
      </c>
    </row>
    <row r="3747" spans="3:5" x14ac:dyDescent="0.3">
      <c r="C3747" t="s">
        <v>10</v>
      </c>
      <c r="D3747" t="s">
        <v>11</v>
      </c>
      <c r="E3747">
        <v>1</v>
      </c>
    </row>
    <row r="3748" spans="3:5" x14ac:dyDescent="0.3">
      <c r="C3748" t="s">
        <v>460</v>
      </c>
      <c r="D3748" t="s">
        <v>4</v>
      </c>
      <c r="E3748">
        <v>1</v>
      </c>
    </row>
    <row r="3749" spans="3:5" x14ac:dyDescent="0.3">
      <c r="C3749" t="s">
        <v>459</v>
      </c>
      <c r="D3749" t="s">
        <v>4</v>
      </c>
      <c r="E3749">
        <v>1</v>
      </c>
    </row>
    <row r="3750" spans="3:5" x14ac:dyDescent="0.3">
      <c r="C3750" t="s">
        <v>460</v>
      </c>
      <c r="D3750" t="s">
        <v>4</v>
      </c>
      <c r="E3750">
        <v>1</v>
      </c>
    </row>
    <row r="3751" spans="3:5" x14ac:dyDescent="0.3">
      <c r="C3751" t="s">
        <v>459</v>
      </c>
      <c r="D3751" t="s">
        <v>4</v>
      </c>
      <c r="E3751">
        <v>1</v>
      </c>
    </row>
    <row r="3752" spans="3:5" x14ac:dyDescent="0.3">
      <c r="C3752" t="s">
        <v>459</v>
      </c>
      <c r="D3752" t="s">
        <v>4</v>
      </c>
      <c r="E3752">
        <v>1</v>
      </c>
    </row>
    <row r="3753" spans="3:5" x14ac:dyDescent="0.3">
      <c r="C3753" t="s">
        <v>459</v>
      </c>
      <c r="D3753" t="s">
        <v>4</v>
      </c>
      <c r="E3753">
        <v>1</v>
      </c>
    </row>
    <row r="3754" spans="3:5" x14ac:dyDescent="0.3">
      <c r="C3754" t="s">
        <v>459</v>
      </c>
      <c r="D3754" t="s">
        <v>4</v>
      </c>
      <c r="E3754">
        <v>1</v>
      </c>
    </row>
    <row r="3755" spans="3:5" x14ac:dyDescent="0.3">
      <c r="C3755" t="s">
        <v>459</v>
      </c>
      <c r="D3755" t="s">
        <v>4</v>
      </c>
      <c r="E3755">
        <v>1</v>
      </c>
    </row>
    <row r="3756" spans="3:5" x14ac:dyDescent="0.3">
      <c r="C3756" t="s">
        <v>466</v>
      </c>
      <c r="D3756" t="s">
        <v>4</v>
      </c>
      <c r="E3756">
        <v>1</v>
      </c>
    </row>
    <row r="3757" spans="3:5" x14ac:dyDescent="0.3">
      <c r="C3757" t="s">
        <v>459</v>
      </c>
      <c r="D3757" t="s">
        <v>4</v>
      </c>
      <c r="E3757">
        <v>1</v>
      </c>
    </row>
    <row r="3758" spans="3:5" x14ac:dyDescent="0.3">
      <c r="C3758" t="s">
        <v>7</v>
      </c>
      <c r="D3758" t="s">
        <v>11</v>
      </c>
      <c r="E3758">
        <v>1</v>
      </c>
    </row>
    <row r="3759" spans="3:5" x14ac:dyDescent="0.3">
      <c r="C3759" t="s">
        <v>7</v>
      </c>
      <c r="D3759" t="s">
        <v>11</v>
      </c>
      <c r="E3759">
        <v>1</v>
      </c>
    </row>
    <row r="3760" spans="3:5" x14ac:dyDescent="0.3">
      <c r="C3760" t="s">
        <v>459</v>
      </c>
      <c r="D3760" t="s">
        <v>4</v>
      </c>
      <c r="E3760">
        <v>1</v>
      </c>
    </row>
    <row r="3761" spans="3:5" x14ac:dyDescent="0.3">
      <c r="C3761" t="s">
        <v>7</v>
      </c>
      <c r="D3761" t="s">
        <v>4</v>
      </c>
      <c r="E3761">
        <v>1</v>
      </c>
    </row>
    <row r="3762" spans="3:5" x14ac:dyDescent="0.3">
      <c r="C3762" t="s">
        <v>7</v>
      </c>
      <c r="D3762" t="s">
        <v>11</v>
      </c>
      <c r="E3762">
        <v>1</v>
      </c>
    </row>
    <row r="3763" spans="3:5" x14ac:dyDescent="0.3">
      <c r="C3763" t="s">
        <v>459</v>
      </c>
      <c r="D3763" t="s">
        <v>4</v>
      </c>
      <c r="E3763">
        <v>1</v>
      </c>
    </row>
    <row r="3764" spans="3:5" x14ac:dyDescent="0.3">
      <c r="C3764" t="s">
        <v>459</v>
      </c>
      <c r="D3764" t="s">
        <v>4</v>
      </c>
      <c r="E3764">
        <v>1</v>
      </c>
    </row>
    <row r="3765" spans="3:5" x14ac:dyDescent="0.3">
      <c r="C3765" t="s">
        <v>459</v>
      </c>
      <c r="D3765" t="s">
        <v>4</v>
      </c>
      <c r="E3765">
        <v>1</v>
      </c>
    </row>
    <row r="3766" spans="3:5" x14ac:dyDescent="0.3">
      <c r="C3766" t="s">
        <v>459</v>
      </c>
      <c r="D3766" t="s">
        <v>4</v>
      </c>
      <c r="E3766">
        <v>1</v>
      </c>
    </row>
    <row r="3767" spans="3:5" x14ac:dyDescent="0.3">
      <c r="C3767" t="s">
        <v>7</v>
      </c>
      <c r="D3767" t="s">
        <v>4</v>
      </c>
      <c r="E3767">
        <v>1</v>
      </c>
    </row>
    <row r="3768" spans="3:5" x14ac:dyDescent="0.3">
      <c r="C3768" t="s">
        <v>7</v>
      </c>
      <c r="D3768" t="s">
        <v>4</v>
      </c>
      <c r="E3768">
        <v>1</v>
      </c>
    </row>
    <row r="3769" spans="3:5" x14ac:dyDescent="0.3">
      <c r="C3769" t="s">
        <v>7</v>
      </c>
      <c r="D3769" t="s">
        <v>4</v>
      </c>
      <c r="E3769">
        <v>1</v>
      </c>
    </row>
    <row r="3770" spans="3:5" x14ac:dyDescent="0.3">
      <c r="C3770" t="s">
        <v>9</v>
      </c>
      <c r="D3770" t="s">
        <v>11</v>
      </c>
      <c r="E3770">
        <v>1</v>
      </c>
    </row>
    <row r="3771" spans="3:5" x14ac:dyDescent="0.3">
      <c r="C3771" t="s">
        <v>459</v>
      </c>
      <c r="D3771" t="s">
        <v>4</v>
      </c>
      <c r="E3771">
        <v>1</v>
      </c>
    </row>
    <row r="3772" spans="3:5" x14ac:dyDescent="0.3">
      <c r="C3772" t="s">
        <v>460</v>
      </c>
      <c r="D3772" t="s">
        <v>4</v>
      </c>
      <c r="E3772">
        <v>1</v>
      </c>
    </row>
    <row r="3773" spans="3:5" x14ac:dyDescent="0.3">
      <c r="C3773" t="s">
        <v>459</v>
      </c>
      <c r="D3773" t="s">
        <v>4</v>
      </c>
      <c r="E3773">
        <v>1</v>
      </c>
    </row>
    <row r="3774" spans="3:5" x14ac:dyDescent="0.3">
      <c r="C3774" t="s">
        <v>459</v>
      </c>
      <c r="D3774" t="s">
        <v>4</v>
      </c>
      <c r="E3774">
        <v>1</v>
      </c>
    </row>
    <row r="3775" spans="3:5" x14ac:dyDescent="0.3">
      <c r="C3775" t="s">
        <v>7</v>
      </c>
      <c r="D3775" t="s">
        <v>11</v>
      </c>
      <c r="E3775">
        <v>1</v>
      </c>
    </row>
    <row r="3776" spans="3:5" x14ac:dyDescent="0.3">
      <c r="C3776" t="s">
        <v>459</v>
      </c>
      <c r="D3776" t="s">
        <v>4</v>
      </c>
      <c r="E3776">
        <v>1</v>
      </c>
    </row>
    <row r="3777" spans="1:5" x14ac:dyDescent="0.3">
      <c r="C3777" t="s">
        <v>459</v>
      </c>
      <c r="D3777" t="s">
        <v>4</v>
      </c>
      <c r="E3777">
        <v>1</v>
      </c>
    </row>
    <row r="3778" spans="1:5" x14ac:dyDescent="0.3">
      <c r="C3778" t="s">
        <v>459</v>
      </c>
      <c r="D3778" t="s">
        <v>4</v>
      </c>
      <c r="E3778">
        <v>1</v>
      </c>
    </row>
    <row r="3779" spans="1:5" x14ac:dyDescent="0.3">
      <c r="C3779" t="s">
        <v>459</v>
      </c>
      <c r="D3779" t="s">
        <v>11</v>
      </c>
      <c r="E3779">
        <v>1</v>
      </c>
    </row>
    <row r="3780" spans="1:5" x14ac:dyDescent="0.3">
      <c r="C3780" t="s">
        <v>459</v>
      </c>
      <c r="D3780" t="s">
        <v>11</v>
      </c>
      <c r="E3780">
        <v>1</v>
      </c>
    </row>
    <row r="3781" spans="1:5" x14ac:dyDescent="0.3">
      <c r="C3781" t="s">
        <v>7</v>
      </c>
      <c r="D3781" t="s">
        <v>11</v>
      </c>
      <c r="E3781">
        <v>1</v>
      </c>
    </row>
    <row r="3782" spans="1:5" x14ac:dyDescent="0.3">
      <c r="C3782" t="s">
        <v>7</v>
      </c>
      <c r="D3782" t="s">
        <v>11</v>
      </c>
      <c r="E3782">
        <v>1</v>
      </c>
    </row>
    <row r="3783" spans="1:5" x14ac:dyDescent="0.3">
      <c r="C3783" t="s">
        <v>459</v>
      </c>
      <c r="D3783" t="s">
        <v>4</v>
      </c>
      <c r="E3783">
        <v>1</v>
      </c>
    </row>
    <row r="3784" spans="1:5" x14ac:dyDescent="0.3">
      <c r="C3784" t="s">
        <v>459</v>
      </c>
      <c r="D3784" t="s">
        <v>4</v>
      </c>
      <c r="E3784">
        <v>1</v>
      </c>
    </row>
    <row r="3785" spans="1:5" x14ac:dyDescent="0.3">
      <c r="C3785" t="s">
        <v>459</v>
      </c>
      <c r="D3785" t="s">
        <v>4</v>
      </c>
      <c r="E3785">
        <v>1</v>
      </c>
    </row>
    <row r="3786" spans="1:5" x14ac:dyDescent="0.3">
      <c r="C3786" t="s">
        <v>7</v>
      </c>
      <c r="D3786" t="s">
        <v>4</v>
      </c>
      <c r="E3786">
        <v>1</v>
      </c>
    </row>
    <row r="3787" spans="1:5" x14ac:dyDescent="0.3">
      <c r="A3787" t="s">
        <v>628</v>
      </c>
    </row>
    <row r="3788" spans="1:5" x14ac:dyDescent="0.3">
      <c r="B3788" t="s">
        <v>629</v>
      </c>
    </row>
    <row r="3789" spans="1:5" x14ac:dyDescent="0.3">
      <c r="B3789" t="s">
        <v>630</v>
      </c>
    </row>
    <row r="3790" spans="1:5" x14ac:dyDescent="0.3">
      <c r="C3790" t="s">
        <v>23</v>
      </c>
      <c r="D3790" t="s">
        <v>4</v>
      </c>
      <c r="E3790">
        <v>22</v>
      </c>
    </row>
    <row r="3791" spans="1:5" x14ac:dyDescent="0.3">
      <c r="C3791" t="e">
        <f>____</f>
        <v>#NAME?</v>
      </c>
      <c r="D3791" t="s">
        <v>4</v>
      </c>
      <c r="E3791">
        <v>1</v>
      </c>
    </row>
    <row r="3792" spans="1:5" x14ac:dyDescent="0.3">
      <c r="C3792" t="e">
        <f>x</f>
        <v>#NAME?</v>
      </c>
      <c r="D3792" t="s">
        <v>4</v>
      </c>
      <c r="E3792">
        <v>1</v>
      </c>
    </row>
    <row r="3793" spans="3:5" x14ac:dyDescent="0.3">
      <c r="C3793" t="e">
        <f>x</f>
        <v>#NAME?</v>
      </c>
      <c r="D3793" t="s">
        <v>4</v>
      </c>
      <c r="E3793">
        <v>1</v>
      </c>
    </row>
    <row r="3794" spans="3:5" x14ac:dyDescent="0.3">
      <c r="C3794" t="e">
        <f>x</f>
        <v>#NAME?</v>
      </c>
      <c r="D3794" t="s">
        <v>4</v>
      </c>
      <c r="E3794">
        <v>1</v>
      </c>
    </row>
    <row r="3795" spans="3:5" x14ac:dyDescent="0.3">
      <c r="C3795" t="e">
        <f>x</f>
        <v>#NAME?</v>
      </c>
      <c r="D3795" t="s">
        <v>4</v>
      </c>
      <c r="E3795">
        <v>1</v>
      </c>
    </row>
    <row r="3796" spans="3:5" x14ac:dyDescent="0.3">
      <c r="C3796" t="e">
        <f>____</f>
        <v>#NAME?</v>
      </c>
      <c r="D3796" t="s">
        <v>4</v>
      </c>
      <c r="E3796">
        <v>1</v>
      </c>
    </row>
    <row r="3797" spans="3:5" x14ac:dyDescent="0.3">
      <c r="C3797" t="e">
        <f>x</f>
        <v>#NAME?</v>
      </c>
      <c r="D3797" t="s">
        <v>4</v>
      </c>
      <c r="E3797">
        <v>1</v>
      </c>
    </row>
    <row r="3798" spans="3:5" x14ac:dyDescent="0.3">
      <c r="C3798" t="e">
        <f>____</f>
        <v>#NAME?</v>
      </c>
      <c r="D3798" t="s">
        <v>4</v>
      </c>
      <c r="E3798">
        <v>1</v>
      </c>
    </row>
    <row r="3799" spans="3:5" x14ac:dyDescent="0.3">
      <c r="C3799" t="e">
        <f>x</f>
        <v>#NAME?</v>
      </c>
      <c r="D3799" t="s">
        <v>4</v>
      </c>
      <c r="E3799">
        <v>1</v>
      </c>
    </row>
    <row r="3800" spans="3:5" x14ac:dyDescent="0.3">
      <c r="C3800" t="e">
        <f>x</f>
        <v>#NAME?</v>
      </c>
      <c r="D3800" t="s">
        <v>4</v>
      </c>
      <c r="E3800">
        <v>1</v>
      </c>
    </row>
    <row r="3801" spans="3:5" x14ac:dyDescent="0.3">
      <c r="C3801" t="e">
        <f>____</f>
        <v>#NAME?</v>
      </c>
      <c r="D3801" t="s">
        <v>4</v>
      </c>
      <c r="E3801">
        <v>1</v>
      </c>
    </row>
    <row r="3802" spans="3:5" x14ac:dyDescent="0.3">
      <c r="C3802" t="e">
        <f>x</f>
        <v>#NAME?</v>
      </c>
      <c r="D3802" t="s">
        <v>4</v>
      </c>
      <c r="E3802">
        <v>1</v>
      </c>
    </row>
    <row r="3803" spans="3:5" x14ac:dyDescent="0.3">
      <c r="C3803" t="e">
        <f>____</f>
        <v>#NAME?</v>
      </c>
      <c r="D3803" t="s">
        <v>4</v>
      </c>
      <c r="E3803">
        <v>1</v>
      </c>
    </row>
    <row r="3804" spans="3:5" x14ac:dyDescent="0.3">
      <c r="C3804" t="e">
        <f>x</f>
        <v>#NAME?</v>
      </c>
      <c r="D3804" t="s">
        <v>4</v>
      </c>
      <c r="E3804">
        <v>1</v>
      </c>
    </row>
    <row r="3805" spans="3:5" x14ac:dyDescent="0.3">
      <c r="C3805" t="e">
        <f>____</f>
        <v>#NAME?</v>
      </c>
      <c r="D3805" t="s">
        <v>4</v>
      </c>
      <c r="E3805">
        <v>1</v>
      </c>
    </row>
    <row r="3806" spans="3:5" x14ac:dyDescent="0.3">
      <c r="C3806" t="e">
        <f>x</f>
        <v>#NAME?</v>
      </c>
      <c r="D3806" t="s">
        <v>4</v>
      </c>
      <c r="E3806">
        <v>1</v>
      </c>
    </row>
    <row r="3807" spans="3:5" x14ac:dyDescent="0.3">
      <c r="C3807" t="e">
        <f>____</f>
        <v>#NAME?</v>
      </c>
      <c r="D3807" t="s">
        <v>4</v>
      </c>
      <c r="E3807">
        <v>1</v>
      </c>
    </row>
    <row r="3808" spans="3:5" x14ac:dyDescent="0.3">
      <c r="C3808" t="e">
        <f>x</f>
        <v>#NAME?</v>
      </c>
      <c r="D3808" t="s">
        <v>4</v>
      </c>
      <c r="E3808">
        <v>1</v>
      </c>
    </row>
    <row r="3809" spans="3:5" x14ac:dyDescent="0.3">
      <c r="C3809" t="e">
        <f>____</f>
        <v>#NAME?</v>
      </c>
      <c r="D3809" t="s">
        <v>4</v>
      </c>
      <c r="E3809">
        <v>1</v>
      </c>
    </row>
    <row r="3810" spans="3:5" x14ac:dyDescent="0.3">
      <c r="C3810" t="e">
        <f>x</f>
        <v>#NAME?</v>
      </c>
      <c r="D3810" t="s">
        <v>4</v>
      </c>
      <c r="E3810">
        <v>1</v>
      </c>
    </row>
    <row r="3811" spans="3:5" x14ac:dyDescent="0.3">
      <c r="C3811" t="e">
        <f>x</f>
        <v>#NAME?</v>
      </c>
      <c r="D3811" t="s">
        <v>4</v>
      </c>
      <c r="E3811">
        <v>1</v>
      </c>
    </row>
    <row r="3812" spans="3:5" x14ac:dyDescent="0.3">
      <c r="C3812" t="e">
        <f>-e=____</f>
        <v>#NAME?</v>
      </c>
      <c r="D3812" t="s">
        <v>4</v>
      </c>
      <c r="E3812">
        <v>1</v>
      </c>
    </row>
    <row r="3813" spans="3:5" x14ac:dyDescent="0.3">
      <c r="C3813" t="e">
        <f>____</f>
        <v>#NAME?</v>
      </c>
      <c r="D3813" t="s">
        <v>4</v>
      </c>
      <c r="E3813">
        <v>1</v>
      </c>
    </row>
    <row r="3814" spans="3:5" x14ac:dyDescent="0.3">
      <c r="C3814" t="e">
        <f>x</f>
        <v>#NAME?</v>
      </c>
      <c r="D3814" t="s">
        <v>4</v>
      </c>
      <c r="E3814">
        <v>1</v>
      </c>
    </row>
    <row r="3815" spans="3:5" x14ac:dyDescent="0.3">
      <c r="C3815" t="s">
        <v>6</v>
      </c>
      <c r="D3815" t="s">
        <v>11</v>
      </c>
      <c r="E3815">
        <v>1</v>
      </c>
    </row>
    <row r="3816" spans="3:5" x14ac:dyDescent="0.3">
      <c r="C3816" t="s">
        <v>217</v>
      </c>
      <c r="D3816" t="s">
        <v>11</v>
      </c>
      <c r="E3816">
        <v>1</v>
      </c>
    </row>
    <row r="3817" spans="3:5" x14ac:dyDescent="0.3">
      <c r="C3817" t="e">
        <f>x</f>
        <v>#NAME?</v>
      </c>
      <c r="D3817" t="s">
        <v>4</v>
      </c>
      <c r="E3817">
        <v>1</v>
      </c>
    </row>
    <row r="3818" spans="3:5" x14ac:dyDescent="0.3">
      <c r="C3818" t="e">
        <f>____</f>
        <v>#NAME?</v>
      </c>
      <c r="D3818" t="s">
        <v>4</v>
      </c>
      <c r="E3818">
        <v>1</v>
      </c>
    </row>
    <row r="3819" spans="3:5" x14ac:dyDescent="0.3">
      <c r="C3819" t="e">
        <f>x</f>
        <v>#NAME?</v>
      </c>
      <c r="D3819" t="s">
        <v>4</v>
      </c>
      <c r="E3819">
        <v>1</v>
      </c>
    </row>
    <row r="3820" spans="3:5" x14ac:dyDescent="0.3">
      <c r="C3820" t="e">
        <f>____</f>
        <v>#NAME?</v>
      </c>
      <c r="D3820" t="s">
        <v>4</v>
      </c>
      <c r="E3820">
        <v>1</v>
      </c>
    </row>
    <row r="3821" spans="3:5" x14ac:dyDescent="0.3">
      <c r="C3821" t="e">
        <f>x</f>
        <v>#NAME?</v>
      </c>
      <c r="D3821" t="s">
        <v>4</v>
      </c>
      <c r="E3821">
        <v>1</v>
      </c>
    </row>
    <row r="3822" spans="3:5" x14ac:dyDescent="0.3">
      <c r="C3822" t="e">
        <f>____</f>
        <v>#NAME?</v>
      </c>
      <c r="D3822" t="s">
        <v>4</v>
      </c>
      <c r="E3822">
        <v>1</v>
      </c>
    </row>
    <row r="3823" spans="3:5" x14ac:dyDescent="0.3">
      <c r="C3823" t="e">
        <f>x</f>
        <v>#NAME?</v>
      </c>
      <c r="D3823" t="s">
        <v>4</v>
      </c>
      <c r="E3823">
        <v>1</v>
      </c>
    </row>
    <row r="3824" spans="3:5" x14ac:dyDescent="0.3">
      <c r="C3824" t="e">
        <f>____</f>
        <v>#NAME?</v>
      </c>
      <c r="D3824" t="s">
        <v>4</v>
      </c>
      <c r="E3824">
        <v>1</v>
      </c>
    </row>
    <row r="3825" spans="3:5" x14ac:dyDescent="0.3">
      <c r="C3825" t="e">
        <f>x</f>
        <v>#NAME?</v>
      </c>
      <c r="D3825" t="s">
        <v>4</v>
      </c>
      <c r="E3825">
        <v>1</v>
      </c>
    </row>
    <row r="3826" spans="3:5" x14ac:dyDescent="0.3">
      <c r="C3826" t="e">
        <f>____</f>
        <v>#NAME?</v>
      </c>
      <c r="D3826" t="s">
        <v>4</v>
      </c>
      <c r="E3826">
        <v>1</v>
      </c>
    </row>
    <row r="3827" spans="3:5" x14ac:dyDescent="0.3">
      <c r="C3827" t="e">
        <f>x</f>
        <v>#NAME?</v>
      </c>
      <c r="D3827" t="s">
        <v>4</v>
      </c>
      <c r="E3827">
        <v>1</v>
      </c>
    </row>
    <row r="3828" spans="3:5" x14ac:dyDescent="0.3">
      <c r="C3828" t="e">
        <f>x</f>
        <v>#NAME?</v>
      </c>
      <c r="D3828" t="s">
        <v>4</v>
      </c>
      <c r="E3828">
        <v>1</v>
      </c>
    </row>
    <row r="3829" spans="3:5" x14ac:dyDescent="0.3">
      <c r="C3829" t="e">
        <f>____</f>
        <v>#NAME?</v>
      </c>
      <c r="D3829" t="s">
        <v>4</v>
      </c>
      <c r="E3829">
        <v>1</v>
      </c>
    </row>
    <row r="3830" spans="3:5" x14ac:dyDescent="0.3">
      <c r="C3830" t="e">
        <f>x</f>
        <v>#NAME?</v>
      </c>
      <c r="D3830" t="s">
        <v>4</v>
      </c>
      <c r="E3830">
        <v>1</v>
      </c>
    </row>
    <row r="3831" spans="3:5" x14ac:dyDescent="0.3">
      <c r="C3831" t="e">
        <f>____</f>
        <v>#NAME?</v>
      </c>
      <c r="D3831" t="s">
        <v>11</v>
      </c>
      <c r="E3831">
        <v>1</v>
      </c>
    </row>
    <row r="3832" spans="3:5" x14ac:dyDescent="0.3">
      <c r="C3832" t="e">
        <f>____</f>
        <v>#NAME?</v>
      </c>
      <c r="D3832" t="s">
        <v>4</v>
      </c>
      <c r="E3832">
        <v>1</v>
      </c>
    </row>
    <row r="3833" spans="3:5" x14ac:dyDescent="0.3">
      <c r="C3833" t="e">
        <f>x</f>
        <v>#NAME?</v>
      </c>
      <c r="D3833" t="s">
        <v>4</v>
      </c>
      <c r="E3833">
        <v>1</v>
      </c>
    </row>
    <row r="3834" spans="3:5" x14ac:dyDescent="0.3">
      <c r="C3834" t="e">
        <f>____</f>
        <v>#NAME?</v>
      </c>
      <c r="D3834" t="s">
        <v>4</v>
      </c>
      <c r="E3834">
        <v>1</v>
      </c>
    </row>
    <row r="3835" spans="3:5" x14ac:dyDescent="0.3">
      <c r="C3835" t="e">
        <f>x</f>
        <v>#NAME?</v>
      </c>
      <c r="D3835" t="s">
        <v>4</v>
      </c>
      <c r="E3835">
        <v>1</v>
      </c>
    </row>
    <row r="3836" spans="3:5" x14ac:dyDescent="0.3">
      <c r="C3836" t="e">
        <f>____</f>
        <v>#NAME?</v>
      </c>
      <c r="D3836" t="s">
        <v>4</v>
      </c>
      <c r="E3836">
        <v>1</v>
      </c>
    </row>
    <row r="3837" spans="3:5" x14ac:dyDescent="0.3">
      <c r="C3837" t="e">
        <f>x</f>
        <v>#NAME?</v>
      </c>
      <c r="D3837" t="s">
        <v>4</v>
      </c>
      <c r="E3837">
        <v>1</v>
      </c>
    </row>
    <row r="3838" spans="3:5" x14ac:dyDescent="0.3">
      <c r="C3838" t="e">
        <f>____</f>
        <v>#NAME?</v>
      </c>
      <c r="D3838" t="s">
        <v>4</v>
      </c>
      <c r="E3838">
        <v>1</v>
      </c>
    </row>
    <row r="3839" spans="3:5" x14ac:dyDescent="0.3">
      <c r="C3839" t="e">
        <f>x</f>
        <v>#NAME?</v>
      </c>
      <c r="D3839" t="s">
        <v>4</v>
      </c>
      <c r="E3839">
        <v>1</v>
      </c>
    </row>
    <row r="3840" spans="3:5" x14ac:dyDescent="0.3">
      <c r="C3840" t="e">
        <f>x</f>
        <v>#NAME?</v>
      </c>
      <c r="D3840" t="s">
        <v>4</v>
      </c>
      <c r="E3840">
        <v>1</v>
      </c>
    </row>
    <row r="3841" spans="3:5" x14ac:dyDescent="0.3">
      <c r="C3841" t="e">
        <f>x</f>
        <v>#NAME?</v>
      </c>
      <c r="D3841" t="s">
        <v>4</v>
      </c>
      <c r="E3841">
        <v>1</v>
      </c>
    </row>
    <row r="3842" spans="3:5" x14ac:dyDescent="0.3">
      <c r="C3842" t="e">
        <f>x</f>
        <v>#NAME?</v>
      </c>
      <c r="D3842" t="s">
        <v>4</v>
      </c>
      <c r="E3842">
        <v>1</v>
      </c>
    </row>
    <row r="3843" spans="3:5" x14ac:dyDescent="0.3">
      <c r="C3843" t="e">
        <f>____</f>
        <v>#NAME?</v>
      </c>
      <c r="D3843" t="s">
        <v>4</v>
      </c>
      <c r="E3843">
        <v>1</v>
      </c>
    </row>
    <row r="3844" spans="3:5" x14ac:dyDescent="0.3">
      <c r="C3844" t="e">
        <f>x</f>
        <v>#NAME?</v>
      </c>
      <c r="D3844" t="s">
        <v>4</v>
      </c>
      <c r="E3844">
        <v>1</v>
      </c>
    </row>
    <row r="3845" spans="3:5" x14ac:dyDescent="0.3">
      <c r="C3845" t="e">
        <f>x</f>
        <v>#NAME?</v>
      </c>
      <c r="D3845" t="s">
        <v>4</v>
      </c>
      <c r="E3845">
        <v>1</v>
      </c>
    </row>
    <row r="3846" spans="3:5" x14ac:dyDescent="0.3">
      <c r="C3846" t="e">
        <f>x</f>
        <v>#NAME?</v>
      </c>
      <c r="D3846" t="s">
        <v>4</v>
      </c>
      <c r="E3846">
        <v>1</v>
      </c>
    </row>
    <row r="3847" spans="3:5" x14ac:dyDescent="0.3">
      <c r="C3847" t="e">
        <f>____</f>
        <v>#NAME?</v>
      </c>
      <c r="D3847" t="s">
        <v>4</v>
      </c>
      <c r="E3847">
        <v>1</v>
      </c>
    </row>
    <row r="3848" spans="3:5" x14ac:dyDescent="0.3">
      <c r="C3848" t="e">
        <f>x</f>
        <v>#NAME?</v>
      </c>
      <c r="D3848" t="s">
        <v>4</v>
      </c>
      <c r="E3848">
        <v>1</v>
      </c>
    </row>
    <row r="3849" spans="3:5" x14ac:dyDescent="0.3">
      <c r="C3849" t="e">
        <f>____</f>
        <v>#NAME?</v>
      </c>
      <c r="D3849" t="s">
        <v>4</v>
      </c>
      <c r="E3849">
        <v>1</v>
      </c>
    </row>
    <row r="3850" spans="3:5" x14ac:dyDescent="0.3">
      <c r="C3850" t="e">
        <f>x</f>
        <v>#NAME?</v>
      </c>
      <c r="D3850" t="s">
        <v>4</v>
      </c>
      <c r="E3850">
        <v>1</v>
      </c>
    </row>
    <row r="3851" spans="3:5" x14ac:dyDescent="0.3">
      <c r="C3851" t="e">
        <f>____</f>
        <v>#NAME?</v>
      </c>
      <c r="D3851" t="s">
        <v>4</v>
      </c>
      <c r="E3851">
        <v>1</v>
      </c>
    </row>
    <row r="3852" spans="3:5" x14ac:dyDescent="0.3">
      <c r="C3852" t="e">
        <f>x</f>
        <v>#NAME?</v>
      </c>
      <c r="D3852" t="s">
        <v>4</v>
      </c>
      <c r="E3852">
        <v>1</v>
      </c>
    </row>
    <row r="3853" spans="3:5" x14ac:dyDescent="0.3">
      <c r="C3853" t="e">
        <f>____</f>
        <v>#NAME?</v>
      </c>
      <c r="D3853" t="s">
        <v>4</v>
      </c>
      <c r="E3853">
        <v>1</v>
      </c>
    </row>
    <row r="3854" spans="3:5" x14ac:dyDescent="0.3">
      <c r="C3854" t="e">
        <f>x</f>
        <v>#NAME?</v>
      </c>
      <c r="D3854" t="s">
        <v>4</v>
      </c>
      <c r="E3854">
        <v>1</v>
      </c>
    </row>
    <row r="3855" spans="3:5" x14ac:dyDescent="0.3">
      <c r="C3855" t="e">
        <f>____</f>
        <v>#NAME?</v>
      </c>
      <c r="D3855" t="s">
        <v>4</v>
      </c>
      <c r="E3855">
        <v>1</v>
      </c>
    </row>
    <row r="3856" spans="3:5" x14ac:dyDescent="0.3">
      <c r="C3856" t="e">
        <f>x</f>
        <v>#NAME?</v>
      </c>
      <c r="D3856" t="s">
        <v>4</v>
      </c>
      <c r="E3856">
        <v>1</v>
      </c>
    </row>
    <row r="3857" spans="3:5" x14ac:dyDescent="0.3">
      <c r="C3857" t="e">
        <f>____</f>
        <v>#NAME?</v>
      </c>
      <c r="D3857" t="s">
        <v>4</v>
      </c>
      <c r="E3857">
        <v>1</v>
      </c>
    </row>
    <row r="3858" spans="3:5" x14ac:dyDescent="0.3">
      <c r="C3858" t="e">
        <f>x</f>
        <v>#NAME?</v>
      </c>
      <c r="D3858" t="s">
        <v>4</v>
      </c>
      <c r="E3858">
        <v>1</v>
      </c>
    </row>
    <row r="3859" spans="3:5" x14ac:dyDescent="0.3">
      <c r="C3859" t="e">
        <f>____</f>
        <v>#NAME?</v>
      </c>
      <c r="D3859" t="s">
        <v>4</v>
      </c>
      <c r="E3859">
        <v>1</v>
      </c>
    </row>
    <row r="3860" spans="3:5" x14ac:dyDescent="0.3">
      <c r="C3860" t="e">
        <f>x</f>
        <v>#NAME?</v>
      </c>
      <c r="D3860" t="s">
        <v>4</v>
      </c>
      <c r="E3860">
        <v>1</v>
      </c>
    </row>
    <row r="3861" spans="3:5" x14ac:dyDescent="0.3">
      <c r="C3861" t="e">
        <f>x</f>
        <v>#NAME?</v>
      </c>
      <c r="D3861" t="s">
        <v>4</v>
      </c>
      <c r="E3861">
        <v>1</v>
      </c>
    </row>
    <row r="3862" spans="3:5" x14ac:dyDescent="0.3">
      <c r="C3862" t="e">
        <f>x</f>
        <v>#NAME?</v>
      </c>
      <c r="D3862" t="s">
        <v>4</v>
      </c>
      <c r="E3862">
        <v>1</v>
      </c>
    </row>
    <row r="3863" spans="3:5" x14ac:dyDescent="0.3">
      <c r="C3863" t="e">
        <f>____</f>
        <v>#NAME?</v>
      </c>
      <c r="D3863" t="s">
        <v>4</v>
      </c>
      <c r="E3863">
        <v>1</v>
      </c>
    </row>
    <row r="3864" spans="3:5" x14ac:dyDescent="0.3">
      <c r="C3864" t="e">
        <f>x</f>
        <v>#NAME?</v>
      </c>
      <c r="D3864" t="s">
        <v>4</v>
      </c>
      <c r="E3864">
        <v>1</v>
      </c>
    </row>
    <row r="3865" spans="3:5" x14ac:dyDescent="0.3">
      <c r="C3865" t="e">
        <f>____</f>
        <v>#NAME?</v>
      </c>
      <c r="D3865" t="s">
        <v>4</v>
      </c>
      <c r="E3865">
        <v>1</v>
      </c>
    </row>
    <row r="3866" spans="3:5" x14ac:dyDescent="0.3">
      <c r="C3866" t="e">
        <f>x</f>
        <v>#NAME?</v>
      </c>
      <c r="D3866" t="s">
        <v>4</v>
      </c>
      <c r="E3866">
        <v>1</v>
      </c>
    </row>
    <row r="3867" spans="3:5" x14ac:dyDescent="0.3">
      <c r="C3867" t="e">
        <f>____</f>
        <v>#NAME?</v>
      </c>
      <c r="D3867" t="s">
        <v>4</v>
      </c>
      <c r="E3867">
        <v>1</v>
      </c>
    </row>
    <row r="3868" spans="3:5" x14ac:dyDescent="0.3">
      <c r="C3868" t="e">
        <f>x</f>
        <v>#NAME?</v>
      </c>
      <c r="D3868" t="s">
        <v>4</v>
      </c>
      <c r="E3868">
        <v>1</v>
      </c>
    </row>
    <row r="3869" spans="3:5" x14ac:dyDescent="0.3">
      <c r="C3869" t="e">
        <f>____</f>
        <v>#NAME?</v>
      </c>
      <c r="D3869" t="s">
        <v>4</v>
      </c>
      <c r="E3869">
        <v>1</v>
      </c>
    </row>
    <row r="3870" spans="3:5" x14ac:dyDescent="0.3">
      <c r="C3870" t="e">
        <f>x</f>
        <v>#NAME?</v>
      </c>
      <c r="D3870" t="s">
        <v>4</v>
      </c>
      <c r="E3870">
        <v>1</v>
      </c>
    </row>
    <row r="3871" spans="3:5" x14ac:dyDescent="0.3">
      <c r="C3871" t="e">
        <f>____</f>
        <v>#NAME?</v>
      </c>
      <c r="D3871" t="s">
        <v>4</v>
      </c>
      <c r="E3871">
        <v>1</v>
      </c>
    </row>
    <row r="3872" spans="3:5" x14ac:dyDescent="0.3">
      <c r="C3872" t="e">
        <f>x</f>
        <v>#NAME?</v>
      </c>
      <c r="D3872" t="s">
        <v>4</v>
      </c>
      <c r="E3872">
        <v>1</v>
      </c>
    </row>
    <row r="3873" spans="3:5" x14ac:dyDescent="0.3">
      <c r="C3873" t="e">
        <f>____</f>
        <v>#NAME?</v>
      </c>
      <c r="D3873" t="s">
        <v>4</v>
      </c>
      <c r="E3873">
        <v>1</v>
      </c>
    </row>
    <row r="3874" spans="3:5" x14ac:dyDescent="0.3">
      <c r="C3874" t="e">
        <f>x</f>
        <v>#NAME?</v>
      </c>
      <c r="D3874" t="s">
        <v>4</v>
      </c>
      <c r="E3874">
        <v>1</v>
      </c>
    </row>
    <row r="3875" spans="3:5" x14ac:dyDescent="0.3">
      <c r="C3875" t="e">
        <f>____</f>
        <v>#NAME?</v>
      </c>
      <c r="D3875" t="s">
        <v>4</v>
      </c>
      <c r="E3875">
        <v>1</v>
      </c>
    </row>
    <row r="3876" spans="3:5" x14ac:dyDescent="0.3">
      <c r="C3876" t="e">
        <f>x</f>
        <v>#NAME?</v>
      </c>
      <c r="D3876" t="s">
        <v>4</v>
      </c>
      <c r="E3876">
        <v>1</v>
      </c>
    </row>
    <row r="3877" spans="3:5" x14ac:dyDescent="0.3">
      <c r="C3877" t="e">
        <f>____</f>
        <v>#NAME?</v>
      </c>
      <c r="D3877" t="s">
        <v>4</v>
      </c>
      <c r="E3877">
        <v>1</v>
      </c>
    </row>
    <row r="3878" spans="3:5" x14ac:dyDescent="0.3">
      <c r="C3878" t="e">
        <f>x</f>
        <v>#NAME?</v>
      </c>
      <c r="D3878" t="s">
        <v>4</v>
      </c>
      <c r="E3878">
        <v>1</v>
      </c>
    </row>
    <row r="3879" spans="3:5" x14ac:dyDescent="0.3">
      <c r="C3879" t="e">
        <f>____</f>
        <v>#NAME?</v>
      </c>
      <c r="D3879" t="s">
        <v>4</v>
      </c>
      <c r="E3879">
        <v>1</v>
      </c>
    </row>
    <row r="3880" spans="3:5" x14ac:dyDescent="0.3">
      <c r="C3880" t="e">
        <f>x</f>
        <v>#NAME?</v>
      </c>
      <c r="D3880" t="s">
        <v>4</v>
      </c>
      <c r="E3880">
        <v>1</v>
      </c>
    </row>
    <row r="3881" spans="3:5" x14ac:dyDescent="0.3">
      <c r="C3881" t="e">
        <f>____</f>
        <v>#NAME?</v>
      </c>
      <c r="D3881" t="s">
        <v>4</v>
      </c>
      <c r="E3881">
        <v>1</v>
      </c>
    </row>
    <row r="3882" spans="3:5" x14ac:dyDescent="0.3">
      <c r="C3882" t="e">
        <f>x</f>
        <v>#NAME?</v>
      </c>
      <c r="D3882" t="s">
        <v>4</v>
      </c>
      <c r="E3882">
        <v>1</v>
      </c>
    </row>
    <row r="3883" spans="3:5" x14ac:dyDescent="0.3">
      <c r="C3883" t="e">
        <f>____</f>
        <v>#NAME?</v>
      </c>
      <c r="D3883" t="s">
        <v>4</v>
      </c>
      <c r="E3883">
        <v>1</v>
      </c>
    </row>
    <row r="3884" spans="3:5" x14ac:dyDescent="0.3">
      <c r="C3884" t="e">
        <f>x</f>
        <v>#NAME?</v>
      </c>
      <c r="D3884" t="s">
        <v>4</v>
      </c>
      <c r="E3884">
        <v>1</v>
      </c>
    </row>
    <row r="3885" spans="3:5" x14ac:dyDescent="0.3">
      <c r="C3885" t="e">
        <f>____</f>
        <v>#NAME?</v>
      </c>
      <c r="D3885" t="s">
        <v>4</v>
      </c>
      <c r="E3885">
        <v>1</v>
      </c>
    </row>
    <row r="3886" spans="3:5" x14ac:dyDescent="0.3">
      <c r="C3886" t="e">
        <f>x</f>
        <v>#NAME?</v>
      </c>
      <c r="D3886" t="s">
        <v>4</v>
      </c>
      <c r="E3886">
        <v>1</v>
      </c>
    </row>
    <row r="3887" spans="3:5" x14ac:dyDescent="0.3">
      <c r="C3887" t="e">
        <f>____</f>
        <v>#NAME?</v>
      </c>
      <c r="D3887" t="s">
        <v>4</v>
      </c>
      <c r="E3887">
        <v>1</v>
      </c>
    </row>
    <row r="3888" spans="3:5" x14ac:dyDescent="0.3">
      <c r="C3888" t="e">
        <f>x</f>
        <v>#NAME?</v>
      </c>
      <c r="D3888" t="s">
        <v>4</v>
      </c>
      <c r="E3888">
        <v>1</v>
      </c>
    </row>
    <row r="3889" spans="3:5" x14ac:dyDescent="0.3">
      <c r="C3889" t="e">
        <f>____</f>
        <v>#NAME?</v>
      </c>
      <c r="D3889" t="s">
        <v>4</v>
      </c>
      <c r="E3889">
        <v>1</v>
      </c>
    </row>
    <row r="3890" spans="3:5" x14ac:dyDescent="0.3">
      <c r="C3890" t="e">
        <f>x</f>
        <v>#NAME?</v>
      </c>
      <c r="D3890" t="s">
        <v>4</v>
      </c>
      <c r="E3890">
        <v>1</v>
      </c>
    </row>
    <row r="3891" spans="3:5" x14ac:dyDescent="0.3">
      <c r="C3891" t="e">
        <f>____</f>
        <v>#NAME?</v>
      </c>
      <c r="D3891" t="s">
        <v>4</v>
      </c>
      <c r="E3891">
        <v>1</v>
      </c>
    </row>
    <row r="3892" spans="3:5" x14ac:dyDescent="0.3">
      <c r="C3892" t="e">
        <f>x</f>
        <v>#NAME?</v>
      </c>
      <c r="D3892" t="s">
        <v>4</v>
      </c>
      <c r="E3892">
        <v>1</v>
      </c>
    </row>
    <row r="3893" spans="3:5" x14ac:dyDescent="0.3">
      <c r="C3893" t="e">
        <f>x</f>
        <v>#NAME?</v>
      </c>
      <c r="D3893" t="s">
        <v>4</v>
      </c>
      <c r="E3893">
        <v>1</v>
      </c>
    </row>
    <row r="3894" spans="3:5" x14ac:dyDescent="0.3">
      <c r="C3894" t="e">
        <f>____</f>
        <v>#NAME?</v>
      </c>
      <c r="D3894" t="s">
        <v>4</v>
      </c>
      <c r="E3894">
        <v>1</v>
      </c>
    </row>
    <row r="3895" spans="3:5" x14ac:dyDescent="0.3">
      <c r="C3895" t="e">
        <f>x</f>
        <v>#NAME?</v>
      </c>
      <c r="D3895" t="s">
        <v>4</v>
      </c>
      <c r="E3895">
        <v>1</v>
      </c>
    </row>
    <row r="3896" spans="3:5" x14ac:dyDescent="0.3">
      <c r="C3896" t="e">
        <f>____</f>
        <v>#NAME?</v>
      </c>
      <c r="D3896" t="s">
        <v>4</v>
      </c>
      <c r="E3896">
        <v>1</v>
      </c>
    </row>
    <row r="3897" spans="3:5" x14ac:dyDescent="0.3">
      <c r="C3897" t="e">
        <f>x</f>
        <v>#NAME?</v>
      </c>
      <c r="D3897" t="s">
        <v>4</v>
      </c>
      <c r="E3897">
        <v>1</v>
      </c>
    </row>
    <row r="3898" spans="3:5" x14ac:dyDescent="0.3">
      <c r="C3898" t="e">
        <f>____</f>
        <v>#NAME?</v>
      </c>
      <c r="D3898" t="s">
        <v>4</v>
      </c>
      <c r="E3898">
        <v>1</v>
      </c>
    </row>
    <row r="3899" spans="3:5" x14ac:dyDescent="0.3">
      <c r="C3899" t="e">
        <f>x</f>
        <v>#NAME?</v>
      </c>
      <c r="D3899" t="s">
        <v>4</v>
      </c>
      <c r="E3899">
        <v>1</v>
      </c>
    </row>
    <row r="3900" spans="3:5" x14ac:dyDescent="0.3">
      <c r="C3900" t="e">
        <f>____</f>
        <v>#NAME?</v>
      </c>
      <c r="D3900" t="s">
        <v>4</v>
      </c>
      <c r="E3900">
        <v>1</v>
      </c>
    </row>
    <row r="3901" spans="3:5" x14ac:dyDescent="0.3">
      <c r="C3901" t="e">
        <f>x</f>
        <v>#NAME?</v>
      </c>
      <c r="D3901" t="s">
        <v>4</v>
      </c>
      <c r="E3901">
        <v>1</v>
      </c>
    </row>
    <row r="3902" spans="3:5" x14ac:dyDescent="0.3">
      <c r="C3902" t="e">
        <f>____</f>
        <v>#NAME?</v>
      </c>
      <c r="D3902" t="s">
        <v>4</v>
      </c>
      <c r="E3902">
        <v>1</v>
      </c>
    </row>
    <row r="3903" spans="3:5" x14ac:dyDescent="0.3">
      <c r="C3903" t="e">
        <f>x</f>
        <v>#NAME?</v>
      </c>
      <c r="D3903" t="s">
        <v>4</v>
      </c>
      <c r="E3903">
        <v>1</v>
      </c>
    </row>
    <row r="3904" spans="3:5" x14ac:dyDescent="0.3">
      <c r="C3904" t="e">
        <f>x</f>
        <v>#NAME?</v>
      </c>
      <c r="D3904" t="s">
        <v>4</v>
      </c>
      <c r="E3904">
        <v>1</v>
      </c>
    </row>
    <row r="3905" spans="3:5" x14ac:dyDescent="0.3">
      <c r="C3905" t="e">
        <f>x</f>
        <v>#NAME?</v>
      </c>
      <c r="D3905" t="s">
        <v>4</v>
      </c>
      <c r="E3905">
        <v>1</v>
      </c>
    </row>
    <row r="3906" spans="3:5" x14ac:dyDescent="0.3">
      <c r="C3906" t="e">
        <f>____</f>
        <v>#NAME?</v>
      </c>
      <c r="D3906" t="s">
        <v>4</v>
      </c>
      <c r="E3906">
        <v>1</v>
      </c>
    </row>
    <row r="3907" spans="3:5" x14ac:dyDescent="0.3">
      <c r="C3907" t="e">
        <f>x</f>
        <v>#NAME?</v>
      </c>
      <c r="D3907" t="s">
        <v>4</v>
      </c>
      <c r="E3907">
        <v>1</v>
      </c>
    </row>
    <row r="3908" spans="3:5" x14ac:dyDescent="0.3">
      <c r="C3908" t="e">
        <f>____</f>
        <v>#NAME?</v>
      </c>
      <c r="D3908" t="s">
        <v>4</v>
      </c>
      <c r="E3908">
        <v>1</v>
      </c>
    </row>
    <row r="3909" spans="3:5" x14ac:dyDescent="0.3">
      <c r="C3909" t="e">
        <f>x</f>
        <v>#NAME?</v>
      </c>
      <c r="D3909" t="s">
        <v>4</v>
      </c>
      <c r="E3909">
        <v>1</v>
      </c>
    </row>
    <row r="3910" spans="3:5" x14ac:dyDescent="0.3">
      <c r="C3910" t="e">
        <f>____</f>
        <v>#NAME?</v>
      </c>
      <c r="D3910" t="s">
        <v>4</v>
      </c>
      <c r="E3910">
        <v>1</v>
      </c>
    </row>
    <row r="3911" spans="3:5" x14ac:dyDescent="0.3">
      <c r="C3911" t="e">
        <f>x</f>
        <v>#NAME?</v>
      </c>
      <c r="D3911" t="s">
        <v>4</v>
      </c>
      <c r="E3911">
        <v>1</v>
      </c>
    </row>
    <row r="3912" spans="3:5" x14ac:dyDescent="0.3">
      <c r="C3912" t="e">
        <f>x</f>
        <v>#NAME?</v>
      </c>
      <c r="D3912" t="s">
        <v>4</v>
      </c>
      <c r="E3912">
        <v>1</v>
      </c>
    </row>
    <row r="3913" spans="3:5" x14ac:dyDescent="0.3">
      <c r="C3913" t="e">
        <f>____</f>
        <v>#NAME?</v>
      </c>
      <c r="D3913" t="s">
        <v>4</v>
      </c>
      <c r="E3913">
        <v>1</v>
      </c>
    </row>
    <row r="3914" spans="3:5" x14ac:dyDescent="0.3">
      <c r="C3914" t="e">
        <f>x</f>
        <v>#NAME?</v>
      </c>
      <c r="D3914" t="s">
        <v>4</v>
      </c>
      <c r="E3914">
        <v>1</v>
      </c>
    </row>
    <row r="3915" spans="3:5" x14ac:dyDescent="0.3">
      <c r="C3915" t="e">
        <f>____</f>
        <v>#NAME?</v>
      </c>
      <c r="D3915" t="s">
        <v>11</v>
      </c>
      <c r="E3915">
        <v>1</v>
      </c>
    </row>
    <row r="3916" spans="3:5" x14ac:dyDescent="0.3">
      <c r="C3916" t="e">
        <f>x</f>
        <v>#NAME?</v>
      </c>
      <c r="D3916" t="s">
        <v>4</v>
      </c>
      <c r="E3916">
        <v>1</v>
      </c>
    </row>
    <row r="3917" spans="3:5" x14ac:dyDescent="0.3">
      <c r="C3917" t="e">
        <f>____</f>
        <v>#NAME?</v>
      </c>
      <c r="D3917" t="s">
        <v>4</v>
      </c>
      <c r="E3917">
        <v>1</v>
      </c>
    </row>
    <row r="3918" spans="3:5" x14ac:dyDescent="0.3">
      <c r="C3918" t="e">
        <f>x</f>
        <v>#NAME?</v>
      </c>
      <c r="D3918" t="s">
        <v>4</v>
      </c>
      <c r="E3918">
        <v>1</v>
      </c>
    </row>
    <row r="3919" spans="3:5" x14ac:dyDescent="0.3">
      <c r="C3919" t="e">
        <f>____</f>
        <v>#NAME?</v>
      </c>
      <c r="D3919" t="s">
        <v>4</v>
      </c>
      <c r="E3919">
        <v>1</v>
      </c>
    </row>
    <row r="3920" spans="3:5" x14ac:dyDescent="0.3">
      <c r="C3920" t="e">
        <f>x</f>
        <v>#NAME?</v>
      </c>
      <c r="D3920" t="s">
        <v>4</v>
      </c>
      <c r="E3920">
        <v>1</v>
      </c>
    </row>
    <row r="3921" spans="3:5" x14ac:dyDescent="0.3">
      <c r="C3921" t="e">
        <f>____</f>
        <v>#NAME?</v>
      </c>
      <c r="D3921" t="s">
        <v>4</v>
      </c>
      <c r="E3921">
        <v>1</v>
      </c>
    </row>
    <row r="3922" spans="3:5" x14ac:dyDescent="0.3">
      <c r="C3922" t="e">
        <f>x</f>
        <v>#NAME?</v>
      </c>
      <c r="D3922" t="s">
        <v>4</v>
      </c>
      <c r="E3922">
        <v>1</v>
      </c>
    </row>
    <row r="3923" spans="3:5" x14ac:dyDescent="0.3">
      <c r="C3923" t="e">
        <f>____</f>
        <v>#NAME?</v>
      </c>
      <c r="D3923" t="s">
        <v>4</v>
      </c>
      <c r="E3923">
        <v>1</v>
      </c>
    </row>
    <row r="3924" spans="3:5" x14ac:dyDescent="0.3">
      <c r="C3924" t="e">
        <f>x</f>
        <v>#NAME?</v>
      </c>
      <c r="D3924" t="s">
        <v>4</v>
      </c>
      <c r="E3924">
        <v>1</v>
      </c>
    </row>
    <row r="3925" spans="3:5" x14ac:dyDescent="0.3">
      <c r="C3925" t="e">
        <f>x</f>
        <v>#NAME?</v>
      </c>
      <c r="D3925" t="s">
        <v>4</v>
      </c>
      <c r="E3925">
        <v>1</v>
      </c>
    </row>
    <row r="3926" spans="3:5" x14ac:dyDescent="0.3">
      <c r="C3926" t="e">
        <f>x</f>
        <v>#NAME?</v>
      </c>
      <c r="D3926" t="s">
        <v>4</v>
      </c>
      <c r="E3926">
        <v>1</v>
      </c>
    </row>
    <row r="3927" spans="3:5" x14ac:dyDescent="0.3">
      <c r="C3927" t="e">
        <f>x</f>
        <v>#NAME?</v>
      </c>
      <c r="D3927" t="s">
        <v>4</v>
      </c>
      <c r="E3927">
        <v>1</v>
      </c>
    </row>
    <row r="3928" spans="3:5" x14ac:dyDescent="0.3">
      <c r="C3928" t="e">
        <f>____</f>
        <v>#NAME?</v>
      </c>
      <c r="D3928" t="s">
        <v>4</v>
      </c>
      <c r="E3928">
        <v>1</v>
      </c>
    </row>
    <row r="3929" spans="3:5" x14ac:dyDescent="0.3">
      <c r="C3929" t="e">
        <f>x</f>
        <v>#NAME?</v>
      </c>
      <c r="D3929" t="s">
        <v>4</v>
      </c>
      <c r="E3929">
        <v>1</v>
      </c>
    </row>
    <row r="3930" spans="3:5" x14ac:dyDescent="0.3">
      <c r="C3930" t="e">
        <f>____</f>
        <v>#NAME?</v>
      </c>
      <c r="D3930" t="s">
        <v>4</v>
      </c>
      <c r="E3930">
        <v>1</v>
      </c>
    </row>
    <row r="3931" spans="3:5" x14ac:dyDescent="0.3">
      <c r="C3931" t="e">
        <f>x</f>
        <v>#NAME?</v>
      </c>
      <c r="D3931" t="s">
        <v>4</v>
      </c>
      <c r="E3931">
        <v>1</v>
      </c>
    </row>
    <row r="3932" spans="3:5" x14ac:dyDescent="0.3">
      <c r="C3932" t="e">
        <f>____</f>
        <v>#NAME?</v>
      </c>
      <c r="D3932" t="s">
        <v>4</v>
      </c>
      <c r="E3932">
        <v>1</v>
      </c>
    </row>
    <row r="3933" spans="3:5" x14ac:dyDescent="0.3">
      <c r="C3933" t="e">
        <f>x</f>
        <v>#NAME?</v>
      </c>
      <c r="D3933" t="s">
        <v>4</v>
      </c>
      <c r="E3933">
        <v>1</v>
      </c>
    </row>
    <row r="3934" spans="3:5" x14ac:dyDescent="0.3">
      <c r="C3934" t="e">
        <f>____</f>
        <v>#NAME?</v>
      </c>
      <c r="D3934" t="s">
        <v>4</v>
      </c>
      <c r="E3934">
        <v>1</v>
      </c>
    </row>
    <row r="3935" spans="3:5" x14ac:dyDescent="0.3">
      <c r="C3935" t="e">
        <f>x</f>
        <v>#NAME?</v>
      </c>
      <c r="D3935" t="s">
        <v>4</v>
      </c>
      <c r="E3935">
        <v>1</v>
      </c>
    </row>
    <row r="3936" spans="3:5" x14ac:dyDescent="0.3">
      <c r="C3936" t="e">
        <f>____</f>
        <v>#NAME?</v>
      </c>
      <c r="D3936" t="s">
        <v>4</v>
      </c>
      <c r="E3936">
        <v>1</v>
      </c>
    </row>
    <row r="3937" spans="3:5" x14ac:dyDescent="0.3">
      <c r="C3937" t="e">
        <f>x</f>
        <v>#NAME?</v>
      </c>
      <c r="D3937" t="s">
        <v>4</v>
      </c>
      <c r="E3937">
        <v>1</v>
      </c>
    </row>
    <row r="3938" spans="3:5" x14ac:dyDescent="0.3">
      <c r="C3938" t="e">
        <f>____</f>
        <v>#NAME?</v>
      </c>
      <c r="D3938" t="s">
        <v>4</v>
      </c>
      <c r="E3938">
        <v>1</v>
      </c>
    </row>
    <row r="3939" spans="3:5" x14ac:dyDescent="0.3">
      <c r="C3939" t="e">
        <f>x</f>
        <v>#NAME?</v>
      </c>
      <c r="D3939" t="s">
        <v>4</v>
      </c>
      <c r="E3939">
        <v>1</v>
      </c>
    </row>
    <row r="3940" spans="3:5" x14ac:dyDescent="0.3">
      <c r="C3940" t="e">
        <f>____</f>
        <v>#NAME?</v>
      </c>
      <c r="D3940" t="s">
        <v>4</v>
      </c>
      <c r="E3940">
        <v>1</v>
      </c>
    </row>
    <row r="3941" spans="3:5" x14ac:dyDescent="0.3">
      <c r="C3941" t="e">
        <f>x</f>
        <v>#NAME?</v>
      </c>
      <c r="D3941" t="s">
        <v>4</v>
      </c>
      <c r="E3941">
        <v>1</v>
      </c>
    </row>
    <row r="3942" spans="3:5" x14ac:dyDescent="0.3">
      <c r="C3942" t="e">
        <f>____</f>
        <v>#NAME?</v>
      </c>
      <c r="D3942" t="s">
        <v>4</v>
      </c>
      <c r="E3942">
        <v>1</v>
      </c>
    </row>
    <row r="3943" spans="3:5" x14ac:dyDescent="0.3">
      <c r="C3943" t="e">
        <f>x</f>
        <v>#NAME?</v>
      </c>
      <c r="D3943" t="s">
        <v>4</v>
      </c>
      <c r="E3943">
        <v>1</v>
      </c>
    </row>
    <row r="3944" spans="3:5" x14ac:dyDescent="0.3">
      <c r="C3944" t="e">
        <f>____</f>
        <v>#NAME?</v>
      </c>
      <c r="D3944" t="s">
        <v>4</v>
      </c>
      <c r="E3944">
        <v>1</v>
      </c>
    </row>
    <row r="3945" spans="3:5" x14ac:dyDescent="0.3">
      <c r="C3945" t="e">
        <f>x</f>
        <v>#NAME?</v>
      </c>
      <c r="D3945" t="s">
        <v>4</v>
      </c>
      <c r="E3945">
        <v>1</v>
      </c>
    </row>
    <row r="3946" spans="3:5" x14ac:dyDescent="0.3">
      <c r="C3946" t="e">
        <f>____</f>
        <v>#NAME?</v>
      </c>
      <c r="D3946" t="s">
        <v>4</v>
      </c>
      <c r="E3946">
        <v>1</v>
      </c>
    </row>
    <row r="3947" spans="3:5" x14ac:dyDescent="0.3">
      <c r="C3947" t="e">
        <f>x</f>
        <v>#NAME?</v>
      </c>
      <c r="D3947" t="s">
        <v>4</v>
      </c>
      <c r="E3947">
        <v>1</v>
      </c>
    </row>
    <row r="3948" spans="3:5" x14ac:dyDescent="0.3">
      <c r="C3948" t="e">
        <f>____</f>
        <v>#NAME?</v>
      </c>
      <c r="D3948" t="s">
        <v>4</v>
      </c>
      <c r="E3948">
        <v>1</v>
      </c>
    </row>
    <row r="3949" spans="3:5" x14ac:dyDescent="0.3">
      <c r="C3949" t="e">
        <f>x</f>
        <v>#NAME?</v>
      </c>
      <c r="D3949" t="s">
        <v>4</v>
      </c>
      <c r="E3949">
        <v>1</v>
      </c>
    </row>
    <row r="3950" spans="3:5" x14ac:dyDescent="0.3">
      <c r="C3950" t="e">
        <f>____</f>
        <v>#NAME?</v>
      </c>
      <c r="D3950" t="s">
        <v>4</v>
      </c>
      <c r="E3950">
        <v>1</v>
      </c>
    </row>
    <row r="3951" spans="3:5" x14ac:dyDescent="0.3">
      <c r="C3951" t="e">
        <f>x</f>
        <v>#NAME?</v>
      </c>
      <c r="D3951" t="s">
        <v>4</v>
      </c>
      <c r="E3951">
        <v>1</v>
      </c>
    </row>
    <row r="3952" spans="3:5" x14ac:dyDescent="0.3">
      <c r="C3952" t="e">
        <f>____</f>
        <v>#NAME?</v>
      </c>
      <c r="D3952" t="s">
        <v>4</v>
      </c>
      <c r="E3952">
        <v>1</v>
      </c>
    </row>
    <row r="3953" spans="1:5" x14ac:dyDescent="0.3">
      <c r="C3953" t="e">
        <f>x</f>
        <v>#NAME?</v>
      </c>
      <c r="D3953" t="s">
        <v>4</v>
      </c>
      <c r="E3953">
        <v>1</v>
      </c>
    </row>
    <row r="3954" spans="1:5" x14ac:dyDescent="0.3">
      <c r="C3954" t="e">
        <f>-e=____</f>
        <v>#NAME?</v>
      </c>
      <c r="D3954" t="s">
        <v>11</v>
      </c>
      <c r="E3954">
        <v>1</v>
      </c>
    </row>
    <row r="3955" spans="1:5" x14ac:dyDescent="0.3">
      <c r="C3955" t="e">
        <f>____</f>
        <v>#NAME?</v>
      </c>
      <c r="D3955" t="s">
        <v>4</v>
      </c>
      <c r="E3955">
        <v>1</v>
      </c>
    </row>
    <row r="3956" spans="1:5" x14ac:dyDescent="0.3">
      <c r="C3956" t="e">
        <f>x</f>
        <v>#NAME?</v>
      </c>
      <c r="D3956" t="s">
        <v>4</v>
      </c>
      <c r="E3956">
        <v>1</v>
      </c>
    </row>
    <row r="3957" spans="1:5" x14ac:dyDescent="0.3">
      <c r="C3957" t="e">
        <f>____</f>
        <v>#NAME?</v>
      </c>
      <c r="D3957" t="s">
        <v>4</v>
      </c>
      <c r="E3957">
        <v>1</v>
      </c>
    </row>
    <row r="3958" spans="1:5" x14ac:dyDescent="0.3">
      <c r="C3958" t="e">
        <f>x</f>
        <v>#NAME?</v>
      </c>
      <c r="D3958" t="s">
        <v>4</v>
      </c>
      <c r="E3958">
        <v>1</v>
      </c>
    </row>
    <row r="3959" spans="1:5" x14ac:dyDescent="0.3">
      <c r="C3959" t="e">
        <f>____</f>
        <v>#NAME?</v>
      </c>
      <c r="D3959" t="s">
        <v>4</v>
      </c>
      <c r="E3959">
        <v>1</v>
      </c>
    </row>
    <row r="3960" spans="1:5" x14ac:dyDescent="0.3">
      <c r="C3960" t="e">
        <f>x</f>
        <v>#NAME?</v>
      </c>
      <c r="D3960" t="s">
        <v>4</v>
      </c>
      <c r="E3960">
        <v>1</v>
      </c>
    </row>
    <row r="3961" spans="1:5" x14ac:dyDescent="0.3">
      <c r="C3961" t="e">
        <f>____</f>
        <v>#NAME?</v>
      </c>
      <c r="D3961" t="s">
        <v>4</v>
      </c>
      <c r="E3961">
        <v>1</v>
      </c>
    </row>
    <row r="3962" spans="1:5" x14ac:dyDescent="0.3">
      <c r="C3962" t="e">
        <f>x</f>
        <v>#NAME?</v>
      </c>
      <c r="D3962" t="s">
        <v>4</v>
      </c>
      <c r="E3962">
        <v>1</v>
      </c>
    </row>
    <row r="3963" spans="1:5" x14ac:dyDescent="0.3">
      <c r="A3963" t="s">
        <v>631</v>
      </c>
    </row>
    <row r="3964" spans="1:5" x14ac:dyDescent="0.3">
      <c r="B3964" t="s">
        <v>632</v>
      </c>
    </row>
    <row r="3965" spans="1:5" x14ac:dyDescent="0.3">
      <c r="B3965" t="s">
        <v>633</v>
      </c>
    </row>
    <row r="3966" spans="1:5" x14ac:dyDescent="0.3">
      <c r="C3966" t="s">
        <v>13</v>
      </c>
      <c r="D3966" t="s">
        <v>11</v>
      </c>
      <c r="E3966">
        <v>16</v>
      </c>
    </row>
    <row r="3967" spans="1:5" x14ac:dyDescent="0.3">
      <c r="C3967" t="s">
        <v>6</v>
      </c>
      <c r="D3967" t="s">
        <v>11</v>
      </c>
      <c r="E3967">
        <v>6</v>
      </c>
    </row>
    <row r="3968" spans="1:5" x14ac:dyDescent="0.3">
      <c r="C3968" t="s">
        <v>23</v>
      </c>
      <c r="D3968" t="s">
        <v>11</v>
      </c>
      <c r="E3968">
        <v>3</v>
      </c>
    </row>
    <row r="3969" spans="3:5" x14ac:dyDescent="0.3">
      <c r="C3969" t="s">
        <v>592</v>
      </c>
      <c r="D3969" t="s">
        <v>11</v>
      </c>
      <c r="E3969">
        <v>2</v>
      </c>
    </row>
    <row r="3970" spans="3:5" x14ac:dyDescent="0.3">
      <c r="C3970" t="s">
        <v>133</v>
      </c>
      <c r="D3970" t="s">
        <v>11</v>
      </c>
      <c r="E3970">
        <v>2</v>
      </c>
    </row>
    <row r="3971" spans="3:5" x14ac:dyDescent="0.3">
      <c r="C3971" t="s">
        <v>549</v>
      </c>
      <c r="D3971" t="s">
        <v>11</v>
      </c>
      <c r="E3971">
        <v>1</v>
      </c>
    </row>
    <row r="3972" spans="3:5" x14ac:dyDescent="0.3">
      <c r="C3972" t="s">
        <v>549</v>
      </c>
      <c r="D3972" t="s">
        <v>4</v>
      </c>
      <c r="E3972">
        <v>1</v>
      </c>
    </row>
    <row r="3973" spans="3:5" x14ac:dyDescent="0.3">
      <c r="C3973" t="s">
        <v>604</v>
      </c>
      <c r="D3973" t="s">
        <v>4</v>
      </c>
      <c r="E3973">
        <v>1</v>
      </c>
    </row>
    <row r="3974" spans="3:5" x14ac:dyDescent="0.3">
      <c r="C3974" t="s">
        <v>549</v>
      </c>
      <c r="D3974" t="s">
        <v>4</v>
      </c>
      <c r="E3974">
        <v>1</v>
      </c>
    </row>
    <row r="3975" spans="3:5" x14ac:dyDescent="0.3">
      <c r="C3975" t="s">
        <v>555</v>
      </c>
      <c r="D3975" t="s">
        <v>11</v>
      </c>
      <c r="E3975">
        <v>1</v>
      </c>
    </row>
    <row r="3976" spans="3:5" x14ac:dyDescent="0.3">
      <c r="C3976" t="s">
        <v>604</v>
      </c>
      <c r="D3976" t="s">
        <v>4</v>
      </c>
      <c r="E3976">
        <v>1</v>
      </c>
    </row>
    <row r="3977" spans="3:5" x14ac:dyDescent="0.3">
      <c r="C3977" t="s">
        <v>13</v>
      </c>
      <c r="D3977" t="s">
        <v>11</v>
      </c>
      <c r="E3977">
        <v>1</v>
      </c>
    </row>
    <row r="3978" spans="3:5" x14ac:dyDescent="0.3">
      <c r="C3978" t="s">
        <v>13</v>
      </c>
      <c r="D3978" t="s">
        <v>11</v>
      </c>
      <c r="E3978">
        <v>1</v>
      </c>
    </row>
    <row r="3979" spans="3:5" x14ac:dyDescent="0.3">
      <c r="C3979" t="s">
        <v>461</v>
      </c>
      <c r="D3979" t="s">
        <v>4</v>
      </c>
      <c r="E3979">
        <v>1</v>
      </c>
    </row>
    <row r="3980" spans="3:5" x14ac:dyDescent="0.3">
      <c r="C3980" t="s">
        <v>634</v>
      </c>
      <c r="D3980" t="s">
        <v>4</v>
      </c>
      <c r="E3980">
        <v>1</v>
      </c>
    </row>
    <row r="3981" spans="3:5" x14ac:dyDescent="0.3">
      <c r="C3981" t="s">
        <v>13</v>
      </c>
      <c r="D3981" t="s">
        <v>11</v>
      </c>
      <c r="E3981">
        <v>1</v>
      </c>
    </row>
    <row r="3982" spans="3:5" x14ac:dyDescent="0.3">
      <c r="C3982" t="s">
        <v>13</v>
      </c>
      <c r="D3982" t="s">
        <v>4</v>
      </c>
      <c r="E3982">
        <v>1</v>
      </c>
    </row>
    <row r="3983" spans="3:5" x14ac:dyDescent="0.3">
      <c r="C3983" t="s">
        <v>635</v>
      </c>
      <c r="D3983" t="s">
        <v>11</v>
      </c>
      <c r="E3983">
        <v>1</v>
      </c>
    </row>
    <row r="3984" spans="3:5" x14ac:dyDescent="0.3">
      <c r="C3984" t="s">
        <v>52</v>
      </c>
      <c r="D3984" t="s">
        <v>11</v>
      </c>
      <c r="E3984">
        <v>1</v>
      </c>
    </row>
    <row r="3985" spans="3:5" x14ac:dyDescent="0.3">
      <c r="C3985" t="s">
        <v>559</v>
      </c>
      <c r="D3985" t="s">
        <v>11</v>
      </c>
      <c r="E3985">
        <v>1</v>
      </c>
    </row>
    <row r="3986" spans="3:5" x14ac:dyDescent="0.3">
      <c r="C3986" t="s">
        <v>636</v>
      </c>
      <c r="D3986" t="s">
        <v>4</v>
      </c>
      <c r="E3986">
        <v>1</v>
      </c>
    </row>
    <row r="3987" spans="3:5" x14ac:dyDescent="0.3">
      <c r="C3987" t="s">
        <v>13</v>
      </c>
      <c r="D3987" t="s">
        <v>11</v>
      </c>
      <c r="E3987">
        <v>1</v>
      </c>
    </row>
    <row r="3988" spans="3:5" x14ac:dyDescent="0.3">
      <c r="C3988" t="s">
        <v>13</v>
      </c>
      <c r="D3988" t="s">
        <v>11</v>
      </c>
      <c r="E3988">
        <v>1</v>
      </c>
    </row>
    <row r="3989" spans="3:5" x14ac:dyDescent="0.3">
      <c r="C3989" t="s">
        <v>549</v>
      </c>
      <c r="D3989" t="s">
        <v>4</v>
      </c>
      <c r="E3989">
        <v>1</v>
      </c>
    </row>
    <row r="3990" spans="3:5" x14ac:dyDescent="0.3">
      <c r="C3990" t="s">
        <v>551</v>
      </c>
      <c r="D3990" t="s">
        <v>11</v>
      </c>
      <c r="E3990">
        <v>1</v>
      </c>
    </row>
    <row r="3991" spans="3:5" x14ac:dyDescent="0.3">
      <c r="C3991" t="s">
        <v>637</v>
      </c>
      <c r="D3991" t="s">
        <v>4</v>
      </c>
      <c r="E3991">
        <v>1</v>
      </c>
    </row>
    <row r="3992" spans="3:5" x14ac:dyDescent="0.3">
      <c r="C3992" t="s">
        <v>549</v>
      </c>
      <c r="D3992" t="s">
        <v>4</v>
      </c>
      <c r="E3992">
        <v>1</v>
      </c>
    </row>
    <row r="3993" spans="3:5" x14ac:dyDescent="0.3">
      <c r="C3993" t="s">
        <v>604</v>
      </c>
      <c r="D3993" t="s">
        <v>4</v>
      </c>
      <c r="E3993">
        <v>1</v>
      </c>
    </row>
    <row r="3994" spans="3:5" x14ac:dyDescent="0.3">
      <c r="C3994" t="s">
        <v>12</v>
      </c>
      <c r="D3994" t="s">
        <v>4</v>
      </c>
      <c r="E3994">
        <v>1</v>
      </c>
    </row>
    <row r="3995" spans="3:5" x14ac:dyDescent="0.3">
      <c r="C3995" t="s">
        <v>49</v>
      </c>
      <c r="D3995" t="s">
        <v>4</v>
      </c>
      <c r="E3995">
        <v>1</v>
      </c>
    </row>
    <row r="3996" spans="3:5" x14ac:dyDescent="0.3">
      <c r="C3996" t="s">
        <v>12</v>
      </c>
      <c r="D3996" t="s">
        <v>4</v>
      </c>
      <c r="E3996">
        <v>1</v>
      </c>
    </row>
    <row r="3997" spans="3:5" x14ac:dyDescent="0.3">
      <c r="C3997" t="s">
        <v>49</v>
      </c>
      <c r="D3997" t="s">
        <v>4</v>
      </c>
      <c r="E3997">
        <v>1</v>
      </c>
    </row>
    <row r="3998" spans="3:5" x14ac:dyDescent="0.3">
      <c r="C3998" t="s">
        <v>638</v>
      </c>
      <c r="D3998" t="s">
        <v>11</v>
      </c>
      <c r="E3998">
        <v>1</v>
      </c>
    </row>
    <row r="3999" spans="3:5" x14ac:dyDescent="0.3">
      <c r="C3999" t="s">
        <v>635</v>
      </c>
      <c r="D3999" t="s">
        <v>11</v>
      </c>
      <c r="E3999">
        <v>1</v>
      </c>
    </row>
    <row r="4000" spans="3:5" x14ac:dyDescent="0.3">
      <c r="C4000" t="s">
        <v>636</v>
      </c>
      <c r="D4000" t="s">
        <v>4</v>
      </c>
      <c r="E4000">
        <v>1</v>
      </c>
    </row>
    <row r="4001" spans="3:5" x14ac:dyDescent="0.3">
      <c r="C4001" t="s">
        <v>13</v>
      </c>
      <c r="D4001" t="s">
        <v>4</v>
      </c>
      <c r="E4001">
        <v>1</v>
      </c>
    </row>
    <row r="4002" spans="3:5" x14ac:dyDescent="0.3">
      <c r="C4002" t="s">
        <v>67</v>
      </c>
      <c r="D4002" t="s">
        <v>11</v>
      </c>
      <c r="E4002">
        <v>1</v>
      </c>
    </row>
    <row r="4003" spans="3:5" x14ac:dyDescent="0.3">
      <c r="C4003" t="s">
        <v>133</v>
      </c>
      <c r="D4003" t="s">
        <v>11</v>
      </c>
      <c r="E4003">
        <v>1</v>
      </c>
    </row>
    <row r="4004" spans="3:5" x14ac:dyDescent="0.3">
      <c r="C4004" t="s">
        <v>635</v>
      </c>
      <c r="D4004" t="s">
        <v>4</v>
      </c>
      <c r="E4004">
        <v>1</v>
      </c>
    </row>
    <row r="4005" spans="3:5" x14ac:dyDescent="0.3">
      <c r="C4005" t="s">
        <v>13</v>
      </c>
      <c r="D4005" t="s">
        <v>4</v>
      </c>
      <c r="E4005">
        <v>1</v>
      </c>
    </row>
    <row r="4006" spans="3:5" x14ac:dyDescent="0.3">
      <c r="C4006" t="s">
        <v>133</v>
      </c>
      <c r="D4006" t="s">
        <v>11</v>
      </c>
      <c r="E4006">
        <v>1</v>
      </c>
    </row>
    <row r="4007" spans="3:5" x14ac:dyDescent="0.3">
      <c r="C4007" t="s">
        <v>635</v>
      </c>
      <c r="D4007" t="s">
        <v>4</v>
      </c>
      <c r="E4007">
        <v>1</v>
      </c>
    </row>
    <row r="4008" spans="3:5" x14ac:dyDescent="0.3">
      <c r="C4008" t="s">
        <v>13</v>
      </c>
      <c r="D4008" t="s">
        <v>4</v>
      </c>
      <c r="E4008">
        <v>1</v>
      </c>
    </row>
    <row r="4009" spans="3:5" x14ac:dyDescent="0.3">
      <c r="C4009" t="s">
        <v>67</v>
      </c>
      <c r="D4009" t="s">
        <v>11</v>
      </c>
      <c r="E4009">
        <v>1</v>
      </c>
    </row>
    <row r="4010" spans="3:5" x14ac:dyDescent="0.3">
      <c r="C4010" t="s">
        <v>639</v>
      </c>
      <c r="D4010" t="s">
        <v>4</v>
      </c>
      <c r="E4010">
        <v>1</v>
      </c>
    </row>
    <row r="4011" spans="3:5" x14ac:dyDescent="0.3">
      <c r="C4011" t="s">
        <v>566</v>
      </c>
      <c r="D4011" t="s">
        <v>11</v>
      </c>
      <c r="E4011">
        <v>1</v>
      </c>
    </row>
    <row r="4012" spans="3:5" x14ac:dyDescent="0.3">
      <c r="C4012" t="s">
        <v>13</v>
      </c>
      <c r="D4012" t="s">
        <v>11</v>
      </c>
      <c r="E4012">
        <v>1</v>
      </c>
    </row>
    <row r="4013" spans="3:5" x14ac:dyDescent="0.3">
      <c r="C4013" t="s">
        <v>549</v>
      </c>
      <c r="D4013" t="s">
        <v>4</v>
      </c>
      <c r="E4013">
        <v>1</v>
      </c>
    </row>
    <row r="4014" spans="3:5" x14ac:dyDescent="0.3">
      <c r="C4014" t="s">
        <v>554</v>
      </c>
      <c r="D4014" t="s">
        <v>11</v>
      </c>
      <c r="E4014">
        <v>1</v>
      </c>
    </row>
    <row r="4015" spans="3:5" x14ac:dyDescent="0.3">
      <c r="C4015" t="s">
        <v>551</v>
      </c>
      <c r="D4015" t="s">
        <v>11</v>
      </c>
      <c r="E4015">
        <v>1</v>
      </c>
    </row>
    <row r="4016" spans="3:5" x14ac:dyDescent="0.3">
      <c r="C4016" t="s">
        <v>604</v>
      </c>
      <c r="D4016" t="s">
        <v>4</v>
      </c>
      <c r="E4016">
        <v>1</v>
      </c>
    </row>
    <row r="4017" spans="3:5" x14ac:dyDescent="0.3">
      <c r="C4017" t="s">
        <v>13</v>
      </c>
      <c r="D4017" t="s">
        <v>11</v>
      </c>
      <c r="E4017">
        <v>1</v>
      </c>
    </row>
    <row r="4018" spans="3:5" x14ac:dyDescent="0.3">
      <c r="C4018" t="s">
        <v>10</v>
      </c>
      <c r="D4018" t="s">
        <v>4</v>
      </c>
      <c r="E4018">
        <v>1</v>
      </c>
    </row>
    <row r="4019" spans="3:5" x14ac:dyDescent="0.3">
      <c r="C4019" t="s">
        <v>49</v>
      </c>
      <c r="D4019" t="s">
        <v>4</v>
      </c>
      <c r="E4019">
        <v>1</v>
      </c>
    </row>
    <row r="4020" spans="3:5" x14ac:dyDescent="0.3">
      <c r="C4020" t="s">
        <v>470</v>
      </c>
      <c r="D4020" t="s">
        <v>11</v>
      </c>
      <c r="E4020">
        <v>1</v>
      </c>
    </row>
    <row r="4021" spans="3:5" x14ac:dyDescent="0.3">
      <c r="C4021" t="s">
        <v>13</v>
      </c>
      <c r="D4021" t="s">
        <v>4</v>
      </c>
      <c r="E4021">
        <v>1</v>
      </c>
    </row>
    <row r="4022" spans="3:5" x14ac:dyDescent="0.3">
      <c r="C4022" t="s">
        <v>133</v>
      </c>
      <c r="D4022" t="s">
        <v>11</v>
      </c>
      <c r="E4022">
        <v>1</v>
      </c>
    </row>
    <row r="4023" spans="3:5" x14ac:dyDescent="0.3">
      <c r="C4023" t="s">
        <v>636</v>
      </c>
      <c r="D4023" t="s">
        <v>11</v>
      </c>
      <c r="E4023">
        <v>1</v>
      </c>
    </row>
    <row r="4024" spans="3:5" x14ac:dyDescent="0.3">
      <c r="C4024" t="s">
        <v>574</v>
      </c>
      <c r="D4024" t="s">
        <v>11</v>
      </c>
      <c r="E4024">
        <v>1</v>
      </c>
    </row>
    <row r="4025" spans="3:5" x14ac:dyDescent="0.3">
      <c r="C4025" t="s">
        <v>67</v>
      </c>
      <c r="D4025" t="s">
        <v>11</v>
      </c>
      <c r="E4025">
        <v>1</v>
      </c>
    </row>
    <row r="4026" spans="3:5" x14ac:dyDescent="0.3">
      <c r="C4026" t="s">
        <v>640</v>
      </c>
      <c r="D4026" t="s">
        <v>11</v>
      </c>
      <c r="E4026">
        <v>1</v>
      </c>
    </row>
    <row r="4027" spans="3:5" x14ac:dyDescent="0.3">
      <c r="C4027" t="s">
        <v>640</v>
      </c>
      <c r="D4027" t="s">
        <v>11</v>
      </c>
      <c r="E4027">
        <v>1</v>
      </c>
    </row>
    <row r="4028" spans="3:5" x14ac:dyDescent="0.3">
      <c r="C4028" t="s">
        <v>173</v>
      </c>
      <c r="D4028" t="s">
        <v>11</v>
      </c>
      <c r="E4028">
        <v>1</v>
      </c>
    </row>
    <row r="4029" spans="3:5" x14ac:dyDescent="0.3">
      <c r="C4029" t="s">
        <v>636</v>
      </c>
      <c r="D4029" t="s">
        <v>4</v>
      </c>
      <c r="E4029">
        <v>1</v>
      </c>
    </row>
    <row r="4030" spans="3:5" x14ac:dyDescent="0.3">
      <c r="C4030" t="s">
        <v>13</v>
      </c>
      <c r="D4030" t="s">
        <v>4</v>
      </c>
      <c r="E4030">
        <v>1</v>
      </c>
    </row>
    <row r="4031" spans="3:5" x14ac:dyDescent="0.3">
      <c r="C4031" t="s">
        <v>639</v>
      </c>
      <c r="D4031" t="s">
        <v>4</v>
      </c>
      <c r="E4031">
        <v>1</v>
      </c>
    </row>
    <row r="4032" spans="3:5" x14ac:dyDescent="0.3">
      <c r="C4032" t="s">
        <v>526</v>
      </c>
      <c r="D4032" t="s">
        <v>4</v>
      </c>
      <c r="E4032">
        <v>1</v>
      </c>
    </row>
    <row r="4033" spans="3:5" x14ac:dyDescent="0.3">
      <c r="C4033" t="s">
        <v>635</v>
      </c>
      <c r="D4033" t="s">
        <v>11</v>
      </c>
      <c r="E4033">
        <v>1</v>
      </c>
    </row>
    <row r="4034" spans="3:5" x14ac:dyDescent="0.3">
      <c r="C4034" t="s">
        <v>10</v>
      </c>
      <c r="D4034" t="s">
        <v>4</v>
      </c>
      <c r="E4034">
        <v>1</v>
      </c>
    </row>
    <row r="4035" spans="3:5" x14ac:dyDescent="0.3">
      <c r="C4035" t="s">
        <v>133</v>
      </c>
      <c r="D4035" t="s">
        <v>11</v>
      </c>
      <c r="E4035">
        <v>1</v>
      </c>
    </row>
    <row r="4036" spans="3:5" x14ac:dyDescent="0.3">
      <c r="C4036" t="s">
        <v>135</v>
      </c>
      <c r="D4036" t="s">
        <v>4</v>
      </c>
      <c r="E4036">
        <v>1</v>
      </c>
    </row>
    <row r="4037" spans="3:5" x14ac:dyDescent="0.3">
      <c r="C4037" t="s">
        <v>549</v>
      </c>
      <c r="D4037" t="s">
        <v>4</v>
      </c>
      <c r="E4037">
        <v>1</v>
      </c>
    </row>
    <row r="4038" spans="3:5" x14ac:dyDescent="0.3">
      <c r="C4038" t="s">
        <v>555</v>
      </c>
      <c r="D4038" t="s">
        <v>11</v>
      </c>
      <c r="E4038">
        <v>1</v>
      </c>
    </row>
    <row r="4039" spans="3:5" x14ac:dyDescent="0.3">
      <c r="C4039" t="s">
        <v>641</v>
      </c>
      <c r="D4039" t="s">
        <v>11</v>
      </c>
      <c r="E4039">
        <v>1</v>
      </c>
    </row>
    <row r="4040" spans="3:5" x14ac:dyDescent="0.3">
      <c r="C4040" t="s">
        <v>604</v>
      </c>
      <c r="D4040" t="s">
        <v>4</v>
      </c>
      <c r="E4040">
        <v>1</v>
      </c>
    </row>
    <row r="4041" spans="3:5" x14ac:dyDescent="0.3">
      <c r="C4041" t="s">
        <v>13</v>
      </c>
      <c r="D4041" t="s">
        <v>11</v>
      </c>
      <c r="E4041">
        <v>1</v>
      </c>
    </row>
    <row r="4042" spans="3:5" x14ac:dyDescent="0.3">
      <c r="C4042" t="s">
        <v>13</v>
      </c>
      <c r="D4042" t="s">
        <v>11</v>
      </c>
      <c r="E4042">
        <v>1</v>
      </c>
    </row>
    <row r="4043" spans="3:5" x14ac:dyDescent="0.3">
      <c r="C4043" t="s">
        <v>566</v>
      </c>
      <c r="D4043" t="s">
        <v>11</v>
      </c>
      <c r="E4043">
        <v>1</v>
      </c>
    </row>
    <row r="4044" spans="3:5" x14ac:dyDescent="0.3">
      <c r="C4044" t="e">
        <f>-x=____</f>
        <v>#NAME?</v>
      </c>
      <c r="D4044" t="s">
        <v>11</v>
      </c>
      <c r="E4044">
        <v>1</v>
      </c>
    </row>
    <row r="4045" spans="3:5" x14ac:dyDescent="0.3">
      <c r="C4045" t="s">
        <v>574</v>
      </c>
      <c r="D4045" t="s">
        <v>11</v>
      </c>
      <c r="E4045">
        <v>1</v>
      </c>
    </row>
    <row r="4046" spans="3:5" x14ac:dyDescent="0.3">
      <c r="C4046" t="s">
        <v>636</v>
      </c>
      <c r="D4046" t="s">
        <v>4</v>
      </c>
      <c r="E4046">
        <v>1</v>
      </c>
    </row>
    <row r="4047" spans="3:5" x14ac:dyDescent="0.3">
      <c r="C4047" t="s">
        <v>13</v>
      </c>
      <c r="D4047" t="s">
        <v>4</v>
      </c>
      <c r="E4047">
        <v>1</v>
      </c>
    </row>
    <row r="4048" spans="3:5" x14ac:dyDescent="0.3">
      <c r="C4048" t="s">
        <v>67</v>
      </c>
      <c r="D4048" t="s">
        <v>11</v>
      </c>
      <c r="E4048">
        <v>1</v>
      </c>
    </row>
    <row r="4049" spans="3:5" x14ac:dyDescent="0.3">
      <c r="C4049" t="s">
        <v>639</v>
      </c>
      <c r="D4049" t="s">
        <v>4</v>
      </c>
      <c r="E4049">
        <v>1</v>
      </c>
    </row>
    <row r="4050" spans="3:5" x14ac:dyDescent="0.3">
      <c r="C4050" t="s">
        <v>13</v>
      </c>
      <c r="D4050" t="s">
        <v>11</v>
      </c>
      <c r="E4050">
        <v>1</v>
      </c>
    </row>
    <row r="4051" spans="3:5" x14ac:dyDescent="0.3">
      <c r="C4051" t="s">
        <v>10</v>
      </c>
      <c r="D4051" t="s">
        <v>4</v>
      </c>
      <c r="E4051">
        <v>1</v>
      </c>
    </row>
    <row r="4052" spans="3:5" x14ac:dyDescent="0.3">
      <c r="C4052" t="s">
        <v>133</v>
      </c>
      <c r="D4052" t="s">
        <v>11</v>
      </c>
      <c r="E4052">
        <v>1</v>
      </c>
    </row>
    <row r="4053" spans="3:5" x14ac:dyDescent="0.3">
      <c r="C4053" t="s">
        <v>135</v>
      </c>
      <c r="D4053" t="s">
        <v>4</v>
      </c>
      <c r="E4053">
        <v>1</v>
      </c>
    </row>
    <row r="4054" spans="3:5" x14ac:dyDescent="0.3">
      <c r="C4054" t="s">
        <v>13</v>
      </c>
      <c r="D4054" t="s">
        <v>11</v>
      </c>
      <c r="E4054">
        <v>1</v>
      </c>
    </row>
    <row r="4055" spans="3:5" x14ac:dyDescent="0.3">
      <c r="C4055" t="s">
        <v>22</v>
      </c>
      <c r="D4055" t="s">
        <v>4</v>
      </c>
      <c r="E4055">
        <v>1</v>
      </c>
    </row>
    <row r="4056" spans="3:5" x14ac:dyDescent="0.3">
      <c r="C4056" t="s">
        <v>135</v>
      </c>
      <c r="D4056" t="s">
        <v>4</v>
      </c>
      <c r="E4056">
        <v>1</v>
      </c>
    </row>
    <row r="4057" spans="3:5" x14ac:dyDescent="0.3">
      <c r="C4057" t="s">
        <v>180</v>
      </c>
      <c r="D4057" t="s">
        <v>11</v>
      </c>
      <c r="E4057">
        <v>1</v>
      </c>
    </row>
    <row r="4058" spans="3:5" x14ac:dyDescent="0.3">
      <c r="C4058" t="s">
        <v>181</v>
      </c>
      <c r="D4058" t="s">
        <v>11</v>
      </c>
      <c r="E4058">
        <v>1</v>
      </c>
    </row>
    <row r="4059" spans="3:5" x14ac:dyDescent="0.3">
      <c r="C4059" t="s">
        <v>7</v>
      </c>
      <c r="D4059" t="s">
        <v>4</v>
      </c>
      <c r="E4059">
        <v>1</v>
      </c>
    </row>
    <row r="4060" spans="3:5" x14ac:dyDescent="0.3">
      <c r="C4060" t="s">
        <v>13</v>
      </c>
      <c r="D4060" t="s">
        <v>11</v>
      </c>
      <c r="E4060">
        <v>1</v>
      </c>
    </row>
    <row r="4061" spans="3:5" x14ac:dyDescent="0.3">
      <c r="C4061" t="s">
        <v>13</v>
      </c>
      <c r="D4061" t="s">
        <v>4</v>
      </c>
      <c r="E4061">
        <v>1</v>
      </c>
    </row>
    <row r="4062" spans="3:5" x14ac:dyDescent="0.3">
      <c r="C4062" t="s">
        <v>67</v>
      </c>
      <c r="D4062" t="s">
        <v>11</v>
      </c>
      <c r="E4062">
        <v>1</v>
      </c>
    </row>
    <row r="4063" spans="3:5" x14ac:dyDescent="0.3">
      <c r="C4063" t="s">
        <v>549</v>
      </c>
      <c r="D4063" t="s">
        <v>11</v>
      </c>
      <c r="E4063">
        <v>1</v>
      </c>
    </row>
    <row r="4064" spans="3:5" x14ac:dyDescent="0.3">
      <c r="C4064" t="s">
        <v>13</v>
      </c>
      <c r="D4064" t="s">
        <v>4</v>
      </c>
      <c r="E4064">
        <v>1</v>
      </c>
    </row>
    <row r="4065" spans="3:5" x14ac:dyDescent="0.3">
      <c r="C4065" t="s">
        <v>133</v>
      </c>
      <c r="D4065" t="s">
        <v>11</v>
      </c>
      <c r="E4065">
        <v>1</v>
      </c>
    </row>
    <row r="4066" spans="3:5" x14ac:dyDescent="0.3">
      <c r="C4066" t="s">
        <v>635</v>
      </c>
      <c r="D4066" t="s">
        <v>4</v>
      </c>
      <c r="E4066">
        <v>1</v>
      </c>
    </row>
    <row r="4067" spans="3:5" x14ac:dyDescent="0.3">
      <c r="C4067" t="s">
        <v>549</v>
      </c>
      <c r="D4067" t="s">
        <v>11</v>
      </c>
      <c r="E4067">
        <v>1</v>
      </c>
    </row>
    <row r="4068" spans="3:5" x14ac:dyDescent="0.3">
      <c r="C4068" t="s">
        <v>642</v>
      </c>
      <c r="D4068" t="s">
        <v>11</v>
      </c>
      <c r="E4068">
        <v>1</v>
      </c>
    </row>
    <row r="4069" spans="3:5" x14ac:dyDescent="0.3">
      <c r="C4069" t="s">
        <v>549</v>
      </c>
      <c r="D4069" t="s">
        <v>4</v>
      </c>
      <c r="E4069">
        <v>1</v>
      </c>
    </row>
    <row r="4070" spans="3:5" x14ac:dyDescent="0.3">
      <c r="C4070" t="s">
        <v>604</v>
      </c>
      <c r="D4070" t="s">
        <v>11</v>
      </c>
      <c r="E4070">
        <v>1</v>
      </c>
    </row>
    <row r="4071" spans="3:5" x14ac:dyDescent="0.3">
      <c r="C4071" t="s">
        <v>604</v>
      </c>
      <c r="D4071" t="s">
        <v>4</v>
      </c>
      <c r="E4071">
        <v>1</v>
      </c>
    </row>
    <row r="4072" spans="3:5" x14ac:dyDescent="0.3">
      <c r="C4072" t="s">
        <v>13</v>
      </c>
      <c r="D4072" t="s">
        <v>11</v>
      </c>
      <c r="E4072">
        <v>1</v>
      </c>
    </row>
    <row r="4073" spans="3:5" x14ac:dyDescent="0.3">
      <c r="C4073" t="s">
        <v>10</v>
      </c>
      <c r="D4073" t="s">
        <v>4</v>
      </c>
      <c r="E4073">
        <v>1</v>
      </c>
    </row>
    <row r="4074" spans="3:5" x14ac:dyDescent="0.3">
      <c r="C4074" t="s">
        <v>7</v>
      </c>
      <c r="D4074" t="s">
        <v>11</v>
      </c>
      <c r="E4074">
        <v>1</v>
      </c>
    </row>
    <row r="4075" spans="3:5" x14ac:dyDescent="0.3">
      <c r="C4075" t="s">
        <v>49</v>
      </c>
      <c r="D4075" t="s">
        <v>4</v>
      </c>
      <c r="E4075">
        <v>1</v>
      </c>
    </row>
    <row r="4076" spans="3:5" x14ac:dyDescent="0.3">
      <c r="C4076" t="s">
        <v>13</v>
      </c>
      <c r="D4076" t="s">
        <v>11</v>
      </c>
      <c r="E4076">
        <v>1</v>
      </c>
    </row>
    <row r="4077" spans="3:5" x14ac:dyDescent="0.3">
      <c r="C4077" t="s">
        <v>13</v>
      </c>
      <c r="D4077" t="s">
        <v>11</v>
      </c>
      <c r="E4077">
        <v>1</v>
      </c>
    </row>
    <row r="4078" spans="3:5" x14ac:dyDescent="0.3">
      <c r="C4078" t="s">
        <v>643</v>
      </c>
      <c r="D4078" t="s">
        <v>11</v>
      </c>
      <c r="E4078">
        <v>1</v>
      </c>
    </row>
    <row r="4079" spans="3:5" x14ac:dyDescent="0.3">
      <c r="C4079" t="s">
        <v>184</v>
      </c>
      <c r="D4079" t="s">
        <v>11</v>
      </c>
      <c r="E4079">
        <v>1</v>
      </c>
    </row>
    <row r="4080" spans="3:5" x14ac:dyDescent="0.3">
      <c r="C4080" t="s">
        <v>13</v>
      </c>
      <c r="D4080" t="s">
        <v>11</v>
      </c>
      <c r="E4080">
        <v>1</v>
      </c>
    </row>
    <row r="4081" spans="3:5" x14ac:dyDescent="0.3">
      <c r="C4081" t="s">
        <v>10</v>
      </c>
      <c r="D4081" t="s">
        <v>4</v>
      </c>
      <c r="E4081">
        <v>1</v>
      </c>
    </row>
    <row r="4082" spans="3:5" x14ac:dyDescent="0.3">
      <c r="C4082" t="s">
        <v>133</v>
      </c>
      <c r="D4082" t="s">
        <v>11</v>
      </c>
      <c r="E4082">
        <v>1</v>
      </c>
    </row>
    <row r="4083" spans="3:5" x14ac:dyDescent="0.3">
      <c r="C4083" t="s">
        <v>135</v>
      </c>
      <c r="D4083" t="s">
        <v>4</v>
      </c>
      <c r="E4083">
        <v>1</v>
      </c>
    </row>
    <row r="4084" spans="3:5" x14ac:dyDescent="0.3">
      <c r="C4084" t="s">
        <v>13</v>
      </c>
      <c r="D4084" t="s">
        <v>11</v>
      </c>
      <c r="E4084">
        <v>1</v>
      </c>
    </row>
    <row r="4085" spans="3:5" x14ac:dyDescent="0.3">
      <c r="C4085" t="s">
        <v>10</v>
      </c>
      <c r="D4085" t="s">
        <v>4</v>
      </c>
      <c r="E4085">
        <v>1</v>
      </c>
    </row>
    <row r="4086" spans="3:5" x14ac:dyDescent="0.3">
      <c r="C4086" t="s">
        <v>135</v>
      </c>
      <c r="D4086" t="s">
        <v>4</v>
      </c>
      <c r="E4086">
        <v>1</v>
      </c>
    </row>
    <row r="4087" spans="3:5" x14ac:dyDescent="0.3">
      <c r="C4087" t="s">
        <v>22</v>
      </c>
      <c r="D4087" t="s">
        <v>4</v>
      </c>
      <c r="E4087">
        <v>1</v>
      </c>
    </row>
    <row r="4088" spans="3:5" x14ac:dyDescent="0.3">
      <c r="C4088" t="s">
        <v>135</v>
      </c>
      <c r="D4088" t="s">
        <v>4</v>
      </c>
      <c r="E4088">
        <v>1</v>
      </c>
    </row>
    <row r="4089" spans="3:5" x14ac:dyDescent="0.3">
      <c r="C4089" t="s">
        <v>22</v>
      </c>
      <c r="D4089" t="s">
        <v>4</v>
      </c>
      <c r="E4089">
        <v>1</v>
      </c>
    </row>
    <row r="4090" spans="3:5" x14ac:dyDescent="0.3">
      <c r="C4090" t="s">
        <v>135</v>
      </c>
      <c r="D4090" t="s">
        <v>4</v>
      </c>
      <c r="E4090">
        <v>1</v>
      </c>
    </row>
    <row r="4091" spans="3:5" x14ac:dyDescent="0.3">
      <c r="C4091" t="s">
        <v>13</v>
      </c>
      <c r="D4091" t="s">
        <v>4</v>
      </c>
      <c r="E4091">
        <v>1</v>
      </c>
    </row>
    <row r="4092" spans="3:5" x14ac:dyDescent="0.3">
      <c r="C4092" t="s">
        <v>133</v>
      </c>
      <c r="D4092" t="s">
        <v>11</v>
      </c>
      <c r="E4092">
        <v>1</v>
      </c>
    </row>
    <row r="4093" spans="3:5" x14ac:dyDescent="0.3">
      <c r="C4093" t="s">
        <v>639</v>
      </c>
      <c r="D4093" t="s">
        <v>4</v>
      </c>
      <c r="E4093">
        <v>1</v>
      </c>
    </row>
    <row r="4094" spans="3:5" x14ac:dyDescent="0.3">
      <c r="C4094" t="s">
        <v>13</v>
      </c>
      <c r="D4094" t="s">
        <v>4</v>
      </c>
      <c r="E4094">
        <v>1</v>
      </c>
    </row>
    <row r="4095" spans="3:5" x14ac:dyDescent="0.3">
      <c r="C4095" t="s">
        <v>133</v>
      </c>
      <c r="D4095" t="s">
        <v>11</v>
      </c>
      <c r="E4095">
        <v>1</v>
      </c>
    </row>
    <row r="4096" spans="3:5" x14ac:dyDescent="0.3">
      <c r="C4096" t="s">
        <v>133</v>
      </c>
      <c r="D4096" t="s">
        <v>11</v>
      </c>
      <c r="E4096">
        <v>1</v>
      </c>
    </row>
    <row r="4097" spans="3:5" x14ac:dyDescent="0.3">
      <c r="C4097" t="s">
        <v>133</v>
      </c>
      <c r="D4097" t="s">
        <v>11</v>
      </c>
      <c r="E4097">
        <v>1</v>
      </c>
    </row>
    <row r="4098" spans="3:5" x14ac:dyDescent="0.3">
      <c r="C4098" t="s">
        <v>145</v>
      </c>
      <c r="D4098" t="s">
        <v>11</v>
      </c>
      <c r="E4098">
        <v>1</v>
      </c>
    </row>
    <row r="4099" spans="3:5" x14ac:dyDescent="0.3">
      <c r="C4099" t="s">
        <v>133</v>
      </c>
      <c r="D4099" t="s">
        <v>11</v>
      </c>
      <c r="E4099">
        <v>1</v>
      </c>
    </row>
    <row r="4100" spans="3:5" x14ac:dyDescent="0.3">
      <c r="C4100" t="s">
        <v>145</v>
      </c>
      <c r="D4100" t="s">
        <v>11</v>
      </c>
      <c r="E4100">
        <v>1</v>
      </c>
    </row>
    <row r="4101" spans="3:5" x14ac:dyDescent="0.3">
      <c r="C4101" t="s">
        <v>574</v>
      </c>
      <c r="D4101" t="s">
        <v>11</v>
      </c>
      <c r="E4101">
        <v>1</v>
      </c>
    </row>
    <row r="4102" spans="3:5" x14ac:dyDescent="0.3">
      <c r="C4102" t="s">
        <v>574</v>
      </c>
      <c r="D4102" t="s">
        <v>11</v>
      </c>
      <c r="E4102">
        <v>1</v>
      </c>
    </row>
    <row r="4103" spans="3:5" x14ac:dyDescent="0.3">
      <c r="C4103" t="s">
        <v>133</v>
      </c>
      <c r="D4103" t="s">
        <v>11</v>
      </c>
      <c r="E4103">
        <v>1</v>
      </c>
    </row>
    <row r="4104" spans="3:5" x14ac:dyDescent="0.3">
      <c r="C4104" t="s">
        <v>635</v>
      </c>
      <c r="D4104" t="s">
        <v>4</v>
      </c>
      <c r="E4104">
        <v>1</v>
      </c>
    </row>
    <row r="4105" spans="3:5" x14ac:dyDescent="0.3">
      <c r="C4105" t="s">
        <v>13</v>
      </c>
      <c r="D4105" t="s">
        <v>4</v>
      </c>
      <c r="E4105">
        <v>1</v>
      </c>
    </row>
    <row r="4106" spans="3:5" x14ac:dyDescent="0.3">
      <c r="C4106" t="s">
        <v>549</v>
      </c>
      <c r="D4106" t="s">
        <v>11</v>
      </c>
      <c r="E4106">
        <v>1</v>
      </c>
    </row>
    <row r="4107" spans="3:5" x14ac:dyDescent="0.3">
      <c r="C4107" t="s">
        <v>13</v>
      </c>
      <c r="D4107" t="s">
        <v>4</v>
      </c>
      <c r="E4107">
        <v>1</v>
      </c>
    </row>
    <row r="4108" spans="3:5" x14ac:dyDescent="0.3">
      <c r="C4108" t="s">
        <v>574</v>
      </c>
      <c r="D4108" t="s">
        <v>11</v>
      </c>
      <c r="E4108">
        <v>1</v>
      </c>
    </row>
    <row r="4109" spans="3:5" x14ac:dyDescent="0.3">
      <c r="C4109" t="s">
        <v>133</v>
      </c>
      <c r="D4109" t="s">
        <v>11</v>
      </c>
      <c r="E4109">
        <v>1</v>
      </c>
    </row>
    <row r="4110" spans="3:5" x14ac:dyDescent="0.3">
      <c r="C4110" t="s">
        <v>67</v>
      </c>
      <c r="D4110" t="s">
        <v>11</v>
      </c>
      <c r="E4110">
        <v>1</v>
      </c>
    </row>
    <row r="4111" spans="3:5" x14ac:dyDescent="0.3">
      <c r="C4111" t="s">
        <v>192</v>
      </c>
      <c r="D4111" t="s">
        <v>11</v>
      </c>
      <c r="E4111">
        <v>1</v>
      </c>
    </row>
    <row r="4112" spans="3:5" x14ac:dyDescent="0.3">
      <c r="C4112" t="s">
        <v>635</v>
      </c>
      <c r="D4112" t="s">
        <v>11</v>
      </c>
      <c r="E4112">
        <v>1</v>
      </c>
    </row>
    <row r="4113" spans="3:5" x14ac:dyDescent="0.3">
      <c r="C4113" t="s">
        <v>639</v>
      </c>
      <c r="D4113" t="s">
        <v>4</v>
      </c>
      <c r="E4113">
        <v>1</v>
      </c>
    </row>
    <row r="4114" spans="3:5" x14ac:dyDescent="0.3">
      <c r="C4114" t="s">
        <v>644</v>
      </c>
      <c r="D4114" t="s">
        <v>11</v>
      </c>
      <c r="E4114">
        <v>1</v>
      </c>
    </row>
    <row r="4115" spans="3:5" x14ac:dyDescent="0.3">
      <c r="C4115" t="s">
        <v>645</v>
      </c>
      <c r="D4115" t="s">
        <v>11</v>
      </c>
      <c r="E4115">
        <v>1</v>
      </c>
    </row>
    <row r="4116" spans="3:5" x14ac:dyDescent="0.3">
      <c r="C4116" t="s">
        <v>642</v>
      </c>
      <c r="D4116" t="s">
        <v>4</v>
      </c>
      <c r="E4116">
        <v>1</v>
      </c>
    </row>
    <row r="4117" spans="3:5" x14ac:dyDescent="0.3">
      <c r="C4117" t="s">
        <v>646</v>
      </c>
      <c r="D4117" t="s">
        <v>11</v>
      </c>
      <c r="E4117">
        <v>1</v>
      </c>
    </row>
    <row r="4118" spans="3:5" x14ac:dyDescent="0.3">
      <c r="C4118" t="s">
        <v>647</v>
      </c>
      <c r="D4118" t="s">
        <v>11</v>
      </c>
      <c r="E4118">
        <v>1</v>
      </c>
    </row>
    <row r="4119" spans="3:5" x14ac:dyDescent="0.3">
      <c r="C4119" t="s">
        <v>604</v>
      </c>
      <c r="D4119" t="s">
        <v>4</v>
      </c>
      <c r="E4119">
        <v>1</v>
      </c>
    </row>
    <row r="4120" spans="3:5" x14ac:dyDescent="0.3">
      <c r="C4120" t="s">
        <v>648</v>
      </c>
      <c r="D4120" t="s">
        <v>4</v>
      </c>
      <c r="E4120">
        <v>1</v>
      </c>
    </row>
    <row r="4121" spans="3:5" x14ac:dyDescent="0.3">
      <c r="C4121" t="s">
        <v>649</v>
      </c>
      <c r="D4121" t="s">
        <v>4</v>
      </c>
      <c r="E4121">
        <v>1</v>
      </c>
    </row>
    <row r="4122" spans="3:5" x14ac:dyDescent="0.3">
      <c r="C4122" t="s">
        <v>566</v>
      </c>
      <c r="D4122" t="s">
        <v>11</v>
      </c>
      <c r="E4122">
        <v>1</v>
      </c>
    </row>
    <row r="4123" spans="3:5" x14ac:dyDescent="0.3">
      <c r="C4123" t="s">
        <v>22</v>
      </c>
      <c r="D4123" t="s">
        <v>4</v>
      </c>
      <c r="E4123">
        <v>1</v>
      </c>
    </row>
    <row r="4124" spans="3:5" x14ac:dyDescent="0.3">
      <c r="C4124" t="s">
        <v>157</v>
      </c>
      <c r="D4124" t="s">
        <v>11</v>
      </c>
      <c r="E4124">
        <v>1</v>
      </c>
    </row>
    <row r="4125" spans="3:5" x14ac:dyDescent="0.3">
      <c r="C4125" t="s">
        <v>650</v>
      </c>
      <c r="D4125" t="s">
        <v>11</v>
      </c>
      <c r="E4125">
        <v>1</v>
      </c>
    </row>
    <row r="4126" spans="3:5" x14ac:dyDescent="0.3">
      <c r="C4126" t="s">
        <v>651</v>
      </c>
      <c r="D4126" t="s">
        <v>4</v>
      </c>
      <c r="E4126">
        <v>1</v>
      </c>
    </row>
    <row r="4127" spans="3:5" x14ac:dyDescent="0.3">
      <c r="C4127" t="s">
        <v>652</v>
      </c>
      <c r="D4127" t="s">
        <v>11</v>
      </c>
      <c r="E4127">
        <v>1</v>
      </c>
    </row>
    <row r="4128" spans="3:5" x14ac:dyDescent="0.3">
      <c r="C4128" t="s">
        <v>566</v>
      </c>
      <c r="D4128" t="s">
        <v>11</v>
      </c>
      <c r="E4128">
        <v>1</v>
      </c>
    </row>
    <row r="4129" spans="1:5" x14ac:dyDescent="0.3">
      <c r="C4129" t="s">
        <v>653</v>
      </c>
      <c r="D4129" t="s">
        <v>4</v>
      </c>
      <c r="E4129">
        <v>1</v>
      </c>
    </row>
    <row r="4130" spans="1:5" x14ac:dyDescent="0.3">
      <c r="C4130" t="s">
        <v>654</v>
      </c>
      <c r="D4130" t="s">
        <v>11</v>
      </c>
      <c r="E4130">
        <v>1</v>
      </c>
    </row>
    <row r="4131" spans="1:5" x14ac:dyDescent="0.3">
      <c r="C4131" t="s">
        <v>651</v>
      </c>
      <c r="D4131" t="s">
        <v>4</v>
      </c>
      <c r="E4131">
        <v>1</v>
      </c>
    </row>
    <row r="4132" spans="1:5" x14ac:dyDescent="0.3">
      <c r="C4132" t="s">
        <v>648</v>
      </c>
      <c r="D4132" t="s">
        <v>4</v>
      </c>
      <c r="E4132">
        <v>1</v>
      </c>
    </row>
    <row r="4133" spans="1:5" x14ac:dyDescent="0.3">
      <c r="C4133" t="s">
        <v>649</v>
      </c>
      <c r="D4133" t="s">
        <v>4</v>
      </c>
      <c r="E4133">
        <v>1</v>
      </c>
    </row>
    <row r="4134" spans="1:5" x14ac:dyDescent="0.3">
      <c r="A4134" t="s">
        <v>655</v>
      </c>
    </row>
    <row r="4135" spans="1:5" x14ac:dyDescent="0.3">
      <c r="B4135" t="s">
        <v>656</v>
      </c>
    </row>
    <row r="4136" spans="1:5" x14ac:dyDescent="0.3">
      <c r="B4136" t="s">
        <v>657</v>
      </c>
    </row>
    <row r="4137" spans="1:5" x14ac:dyDescent="0.3">
      <c r="C4137" t="s">
        <v>6</v>
      </c>
      <c r="D4137" t="s">
        <v>11</v>
      </c>
      <c r="E4137">
        <v>7</v>
      </c>
    </row>
    <row r="4138" spans="1:5" x14ac:dyDescent="0.3">
      <c r="C4138" t="s">
        <v>23</v>
      </c>
      <c r="D4138" t="s">
        <v>4</v>
      </c>
      <c r="E4138">
        <v>4</v>
      </c>
    </row>
    <row r="4139" spans="1:5" x14ac:dyDescent="0.3">
      <c r="C4139" t="s">
        <v>219</v>
      </c>
      <c r="D4139" t="s">
        <v>4</v>
      </c>
      <c r="E4139">
        <v>1</v>
      </c>
    </row>
    <row r="4140" spans="1:5" x14ac:dyDescent="0.3">
      <c r="C4140" t="s">
        <v>241</v>
      </c>
      <c r="D4140" t="s">
        <v>4</v>
      </c>
      <c r="E4140">
        <v>1</v>
      </c>
    </row>
    <row r="4141" spans="1:5" x14ac:dyDescent="0.3">
      <c r="C4141" t="s">
        <v>219</v>
      </c>
      <c r="D4141" t="s">
        <v>4</v>
      </c>
      <c r="E4141">
        <v>1</v>
      </c>
    </row>
    <row r="4142" spans="1:5" x14ac:dyDescent="0.3">
      <c r="C4142" t="s">
        <v>241</v>
      </c>
      <c r="D4142" t="s">
        <v>4</v>
      </c>
      <c r="E4142">
        <v>1</v>
      </c>
    </row>
    <row r="4143" spans="1:5" x14ac:dyDescent="0.3">
      <c r="C4143" t="s">
        <v>219</v>
      </c>
      <c r="D4143" t="s">
        <v>11</v>
      </c>
      <c r="E4143">
        <v>1</v>
      </c>
    </row>
    <row r="4144" spans="1:5" x14ac:dyDescent="0.3">
      <c r="C4144" t="s">
        <v>219</v>
      </c>
      <c r="D4144" t="s">
        <v>4</v>
      </c>
      <c r="E4144">
        <v>1</v>
      </c>
    </row>
    <row r="4145" spans="3:5" x14ac:dyDescent="0.3">
      <c r="C4145" t="s">
        <v>242</v>
      </c>
      <c r="D4145" t="s">
        <v>11</v>
      </c>
      <c r="E4145">
        <v>1</v>
      </c>
    </row>
    <row r="4146" spans="3:5" x14ac:dyDescent="0.3">
      <c r="C4146" t="s">
        <v>241</v>
      </c>
      <c r="D4146" t="s">
        <v>4</v>
      </c>
      <c r="E4146">
        <v>1</v>
      </c>
    </row>
    <row r="4147" spans="3:5" x14ac:dyDescent="0.3">
      <c r="C4147" t="s">
        <v>219</v>
      </c>
      <c r="D4147" t="s">
        <v>4</v>
      </c>
      <c r="E4147">
        <v>1</v>
      </c>
    </row>
    <row r="4148" spans="3:5" x14ac:dyDescent="0.3">
      <c r="C4148" t="s">
        <v>241</v>
      </c>
      <c r="D4148" t="s">
        <v>4</v>
      </c>
      <c r="E4148">
        <v>1</v>
      </c>
    </row>
    <row r="4149" spans="3:5" x14ac:dyDescent="0.3">
      <c r="C4149" t="s">
        <v>219</v>
      </c>
      <c r="D4149" t="s">
        <v>4</v>
      </c>
      <c r="E4149">
        <v>1</v>
      </c>
    </row>
    <row r="4150" spans="3:5" x14ac:dyDescent="0.3">
      <c r="C4150" t="s">
        <v>241</v>
      </c>
      <c r="D4150" t="s">
        <v>4</v>
      </c>
      <c r="E4150">
        <v>1</v>
      </c>
    </row>
    <row r="4151" spans="3:5" x14ac:dyDescent="0.3">
      <c r="C4151" t="e">
        <f>-e=____</f>
        <v>#NAME?</v>
      </c>
      <c r="D4151" t="s">
        <v>11</v>
      </c>
      <c r="E4151">
        <v>1</v>
      </c>
    </row>
    <row r="4152" spans="3:5" x14ac:dyDescent="0.3">
      <c r="C4152" t="s">
        <v>219</v>
      </c>
      <c r="D4152" t="s">
        <v>4</v>
      </c>
      <c r="E4152">
        <v>1</v>
      </c>
    </row>
    <row r="4153" spans="3:5" x14ac:dyDescent="0.3">
      <c r="C4153" t="s">
        <v>241</v>
      </c>
      <c r="D4153" t="s">
        <v>4</v>
      </c>
      <c r="E4153">
        <v>1</v>
      </c>
    </row>
    <row r="4154" spans="3:5" x14ac:dyDescent="0.3">
      <c r="C4154" t="s">
        <v>219</v>
      </c>
      <c r="D4154" t="s">
        <v>4</v>
      </c>
      <c r="E4154">
        <v>1</v>
      </c>
    </row>
    <row r="4155" spans="3:5" x14ac:dyDescent="0.3">
      <c r="C4155" t="s">
        <v>241</v>
      </c>
      <c r="D4155" t="s">
        <v>4</v>
      </c>
      <c r="E4155">
        <v>1</v>
      </c>
    </row>
    <row r="4156" spans="3:5" x14ac:dyDescent="0.3">
      <c r="C4156" t="s">
        <v>219</v>
      </c>
      <c r="D4156" t="s">
        <v>4</v>
      </c>
      <c r="E4156">
        <v>1</v>
      </c>
    </row>
    <row r="4157" spans="3:5" x14ac:dyDescent="0.3">
      <c r="C4157" t="s">
        <v>241</v>
      </c>
      <c r="D4157" t="s">
        <v>4</v>
      </c>
      <c r="E4157">
        <v>1</v>
      </c>
    </row>
    <row r="4158" spans="3:5" x14ac:dyDescent="0.3">
      <c r="C4158" t="s">
        <v>658</v>
      </c>
      <c r="D4158" t="s">
        <v>11</v>
      </c>
      <c r="E4158">
        <v>1</v>
      </c>
    </row>
    <row r="4159" spans="3:5" x14ac:dyDescent="0.3">
      <c r="C4159" t="s">
        <v>219</v>
      </c>
      <c r="D4159" t="s">
        <v>4</v>
      </c>
      <c r="E4159">
        <v>1</v>
      </c>
    </row>
    <row r="4160" spans="3:5" x14ac:dyDescent="0.3">
      <c r="C4160" t="s">
        <v>251</v>
      </c>
      <c r="D4160" t="s">
        <v>11</v>
      </c>
      <c r="E4160">
        <v>1</v>
      </c>
    </row>
    <row r="4161" spans="3:5" x14ac:dyDescent="0.3">
      <c r="C4161" t="s">
        <v>242</v>
      </c>
      <c r="D4161" t="s">
        <v>11</v>
      </c>
      <c r="E4161">
        <v>1</v>
      </c>
    </row>
    <row r="4162" spans="3:5" x14ac:dyDescent="0.3">
      <c r="C4162" t="s">
        <v>241</v>
      </c>
      <c r="D4162" t="s">
        <v>4</v>
      </c>
      <c r="E4162">
        <v>1</v>
      </c>
    </row>
    <row r="4163" spans="3:5" x14ac:dyDescent="0.3">
      <c r="C4163" t="s">
        <v>217</v>
      </c>
      <c r="D4163" t="s">
        <v>11</v>
      </c>
      <c r="E4163">
        <v>1</v>
      </c>
    </row>
    <row r="4164" spans="3:5" x14ac:dyDescent="0.3">
      <c r="C4164" t="s">
        <v>659</v>
      </c>
      <c r="D4164" t="s">
        <v>11</v>
      </c>
      <c r="E4164">
        <v>1</v>
      </c>
    </row>
    <row r="4165" spans="3:5" x14ac:dyDescent="0.3">
      <c r="C4165" t="s">
        <v>659</v>
      </c>
      <c r="D4165" t="s">
        <v>4</v>
      </c>
      <c r="E4165">
        <v>1</v>
      </c>
    </row>
    <row r="4166" spans="3:5" x14ac:dyDescent="0.3">
      <c r="C4166" t="s">
        <v>660</v>
      </c>
      <c r="D4166" t="s">
        <v>11</v>
      </c>
      <c r="E4166">
        <v>1</v>
      </c>
    </row>
    <row r="4167" spans="3:5" x14ac:dyDescent="0.3">
      <c r="C4167" t="s">
        <v>661</v>
      </c>
      <c r="D4167" t="s">
        <v>4</v>
      </c>
      <c r="E4167">
        <v>1</v>
      </c>
    </row>
    <row r="4168" spans="3:5" x14ac:dyDescent="0.3">
      <c r="C4168" t="s">
        <v>219</v>
      </c>
      <c r="D4168" t="s">
        <v>4</v>
      </c>
      <c r="E4168">
        <v>1</v>
      </c>
    </row>
    <row r="4169" spans="3:5" x14ac:dyDescent="0.3">
      <c r="C4169" t="s">
        <v>241</v>
      </c>
      <c r="D4169" t="s">
        <v>4</v>
      </c>
      <c r="E4169">
        <v>1</v>
      </c>
    </row>
    <row r="4170" spans="3:5" x14ac:dyDescent="0.3">
      <c r="C4170" t="s">
        <v>219</v>
      </c>
      <c r="D4170" t="s">
        <v>4</v>
      </c>
      <c r="E4170">
        <v>1</v>
      </c>
    </row>
    <row r="4171" spans="3:5" x14ac:dyDescent="0.3">
      <c r="C4171" t="s">
        <v>247</v>
      </c>
      <c r="D4171" t="s">
        <v>11</v>
      </c>
      <c r="E4171">
        <v>1</v>
      </c>
    </row>
    <row r="4172" spans="3:5" x14ac:dyDescent="0.3">
      <c r="C4172" t="s">
        <v>241</v>
      </c>
      <c r="D4172" t="s">
        <v>4</v>
      </c>
      <c r="E4172">
        <v>1</v>
      </c>
    </row>
    <row r="4173" spans="3:5" x14ac:dyDescent="0.3">
      <c r="C4173" t="s">
        <v>217</v>
      </c>
      <c r="D4173" t="s">
        <v>11</v>
      </c>
      <c r="E4173">
        <v>1</v>
      </c>
    </row>
    <row r="4174" spans="3:5" x14ac:dyDescent="0.3">
      <c r="C4174" t="s">
        <v>219</v>
      </c>
      <c r="D4174" t="s">
        <v>4</v>
      </c>
      <c r="E4174">
        <v>1</v>
      </c>
    </row>
    <row r="4175" spans="3:5" x14ac:dyDescent="0.3">
      <c r="C4175" t="s">
        <v>241</v>
      </c>
      <c r="D4175" t="s">
        <v>4</v>
      </c>
      <c r="E4175">
        <v>1</v>
      </c>
    </row>
    <row r="4176" spans="3:5" x14ac:dyDescent="0.3">
      <c r="C4176" t="s">
        <v>219</v>
      </c>
      <c r="D4176" t="s">
        <v>4</v>
      </c>
      <c r="E4176">
        <v>1</v>
      </c>
    </row>
    <row r="4177" spans="3:5" x14ac:dyDescent="0.3">
      <c r="C4177" t="s">
        <v>241</v>
      </c>
      <c r="D4177" t="s">
        <v>4</v>
      </c>
      <c r="E4177">
        <v>1</v>
      </c>
    </row>
    <row r="4178" spans="3:5" x14ac:dyDescent="0.3">
      <c r="C4178" t="s">
        <v>219</v>
      </c>
      <c r="D4178" t="s">
        <v>4</v>
      </c>
      <c r="E4178">
        <v>1</v>
      </c>
    </row>
    <row r="4179" spans="3:5" x14ac:dyDescent="0.3">
      <c r="C4179" t="s">
        <v>241</v>
      </c>
      <c r="D4179" t="s">
        <v>4</v>
      </c>
      <c r="E4179">
        <v>1</v>
      </c>
    </row>
    <row r="4180" spans="3:5" x14ac:dyDescent="0.3">
      <c r="C4180" t="s">
        <v>217</v>
      </c>
      <c r="D4180" t="s">
        <v>11</v>
      </c>
      <c r="E4180">
        <v>1</v>
      </c>
    </row>
    <row r="4181" spans="3:5" x14ac:dyDescent="0.3">
      <c r="C4181" t="s">
        <v>662</v>
      </c>
      <c r="D4181" t="s">
        <v>4</v>
      </c>
      <c r="E4181">
        <v>1</v>
      </c>
    </row>
    <row r="4182" spans="3:5" x14ac:dyDescent="0.3">
      <c r="C4182" t="s">
        <v>663</v>
      </c>
      <c r="D4182" t="s">
        <v>11</v>
      </c>
      <c r="E4182">
        <v>1</v>
      </c>
    </row>
    <row r="4183" spans="3:5" x14ac:dyDescent="0.3">
      <c r="C4183" t="s">
        <v>664</v>
      </c>
      <c r="D4183" t="s">
        <v>11</v>
      </c>
      <c r="E4183">
        <v>1</v>
      </c>
    </row>
    <row r="4184" spans="3:5" x14ac:dyDescent="0.3">
      <c r="C4184" t="s">
        <v>662</v>
      </c>
      <c r="D4184" t="s">
        <v>4</v>
      </c>
      <c r="E4184">
        <v>1</v>
      </c>
    </row>
    <row r="4185" spans="3:5" x14ac:dyDescent="0.3">
      <c r="C4185" t="s">
        <v>664</v>
      </c>
      <c r="D4185" t="s">
        <v>11</v>
      </c>
      <c r="E4185">
        <v>1</v>
      </c>
    </row>
    <row r="4186" spans="3:5" x14ac:dyDescent="0.3">
      <c r="C4186" t="s">
        <v>664</v>
      </c>
      <c r="D4186" t="s">
        <v>11</v>
      </c>
      <c r="E4186">
        <v>1</v>
      </c>
    </row>
    <row r="4187" spans="3:5" x14ac:dyDescent="0.3">
      <c r="C4187" t="s">
        <v>665</v>
      </c>
      <c r="D4187" t="s">
        <v>4</v>
      </c>
      <c r="E4187">
        <v>1</v>
      </c>
    </row>
    <row r="4188" spans="3:5" x14ac:dyDescent="0.3">
      <c r="C4188" t="s">
        <v>219</v>
      </c>
      <c r="D4188" t="s">
        <v>4</v>
      </c>
      <c r="E4188">
        <v>1</v>
      </c>
    </row>
    <row r="4189" spans="3:5" x14ac:dyDescent="0.3">
      <c r="C4189" t="s">
        <v>241</v>
      </c>
      <c r="D4189" t="s">
        <v>4</v>
      </c>
      <c r="E4189">
        <v>1</v>
      </c>
    </row>
    <row r="4190" spans="3:5" x14ac:dyDescent="0.3">
      <c r="C4190" t="s">
        <v>219</v>
      </c>
      <c r="D4190" t="s">
        <v>4</v>
      </c>
      <c r="E4190">
        <v>1</v>
      </c>
    </row>
    <row r="4191" spans="3:5" x14ac:dyDescent="0.3">
      <c r="C4191" t="s">
        <v>241</v>
      </c>
      <c r="D4191" t="s">
        <v>4</v>
      </c>
      <c r="E4191">
        <v>1</v>
      </c>
    </row>
    <row r="4192" spans="3:5" x14ac:dyDescent="0.3">
      <c r="C4192" t="s">
        <v>219</v>
      </c>
      <c r="D4192" t="s">
        <v>4</v>
      </c>
      <c r="E4192">
        <v>1</v>
      </c>
    </row>
    <row r="4193" spans="3:5" x14ac:dyDescent="0.3">
      <c r="C4193" t="s">
        <v>241</v>
      </c>
      <c r="D4193" t="s">
        <v>4</v>
      </c>
      <c r="E4193">
        <v>1</v>
      </c>
    </row>
    <row r="4194" spans="3:5" x14ac:dyDescent="0.3">
      <c r="C4194" t="s">
        <v>219</v>
      </c>
      <c r="D4194" t="s">
        <v>4</v>
      </c>
      <c r="E4194">
        <v>1</v>
      </c>
    </row>
    <row r="4195" spans="3:5" x14ac:dyDescent="0.3">
      <c r="C4195" t="s">
        <v>241</v>
      </c>
      <c r="D4195" t="s">
        <v>4</v>
      </c>
      <c r="E4195">
        <v>1</v>
      </c>
    </row>
    <row r="4196" spans="3:5" x14ac:dyDescent="0.3">
      <c r="C4196" t="e">
        <f>-e=____</f>
        <v>#NAME?</v>
      </c>
      <c r="D4196" t="s">
        <v>11</v>
      </c>
      <c r="E4196">
        <v>1</v>
      </c>
    </row>
    <row r="4197" spans="3:5" x14ac:dyDescent="0.3">
      <c r="C4197" t="s">
        <v>219</v>
      </c>
      <c r="D4197" t="s">
        <v>4</v>
      </c>
      <c r="E4197">
        <v>1</v>
      </c>
    </row>
    <row r="4198" spans="3:5" x14ac:dyDescent="0.3">
      <c r="C4198" t="s">
        <v>241</v>
      </c>
      <c r="D4198" t="s">
        <v>4</v>
      </c>
      <c r="E4198">
        <v>1</v>
      </c>
    </row>
    <row r="4199" spans="3:5" x14ac:dyDescent="0.3">
      <c r="C4199" t="s">
        <v>219</v>
      </c>
      <c r="D4199" t="s">
        <v>4</v>
      </c>
      <c r="E4199">
        <v>1</v>
      </c>
    </row>
    <row r="4200" spans="3:5" x14ac:dyDescent="0.3">
      <c r="C4200" t="s">
        <v>241</v>
      </c>
      <c r="D4200" t="s">
        <v>4</v>
      </c>
      <c r="E4200">
        <v>1</v>
      </c>
    </row>
    <row r="4201" spans="3:5" x14ac:dyDescent="0.3">
      <c r="C4201" t="s">
        <v>219</v>
      </c>
      <c r="D4201" t="s">
        <v>4</v>
      </c>
      <c r="E4201">
        <v>1</v>
      </c>
    </row>
    <row r="4202" spans="3:5" x14ac:dyDescent="0.3">
      <c r="C4202" t="s">
        <v>241</v>
      </c>
      <c r="D4202" t="s">
        <v>4</v>
      </c>
      <c r="E4202">
        <v>1</v>
      </c>
    </row>
    <row r="4203" spans="3:5" x14ac:dyDescent="0.3">
      <c r="C4203" t="s">
        <v>219</v>
      </c>
      <c r="D4203" t="s">
        <v>4</v>
      </c>
      <c r="E4203">
        <v>1</v>
      </c>
    </row>
    <row r="4204" spans="3:5" x14ac:dyDescent="0.3">
      <c r="C4204" t="s">
        <v>241</v>
      </c>
      <c r="D4204" t="s">
        <v>4</v>
      </c>
      <c r="E4204">
        <v>1</v>
      </c>
    </row>
    <row r="4205" spans="3:5" x14ac:dyDescent="0.3">
      <c r="C4205" t="s">
        <v>219</v>
      </c>
      <c r="D4205" t="s">
        <v>4</v>
      </c>
      <c r="E4205">
        <v>1</v>
      </c>
    </row>
    <row r="4206" spans="3:5" x14ac:dyDescent="0.3">
      <c r="C4206" t="s">
        <v>241</v>
      </c>
      <c r="D4206" t="s">
        <v>4</v>
      </c>
      <c r="E4206">
        <v>1</v>
      </c>
    </row>
    <row r="4207" spans="3:5" x14ac:dyDescent="0.3">
      <c r="C4207" t="s">
        <v>219</v>
      </c>
      <c r="D4207" t="s">
        <v>4</v>
      </c>
      <c r="E4207">
        <v>1</v>
      </c>
    </row>
    <row r="4208" spans="3:5" x14ac:dyDescent="0.3">
      <c r="C4208" t="s">
        <v>241</v>
      </c>
      <c r="D4208" t="s">
        <v>4</v>
      </c>
      <c r="E4208">
        <v>1</v>
      </c>
    </row>
    <row r="4209" spans="3:5" x14ac:dyDescent="0.3">
      <c r="C4209" t="s">
        <v>219</v>
      </c>
      <c r="D4209" t="s">
        <v>4</v>
      </c>
      <c r="E4209">
        <v>1</v>
      </c>
    </row>
    <row r="4210" spans="3:5" x14ac:dyDescent="0.3">
      <c r="C4210" t="s">
        <v>241</v>
      </c>
      <c r="D4210" t="s">
        <v>4</v>
      </c>
      <c r="E4210">
        <v>1</v>
      </c>
    </row>
    <row r="4211" spans="3:5" x14ac:dyDescent="0.3">
      <c r="C4211" t="s">
        <v>219</v>
      </c>
      <c r="D4211" t="s">
        <v>4</v>
      </c>
      <c r="E4211">
        <v>1</v>
      </c>
    </row>
    <row r="4212" spans="3:5" x14ac:dyDescent="0.3">
      <c r="C4212" t="s">
        <v>241</v>
      </c>
      <c r="D4212" t="s">
        <v>4</v>
      </c>
      <c r="E4212">
        <v>1</v>
      </c>
    </row>
    <row r="4213" spans="3:5" x14ac:dyDescent="0.3">
      <c r="C4213" t="s">
        <v>219</v>
      </c>
      <c r="D4213" t="s">
        <v>4</v>
      </c>
      <c r="E4213">
        <v>1</v>
      </c>
    </row>
    <row r="4214" spans="3:5" x14ac:dyDescent="0.3">
      <c r="C4214" t="s">
        <v>242</v>
      </c>
      <c r="D4214" t="s">
        <v>11</v>
      </c>
      <c r="E4214">
        <v>1</v>
      </c>
    </row>
    <row r="4215" spans="3:5" x14ac:dyDescent="0.3">
      <c r="C4215" t="s">
        <v>241</v>
      </c>
      <c r="D4215" t="s">
        <v>4</v>
      </c>
      <c r="E4215">
        <v>1</v>
      </c>
    </row>
    <row r="4216" spans="3:5" x14ac:dyDescent="0.3">
      <c r="C4216" t="s">
        <v>219</v>
      </c>
      <c r="D4216" t="s">
        <v>4</v>
      </c>
      <c r="E4216">
        <v>1</v>
      </c>
    </row>
    <row r="4217" spans="3:5" x14ac:dyDescent="0.3">
      <c r="C4217" t="s">
        <v>241</v>
      </c>
      <c r="D4217" t="s">
        <v>4</v>
      </c>
      <c r="E4217">
        <v>1</v>
      </c>
    </row>
    <row r="4218" spans="3:5" x14ac:dyDescent="0.3">
      <c r="C4218" t="s">
        <v>219</v>
      </c>
      <c r="D4218" t="s">
        <v>4</v>
      </c>
      <c r="E4218">
        <v>1</v>
      </c>
    </row>
    <row r="4219" spans="3:5" x14ac:dyDescent="0.3">
      <c r="C4219" t="s">
        <v>241</v>
      </c>
      <c r="D4219" t="s">
        <v>4</v>
      </c>
      <c r="E4219">
        <v>1</v>
      </c>
    </row>
    <row r="4220" spans="3:5" x14ac:dyDescent="0.3">
      <c r="C4220" t="s">
        <v>219</v>
      </c>
      <c r="D4220" t="s">
        <v>4</v>
      </c>
      <c r="E4220">
        <v>1</v>
      </c>
    </row>
    <row r="4221" spans="3:5" x14ac:dyDescent="0.3">
      <c r="C4221" t="s">
        <v>241</v>
      </c>
      <c r="D4221" t="s">
        <v>4</v>
      </c>
      <c r="E4221">
        <v>1</v>
      </c>
    </row>
    <row r="4222" spans="3:5" x14ac:dyDescent="0.3">
      <c r="C4222" t="s">
        <v>219</v>
      </c>
      <c r="D4222" t="s">
        <v>4</v>
      </c>
      <c r="E4222">
        <v>1</v>
      </c>
    </row>
    <row r="4223" spans="3:5" x14ac:dyDescent="0.3">
      <c r="C4223" t="s">
        <v>241</v>
      </c>
      <c r="D4223" t="s">
        <v>4</v>
      </c>
      <c r="E4223">
        <v>1</v>
      </c>
    </row>
    <row r="4224" spans="3:5" x14ac:dyDescent="0.3">
      <c r="C4224" t="s">
        <v>241</v>
      </c>
      <c r="D4224" t="s">
        <v>4</v>
      </c>
      <c r="E4224">
        <v>1</v>
      </c>
    </row>
    <row r="4225" spans="3:5" x14ac:dyDescent="0.3">
      <c r="C4225" t="s">
        <v>219</v>
      </c>
      <c r="D4225" t="s">
        <v>4</v>
      </c>
      <c r="E4225">
        <v>1</v>
      </c>
    </row>
    <row r="4226" spans="3:5" x14ac:dyDescent="0.3">
      <c r="C4226" t="s">
        <v>241</v>
      </c>
      <c r="D4226" t="s">
        <v>4</v>
      </c>
      <c r="E4226">
        <v>1</v>
      </c>
    </row>
    <row r="4227" spans="3:5" x14ac:dyDescent="0.3">
      <c r="C4227" t="s">
        <v>219</v>
      </c>
      <c r="D4227" t="s">
        <v>11</v>
      </c>
      <c r="E4227">
        <v>1</v>
      </c>
    </row>
    <row r="4228" spans="3:5" x14ac:dyDescent="0.3">
      <c r="C4228" t="s">
        <v>219</v>
      </c>
      <c r="D4228" t="s">
        <v>4</v>
      </c>
      <c r="E4228">
        <v>1</v>
      </c>
    </row>
    <row r="4229" spans="3:5" x14ac:dyDescent="0.3">
      <c r="C4229" t="s">
        <v>241</v>
      </c>
      <c r="D4229" t="s">
        <v>4</v>
      </c>
      <c r="E4229">
        <v>1</v>
      </c>
    </row>
    <row r="4230" spans="3:5" x14ac:dyDescent="0.3">
      <c r="C4230" t="s">
        <v>219</v>
      </c>
      <c r="D4230" t="s">
        <v>4</v>
      </c>
      <c r="E4230">
        <v>1</v>
      </c>
    </row>
    <row r="4231" spans="3:5" x14ac:dyDescent="0.3">
      <c r="C4231" t="s">
        <v>241</v>
      </c>
      <c r="D4231" t="s">
        <v>4</v>
      </c>
      <c r="E4231">
        <v>1</v>
      </c>
    </row>
    <row r="4232" spans="3:5" x14ac:dyDescent="0.3">
      <c r="C4232" t="s">
        <v>219</v>
      </c>
      <c r="D4232" t="s">
        <v>11</v>
      </c>
      <c r="E4232">
        <v>1</v>
      </c>
    </row>
    <row r="4233" spans="3:5" x14ac:dyDescent="0.3">
      <c r="C4233" t="s">
        <v>219</v>
      </c>
      <c r="D4233" t="s">
        <v>4</v>
      </c>
      <c r="E4233">
        <v>1</v>
      </c>
    </row>
    <row r="4234" spans="3:5" x14ac:dyDescent="0.3">
      <c r="C4234" t="s">
        <v>241</v>
      </c>
      <c r="D4234" t="s">
        <v>4</v>
      </c>
      <c r="E4234">
        <v>1</v>
      </c>
    </row>
    <row r="4235" spans="3:5" x14ac:dyDescent="0.3">
      <c r="C4235" t="s">
        <v>219</v>
      </c>
      <c r="D4235" t="s">
        <v>4</v>
      </c>
      <c r="E4235">
        <v>1</v>
      </c>
    </row>
    <row r="4236" spans="3:5" x14ac:dyDescent="0.3">
      <c r="C4236" t="s">
        <v>241</v>
      </c>
      <c r="D4236" t="s">
        <v>4</v>
      </c>
      <c r="E4236">
        <v>1</v>
      </c>
    </row>
    <row r="4237" spans="3:5" x14ac:dyDescent="0.3">
      <c r="C4237" t="s">
        <v>219</v>
      </c>
      <c r="D4237" t="s">
        <v>4</v>
      </c>
      <c r="E4237">
        <v>1</v>
      </c>
    </row>
    <row r="4238" spans="3:5" x14ac:dyDescent="0.3">
      <c r="C4238" t="s">
        <v>241</v>
      </c>
      <c r="D4238" t="s">
        <v>4</v>
      </c>
      <c r="E4238">
        <v>1</v>
      </c>
    </row>
    <row r="4239" spans="3:5" x14ac:dyDescent="0.3">
      <c r="C4239" t="s">
        <v>219</v>
      </c>
      <c r="D4239" t="s">
        <v>4</v>
      </c>
      <c r="E4239">
        <v>1</v>
      </c>
    </row>
    <row r="4240" spans="3:5" x14ac:dyDescent="0.3">
      <c r="C4240" t="s">
        <v>241</v>
      </c>
      <c r="D4240" t="s">
        <v>4</v>
      </c>
      <c r="E4240">
        <v>1</v>
      </c>
    </row>
    <row r="4241" spans="3:5" x14ac:dyDescent="0.3">
      <c r="C4241" t="s">
        <v>219</v>
      </c>
      <c r="D4241" t="s">
        <v>4</v>
      </c>
      <c r="E4241">
        <v>1</v>
      </c>
    </row>
    <row r="4242" spans="3:5" x14ac:dyDescent="0.3">
      <c r="C4242" t="s">
        <v>242</v>
      </c>
      <c r="D4242" t="s">
        <v>11</v>
      </c>
      <c r="E4242">
        <v>1</v>
      </c>
    </row>
    <row r="4243" spans="3:5" x14ac:dyDescent="0.3">
      <c r="C4243" t="s">
        <v>241</v>
      </c>
      <c r="D4243" t="s">
        <v>4</v>
      </c>
      <c r="E4243">
        <v>1</v>
      </c>
    </row>
    <row r="4244" spans="3:5" x14ac:dyDescent="0.3">
      <c r="C4244" t="s">
        <v>241</v>
      </c>
      <c r="D4244" t="s">
        <v>4</v>
      </c>
      <c r="E4244">
        <v>1</v>
      </c>
    </row>
    <row r="4245" spans="3:5" x14ac:dyDescent="0.3">
      <c r="C4245" t="s">
        <v>219</v>
      </c>
      <c r="D4245" t="s">
        <v>4</v>
      </c>
      <c r="E4245">
        <v>1</v>
      </c>
    </row>
    <row r="4246" spans="3:5" x14ac:dyDescent="0.3">
      <c r="C4246" t="s">
        <v>241</v>
      </c>
      <c r="D4246" t="s">
        <v>4</v>
      </c>
      <c r="E4246">
        <v>1</v>
      </c>
    </row>
    <row r="4247" spans="3:5" x14ac:dyDescent="0.3">
      <c r="C4247" t="s">
        <v>219</v>
      </c>
      <c r="D4247" t="s">
        <v>4</v>
      </c>
      <c r="E4247">
        <v>1</v>
      </c>
    </row>
    <row r="4248" spans="3:5" x14ac:dyDescent="0.3">
      <c r="C4248" t="s">
        <v>241</v>
      </c>
      <c r="D4248" t="s">
        <v>4</v>
      </c>
      <c r="E4248">
        <v>1</v>
      </c>
    </row>
    <row r="4249" spans="3:5" x14ac:dyDescent="0.3">
      <c r="C4249" t="s">
        <v>219</v>
      </c>
      <c r="D4249" t="s">
        <v>4</v>
      </c>
      <c r="E4249">
        <v>1</v>
      </c>
    </row>
    <row r="4250" spans="3:5" x14ac:dyDescent="0.3">
      <c r="C4250" t="s">
        <v>241</v>
      </c>
      <c r="D4250" t="s">
        <v>4</v>
      </c>
      <c r="E4250">
        <v>1</v>
      </c>
    </row>
    <row r="4251" spans="3:5" x14ac:dyDescent="0.3">
      <c r="C4251" t="s">
        <v>219</v>
      </c>
      <c r="D4251" t="s">
        <v>4</v>
      </c>
      <c r="E4251">
        <v>1</v>
      </c>
    </row>
    <row r="4252" spans="3:5" x14ac:dyDescent="0.3">
      <c r="C4252" t="s">
        <v>241</v>
      </c>
      <c r="D4252" t="s">
        <v>4</v>
      </c>
      <c r="E4252">
        <v>1</v>
      </c>
    </row>
    <row r="4253" spans="3:5" x14ac:dyDescent="0.3">
      <c r="C4253" t="s">
        <v>219</v>
      </c>
      <c r="D4253" t="s">
        <v>4</v>
      </c>
      <c r="E4253">
        <v>1</v>
      </c>
    </row>
    <row r="4254" spans="3:5" x14ac:dyDescent="0.3">
      <c r="C4254" t="s">
        <v>241</v>
      </c>
      <c r="D4254" t="s">
        <v>4</v>
      </c>
      <c r="E4254">
        <v>1</v>
      </c>
    </row>
    <row r="4255" spans="3:5" x14ac:dyDescent="0.3">
      <c r="C4255" t="s">
        <v>219</v>
      </c>
      <c r="D4255" t="s">
        <v>4</v>
      </c>
      <c r="E4255">
        <v>1</v>
      </c>
    </row>
    <row r="4256" spans="3:5" x14ac:dyDescent="0.3">
      <c r="C4256" t="s">
        <v>241</v>
      </c>
      <c r="D4256" t="s">
        <v>4</v>
      </c>
      <c r="E4256">
        <v>1</v>
      </c>
    </row>
    <row r="4257" spans="3:5" x14ac:dyDescent="0.3">
      <c r="C4257" t="s">
        <v>219</v>
      </c>
      <c r="D4257" t="s">
        <v>4</v>
      </c>
      <c r="E4257">
        <v>1</v>
      </c>
    </row>
    <row r="4258" spans="3:5" x14ac:dyDescent="0.3">
      <c r="C4258" t="s">
        <v>241</v>
      </c>
      <c r="D4258" t="s">
        <v>4</v>
      </c>
      <c r="E4258">
        <v>1</v>
      </c>
    </row>
    <row r="4259" spans="3:5" x14ac:dyDescent="0.3">
      <c r="C4259" t="s">
        <v>219</v>
      </c>
      <c r="D4259" t="s">
        <v>4</v>
      </c>
      <c r="E4259">
        <v>1</v>
      </c>
    </row>
    <row r="4260" spans="3:5" x14ac:dyDescent="0.3">
      <c r="C4260" t="s">
        <v>241</v>
      </c>
      <c r="D4260" t="s">
        <v>4</v>
      </c>
      <c r="E4260">
        <v>1</v>
      </c>
    </row>
    <row r="4261" spans="3:5" x14ac:dyDescent="0.3">
      <c r="C4261" t="s">
        <v>219</v>
      </c>
      <c r="D4261" t="s">
        <v>4</v>
      </c>
      <c r="E4261">
        <v>1</v>
      </c>
    </row>
    <row r="4262" spans="3:5" x14ac:dyDescent="0.3">
      <c r="C4262" t="s">
        <v>241</v>
      </c>
      <c r="D4262" t="s">
        <v>4</v>
      </c>
      <c r="E4262">
        <v>1</v>
      </c>
    </row>
    <row r="4263" spans="3:5" x14ac:dyDescent="0.3">
      <c r="C4263" t="s">
        <v>219</v>
      </c>
      <c r="D4263" t="s">
        <v>4</v>
      </c>
      <c r="E4263">
        <v>1</v>
      </c>
    </row>
    <row r="4264" spans="3:5" x14ac:dyDescent="0.3">
      <c r="C4264" t="s">
        <v>241</v>
      </c>
      <c r="D4264" t="s">
        <v>4</v>
      </c>
      <c r="E4264">
        <v>1</v>
      </c>
    </row>
    <row r="4265" spans="3:5" x14ac:dyDescent="0.3">
      <c r="C4265" t="s">
        <v>219</v>
      </c>
      <c r="D4265" t="s">
        <v>4</v>
      </c>
      <c r="E4265">
        <v>1</v>
      </c>
    </row>
    <row r="4266" spans="3:5" x14ac:dyDescent="0.3">
      <c r="C4266" t="s">
        <v>241</v>
      </c>
      <c r="D4266" t="s">
        <v>4</v>
      </c>
      <c r="E4266">
        <v>1</v>
      </c>
    </row>
    <row r="4267" spans="3:5" x14ac:dyDescent="0.3">
      <c r="C4267" t="s">
        <v>219</v>
      </c>
      <c r="D4267" t="s">
        <v>4</v>
      </c>
      <c r="E4267">
        <v>1</v>
      </c>
    </row>
    <row r="4268" spans="3:5" x14ac:dyDescent="0.3">
      <c r="C4268" t="s">
        <v>241</v>
      </c>
      <c r="D4268" t="s">
        <v>4</v>
      </c>
      <c r="E4268">
        <v>1</v>
      </c>
    </row>
    <row r="4269" spans="3:5" x14ac:dyDescent="0.3">
      <c r="C4269" t="s">
        <v>219</v>
      </c>
      <c r="D4269" t="s">
        <v>4</v>
      </c>
      <c r="E4269">
        <v>1</v>
      </c>
    </row>
    <row r="4270" spans="3:5" x14ac:dyDescent="0.3">
      <c r="C4270" t="s">
        <v>241</v>
      </c>
      <c r="D4270" t="s">
        <v>4</v>
      </c>
      <c r="E4270">
        <v>1</v>
      </c>
    </row>
    <row r="4271" spans="3:5" x14ac:dyDescent="0.3">
      <c r="C4271" t="s">
        <v>219</v>
      </c>
      <c r="D4271" t="s">
        <v>4</v>
      </c>
      <c r="E4271">
        <v>1</v>
      </c>
    </row>
    <row r="4272" spans="3:5" x14ac:dyDescent="0.3">
      <c r="C4272" t="s">
        <v>241</v>
      </c>
      <c r="D4272" t="s">
        <v>4</v>
      </c>
      <c r="E4272">
        <v>1</v>
      </c>
    </row>
    <row r="4273" spans="3:5" x14ac:dyDescent="0.3">
      <c r="C4273" t="s">
        <v>219</v>
      </c>
      <c r="D4273" t="s">
        <v>4</v>
      </c>
      <c r="E4273">
        <v>1</v>
      </c>
    </row>
    <row r="4274" spans="3:5" x14ac:dyDescent="0.3">
      <c r="C4274" t="s">
        <v>241</v>
      </c>
      <c r="D4274" t="s">
        <v>4</v>
      </c>
      <c r="E4274">
        <v>1</v>
      </c>
    </row>
    <row r="4275" spans="3:5" x14ac:dyDescent="0.3">
      <c r="C4275" t="s">
        <v>219</v>
      </c>
      <c r="D4275" t="s">
        <v>4</v>
      </c>
      <c r="E4275">
        <v>1</v>
      </c>
    </row>
    <row r="4276" spans="3:5" x14ac:dyDescent="0.3">
      <c r="C4276" t="s">
        <v>241</v>
      </c>
      <c r="D4276" t="s">
        <v>4</v>
      </c>
      <c r="E4276">
        <v>1</v>
      </c>
    </row>
    <row r="4277" spans="3:5" x14ac:dyDescent="0.3">
      <c r="C4277" t="s">
        <v>219</v>
      </c>
      <c r="D4277" t="s">
        <v>4</v>
      </c>
      <c r="E4277">
        <v>1</v>
      </c>
    </row>
    <row r="4278" spans="3:5" x14ac:dyDescent="0.3">
      <c r="C4278" t="s">
        <v>241</v>
      </c>
      <c r="D4278" t="s">
        <v>4</v>
      </c>
      <c r="E4278">
        <v>1</v>
      </c>
    </row>
    <row r="4279" spans="3:5" x14ac:dyDescent="0.3">
      <c r="C4279" t="s">
        <v>219</v>
      </c>
      <c r="D4279" t="s">
        <v>4</v>
      </c>
      <c r="E4279">
        <v>1</v>
      </c>
    </row>
    <row r="4280" spans="3:5" x14ac:dyDescent="0.3">
      <c r="C4280" t="s">
        <v>241</v>
      </c>
      <c r="D4280" t="s">
        <v>4</v>
      </c>
      <c r="E4280">
        <v>1</v>
      </c>
    </row>
    <row r="4281" spans="3:5" x14ac:dyDescent="0.3">
      <c r="C4281" t="s">
        <v>219</v>
      </c>
      <c r="D4281" t="s">
        <v>4</v>
      </c>
      <c r="E4281">
        <v>1</v>
      </c>
    </row>
    <row r="4282" spans="3:5" x14ac:dyDescent="0.3">
      <c r="C4282" t="s">
        <v>241</v>
      </c>
      <c r="D4282" t="s">
        <v>4</v>
      </c>
      <c r="E4282">
        <v>1</v>
      </c>
    </row>
    <row r="4283" spans="3:5" x14ac:dyDescent="0.3">
      <c r="C4283" t="s">
        <v>219</v>
      </c>
      <c r="D4283" t="s">
        <v>4</v>
      </c>
      <c r="E4283">
        <v>1</v>
      </c>
    </row>
    <row r="4284" spans="3:5" x14ac:dyDescent="0.3">
      <c r="C4284" t="s">
        <v>241</v>
      </c>
      <c r="D4284" t="s">
        <v>4</v>
      </c>
      <c r="E4284">
        <v>1</v>
      </c>
    </row>
    <row r="4285" spans="3:5" x14ac:dyDescent="0.3">
      <c r="C4285" t="s">
        <v>241</v>
      </c>
      <c r="D4285" t="s">
        <v>4</v>
      </c>
      <c r="E4285">
        <v>1</v>
      </c>
    </row>
    <row r="4286" spans="3:5" x14ac:dyDescent="0.3">
      <c r="C4286" t="s">
        <v>662</v>
      </c>
      <c r="D4286" t="s">
        <v>11</v>
      </c>
      <c r="E4286">
        <v>1</v>
      </c>
    </row>
    <row r="4287" spans="3:5" x14ac:dyDescent="0.3">
      <c r="C4287" t="s">
        <v>219</v>
      </c>
      <c r="D4287" t="s">
        <v>4</v>
      </c>
      <c r="E4287">
        <v>1</v>
      </c>
    </row>
    <row r="4288" spans="3:5" x14ac:dyDescent="0.3">
      <c r="C4288" t="s">
        <v>241</v>
      </c>
      <c r="D4288" t="s">
        <v>4</v>
      </c>
      <c r="E4288">
        <v>1</v>
      </c>
    </row>
    <row r="4289" spans="3:5" x14ac:dyDescent="0.3">
      <c r="C4289" t="s">
        <v>219</v>
      </c>
      <c r="D4289" t="s">
        <v>4</v>
      </c>
      <c r="E4289">
        <v>1</v>
      </c>
    </row>
    <row r="4290" spans="3:5" x14ac:dyDescent="0.3">
      <c r="C4290" t="s">
        <v>241</v>
      </c>
      <c r="D4290" t="s">
        <v>4</v>
      </c>
      <c r="E4290">
        <v>1</v>
      </c>
    </row>
    <row r="4291" spans="3:5" x14ac:dyDescent="0.3">
      <c r="C4291" t="s">
        <v>219</v>
      </c>
      <c r="D4291" t="s">
        <v>4</v>
      </c>
      <c r="E4291">
        <v>1</v>
      </c>
    </row>
    <row r="4292" spans="3:5" x14ac:dyDescent="0.3">
      <c r="C4292" t="s">
        <v>241</v>
      </c>
      <c r="D4292" t="s">
        <v>4</v>
      </c>
      <c r="E4292">
        <v>1</v>
      </c>
    </row>
    <row r="4293" spans="3:5" x14ac:dyDescent="0.3">
      <c r="C4293" t="s">
        <v>219</v>
      </c>
      <c r="D4293" t="s">
        <v>4</v>
      </c>
      <c r="E4293">
        <v>1</v>
      </c>
    </row>
    <row r="4294" spans="3:5" x14ac:dyDescent="0.3">
      <c r="C4294" t="s">
        <v>241</v>
      </c>
      <c r="D4294" t="s">
        <v>4</v>
      </c>
      <c r="E4294">
        <v>1</v>
      </c>
    </row>
    <row r="4295" spans="3:5" x14ac:dyDescent="0.3">
      <c r="C4295" t="s">
        <v>219</v>
      </c>
      <c r="D4295" t="s">
        <v>4</v>
      </c>
      <c r="E4295">
        <v>1</v>
      </c>
    </row>
    <row r="4296" spans="3:5" x14ac:dyDescent="0.3">
      <c r="C4296" t="s">
        <v>241</v>
      </c>
      <c r="D4296" t="s">
        <v>4</v>
      </c>
      <c r="E4296">
        <v>1</v>
      </c>
    </row>
    <row r="4297" spans="3:5" x14ac:dyDescent="0.3">
      <c r="C4297" t="s">
        <v>219</v>
      </c>
      <c r="D4297" t="s">
        <v>4</v>
      </c>
      <c r="E4297">
        <v>1</v>
      </c>
    </row>
    <row r="4298" spans="3:5" x14ac:dyDescent="0.3">
      <c r="C4298" t="s">
        <v>241</v>
      </c>
      <c r="D4298" t="s">
        <v>4</v>
      </c>
      <c r="E4298">
        <v>1</v>
      </c>
    </row>
    <row r="4299" spans="3:5" x14ac:dyDescent="0.3">
      <c r="C4299" t="s">
        <v>219</v>
      </c>
      <c r="D4299" t="s">
        <v>4</v>
      </c>
      <c r="E4299">
        <v>1</v>
      </c>
    </row>
    <row r="4300" spans="3:5" x14ac:dyDescent="0.3">
      <c r="C4300" t="s">
        <v>241</v>
      </c>
      <c r="D4300" t="s">
        <v>4</v>
      </c>
      <c r="E4300">
        <v>1</v>
      </c>
    </row>
    <row r="4301" spans="3:5" x14ac:dyDescent="0.3">
      <c r="C4301" t="s">
        <v>219</v>
      </c>
      <c r="D4301" t="s">
        <v>4</v>
      </c>
      <c r="E4301">
        <v>1</v>
      </c>
    </row>
    <row r="4302" spans="3:5" x14ac:dyDescent="0.3">
      <c r="C4302" t="s">
        <v>241</v>
      </c>
      <c r="D4302" t="s">
        <v>4</v>
      </c>
      <c r="E4302">
        <v>1</v>
      </c>
    </row>
    <row r="4303" spans="3:5" x14ac:dyDescent="0.3">
      <c r="C4303" t="s">
        <v>219</v>
      </c>
      <c r="D4303" t="s">
        <v>4</v>
      </c>
      <c r="E4303">
        <v>1</v>
      </c>
    </row>
    <row r="4304" spans="3:5" x14ac:dyDescent="0.3">
      <c r="C4304" t="s">
        <v>241</v>
      </c>
      <c r="D4304" t="s">
        <v>4</v>
      </c>
      <c r="E4304">
        <v>1</v>
      </c>
    </row>
    <row r="4305" spans="1:5" x14ac:dyDescent="0.3">
      <c r="C4305" t="s">
        <v>219</v>
      </c>
      <c r="D4305" t="s">
        <v>4</v>
      </c>
      <c r="E4305">
        <v>1</v>
      </c>
    </row>
    <row r="4306" spans="1:5" x14ac:dyDescent="0.3">
      <c r="C4306" t="s">
        <v>241</v>
      </c>
      <c r="D4306" t="s">
        <v>4</v>
      </c>
      <c r="E4306">
        <v>1</v>
      </c>
    </row>
    <row r="4307" spans="1:5" x14ac:dyDescent="0.3">
      <c r="C4307" t="s">
        <v>219</v>
      </c>
      <c r="D4307" t="s">
        <v>4</v>
      </c>
      <c r="E4307">
        <v>1</v>
      </c>
    </row>
    <row r="4308" spans="1:5" x14ac:dyDescent="0.3">
      <c r="C4308" t="s">
        <v>241</v>
      </c>
      <c r="D4308" t="s">
        <v>4</v>
      </c>
      <c r="E4308">
        <v>1</v>
      </c>
    </row>
    <row r="4309" spans="1:5" x14ac:dyDescent="0.3">
      <c r="C4309" t="s">
        <v>241</v>
      </c>
      <c r="D4309" t="s">
        <v>4</v>
      </c>
      <c r="E4309">
        <v>1</v>
      </c>
    </row>
    <row r="4310" spans="1:5" x14ac:dyDescent="0.3">
      <c r="A4310" t="s">
        <v>666</v>
      </c>
    </row>
    <row r="4311" spans="1:5" x14ac:dyDescent="0.3">
      <c r="B4311" t="s">
        <v>279</v>
      </c>
    </row>
    <row r="4312" spans="1:5" x14ac:dyDescent="0.3">
      <c r="B4312" t="s">
        <v>667</v>
      </c>
    </row>
    <row r="4313" spans="1:5" x14ac:dyDescent="0.3">
      <c r="C4313" t="s">
        <v>67</v>
      </c>
      <c r="D4313" t="s">
        <v>4</v>
      </c>
      <c r="E4313">
        <v>11</v>
      </c>
    </row>
    <row r="4314" spans="1:5" x14ac:dyDescent="0.3">
      <c r="C4314" t="s">
        <v>13</v>
      </c>
      <c r="D4314" t="s">
        <v>4</v>
      </c>
      <c r="E4314">
        <v>10</v>
      </c>
    </row>
    <row r="4315" spans="1:5" x14ac:dyDescent="0.3">
      <c r="C4315" t="s">
        <v>23</v>
      </c>
      <c r="D4315" t="s">
        <v>4</v>
      </c>
      <c r="E4315">
        <v>10</v>
      </c>
    </row>
    <row r="4316" spans="1:5" x14ac:dyDescent="0.3">
      <c r="C4316" t="s">
        <v>6</v>
      </c>
      <c r="D4316" t="s">
        <v>11</v>
      </c>
      <c r="E4316">
        <v>4</v>
      </c>
    </row>
    <row r="4317" spans="1:5" x14ac:dyDescent="0.3">
      <c r="C4317" t="s">
        <v>460</v>
      </c>
      <c r="D4317" t="s">
        <v>11</v>
      </c>
      <c r="E4317">
        <v>2</v>
      </c>
    </row>
    <row r="4318" spans="1:5" x14ac:dyDescent="0.3">
      <c r="C4318" t="s">
        <v>13</v>
      </c>
      <c r="D4318" t="s">
        <v>4</v>
      </c>
      <c r="E4318">
        <v>1</v>
      </c>
    </row>
    <row r="4319" spans="1:5" x14ac:dyDescent="0.3">
      <c r="C4319" t="s">
        <v>67</v>
      </c>
      <c r="D4319" t="s">
        <v>4</v>
      </c>
      <c r="E4319">
        <v>1</v>
      </c>
    </row>
    <row r="4320" spans="1:5" x14ac:dyDescent="0.3">
      <c r="C4320" t="s">
        <v>13</v>
      </c>
      <c r="D4320" t="s">
        <v>4</v>
      </c>
      <c r="E4320">
        <v>1</v>
      </c>
    </row>
    <row r="4321" spans="3:5" x14ac:dyDescent="0.3">
      <c r="C4321" t="s">
        <v>67</v>
      </c>
      <c r="D4321" t="s">
        <v>4</v>
      </c>
      <c r="E4321">
        <v>1</v>
      </c>
    </row>
    <row r="4322" spans="3:5" x14ac:dyDescent="0.3">
      <c r="C4322" t="s">
        <v>13</v>
      </c>
      <c r="D4322" t="s">
        <v>4</v>
      </c>
      <c r="E4322">
        <v>1</v>
      </c>
    </row>
    <row r="4323" spans="3:5" x14ac:dyDescent="0.3">
      <c r="C4323" t="s">
        <v>67</v>
      </c>
      <c r="D4323" t="s">
        <v>4</v>
      </c>
      <c r="E4323">
        <v>1</v>
      </c>
    </row>
    <row r="4324" spans="3:5" x14ac:dyDescent="0.3">
      <c r="C4324" t="s">
        <v>13</v>
      </c>
      <c r="D4324" t="s">
        <v>4</v>
      </c>
      <c r="E4324">
        <v>1</v>
      </c>
    </row>
    <row r="4325" spans="3:5" x14ac:dyDescent="0.3">
      <c r="C4325" t="s">
        <v>67</v>
      </c>
      <c r="D4325" t="s">
        <v>4</v>
      </c>
      <c r="E4325">
        <v>1</v>
      </c>
    </row>
    <row r="4326" spans="3:5" x14ac:dyDescent="0.3">
      <c r="C4326" t="s">
        <v>549</v>
      </c>
      <c r="D4326" t="s">
        <v>4</v>
      </c>
      <c r="E4326">
        <v>1</v>
      </c>
    </row>
    <row r="4327" spans="3:5" x14ac:dyDescent="0.3">
      <c r="C4327" t="s">
        <v>554</v>
      </c>
      <c r="D4327" t="s">
        <v>11</v>
      </c>
      <c r="E4327">
        <v>1</v>
      </c>
    </row>
    <row r="4328" spans="3:5" x14ac:dyDescent="0.3">
      <c r="C4328" t="s">
        <v>551</v>
      </c>
      <c r="D4328" t="s">
        <v>4</v>
      </c>
      <c r="E4328">
        <v>1</v>
      </c>
    </row>
    <row r="4329" spans="3:5" x14ac:dyDescent="0.3">
      <c r="C4329" t="s">
        <v>668</v>
      </c>
      <c r="D4329" t="s">
        <v>4</v>
      </c>
      <c r="E4329">
        <v>1</v>
      </c>
    </row>
    <row r="4330" spans="3:5" x14ac:dyDescent="0.3">
      <c r="C4330" t="s">
        <v>669</v>
      </c>
      <c r="D4330" t="s">
        <v>11</v>
      </c>
      <c r="E4330">
        <v>1</v>
      </c>
    </row>
    <row r="4331" spans="3:5" x14ac:dyDescent="0.3">
      <c r="C4331" t="s">
        <v>670</v>
      </c>
      <c r="D4331" t="s">
        <v>11</v>
      </c>
      <c r="E4331">
        <v>1</v>
      </c>
    </row>
    <row r="4332" spans="3:5" x14ac:dyDescent="0.3">
      <c r="C4332" t="s">
        <v>671</v>
      </c>
      <c r="D4332" t="s">
        <v>4</v>
      </c>
      <c r="E4332">
        <v>1</v>
      </c>
    </row>
    <row r="4333" spans="3:5" x14ac:dyDescent="0.3">
      <c r="C4333" t="s">
        <v>549</v>
      </c>
      <c r="D4333" t="s">
        <v>4</v>
      </c>
      <c r="E4333">
        <v>1</v>
      </c>
    </row>
    <row r="4334" spans="3:5" x14ac:dyDescent="0.3">
      <c r="C4334" t="s">
        <v>13</v>
      </c>
      <c r="D4334" t="s">
        <v>4</v>
      </c>
      <c r="E4334">
        <v>1</v>
      </c>
    </row>
    <row r="4335" spans="3:5" x14ac:dyDescent="0.3">
      <c r="C4335" t="s">
        <v>67</v>
      </c>
      <c r="D4335" t="s">
        <v>4</v>
      </c>
      <c r="E4335">
        <v>1</v>
      </c>
    </row>
    <row r="4336" spans="3:5" x14ac:dyDescent="0.3">
      <c r="C4336" t="s">
        <v>13</v>
      </c>
      <c r="D4336" t="s">
        <v>4</v>
      </c>
      <c r="E4336">
        <v>1</v>
      </c>
    </row>
    <row r="4337" spans="3:5" x14ac:dyDescent="0.3">
      <c r="C4337" t="s">
        <v>67</v>
      </c>
      <c r="D4337" t="s">
        <v>4</v>
      </c>
      <c r="E4337">
        <v>1</v>
      </c>
    </row>
    <row r="4338" spans="3:5" x14ac:dyDescent="0.3">
      <c r="C4338" t="s">
        <v>13</v>
      </c>
      <c r="D4338" t="s">
        <v>4</v>
      </c>
      <c r="E4338">
        <v>1</v>
      </c>
    </row>
    <row r="4339" spans="3:5" x14ac:dyDescent="0.3">
      <c r="C4339" t="s">
        <v>67</v>
      </c>
      <c r="D4339" t="s">
        <v>4</v>
      </c>
      <c r="E4339">
        <v>1</v>
      </c>
    </row>
    <row r="4340" spans="3:5" x14ac:dyDescent="0.3">
      <c r="C4340" t="s">
        <v>13</v>
      </c>
      <c r="D4340" t="s">
        <v>4</v>
      </c>
      <c r="E4340">
        <v>1</v>
      </c>
    </row>
    <row r="4341" spans="3:5" x14ac:dyDescent="0.3">
      <c r="C4341" t="s">
        <v>67</v>
      </c>
      <c r="D4341" t="s">
        <v>4</v>
      </c>
      <c r="E4341">
        <v>1</v>
      </c>
    </row>
    <row r="4342" spans="3:5" x14ac:dyDescent="0.3">
      <c r="C4342" t="s">
        <v>67</v>
      </c>
      <c r="D4342" t="s">
        <v>4</v>
      </c>
      <c r="E4342">
        <v>1</v>
      </c>
    </row>
    <row r="4343" spans="3:5" x14ac:dyDescent="0.3">
      <c r="C4343" t="s">
        <v>13</v>
      </c>
      <c r="D4343" t="s">
        <v>4</v>
      </c>
      <c r="E4343">
        <v>1</v>
      </c>
    </row>
    <row r="4344" spans="3:5" x14ac:dyDescent="0.3">
      <c r="C4344" t="s">
        <v>67</v>
      </c>
      <c r="D4344" t="s">
        <v>4</v>
      </c>
      <c r="E4344">
        <v>1</v>
      </c>
    </row>
    <row r="4345" spans="3:5" x14ac:dyDescent="0.3">
      <c r="C4345" t="s">
        <v>13</v>
      </c>
      <c r="D4345" t="s">
        <v>11</v>
      </c>
      <c r="E4345">
        <v>1</v>
      </c>
    </row>
    <row r="4346" spans="3:5" x14ac:dyDescent="0.3">
      <c r="C4346" t="s">
        <v>484</v>
      </c>
      <c r="D4346" t="s">
        <v>11</v>
      </c>
      <c r="E4346">
        <v>1</v>
      </c>
    </row>
    <row r="4347" spans="3:5" x14ac:dyDescent="0.3">
      <c r="C4347" t="s">
        <v>67</v>
      </c>
      <c r="D4347" t="s">
        <v>11</v>
      </c>
      <c r="E4347">
        <v>1</v>
      </c>
    </row>
    <row r="4348" spans="3:5" x14ac:dyDescent="0.3">
      <c r="C4348" t="s">
        <v>551</v>
      </c>
      <c r="D4348" t="s">
        <v>4</v>
      </c>
      <c r="E4348">
        <v>1</v>
      </c>
    </row>
    <row r="4349" spans="3:5" x14ac:dyDescent="0.3">
      <c r="C4349" t="s">
        <v>549</v>
      </c>
      <c r="D4349" t="s">
        <v>4</v>
      </c>
      <c r="E4349">
        <v>1</v>
      </c>
    </row>
    <row r="4350" spans="3:5" x14ac:dyDescent="0.3">
      <c r="C4350" t="s">
        <v>551</v>
      </c>
      <c r="D4350" t="s">
        <v>4</v>
      </c>
      <c r="E4350">
        <v>1</v>
      </c>
    </row>
    <row r="4351" spans="3:5" x14ac:dyDescent="0.3">
      <c r="C4351" t="s">
        <v>549</v>
      </c>
      <c r="D4351" t="s">
        <v>4</v>
      </c>
      <c r="E4351">
        <v>1</v>
      </c>
    </row>
    <row r="4352" spans="3:5" x14ac:dyDescent="0.3">
      <c r="C4352" t="s">
        <v>551</v>
      </c>
      <c r="D4352" t="s">
        <v>4</v>
      </c>
      <c r="E4352">
        <v>1</v>
      </c>
    </row>
    <row r="4353" spans="3:5" x14ac:dyDescent="0.3">
      <c r="C4353" t="s">
        <v>13</v>
      </c>
      <c r="D4353" t="s">
        <v>11</v>
      </c>
      <c r="E4353">
        <v>1</v>
      </c>
    </row>
    <row r="4354" spans="3:5" x14ac:dyDescent="0.3">
      <c r="C4354" t="s">
        <v>551</v>
      </c>
      <c r="D4354" t="s">
        <v>4</v>
      </c>
      <c r="E4354">
        <v>1</v>
      </c>
    </row>
    <row r="4355" spans="3:5" x14ac:dyDescent="0.3">
      <c r="C4355" t="s">
        <v>549</v>
      </c>
      <c r="D4355" t="s">
        <v>11</v>
      </c>
      <c r="E4355">
        <v>1</v>
      </c>
    </row>
    <row r="4356" spans="3:5" x14ac:dyDescent="0.3">
      <c r="C4356" t="s">
        <v>551</v>
      </c>
      <c r="D4356" t="s">
        <v>4</v>
      </c>
      <c r="E4356">
        <v>1</v>
      </c>
    </row>
    <row r="4357" spans="3:5" x14ac:dyDescent="0.3">
      <c r="C4357" t="s">
        <v>549</v>
      </c>
      <c r="D4357" t="s">
        <v>4</v>
      </c>
      <c r="E4357">
        <v>1</v>
      </c>
    </row>
    <row r="4358" spans="3:5" x14ac:dyDescent="0.3">
      <c r="C4358" t="s">
        <v>554</v>
      </c>
      <c r="D4358" t="s">
        <v>11</v>
      </c>
      <c r="E4358">
        <v>1</v>
      </c>
    </row>
    <row r="4359" spans="3:5" x14ac:dyDescent="0.3">
      <c r="C4359" t="s">
        <v>551</v>
      </c>
      <c r="D4359" t="s">
        <v>4</v>
      </c>
      <c r="E4359">
        <v>1</v>
      </c>
    </row>
    <row r="4360" spans="3:5" x14ac:dyDescent="0.3">
      <c r="C4360" t="s">
        <v>285</v>
      </c>
      <c r="D4360" t="s">
        <v>11</v>
      </c>
      <c r="E4360">
        <v>1</v>
      </c>
    </row>
    <row r="4361" spans="3:5" x14ac:dyDescent="0.3">
      <c r="C4361" t="s">
        <v>10</v>
      </c>
      <c r="D4361" t="s">
        <v>11</v>
      </c>
      <c r="E4361">
        <v>1</v>
      </c>
    </row>
    <row r="4362" spans="3:5" x14ac:dyDescent="0.3">
      <c r="C4362" t="s">
        <v>13</v>
      </c>
      <c r="D4362" t="s">
        <v>4</v>
      </c>
      <c r="E4362">
        <v>1</v>
      </c>
    </row>
    <row r="4363" spans="3:5" x14ac:dyDescent="0.3">
      <c r="C4363" t="s">
        <v>67</v>
      </c>
      <c r="D4363" t="s">
        <v>4</v>
      </c>
      <c r="E4363">
        <v>1</v>
      </c>
    </row>
    <row r="4364" spans="3:5" x14ac:dyDescent="0.3">
      <c r="C4364" t="s">
        <v>13</v>
      </c>
      <c r="D4364" t="s">
        <v>4</v>
      </c>
      <c r="E4364">
        <v>1</v>
      </c>
    </row>
    <row r="4365" spans="3:5" x14ac:dyDescent="0.3">
      <c r="C4365" t="s">
        <v>67</v>
      </c>
      <c r="D4365" t="s">
        <v>4</v>
      </c>
      <c r="E4365">
        <v>1</v>
      </c>
    </row>
    <row r="4366" spans="3:5" x14ac:dyDescent="0.3">
      <c r="C4366" t="s">
        <v>67</v>
      </c>
      <c r="D4366" t="s">
        <v>4</v>
      </c>
      <c r="E4366">
        <v>1</v>
      </c>
    </row>
    <row r="4367" spans="3:5" x14ac:dyDescent="0.3">
      <c r="C4367" t="s">
        <v>67</v>
      </c>
      <c r="D4367" t="s">
        <v>4</v>
      </c>
      <c r="E4367">
        <v>1</v>
      </c>
    </row>
    <row r="4368" spans="3:5" x14ac:dyDescent="0.3">
      <c r="C4368" t="s">
        <v>13</v>
      </c>
      <c r="D4368" t="s">
        <v>4</v>
      </c>
      <c r="E4368">
        <v>1</v>
      </c>
    </row>
    <row r="4369" spans="3:5" x14ac:dyDescent="0.3">
      <c r="C4369" t="s">
        <v>67</v>
      </c>
      <c r="D4369" t="s">
        <v>4</v>
      </c>
      <c r="E4369">
        <v>1</v>
      </c>
    </row>
    <row r="4370" spans="3:5" x14ac:dyDescent="0.3">
      <c r="C4370" t="s">
        <v>13</v>
      </c>
      <c r="D4370" t="s">
        <v>4</v>
      </c>
      <c r="E4370">
        <v>1</v>
      </c>
    </row>
    <row r="4371" spans="3:5" x14ac:dyDescent="0.3">
      <c r="C4371" t="s">
        <v>67</v>
      </c>
      <c r="D4371" t="s">
        <v>4</v>
      </c>
      <c r="E4371">
        <v>1</v>
      </c>
    </row>
    <row r="4372" spans="3:5" x14ac:dyDescent="0.3">
      <c r="C4372" t="s">
        <v>13</v>
      </c>
      <c r="D4372" t="s">
        <v>4</v>
      </c>
      <c r="E4372">
        <v>1</v>
      </c>
    </row>
    <row r="4373" spans="3:5" x14ac:dyDescent="0.3">
      <c r="C4373" t="s">
        <v>67</v>
      </c>
      <c r="D4373" t="s">
        <v>4</v>
      </c>
      <c r="E4373">
        <v>1</v>
      </c>
    </row>
    <row r="4374" spans="3:5" x14ac:dyDescent="0.3">
      <c r="C4374" t="s">
        <v>13</v>
      </c>
      <c r="D4374" t="s">
        <v>4</v>
      </c>
      <c r="E4374">
        <v>1</v>
      </c>
    </row>
    <row r="4375" spans="3:5" x14ac:dyDescent="0.3">
      <c r="C4375" t="s">
        <v>67</v>
      </c>
      <c r="D4375" t="s">
        <v>4</v>
      </c>
      <c r="E4375">
        <v>1</v>
      </c>
    </row>
    <row r="4376" spans="3:5" x14ac:dyDescent="0.3">
      <c r="C4376" t="s">
        <v>13</v>
      </c>
      <c r="D4376" t="s">
        <v>4</v>
      </c>
      <c r="E4376">
        <v>1</v>
      </c>
    </row>
    <row r="4377" spans="3:5" x14ac:dyDescent="0.3">
      <c r="C4377" t="s">
        <v>67</v>
      </c>
      <c r="D4377" t="s">
        <v>4</v>
      </c>
      <c r="E4377">
        <v>1</v>
      </c>
    </row>
    <row r="4378" spans="3:5" x14ac:dyDescent="0.3">
      <c r="C4378" t="s">
        <v>67</v>
      </c>
      <c r="D4378" t="s">
        <v>4</v>
      </c>
      <c r="E4378">
        <v>1</v>
      </c>
    </row>
    <row r="4379" spans="3:5" x14ac:dyDescent="0.3">
      <c r="C4379" t="s">
        <v>13</v>
      </c>
      <c r="D4379" t="s">
        <v>4</v>
      </c>
      <c r="E4379">
        <v>1</v>
      </c>
    </row>
    <row r="4380" spans="3:5" x14ac:dyDescent="0.3">
      <c r="C4380" t="s">
        <v>67</v>
      </c>
      <c r="D4380" t="s">
        <v>4</v>
      </c>
      <c r="E4380">
        <v>1</v>
      </c>
    </row>
    <row r="4381" spans="3:5" x14ac:dyDescent="0.3">
      <c r="C4381" t="s">
        <v>13</v>
      </c>
      <c r="D4381" t="s">
        <v>4</v>
      </c>
      <c r="E4381">
        <v>1</v>
      </c>
    </row>
    <row r="4382" spans="3:5" x14ac:dyDescent="0.3">
      <c r="C4382" t="s">
        <v>67</v>
      </c>
      <c r="D4382" t="s">
        <v>4</v>
      </c>
      <c r="E4382">
        <v>1</v>
      </c>
    </row>
    <row r="4383" spans="3:5" x14ac:dyDescent="0.3">
      <c r="C4383" t="s">
        <v>13</v>
      </c>
      <c r="D4383" t="s">
        <v>4</v>
      </c>
      <c r="E4383">
        <v>1</v>
      </c>
    </row>
    <row r="4384" spans="3:5" x14ac:dyDescent="0.3">
      <c r="C4384" t="s">
        <v>67</v>
      </c>
      <c r="D4384" t="s">
        <v>4</v>
      </c>
      <c r="E4384">
        <v>1</v>
      </c>
    </row>
    <row r="4385" spans="1:5" x14ac:dyDescent="0.3">
      <c r="C4385" t="s">
        <v>13</v>
      </c>
      <c r="D4385" t="s">
        <v>4</v>
      </c>
      <c r="E4385">
        <v>1</v>
      </c>
    </row>
    <row r="4386" spans="1:5" x14ac:dyDescent="0.3">
      <c r="C4386" t="s">
        <v>13</v>
      </c>
      <c r="D4386" t="s">
        <v>4</v>
      </c>
      <c r="E4386">
        <v>1</v>
      </c>
    </row>
    <row r="4387" spans="1:5" x14ac:dyDescent="0.3">
      <c r="C4387" t="s">
        <v>67</v>
      </c>
      <c r="D4387" t="s">
        <v>4</v>
      </c>
      <c r="E4387">
        <v>1</v>
      </c>
    </row>
    <row r="4388" spans="1:5" x14ac:dyDescent="0.3">
      <c r="C4388" t="s">
        <v>13</v>
      </c>
      <c r="D4388" t="s">
        <v>4</v>
      </c>
      <c r="E4388">
        <v>1</v>
      </c>
    </row>
    <row r="4389" spans="1:5" x14ac:dyDescent="0.3">
      <c r="C4389" t="s">
        <v>67</v>
      </c>
      <c r="D4389" t="s">
        <v>4</v>
      </c>
      <c r="E4389">
        <v>1</v>
      </c>
    </row>
    <row r="4390" spans="1:5" x14ac:dyDescent="0.3">
      <c r="C4390" t="s">
        <v>13</v>
      </c>
      <c r="D4390" t="s">
        <v>4</v>
      </c>
      <c r="E4390">
        <v>1</v>
      </c>
    </row>
    <row r="4391" spans="1:5" x14ac:dyDescent="0.3">
      <c r="C4391" t="s">
        <v>67</v>
      </c>
      <c r="D4391" t="s">
        <v>4</v>
      </c>
      <c r="E4391">
        <v>1</v>
      </c>
    </row>
    <row r="4392" spans="1:5" x14ac:dyDescent="0.3">
      <c r="C4392" t="s">
        <v>13</v>
      </c>
      <c r="D4392" t="s">
        <v>4</v>
      </c>
      <c r="E4392">
        <v>1</v>
      </c>
    </row>
    <row r="4393" spans="1:5" x14ac:dyDescent="0.3">
      <c r="C4393" t="s">
        <v>67</v>
      </c>
      <c r="D4393" t="s">
        <v>4</v>
      </c>
      <c r="E4393">
        <v>1</v>
      </c>
    </row>
    <row r="4394" spans="1:5" x14ac:dyDescent="0.3">
      <c r="C4394" t="s">
        <v>13</v>
      </c>
      <c r="D4394" t="s">
        <v>4</v>
      </c>
      <c r="E4394">
        <v>1</v>
      </c>
    </row>
    <row r="4395" spans="1:5" x14ac:dyDescent="0.3">
      <c r="C4395" t="s">
        <v>67</v>
      </c>
      <c r="D4395" t="s">
        <v>4</v>
      </c>
      <c r="E4395">
        <v>1</v>
      </c>
    </row>
    <row r="4396" spans="1:5" x14ac:dyDescent="0.3">
      <c r="A4396" t="s">
        <v>672</v>
      </c>
    </row>
    <row r="4397" spans="1:5" x14ac:dyDescent="0.3">
      <c r="B4397" t="s">
        <v>673</v>
      </c>
    </row>
    <row r="4398" spans="1:5" x14ac:dyDescent="0.3">
      <c r="B4398" t="s">
        <v>674</v>
      </c>
    </row>
    <row r="4399" spans="1:5" x14ac:dyDescent="0.3">
      <c r="C4399" t="s">
        <v>6</v>
      </c>
      <c r="D4399" t="s">
        <v>11</v>
      </c>
      <c r="E4399">
        <v>7</v>
      </c>
    </row>
    <row r="4400" spans="1:5" x14ac:dyDescent="0.3">
      <c r="C4400" t="e">
        <f>-x=____</f>
        <v>#NAME?</v>
      </c>
      <c r="D4400" t="s">
        <v>4</v>
      </c>
      <c r="E4400">
        <v>2</v>
      </c>
    </row>
    <row r="4401" spans="3:5" x14ac:dyDescent="0.3">
      <c r="C4401" t="s">
        <v>10</v>
      </c>
      <c r="D4401" t="s">
        <v>11</v>
      </c>
      <c r="E4401">
        <v>1</v>
      </c>
    </row>
    <row r="4402" spans="3:5" x14ac:dyDescent="0.3">
      <c r="C4402" t="e">
        <f>____</f>
        <v>#NAME?</v>
      </c>
      <c r="D4402" t="s">
        <v>11</v>
      </c>
      <c r="E4402">
        <v>1</v>
      </c>
    </row>
    <row r="4403" spans="3:5" x14ac:dyDescent="0.3">
      <c r="C4403" t="e">
        <f>x</f>
        <v>#NAME?</v>
      </c>
      <c r="D4403" t="s">
        <v>11</v>
      </c>
      <c r="E4403">
        <v>1</v>
      </c>
    </row>
    <row r="4404" spans="3:5" x14ac:dyDescent="0.3">
      <c r="C4404" t="s">
        <v>12</v>
      </c>
      <c r="D4404" t="s">
        <v>11</v>
      </c>
      <c r="E4404">
        <v>1</v>
      </c>
    </row>
    <row r="4405" spans="3:5" x14ac:dyDescent="0.3">
      <c r="C4405" t="s">
        <v>49</v>
      </c>
      <c r="D4405" t="s">
        <v>11</v>
      </c>
      <c r="E4405">
        <v>1</v>
      </c>
    </row>
    <row r="4406" spans="3:5" x14ac:dyDescent="0.3">
      <c r="C4406" t="s">
        <v>7</v>
      </c>
      <c r="D4406" t="s">
        <v>11</v>
      </c>
      <c r="E4406">
        <v>1</v>
      </c>
    </row>
    <row r="4407" spans="3:5" x14ac:dyDescent="0.3">
      <c r="C4407" t="s">
        <v>466</v>
      </c>
      <c r="D4407" t="s">
        <v>4</v>
      </c>
      <c r="E4407">
        <v>1</v>
      </c>
    </row>
    <row r="4408" spans="3:5" x14ac:dyDescent="0.3">
      <c r="C4408" t="e">
        <f>____</f>
        <v>#NAME?</v>
      </c>
      <c r="D4408" t="s">
        <v>11</v>
      </c>
      <c r="E4408">
        <v>1</v>
      </c>
    </row>
    <row r="4409" spans="3:5" x14ac:dyDescent="0.3">
      <c r="C4409" t="s">
        <v>626</v>
      </c>
      <c r="D4409" t="s">
        <v>4</v>
      </c>
      <c r="E4409">
        <v>1</v>
      </c>
    </row>
    <row r="4410" spans="3:5" x14ac:dyDescent="0.3">
      <c r="C4410" t="s">
        <v>675</v>
      </c>
      <c r="D4410" t="s">
        <v>4</v>
      </c>
      <c r="E4410">
        <v>1</v>
      </c>
    </row>
    <row r="4411" spans="3:5" x14ac:dyDescent="0.3">
      <c r="C4411" t="s">
        <v>6</v>
      </c>
      <c r="D4411" t="s">
        <v>11</v>
      </c>
      <c r="E4411">
        <v>1</v>
      </c>
    </row>
    <row r="4412" spans="3:5" x14ac:dyDescent="0.3">
      <c r="C4412" t="e">
        <f>____</f>
        <v>#NAME?</v>
      </c>
      <c r="D4412" t="s">
        <v>11</v>
      </c>
      <c r="E4412">
        <v>1</v>
      </c>
    </row>
    <row r="4413" spans="3:5" x14ac:dyDescent="0.3">
      <c r="C4413" t="e">
        <f>____</f>
        <v>#NAME?</v>
      </c>
      <c r="D4413" t="s">
        <v>4</v>
      </c>
      <c r="E4413">
        <v>1</v>
      </c>
    </row>
    <row r="4414" spans="3:5" x14ac:dyDescent="0.3">
      <c r="C4414" t="s">
        <v>17</v>
      </c>
      <c r="D4414" t="s">
        <v>4</v>
      </c>
      <c r="E4414">
        <v>1</v>
      </c>
    </row>
    <row r="4415" spans="3:5" x14ac:dyDescent="0.3">
      <c r="C4415" t="e">
        <f>____</f>
        <v>#NAME?</v>
      </c>
      <c r="D4415" t="s">
        <v>11</v>
      </c>
      <c r="E4415">
        <v>1</v>
      </c>
    </row>
    <row r="4416" spans="3:5" x14ac:dyDescent="0.3">
      <c r="C4416" t="s">
        <v>461</v>
      </c>
      <c r="D4416" t="s">
        <v>11</v>
      </c>
      <c r="E4416">
        <v>1</v>
      </c>
    </row>
    <row r="4417" spans="3:5" x14ac:dyDescent="0.3">
      <c r="C4417" t="e">
        <f>____</f>
        <v>#NAME?</v>
      </c>
      <c r="D4417" t="s">
        <v>11</v>
      </c>
      <c r="E4417">
        <v>1</v>
      </c>
    </row>
    <row r="4418" spans="3:5" x14ac:dyDescent="0.3">
      <c r="C4418" t="e">
        <f>____</f>
        <v>#NAME?</v>
      </c>
      <c r="D4418" t="s">
        <v>11</v>
      </c>
      <c r="E4418">
        <v>1</v>
      </c>
    </row>
    <row r="4419" spans="3:5" x14ac:dyDescent="0.3">
      <c r="C4419" t="e">
        <f>____</f>
        <v>#NAME?</v>
      </c>
      <c r="D4419" t="s">
        <v>4</v>
      </c>
      <c r="E4419">
        <v>1</v>
      </c>
    </row>
    <row r="4420" spans="3:5" x14ac:dyDescent="0.3">
      <c r="C4420" t="s">
        <v>16</v>
      </c>
      <c r="D4420" t="s">
        <v>11</v>
      </c>
      <c r="E4420">
        <v>1</v>
      </c>
    </row>
    <row r="4421" spans="3:5" x14ac:dyDescent="0.3">
      <c r="C4421" t="s">
        <v>676</v>
      </c>
      <c r="D4421" t="s">
        <v>11</v>
      </c>
      <c r="E4421">
        <v>1</v>
      </c>
    </row>
    <row r="4422" spans="3:5" x14ac:dyDescent="0.3">
      <c r="C4422" t="s">
        <v>16</v>
      </c>
      <c r="D4422" t="s">
        <v>11</v>
      </c>
      <c r="E4422">
        <v>1</v>
      </c>
    </row>
    <row r="4423" spans="3:5" x14ac:dyDescent="0.3">
      <c r="C4423" t="s">
        <v>17</v>
      </c>
      <c r="D4423" t="s">
        <v>4</v>
      </c>
      <c r="E4423">
        <v>1</v>
      </c>
    </row>
    <row r="4424" spans="3:5" x14ac:dyDescent="0.3">
      <c r="C4424" t="e">
        <f>____</f>
        <v>#NAME?</v>
      </c>
      <c r="D4424" t="s">
        <v>4</v>
      </c>
      <c r="E4424">
        <v>1</v>
      </c>
    </row>
    <row r="4425" spans="3:5" x14ac:dyDescent="0.3">
      <c r="C4425" t="s">
        <v>17</v>
      </c>
      <c r="D4425" t="s">
        <v>4</v>
      </c>
      <c r="E4425">
        <v>1</v>
      </c>
    </row>
    <row r="4426" spans="3:5" x14ac:dyDescent="0.3">
      <c r="C4426" t="e">
        <f>____</f>
        <v>#NAME?</v>
      </c>
      <c r="D4426" t="s">
        <v>4</v>
      </c>
      <c r="E4426">
        <v>1</v>
      </c>
    </row>
    <row r="4427" spans="3:5" x14ac:dyDescent="0.3">
      <c r="C4427" t="s">
        <v>17</v>
      </c>
      <c r="D4427" t="s">
        <v>4</v>
      </c>
      <c r="E4427">
        <v>1</v>
      </c>
    </row>
    <row r="4428" spans="3:5" x14ac:dyDescent="0.3">
      <c r="C4428" t="s">
        <v>461</v>
      </c>
      <c r="D4428" t="s">
        <v>11</v>
      </c>
      <c r="E4428">
        <v>1</v>
      </c>
    </row>
    <row r="4429" spans="3:5" x14ac:dyDescent="0.3">
      <c r="C4429" t="s">
        <v>461</v>
      </c>
      <c r="D4429" t="s">
        <v>11</v>
      </c>
      <c r="E4429">
        <v>1</v>
      </c>
    </row>
    <row r="4430" spans="3:5" x14ac:dyDescent="0.3">
      <c r="C4430" t="s">
        <v>626</v>
      </c>
      <c r="D4430" t="s">
        <v>4</v>
      </c>
      <c r="E4430">
        <v>1</v>
      </c>
    </row>
    <row r="4431" spans="3:5" x14ac:dyDescent="0.3">
      <c r="C4431" t="s">
        <v>675</v>
      </c>
      <c r="D4431" t="s">
        <v>4</v>
      </c>
      <c r="E4431">
        <v>1</v>
      </c>
    </row>
    <row r="4432" spans="3:5" x14ac:dyDescent="0.3">
      <c r="C4432" t="s">
        <v>460</v>
      </c>
      <c r="D4432" t="s">
        <v>4</v>
      </c>
      <c r="E4432">
        <v>1</v>
      </c>
    </row>
    <row r="4433" spans="3:5" x14ac:dyDescent="0.3">
      <c r="C4433" t="s">
        <v>459</v>
      </c>
      <c r="D4433" t="s">
        <v>11</v>
      </c>
      <c r="E4433">
        <v>1</v>
      </c>
    </row>
    <row r="4434" spans="3:5" x14ac:dyDescent="0.3">
      <c r="C4434" t="s">
        <v>459</v>
      </c>
      <c r="D4434" t="s">
        <v>11</v>
      </c>
      <c r="E4434">
        <v>1</v>
      </c>
    </row>
    <row r="4435" spans="3:5" x14ac:dyDescent="0.3">
      <c r="C4435" t="s">
        <v>677</v>
      </c>
      <c r="D4435" t="s">
        <v>4</v>
      </c>
      <c r="E4435">
        <v>1</v>
      </c>
    </row>
    <row r="4436" spans="3:5" x14ac:dyDescent="0.3">
      <c r="C4436" t="s">
        <v>10</v>
      </c>
      <c r="D4436" t="s">
        <v>11</v>
      </c>
      <c r="E4436">
        <v>1</v>
      </c>
    </row>
    <row r="4437" spans="3:5" x14ac:dyDescent="0.3">
      <c r="C4437" t="s">
        <v>461</v>
      </c>
      <c r="D4437" t="s">
        <v>11</v>
      </c>
      <c r="E4437">
        <v>1</v>
      </c>
    </row>
    <row r="4438" spans="3:5" x14ac:dyDescent="0.3">
      <c r="C4438" t="e">
        <f>____</f>
        <v>#NAME?</v>
      </c>
      <c r="D4438" t="s">
        <v>4</v>
      </c>
      <c r="E4438">
        <v>1</v>
      </c>
    </row>
    <row r="4439" spans="3:5" x14ac:dyDescent="0.3">
      <c r="C4439" t="s">
        <v>490</v>
      </c>
      <c r="D4439" t="s">
        <v>4</v>
      </c>
      <c r="E4439">
        <v>1</v>
      </c>
    </row>
    <row r="4440" spans="3:5" x14ac:dyDescent="0.3">
      <c r="C4440" t="e">
        <f>____</f>
        <v>#NAME?</v>
      </c>
      <c r="D4440" t="s">
        <v>4</v>
      </c>
      <c r="E4440">
        <v>1</v>
      </c>
    </row>
    <row r="4441" spans="3:5" x14ac:dyDescent="0.3">
      <c r="C4441" t="s">
        <v>16</v>
      </c>
      <c r="D4441" t="s">
        <v>11</v>
      </c>
      <c r="E4441">
        <v>1</v>
      </c>
    </row>
    <row r="4442" spans="3:5" x14ac:dyDescent="0.3">
      <c r="C4442" t="e">
        <f>x</f>
        <v>#NAME?</v>
      </c>
      <c r="D4442" t="s">
        <v>11</v>
      </c>
      <c r="E4442">
        <v>1</v>
      </c>
    </row>
    <row r="4443" spans="3:5" x14ac:dyDescent="0.3">
      <c r="C4443" t="s">
        <v>17</v>
      </c>
      <c r="D4443" t="s">
        <v>4</v>
      </c>
      <c r="E4443">
        <v>1</v>
      </c>
    </row>
    <row r="4444" spans="3:5" x14ac:dyDescent="0.3">
      <c r="C4444" t="s">
        <v>461</v>
      </c>
      <c r="D4444" t="s">
        <v>11</v>
      </c>
      <c r="E4444">
        <v>1</v>
      </c>
    </row>
    <row r="4445" spans="3:5" x14ac:dyDescent="0.3">
      <c r="C4445" t="s">
        <v>470</v>
      </c>
      <c r="D4445" t="s">
        <v>4</v>
      </c>
      <c r="E4445">
        <v>1</v>
      </c>
    </row>
    <row r="4446" spans="3:5" x14ac:dyDescent="0.3">
      <c r="C4446" t="s">
        <v>675</v>
      </c>
      <c r="D4446" t="s">
        <v>4</v>
      </c>
      <c r="E4446">
        <v>1</v>
      </c>
    </row>
    <row r="4447" spans="3:5" x14ac:dyDescent="0.3">
      <c r="C4447" t="s">
        <v>470</v>
      </c>
      <c r="D4447" t="s">
        <v>4</v>
      </c>
      <c r="E4447">
        <v>1</v>
      </c>
    </row>
    <row r="4448" spans="3:5" x14ac:dyDescent="0.3">
      <c r="C4448" t="s">
        <v>466</v>
      </c>
      <c r="D4448" t="s">
        <v>11</v>
      </c>
      <c r="E4448">
        <v>1</v>
      </c>
    </row>
    <row r="4449" spans="3:5" x14ac:dyDescent="0.3">
      <c r="C4449" t="s">
        <v>678</v>
      </c>
      <c r="D4449" t="s">
        <v>4</v>
      </c>
      <c r="E4449">
        <v>1</v>
      </c>
    </row>
    <row r="4450" spans="3:5" x14ac:dyDescent="0.3">
      <c r="C4450" t="s">
        <v>461</v>
      </c>
      <c r="D4450" t="s">
        <v>11</v>
      </c>
      <c r="E4450">
        <v>1</v>
      </c>
    </row>
    <row r="4451" spans="3:5" x14ac:dyDescent="0.3">
      <c r="C4451" t="s">
        <v>460</v>
      </c>
      <c r="D4451" t="s">
        <v>11</v>
      </c>
      <c r="E4451">
        <v>1</v>
      </c>
    </row>
    <row r="4452" spans="3:5" x14ac:dyDescent="0.3">
      <c r="C4452" t="s">
        <v>470</v>
      </c>
      <c r="D4452" t="s">
        <v>4</v>
      </c>
      <c r="E4452">
        <v>1</v>
      </c>
    </row>
    <row r="4453" spans="3:5" x14ac:dyDescent="0.3">
      <c r="C4453" t="s">
        <v>679</v>
      </c>
      <c r="D4453" t="s">
        <v>11</v>
      </c>
      <c r="E4453">
        <v>1</v>
      </c>
    </row>
    <row r="4454" spans="3:5" x14ac:dyDescent="0.3">
      <c r="C4454" t="s">
        <v>675</v>
      </c>
      <c r="D4454" t="s">
        <v>4</v>
      </c>
      <c r="E4454">
        <v>1</v>
      </c>
    </row>
    <row r="4455" spans="3:5" x14ac:dyDescent="0.3">
      <c r="C4455" t="s">
        <v>10</v>
      </c>
      <c r="D4455" t="s">
        <v>11</v>
      </c>
      <c r="E4455">
        <v>1</v>
      </c>
    </row>
    <row r="4456" spans="3:5" x14ac:dyDescent="0.3">
      <c r="C4456" t="e">
        <f>____</f>
        <v>#NAME?</v>
      </c>
      <c r="D4456" t="s">
        <v>4</v>
      </c>
      <c r="E4456">
        <v>1</v>
      </c>
    </row>
    <row r="4457" spans="3:5" x14ac:dyDescent="0.3">
      <c r="C4457" t="s">
        <v>16</v>
      </c>
      <c r="D4457" t="s">
        <v>11</v>
      </c>
      <c r="E4457">
        <v>1</v>
      </c>
    </row>
    <row r="4458" spans="3:5" x14ac:dyDescent="0.3">
      <c r="C4458" t="s">
        <v>17</v>
      </c>
      <c r="D4458" t="s">
        <v>4</v>
      </c>
      <c r="E4458">
        <v>1</v>
      </c>
    </row>
    <row r="4459" spans="3:5" x14ac:dyDescent="0.3">
      <c r="C4459" t="e">
        <f>____</f>
        <v>#NAME?</v>
      </c>
      <c r="D4459" t="s">
        <v>4</v>
      </c>
      <c r="E4459">
        <v>1</v>
      </c>
    </row>
    <row r="4460" spans="3:5" x14ac:dyDescent="0.3">
      <c r="C4460" t="s">
        <v>17</v>
      </c>
      <c r="D4460" t="s">
        <v>4</v>
      </c>
      <c r="E4460">
        <v>1</v>
      </c>
    </row>
    <row r="4461" spans="3:5" x14ac:dyDescent="0.3">
      <c r="C4461" t="e">
        <f>____</f>
        <v>#NAME?</v>
      </c>
      <c r="D4461" t="s">
        <v>4</v>
      </c>
      <c r="E4461">
        <v>1</v>
      </c>
    </row>
    <row r="4462" spans="3:5" x14ac:dyDescent="0.3">
      <c r="C4462" t="s">
        <v>17</v>
      </c>
      <c r="D4462" t="s">
        <v>4</v>
      </c>
      <c r="E4462">
        <v>1</v>
      </c>
    </row>
    <row r="4463" spans="3:5" x14ac:dyDescent="0.3">
      <c r="C4463" t="e">
        <f>____</f>
        <v>#NAME?</v>
      </c>
      <c r="D4463" t="s">
        <v>4</v>
      </c>
      <c r="E4463">
        <v>1</v>
      </c>
    </row>
    <row r="4464" spans="3:5" x14ac:dyDescent="0.3">
      <c r="C4464" t="s">
        <v>17</v>
      </c>
      <c r="D4464" t="s">
        <v>4</v>
      </c>
      <c r="E4464">
        <v>1</v>
      </c>
    </row>
    <row r="4465" spans="3:5" x14ac:dyDescent="0.3">
      <c r="C4465" t="s">
        <v>461</v>
      </c>
      <c r="D4465" t="s">
        <v>4</v>
      </c>
      <c r="E4465">
        <v>1</v>
      </c>
    </row>
    <row r="4466" spans="3:5" x14ac:dyDescent="0.3">
      <c r="C4466" t="s">
        <v>484</v>
      </c>
      <c r="D4466" t="s">
        <v>4</v>
      </c>
      <c r="E4466">
        <v>1</v>
      </c>
    </row>
    <row r="4467" spans="3:5" x14ac:dyDescent="0.3">
      <c r="C4467" t="e">
        <f>____</f>
        <v>#NAME?</v>
      </c>
      <c r="D4467" t="s">
        <v>4</v>
      </c>
      <c r="E4467">
        <v>1</v>
      </c>
    </row>
    <row r="4468" spans="3:5" x14ac:dyDescent="0.3">
      <c r="C4468" t="e">
        <f>x</f>
        <v>#NAME?</v>
      </c>
      <c r="D4468" t="s">
        <v>11</v>
      </c>
      <c r="E4468">
        <v>1</v>
      </c>
    </row>
    <row r="4469" spans="3:5" x14ac:dyDescent="0.3">
      <c r="C4469" t="s">
        <v>272</v>
      </c>
      <c r="D4469" t="s">
        <v>11</v>
      </c>
      <c r="E4469">
        <v>1</v>
      </c>
    </row>
    <row r="4470" spans="3:5" x14ac:dyDescent="0.3">
      <c r="C4470" t="s">
        <v>266</v>
      </c>
      <c r="D4470" t="s">
        <v>11</v>
      </c>
      <c r="E4470">
        <v>1</v>
      </c>
    </row>
    <row r="4471" spans="3:5" x14ac:dyDescent="0.3">
      <c r="C4471" t="s">
        <v>17</v>
      </c>
      <c r="D4471" t="s">
        <v>4</v>
      </c>
      <c r="E4471">
        <v>1</v>
      </c>
    </row>
    <row r="4472" spans="3:5" x14ac:dyDescent="0.3">
      <c r="C4472" t="s">
        <v>519</v>
      </c>
      <c r="D4472" t="s">
        <v>11</v>
      </c>
      <c r="E4472">
        <v>1</v>
      </c>
    </row>
    <row r="4473" spans="3:5" x14ac:dyDescent="0.3">
      <c r="C4473" t="s">
        <v>678</v>
      </c>
      <c r="D4473" t="s">
        <v>4</v>
      </c>
      <c r="E4473">
        <v>1</v>
      </c>
    </row>
    <row r="4474" spans="3:5" x14ac:dyDescent="0.3">
      <c r="C4474" t="e">
        <f>____</f>
        <v>#NAME?</v>
      </c>
      <c r="D4474" t="s">
        <v>4</v>
      </c>
      <c r="E4474">
        <v>1</v>
      </c>
    </row>
    <row r="4475" spans="3:5" x14ac:dyDescent="0.3">
      <c r="C4475" t="s">
        <v>16</v>
      </c>
      <c r="D4475" t="s">
        <v>11</v>
      </c>
      <c r="E4475">
        <v>1</v>
      </c>
    </row>
    <row r="4476" spans="3:5" x14ac:dyDescent="0.3">
      <c r="C4476" t="e">
        <f>cx</f>
        <v>#NAME?</v>
      </c>
      <c r="D4476" t="s">
        <v>11</v>
      </c>
      <c r="E4476">
        <v>1</v>
      </c>
    </row>
    <row r="4477" spans="3:5" x14ac:dyDescent="0.3">
      <c r="C4477" t="s">
        <v>16</v>
      </c>
      <c r="D4477" t="s">
        <v>11</v>
      </c>
      <c r="E4477">
        <v>1</v>
      </c>
    </row>
    <row r="4478" spans="3:5" x14ac:dyDescent="0.3">
      <c r="C4478" t="e">
        <f>x</f>
        <v>#NAME?</v>
      </c>
      <c r="D4478" t="s">
        <v>11</v>
      </c>
      <c r="E4478">
        <v>1</v>
      </c>
    </row>
    <row r="4479" spans="3:5" x14ac:dyDescent="0.3">
      <c r="C4479" t="s">
        <v>266</v>
      </c>
      <c r="D4479" t="s">
        <v>11</v>
      </c>
      <c r="E4479">
        <v>1</v>
      </c>
    </row>
    <row r="4480" spans="3:5" x14ac:dyDescent="0.3">
      <c r="C4480" t="s">
        <v>17</v>
      </c>
      <c r="D4480" t="s">
        <v>4</v>
      </c>
      <c r="E4480">
        <v>1</v>
      </c>
    </row>
    <row r="4481" spans="1:5" x14ac:dyDescent="0.3">
      <c r="C4481" t="e">
        <f>____</f>
        <v>#NAME?</v>
      </c>
      <c r="D4481" t="s">
        <v>4</v>
      </c>
      <c r="E4481">
        <v>1</v>
      </c>
    </row>
    <row r="4482" spans="1:5" x14ac:dyDescent="0.3">
      <c r="C4482" t="s">
        <v>17</v>
      </c>
      <c r="D4482" t="s">
        <v>4</v>
      </c>
      <c r="E4482">
        <v>1</v>
      </c>
    </row>
    <row r="4483" spans="1:5" x14ac:dyDescent="0.3">
      <c r="C4483" t="s">
        <v>6</v>
      </c>
      <c r="D4483" t="s">
        <v>11</v>
      </c>
      <c r="E4483">
        <v>1</v>
      </c>
    </row>
    <row r="4484" spans="1:5" x14ac:dyDescent="0.3">
      <c r="C4484" t="s">
        <v>525</v>
      </c>
      <c r="D4484" t="s">
        <v>4</v>
      </c>
      <c r="E4484">
        <v>1</v>
      </c>
    </row>
    <row r="4485" spans="1:5" x14ac:dyDescent="0.3">
      <c r="C4485" t="s">
        <v>680</v>
      </c>
      <c r="D4485" t="s">
        <v>11</v>
      </c>
      <c r="E4485">
        <v>1</v>
      </c>
    </row>
    <row r="4486" spans="1:5" x14ac:dyDescent="0.3">
      <c r="C4486" t="s">
        <v>681</v>
      </c>
      <c r="D4486" t="s">
        <v>11</v>
      </c>
      <c r="E4486">
        <v>1</v>
      </c>
    </row>
    <row r="4487" spans="1:5" x14ac:dyDescent="0.3">
      <c r="C4487" t="s">
        <v>682</v>
      </c>
      <c r="D4487" t="s">
        <v>11</v>
      </c>
      <c r="E4487">
        <v>1</v>
      </c>
    </row>
    <row r="4488" spans="1:5" x14ac:dyDescent="0.3">
      <c r="C4488" t="s">
        <v>680</v>
      </c>
      <c r="D4488" t="s">
        <v>11</v>
      </c>
      <c r="E4488">
        <v>1</v>
      </c>
    </row>
    <row r="4489" spans="1:5" x14ac:dyDescent="0.3">
      <c r="C4489" t="s">
        <v>683</v>
      </c>
      <c r="D4489" t="s">
        <v>11</v>
      </c>
      <c r="E4489">
        <v>1</v>
      </c>
    </row>
    <row r="4490" spans="1:5" x14ac:dyDescent="0.3">
      <c r="C4490" t="s">
        <v>684</v>
      </c>
      <c r="D4490" t="s">
        <v>4</v>
      </c>
      <c r="E4490">
        <v>1</v>
      </c>
    </row>
    <row r="4491" spans="1:5" x14ac:dyDescent="0.3">
      <c r="C4491" t="e">
        <f>-x-x=____</f>
        <v>#NAME?</v>
      </c>
      <c r="D4491" t="s">
        <v>11</v>
      </c>
      <c r="E4491">
        <v>1</v>
      </c>
    </row>
    <row r="4492" spans="1:5" x14ac:dyDescent="0.3">
      <c r="C4492" t="s">
        <v>626</v>
      </c>
      <c r="D4492" t="s">
        <v>4</v>
      </c>
      <c r="E4492">
        <v>1</v>
      </c>
    </row>
    <row r="4493" spans="1:5" x14ac:dyDescent="0.3">
      <c r="C4493" t="s">
        <v>675</v>
      </c>
      <c r="D4493" t="s">
        <v>4</v>
      </c>
      <c r="E4493">
        <v>1</v>
      </c>
    </row>
    <row r="4494" spans="1:5" x14ac:dyDescent="0.3">
      <c r="A4494" t="s">
        <v>685</v>
      </c>
    </row>
    <row r="4495" spans="1:5" x14ac:dyDescent="0.3">
      <c r="B4495" t="s">
        <v>686</v>
      </c>
    </row>
    <row r="4496" spans="1:5" x14ac:dyDescent="0.3">
      <c r="B4496" t="s">
        <v>687</v>
      </c>
    </row>
    <row r="4497" spans="3:5" x14ac:dyDescent="0.3">
      <c r="C4497" t="s">
        <v>312</v>
      </c>
      <c r="D4497" t="s">
        <v>11</v>
      </c>
      <c r="E4497">
        <v>7</v>
      </c>
    </row>
    <row r="4498" spans="3:5" x14ac:dyDescent="0.3">
      <c r="C4498" t="e">
        <f>-b=____</f>
        <v>#NAME?</v>
      </c>
      <c r="D4498" t="s">
        <v>11</v>
      </c>
      <c r="E4498">
        <v>4</v>
      </c>
    </row>
    <row r="4499" spans="3:5" x14ac:dyDescent="0.3">
      <c r="C4499" t="e">
        <f>-x=____</f>
        <v>#NAME?</v>
      </c>
      <c r="D4499" t="s">
        <v>11</v>
      </c>
      <c r="E4499">
        <v>3</v>
      </c>
    </row>
    <row r="4500" spans="3:5" x14ac:dyDescent="0.3">
      <c r="C4500" t="s">
        <v>6</v>
      </c>
      <c r="D4500" t="s">
        <v>11</v>
      </c>
      <c r="E4500">
        <v>3</v>
      </c>
    </row>
    <row r="4501" spans="3:5" x14ac:dyDescent="0.3">
      <c r="C4501" t="s">
        <v>317</v>
      </c>
      <c r="D4501" t="s">
        <v>11</v>
      </c>
      <c r="E4501">
        <v>2</v>
      </c>
    </row>
    <row r="4502" spans="3:5" x14ac:dyDescent="0.3">
      <c r="C4502" t="s">
        <v>688</v>
      </c>
      <c r="D4502" t="s">
        <v>11</v>
      </c>
      <c r="E4502">
        <v>2</v>
      </c>
    </row>
    <row r="4503" spans="3:5" x14ac:dyDescent="0.3">
      <c r="C4503" t="s">
        <v>325</v>
      </c>
      <c r="D4503" t="s">
        <v>11</v>
      </c>
      <c r="E4503">
        <v>1</v>
      </c>
    </row>
    <row r="4504" spans="3:5" x14ac:dyDescent="0.3">
      <c r="C4504" t="s">
        <v>312</v>
      </c>
      <c r="D4504" t="s">
        <v>11</v>
      </c>
      <c r="E4504">
        <v>1</v>
      </c>
    </row>
    <row r="4505" spans="3:5" x14ac:dyDescent="0.3">
      <c r="C4505" t="s">
        <v>317</v>
      </c>
      <c r="D4505" t="s">
        <v>11</v>
      </c>
      <c r="E4505">
        <v>1</v>
      </c>
    </row>
    <row r="4506" spans="3:5" x14ac:dyDescent="0.3">
      <c r="C4506" t="s">
        <v>689</v>
      </c>
      <c r="D4506" t="s">
        <v>4</v>
      </c>
      <c r="E4506">
        <v>1</v>
      </c>
    </row>
    <row r="4507" spans="3:5" x14ac:dyDescent="0.3">
      <c r="C4507" t="s">
        <v>690</v>
      </c>
      <c r="D4507" t="s">
        <v>11</v>
      </c>
      <c r="E4507">
        <v>1</v>
      </c>
    </row>
    <row r="4508" spans="3:5" x14ac:dyDescent="0.3">
      <c r="C4508" t="s">
        <v>691</v>
      </c>
      <c r="D4508" t="s">
        <v>11</v>
      </c>
      <c r="E4508">
        <v>1</v>
      </c>
    </row>
    <row r="4509" spans="3:5" x14ac:dyDescent="0.3">
      <c r="C4509" t="s">
        <v>692</v>
      </c>
      <c r="D4509" t="s">
        <v>4</v>
      </c>
      <c r="E4509">
        <v>1</v>
      </c>
    </row>
    <row r="4510" spans="3:5" x14ac:dyDescent="0.3">
      <c r="C4510" t="s">
        <v>689</v>
      </c>
      <c r="D4510" t="s">
        <v>4</v>
      </c>
      <c r="E4510">
        <v>1</v>
      </c>
    </row>
    <row r="4511" spans="3:5" x14ac:dyDescent="0.3">
      <c r="C4511" t="s">
        <v>692</v>
      </c>
      <c r="D4511" t="s">
        <v>4</v>
      </c>
      <c r="E4511">
        <v>1</v>
      </c>
    </row>
    <row r="4512" spans="3:5" x14ac:dyDescent="0.3">
      <c r="C4512" t="s">
        <v>689</v>
      </c>
      <c r="D4512" t="s">
        <v>4</v>
      </c>
      <c r="E4512">
        <v>1</v>
      </c>
    </row>
    <row r="4513" spans="3:5" x14ac:dyDescent="0.3">
      <c r="C4513" t="s">
        <v>692</v>
      </c>
      <c r="D4513" t="s">
        <v>4</v>
      </c>
      <c r="E4513">
        <v>1</v>
      </c>
    </row>
    <row r="4514" spans="3:5" x14ac:dyDescent="0.3">
      <c r="C4514" t="s">
        <v>689</v>
      </c>
      <c r="D4514" t="s">
        <v>4</v>
      </c>
      <c r="E4514">
        <v>1</v>
      </c>
    </row>
    <row r="4515" spans="3:5" x14ac:dyDescent="0.3">
      <c r="C4515" t="s">
        <v>693</v>
      </c>
      <c r="D4515" t="s">
        <v>11</v>
      </c>
      <c r="E4515">
        <v>1</v>
      </c>
    </row>
    <row r="4516" spans="3:5" x14ac:dyDescent="0.3">
      <c r="C4516" t="s">
        <v>692</v>
      </c>
      <c r="D4516" t="s">
        <v>4</v>
      </c>
      <c r="E4516">
        <v>1</v>
      </c>
    </row>
    <row r="4517" spans="3:5" x14ac:dyDescent="0.3">
      <c r="C4517" t="s">
        <v>312</v>
      </c>
      <c r="D4517" t="s">
        <v>11</v>
      </c>
      <c r="E4517">
        <v>1</v>
      </c>
    </row>
    <row r="4518" spans="3:5" x14ac:dyDescent="0.3">
      <c r="C4518" t="s">
        <v>688</v>
      </c>
      <c r="D4518" t="s">
        <v>11</v>
      </c>
      <c r="E4518">
        <v>1</v>
      </c>
    </row>
    <row r="4519" spans="3:5" x14ac:dyDescent="0.3">
      <c r="C4519" t="s">
        <v>328</v>
      </c>
      <c r="D4519" t="s">
        <v>11</v>
      </c>
      <c r="E4519">
        <v>1</v>
      </c>
    </row>
    <row r="4520" spans="3:5" x14ac:dyDescent="0.3">
      <c r="C4520" t="s">
        <v>694</v>
      </c>
      <c r="D4520" t="s">
        <v>11</v>
      </c>
      <c r="E4520">
        <v>1</v>
      </c>
    </row>
    <row r="4521" spans="3:5" x14ac:dyDescent="0.3">
      <c r="C4521" t="s">
        <v>695</v>
      </c>
      <c r="D4521" t="s">
        <v>11</v>
      </c>
      <c r="E4521">
        <v>1</v>
      </c>
    </row>
    <row r="4522" spans="3:5" x14ac:dyDescent="0.3">
      <c r="C4522" t="s">
        <v>689</v>
      </c>
      <c r="D4522" t="s">
        <v>4</v>
      </c>
      <c r="E4522">
        <v>1</v>
      </c>
    </row>
    <row r="4523" spans="3:5" x14ac:dyDescent="0.3">
      <c r="C4523" t="s">
        <v>696</v>
      </c>
      <c r="D4523" t="s">
        <v>11</v>
      </c>
      <c r="E4523">
        <v>1</v>
      </c>
    </row>
    <row r="4524" spans="3:5" x14ac:dyDescent="0.3">
      <c r="C4524" t="s">
        <v>697</v>
      </c>
      <c r="D4524" t="s">
        <v>4</v>
      </c>
      <c r="E4524">
        <v>1</v>
      </c>
    </row>
    <row r="4525" spans="3:5" x14ac:dyDescent="0.3">
      <c r="C4525" t="s">
        <v>689</v>
      </c>
      <c r="D4525" t="s">
        <v>4</v>
      </c>
      <c r="E4525">
        <v>1</v>
      </c>
    </row>
    <row r="4526" spans="3:5" x14ac:dyDescent="0.3">
      <c r="C4526" t="s">
        <v>696</v>
      </c>
      <c r="D4526" t="s">
        <v>11</v>
      </c>
      <c r="E4526">
        <v>1</v>
      </c>
    </row>
    <row r="4527" spans="3:5" x14ac:dyDescent="0.3">
      <c r="C4527" t="s">
        <v>697</v>
      </c>
      <c r="D4527" t="s">
        <v>4</v>
      </c>
      <c r="E4527">
        <v>1</v>
      </c>
    </row>
    <row r="4528" spans="3:5" x14ac:dyDescent="0.3">
      <c r="C4528" t="s">
        <v>312</v>
      </c>
      <c r="D4528" t="s">
        <v>4</v>
      </c>
      <c r="E4528">
        <v>1</v>
      </c>
    </row>
    <row r="4529" spans="3:5" x14ac:dyDescent="0.3">
      <c r="C4529" t="s">
        <v>698</v>
      </c>
      <c r="D4529" t="s">
        <v>11</v>
      </c>
      <c r="E4529">
        <v>1</v>
      </c>
    </row>
    <row r="4530" spans="3:5" x14ac:dyDescent="0.3">
      <c r="C4530" t="s">
        <v>321</v>
      </c>
      <c r="D4530" t="s">
        <v>4</v>
      </c>
      <c r="E4530">
        <v>1</v>
      </c>
    </row>
    <row r="4531" spans="3:5" x14ac:dyDescent="0.3">
      <c r="C4531" t="s">
        <v>699</v>
      </c>
      <c r="D4531" t="s">
        <v>11</v>
      </c>
      <c r="E4531">
        <v>1</v>
      </c>
    </row>
    <row r="4532" spans="3:5" x14ac:dyDescent="0.3">
      <c r="C4532" t="s">
        <v>23</v>
      </c>
      <c r="D4532" t="s">
        <v>4</v>
      </c>
      <c r="E4532">
        <v>1</v>
      </c>
    </row>
    <row r="4533" spans="3:5" x14ac:dyDescent="0.3">
      <c r="C4533" t="s">
        <v>321</v>
      </c>
      <c r="D4533" t="s">
        <v>4</v>
      </c>
      <c r="E4533">
        <v>1</v>
      </c>
    </row>
    <row r="4534" spans="3:5" x14ac:dyDescent="0.3">
      <c r="C4534" t="s">
        <v>689</v>
      </c>
      <c r="D4534" t="s">
        <v>4</v>
      </c>
      <c r="E4534">
        <v>1</v>
      </c>
    </row>
    <row r="4535" spans="3:5" x14ac:dyDescent="0.3">
      <c r="C4535" t="s">
        <v>692</v>
      </c>
      <c r="D4535" t="s">
        <v>4</v>
      </c>
      <c r="E4535">
        <v>1</v>
      </c>
    </row>
    <row r="4536" spans="3:5" x14ac:dyDescent="0.3">
      <c r="C4536" t="s">
        <v>689</v>
      </c>
      <c r="D4536" t="s">
        <v>4</v>
      </c>
      <c r="E4536">
        <v>1</v>
      </c>
    </row>
    <row r="4537" spans="3:5" x14ac:dyDescent="0.3">
      <c r="C4537" t="s">
        <v>692</v>
      </c>
      <c r="D4537" t="s">
        <v>4</v>
      </c>
      <c r="E4537">
        <v>1</v>
      </c>
    </row>
    <row r="4538" spans="3:5" x14ac:dyDescent="0.3">
      <c r="C4538" t="s">
        <v>688</v>
      </c>
      <c r="D4538" t="s">
        <v>11</v>
      </c>
      <c r="E4538">
        <v>1</v>
      </c>
    </row>
    <row r="4539" spans="3:5" x14ac:dyDescent="0.3">
      <c r="C4539" t="s">
        <v>689</v>
      </c>
      <c r="D4539" t="s">
        <v>4</v>
      </c>
      <c r="E4539">
        <v>1</v>
      </c>
    </row>
    <row r="4540" spans="3:5" x14ac:dyDescent="0.3">
      <c r="C4540" t="s">
        <v>697</v>
      </c>
      <c r="D4540" t="s">
        <v>4</v>
      </c>
      <c r="E4540">
        <v>1</v>
      </c>
    </row>
    <row r="4541" spans="3:5" x14ac:dyDescent="0.3">
      <c r="C4541" t="s">
        <v>689</v>
      </c>
      <c r="D4541" t="s">
        <v>4</v>
      </c>
      <c r="E4541">
        <v>1</v>
      </c>
    </row>
    <row r="4542" spans="3:5" x14ac:dyDescent="0.3">
      <c r="C4542" t="s">
        <v>692</v>
      </c>
      <c r="D4542" t="s">
        <v>4</v>
      </c>
      <c r="E4542">
        <v>1</v>
      </c>
    </row>
    <row r="4543" spans="3:5" x14ac:dyDescent="0.3">
      <c r="C4543" t="s">
        <v>312</v>
      </c>
      <c r="D4543" t="s">
        <v>11</v>
      </c>
      <c r="E4543">
        <v>1</v>
      </c>
    </row>
    <row r="4544" spans="3:5" x14ac:dyDescent="0.3">
      <c r="C4544" t="s">
        <v>688</v>
      </c>
      <c r="D4544" t="s">
        <v>11</v>
      </c>
      <c r="E4544">
        <v>1</v>
      </c>
    </row>
    <row r="4545" spans="3:5" x14ac:dyDescent="0.3">
      <c r="C4545" t="s">
        <v>700</v>
      </c>
      <c r="D4545" t="s">
        <v>11</v>
      </c>
      <c r="E4545">
        <v>1</v>
      </c>
    </row>
    <row r="4546" spans="3:5" x14ac:dyDescent="0.3">
      <c r="C4546" t="s">
        <v>322</v>
      </c>
      <c r="D4546" t="s">
        <v>11</v>
      </c>
      <c r="E4546">
        <v>1</v>
      </c>
    </row>
    <row r="4547" spans="3:5" x14ac:dyDescent="0.3">
      <c r="C4547" t="s">
        <v>161</v>
      </c>
      <c r="D4547" t="s">
        <v>11</v>
      </c>
      <c r="E4547">
        <v>1</v>
      </c>
    </row>
    <row r="4548" spans="3:5" x14ac:dyDescent="0.3">
      <c r="C4548" t="s">
        <v>701</v>
      </c>
      <c r="D4548" t="s">
        <v>11</v>
      </c>
      <c r="E4548">
        <v>1</v>
      </c>
    </row>
    <row r="4549" spans="3:5" x14ac:dyDescent="0.3">
      <c r="C4549" t="s">
        <v>701</v>
      </c>
      <c r="D4549" t="s">
        <v>11</v>
      </c>
      <c r="E4549">
        <v>1</v>
      </c>
    </row>
    <row r="4550" spans="3:5" x14ac:dyDescent="0.3">
      <c r="C4550" t="s">
        <v>689</v>
      </c>
      <c r="D4550" t="s">
        <v>4</v>
      </c>
      <c r="E4550">
        <v>1</v>
      </c>
    </row>
    <row r="4551" spans="3:5" x14ac:dyDescent="0.3">
      <c r="C4551" t="s">
        <v>702</v>
      </c>
      <c r="D4551" t="s">
        <v>11</v>
      </c>
      <c r="E4551">
        <v>1</v>
      </c>
    </row>
    <row r="4552" spans="3:5" x14ac:dyDescent="0.3">
      <c r="C4552" t="s">
        <v>703</v>
      </c>
      <c r="D4552" t="s">
        <v>11</v>
      </c>
      <c r="E4552">
        <v>1</v>
      </c>
    </row>
    <row r="4553" spans="3:5" x14ac:dyDescent="0.3">
      <c r="C4553" t="s">
        <v>703</v>
      </c>
      <c r="D4553" t="s">
        <v>11</v>
      </c>
      <c r="E4553">
        <v>1</v>
      </c>
    </row>
    <row r="4554" spans="3:5" x14ac:dyDescent="0.3">
      <c r="C4554" t="s">
        <v>690</v>
      </c>
      <c r="D4554" t="s">
        <v>11</v>
      </c>
      <c r="E4554">
        <v>1</v>
      </c>
    </row>
    <row r="4555" spans="3:5" x14ac:dyDescent="0.3">
      <c r="C4555" t="s">
        <v>704</v>
      </c>
      <c r="D4555" t="s">
        <v>11</v>
      </c>
      <c r="E4555">
        <v>1</v>
      </c>
    </row>
    <row r="4556" spans="3:5" x14ac:dyDescent="0.3">
      <c r="C4556" t="s">
        <v>689</v>
      </c>
      <c r="D4556" t="s">
        <v>4</v>
      </c>
      <c r="E4556">
        <v>1</v>
      </c>
    </row>
    <row r="4557" spans="3:5" x14ac:dyDescent="0.3">
      <c r="C4557" t="s">
        <v>692</v>
      </c>
      <c r="D4557" t="s">
        <v>4</v>
      </c>
      <c r="E4557">
        <v>1</v>
      </c>
    </row>
    <row r="4558" spans="3:5" x14ac:dyDescent="0.3">
      <c r="C4558" t="s">
        <v>312</v>
      </c>
      <c r="D4558" t="s">
        <v>11</v>
      </c>
      <c r="E4558">
        <v>1</v>
      </c>
    </row>
    <row r="4559" spans="3:5" x14ac:dyDescent="0.3">
      <c r="C4559" t="e">
        <f>-b=____</f>
        <v>#NAME?</v>
      </c>
      <c r="D4559" t="s">
        <v>4</v>
      </c>
      <c r="E4559">
        <v>1</v>
      </c>
    </row>
    <row r="4560" spans="3:5" x14ac:dyDescent="0.3">
      <c r="C4560" t="s">
        <v>705</v>
      </c>
      <c r="D4560" t="s">
        <v>4</v>
      </c>
      <c r="E4560">
        <v>1</v>
      </c>
    </row>
    <row r="4561" spans="1:5" x14ac:dyDescent="0.3">
      <c r="C4561" t="s">
        <v>322</v>
      </c>
      <c r="D4561" t="s">
        <v>11</v>
      </c>
      <c r="E4561">
        <v>1</v>
      </c>
    </row>
    <row r="4562" spans="1:5" x14ac:dyDescent="0.3">
      <c r="C4562" t="s">
        <v>700</v>
      </c>
      <c r="D4562" t="s">
        <v>11</v>
      </c>
      <c r="E4562">
        <v>1</v>
      </c>
    </row>
    <row r="4563" spans="1:5" x14ac:dyDescent="0.3">
      <c r="C4563" t="e">
        <f>-x/x=____</f>
        <v>#NAME?</v>
      </c>
      <c r="D4563" t="s">
        <v>11</v>
      </c>
      <c r="E4563">
        <v>1</v>
      </c>
    </row>
    <row r="4564" spans="1:5" x14ac:dyDescent="0.3">
      <c r="C4564" t="s">
        <v>700</v>
      </c>
      <c r="D4564" t="s">
        <v>11</v>
      </c>
      <c r="E4564">
        <v>1</v>
      </c>
    </row>
    <row r="4565" spans="1:5" x14ac:dyDescent="0.3">
      <c r="C4565" t="s">
        <v>689</v>
      </c>
      <c r="D4565" t="s">
        <v>4</v>
      </c>
      <c r="E4565">
        <v>1</v>
      </c>
    </row>
    <row r="4566" spans="1:5" x14ac:dyDescent="0.3">
      <c r="C4566" t="s">
        <v>692</v>
      </c>
      <c r="D4566" t="s">
        <v>4</v>
      </c>
      <c r="E4566">
        <v>1</v>
      </c>
    </row>
    <row r="4567" spans="1:5" x14ac:dyDescent="0.3">
      <c r="C4567" t="s">
        <v>706</v>
      </c>
      <c r="D4567" t="s">
        <v>11</v>
      </c>
      <c r="E4567">
        <v>1</v>
      </c>
    </row>
    <row r="4568" spans="1:5" x14ac:dyDescent="0.3">
      <c r="C4568" t="s">
        <v>707</v>
      </c>
      <c r="D4568" t="s">
        <v>11</v>
      </c>
      <c r="E4568">
        <v>1</v>
      </c>
    </row>
    <row r="4569" spans="1:5" x14ac:dyDescent="0.3">
      <c r="C4569" t="s">
        <v>708</v>
      </c>
      <c r="D4569" t="s">
        <v>11</v>
      </c>
      <c r="E4569">
        <v>1</v>
      </c>
    </row>
    <row r="4570" spans="1:5" x14ac:dyDescent="0.3">
      <c r="C4570" t="s">
        <v>709</v>
      </c>
      <c r="D4570" t="s">
        <v>4</v>
      </c>
      <c r="E4570">
        <v>1</v>
      </c>
    </row>
    <row r="4571" spans="1:5" x14ac:dyDescent="0.3">
      <c r="C4571" t="s">
        <v>710</v>
      </c>
      <c r="D4571" t="s">
        <v>4</v>
      </c>
      <c r="E4571">
        <v>1</v>
      </c>
    </row>
    <row r="4572" spans="1:5" x14ac:dyDescent="0.3">
      <c r="A4572" t="s">
        <v>359</v>
      </c>
    </row>
    <row r="4573" spans="1:5" x14ac:dyDescent="0.3">
      <c r="B4573" t="s">
        <v>711</v>
      </c>
    </row>
    <row r="4574" spans="1:5" x14ac:dyDescent="0.3">
      <c r="B4574" t="s">
        <v>712</v>
      </c>
    </row>
    <row r="4575" spans="1:5" x14ac:dyDescent="0.3">
      <c r="C4575" t="s">
        <v>312</v>
      </c>
      <c r="D4575" t="s">
        <v>11</v>
      </c>
      <c r="E4575">
        <v>7</v>
      </c>
    </row>
    <row r="4576" spans="1:5" x14ac:dyDescent="0.3">
      <c r="C4576" t="s">
        <v>6</v>
      </c>
      <c r="D4576" t="s">
        <v>11</v>
      </c>
      <c r="E4576">
        <v>7</v>
      </c>
    </row>
    <row r="4577" spans="3:5" x14ac:dyDescent="0.3">
      <c r="C4577" t="s">
        <v>23</v>
      </c>
      <c r="D4577" t="s">
        <v>11</v>
      </c>
      <c r="E4577">
        <v>5</v>
      </c>
    </row>
    <row r="4578" spans="3:5" x14ac:dyDescent="0.3">
      <c r="C4578" t="s">
        <v>325</v>
      </c>
      <c r="D4578" t="s">
        <v>11</v>
      </c>
      <c r="E4578">
        <v>3</v>
      </c>
    </row>
    <row r="4579" spans="3:5" x14ac:dyDescent="0.3">
      <c r="C4579" t="s">
        <v>695</v>
      </c>
      <c r="D4579" t="s">
        <v>4</v>
      </c>
      <c r="E4579">
        <v>2</v>
      </c>
    </row>
    <row r="4580" spans="3:5" x14ac:dyDescent="0.3">
      <c r="C4580" t="s">
        <v>315</v>
      </c>
      <c r="D4580" t="s">
        <v>11</v>
      </c>
      <c r="E4580">
        <v>2</v>
      </c>
    </row>
    <row r="4581" spans="3:5" x14ac:dyDescent="0.3">
      <c r="C4581" t="s">
        <v>713</v>
      </c>
      <c r="D4581" t="s">
        <v>11</v>
      </c>
      <c r="E4581">
        <v>1</v>
      </c>
    </row>
    <row r="4582" spans="3:5" x14ac:dyDescent="0.3">
      <c r="C4582" t="s">
        <v>714</v>
      </c>
      <c r="D4582" t="s">
        <v>4</v>
      </c>
      <c r="E4582">
        <v>1</v>
      </c>
    </row>
    <row r="4583" spans="3:5" x14ac:dyDescent="0.3">
      <c r="C4583" t="s">
        <v>695</v>
      </c>
      <c r="D4583" t="s">
        <v>11</v>
      </c>
      <c r="E4583">
        <v>1</v>
      </c>
    </row>
    <row r="4584" spans="3:5" x14ac:dyDescent="0.3">
      <c r="C4584" t="s">
        <v>715</v>
      </c>
      <c r="D4584" t="s">
        <v>11</v>
      </c>
      <c r="E4584">
        <v>1</v>
      </c>
    </row>
    <row r="4585" spans="3:5" x14ac:dyDescent="0.3">
      <c r="C4585" t="s">
        <v>688</v>
      </c>
      <c r="D4585" t="s">
        <v>11</v>
      </c>
      <c r="E4585">
        <v>1</v>
      </c>
    </row>
    <row r="4586" spans="3:5" x14ac:dyDescent="0.3">
      <c r="C4586" t="s">
        <v>695</v>
      </c>
      <c r="D4586" t="s">
        <v>11</v>
      </c>
      <c r="E4586">
        <v>1</v>
      </c>
    </row>
    <row r="4587" spans="3:5" x14ac:dyDescent="0.3">
      <c r="C4587" t="s">
        <v>312</v>
      </c>
      <c r="D4587" t="s">
        <v>11</v>
      </c>
      <c r="E4587">
        <v>1</v>
      </c>
    </row>
    <row r="4588" spans="3:5" x14ac:dyDescent="0.3">
      <c r="C4588" t="s">
        <v>312</v>
      </c>
      <c r="D4588" t="s">
        <v>11</v>
      </c>
      <c r="E4588">
        <v>1</v>
      </c>
    </row>
    <row r="4589" spans="3:5" x14ac:dyDescent="0.3">
      <c r="C4589" t="s">
        <v>317</v>
      </c>
      <c r="D4589" t="s">
        <v>11</v>
      </c>
      <c r="E4589">
        <v>1</v>
      </c>
    </row>
    <row r="4590" spans="3:5" x14ac:dyDescent="0.3">
      <c r="C4590" t="s">
        <v>312</v>
      </c>
      <c r="D4590" t="s">
        <v>11</v>
      </c>
      <c r="E4590">
        <v>1</v>
      </c>
    </row>
    <row r="4591" spans="3:5" x14ac:dyDescent="0.3">
      <c r="C4591" t="s">
        <v>688</v>
      </c>
      <c r="D4591" t="s">
        <v>11</v>
      </c>
      <c r="E4591">
        <v>1</v>
      </c>
    </row>
    <row r="4592" spans="3:5" x14ac:dyDescent="0.3">
      <c r="C4592" t="s">
        <v>315</v>
      </c>
      <c r="D4592" t="s">
        <v>11</v>
      </c>
      <c r="E4592">
        <v>1</v>
      </c>
    </row>
    <row r="4593" spans="3:5" x14ac:dyDescent="0.3">
      <c r="C4593" t="s">
        <v>312</v>
      </c>
      <c r="D4593" t="s">
        <v>4</v>
      </c>
      <c r="E4593">
        <v>1</v>
      </c>
    </row>
    <row r="4594" spans="3:5" x14ac:dyDescent="0.3">
      <c r="C4594" t="s">
        <v>365</v>
      </c>
      <c r="D4594" t="s">
        <v>11</v>
      </c>
      <c r="E4594">
        <v>1</v>
      </c>
    </row>
    <row r="4595" spans="3:5" x14ac:dyDescent="0.3">
      <c r="C4595" t="s">
        <v>321</v>
      </c>
      <c r="D4595" t="s">
        <v>4</v>
      </c>
      <c r="E4595">
        <v>1</v>
      </c>
    </row>
    <row r="4596" spans="3:5" x14ac:dyDescent="0.3">
      <c r="C4596" t="s">
        <v>348</v>
      </c>
      <c r="D4596" t="s">
        <v>11</v>
      </c>
      <c r="E4596">
        <v>1</v>
      </c>
    </row>
    <row r="4597" spans="3:5" x14ac:dyDescent="0.3">
      <c r="C4597" t="s">
        <v>312</v>
      </c>
      <c r="D4597" t="s">
        <v>11</v>
      </c>
      <c r="E4597">
        <v>1</v>
      </c>
    </row>
    <row r="4598" spans="3:5" x14ac:dyDescent="0.3">
      <c r="C4598" t="s">
        <v>312</v>
      </c>
      <c r="D4598" t="s">
        <v>11</v>
      </c>
      <c r="E4598">
        <v>1</v>
      </c>
    </row>
    <row r="4599" spans="3:5" x14ac:dyDescent="0.3">
      <c r="C4599" t="s">
        <v>325</v>
      </c>
      <c r="D4599" t="s">
        <v>11</v>
      </c>
      <c r="E4599">
        <v>1</v>
      </c>
    </row>
    <row r="4600" spans="3:5" x14ac:dyDescent="0.3">
      <c r="C4600" t="s">
        <v>330</v>
      </c>
      <c r="D4600" t="s">
        <v>11</v>
      </c>
      <c r="E4600">
        <v>1</v>
      </c>
    </row>
    <row r="4601" spans="3:5" x14ac:dyDescent="0.3">
      <c r="C4601" t="s">
        <v>325</v>
      </c>
      <c r="D4601" t="s">
        <v>11</v>
      </c>
      <c r="E4601">
        <v>1</v>
      </c>
    </row>
    <row r="4602" spans="3:5" x14ac:dyDescent="0.3">
      <c r="C4602" t="s">
        <v>312</v>
      </c>
      <c r="D4602" t="s">
        <v>11</v>
      </c>
      <c r="E4602">
        <v>1</v>
      </c>
    </row>
    <row r="4603" spans="3:5" x14ac:dyDescent="0.3">
      <c r="C4603" t="s">
        <v>716</v>
      </c>
      <c r="D4603" t="s">
        <v>4</v>
      </c>
      <c r="E4603">
        <v>1</v>
      </c>
    </row>
    <row r="4604" spans="3:5" x14ac:dyDescent="0.3">
      <c r="C4604" t="s">
        <v>312</v>
      </c>
      <c r="D4604" t="s">
        <v>11</v>
      </c>
      <c r="E4604">
        <v>1</v>
      </c>
    </row>
    <row r="4605" spans="3:5" x14ac:dyDescent="0.3">
      <c r="C4605" t="s">
        <v>321</v>
      </c>
      <c r="D4605" t="s">
        <v>4</v>
      </c>
      <c r="E4605">
        <v>1</v>
      </c>
    </row>
    <row r="4606" spans="3:5" x14ac:dyDescent="0.3">
      <c r="C4606" t="s">
        <v>695</v>
      </c>
      <c r="D4606" t="s">
        <v>4</v>
      </c>
      <c r="E4606">
        <v>1</v>
      </c>
    </row>
    <row r="4607" spans="3:5" x14ac:dyDescent="0.3">
      <c r="C4607" t="s">
        <v>717</v>
      </c>
      <c r="D4607" t="s">
        <v>4</v>
      </c>
      <c r="E4607">
        <v>1</v>
      </c>
    </row>
    <row r="4608" spans="3:5" x14ac:dyDescent="0.3">
      <c r="C4608" t="s">
        <v>325</v>
      </c>
      <c r="D4608" t="s">
        <v>11</v>
      </c>
      <c r="E4608">
        <v>1</v>
      </c>
    </row>
    <row r="4609" spans="1:5" x14ac:dyDescent="0.3">
      <c r="C4609" t="s">
        <v>312</v>
      </c>
      <c r="D4609" t="s">
        <v>11</v>
      </c>
      <c r="E4609">
        <v>1</v>
      </c>
    </row>
    <row r="4610" spans="1:5" x14ac:dyDescent="0.3">
      <c r="C4610" t="s">
        <v>317</v>
      </c>
      <c r="D4610" t="s">
        <v>11</v>
      </c>
      <c r="E4610">
        <v>1</v>
      </c>
    </row>
    <row r="4611" spans="1:5" x14ac:dyDescent="0.3">
      <c r="C4611" t="s">
        <v>367</v>
      </c>
      <c r="D4611" t="s">
        <v>11</v>
      </c>
      <c r="E4611">
        <v>1</v>
      </c>
    </row>
    <row r="4612" spans="1:5" x14ac:dyDescent="0.3">
      <c r="C4612" t="s">
        <v>325</v>
      </c>
      <c r="D4612" t="s">
        <v>11</v>
      </c>
      <c r="E4612">
        <v>1</v>
      </c>
    </row>
    <row r="4613" spans="1:5" x14ac:dyDescent="0.3">
      <c r="C4613" t="s">
        <v>718</v>
      </c>
      <c r="D4613" t="s">
        <v>11</v>
      </c>
      <c r="E4613">
        <v>1</v>
      </c>
    </row>
    <row r="4614" spans="1:5" x14ac:dyDescent="0.3">
      <c r="C4614" t="s">
        <v>718</v>
      </c>
      <c r="D4614" t="s">
        <v>11</v>
      </c>
      <c r="E4614">
        <v>1</v>
      </c>
    </row>
    <row r="4615" spans="1:5" x14ac:dyDescent="0.3">
      <c r="C4615" t="s">
        <v>719</v>
      </c>
      <c r="D4615" t="s">
        <v>4</v>
      </c>
      <c r="E4615">
        <v>1</v>
      </c>
    </row>
    <row r="4616" spans="1:5" x14ac:dyDescent="0.3">
      <c r="C4616" t="s">
        <v>716</v>
      </c>
      <c r="D4616" t="s">
        <v>4</v>
      </c>
      <c r="E4616">
        <v>1</v>
      </c>
    </row>
    <row r="4617" spans="1:5" x14ac:dyDescent="0.3">
      <c r="A4617" t="s">
        <v>369</v>
      </c>
    </row>
    <row r="4618" spans="1:5" x14ac:dyDescent="0.3">
      <c r="B4618" t="s">
        <v>370</v>
      </c>
    </row>
    <row r="4619" spans="1:5" x14ac:dyDescent="0.3">
      <c r="B4619" t="s">
        <v>720</v>
      </c>
    </row>
    <row r="4620" spans="1:5" x14ac:dyDescent="0.3">
      <c r="C4620" t="s">
        <v>6</v>
      </c>
      <c r="D4620" t="s">
        <v>11</v>
      </c>
      <c r="E4620">
        <v>19</v>
      </c>
    </row>
    <row r="4621" spans="1:5" x14ac:dyDescent="0.3">
      <c r="C4621" t="s">
        <v>354</v>
      </c>
      <c r="D4621" t="s">
        <v>11</v>
      </c>
      <c r="E4621">
        <v>3</v>
      </c>
    </row>
    <row r="4622" spans="1:5" x14ac:dyDescent="0.3">
      <c r="C4622" t="s">
        <v>23</v>
      </c>
      <c r="D4622" t="s">
        <v>11</v>
      </c>
      <c r="E4622">
        <v>2</v>
      </c>
    </row>
    <row r="4623" spans="1:5" x14ac:dyDescent="0.3">
      <c r="C4623" t="s">
        <v>715</v>
      </c>
      <c r="D4623" t="s">
        <v>11</v>
      </c>
      <c r="E4623">
        <v>2</v>
      </c>
    </row>
    <row r="4624" spans="1:5" x14ac:dyDescent="0.3">
      <c r="C4624" t="e">
        <f>-x/-b=____</f>
        <v>#NAME?</v>
      </c>
      <c r="D4624" t="s">
        <v>11</v>
      </c>
      <c r="E4624">
        <v>2</v>
      </c>
    </row>
    <row r="4625" spans="3:5" x14ac:dyDescent="0.3">
      <c r="C4625" t="e">
        <f>____</f>
        <v>#NAME?</v>
      </c>
      <c r="D4625" t="s">
        <v>11</v>
      </c>
      <c r="E4625">
        <v>1</v>
      </c>
    </row>
    <row r="4626" spans="3:5" x14ac:dyDescent="0.3">
      <c r="C4626" t="e">
        <f>+b=____</f>
        <v>#NAME?</v>
      </c>
      <c r="D4626" t="s">
        <v>11</v>
      </c>
      <c r="E4626">
        <v>1</v>
      </c>
    </row>
    <row r="4627" spans="3:5" x14ac:dyDescent="0.3">
      <c r="C4627" t="s">
        <v>348</v>
      </c>
      <c r="D4627" t="s">
        <v>11</v>
      </c>
      <c r="E4627">
        <v>1</v>
      </c>
    </row>
    <row r="4628" spans="3:5" x14ac:dyDescent="0.3">
      <c r="C4628" t="s">
        <v>373</v>
      </c>
      <c r="D4628" t="s">
        <v>11</v>
      </c>
      <c r="E4628">
        <v>1</v>
      </c>
    </row>
    <row r="4629" spans="3:5" x14ac:dyDescent="0.3">
      <c r="C4629" t="e">
        <f>+b=____</f>
        <v>#NAME?</v>
      </c>
      <c r="D4629" t="s">
        <v>11</v>
      </c>
      <c r="E4629">
        <v>1</v>
      </c>
    </row>
    <row r="4630" spans="3:5" x14ac:dyDescent="0.3">
      <c r="C4630" t="s">
        <v>325</v>
      </c>
      <c r="D4630" t="s">
        <v>11</v>
      </c>
      <c r="E4630">
        <v>1</v>
      </c>
    </row>
    <row r="4631" spans="3:5" x14ac:dyDescent="0.3">
      <c r="C4631" t="s">
        <v>715</v>
      </c>
      <c r="D4631" t="s">
        <v>11</v>
      </c>
      <c r="E4631">
        <v>1</v>
      </c>
    </row>
    <row r="4632" spans="3:5" x14ac:dyDescent="0.3">
      <c r="C4632" t="s">
        <v>374</v>
      </c>
      <c r="D4632" t="s">
        <v>11</v>
      </c>
      <c r="E4632">
        <v>1</v>
      </c>
    </row>
    <row r="4633" spans="3:5" x14ac:dyDescent="0.3">
      <c r="C4633" t="s">
        <v>721</v>
      </c>
      <c r="D4633" t="s">
        <v>11</v>
      </c>
      <c r="E4633">
        <v>1</v>
      </c>
    </row>
    <row r="4634" spans="3:5" x14ac:dyDescent="0.3">
      <c r="C4634" t="e">
        <f>____</f>
        <v>#NAME?</v>
      </c>
      <c r="D4634" t="s">
        <v>11</v>
      </c>
      <c r="E4634">
        <v>1</v>
      </c>
    </row>
    <row r="4635" spans="3:5" x14ac:dyDescent="0.3">
      <c r="C4635" t="e">
        <f>-b=____</f>
        <v>#NAME?</v>
      </c>
      <c r="D4635" t="s">
        <v>11</v>
      </c>
      <c r="E4635">
        <v>1</v>
      </c>
    </row>
    <row r="4636" spans="3:5" x14ac:dyDescent="0.3">
      <c r="C4636" t="s">
        <v>347</v>
      </c>
      <c r="D4636" t="s">
        <v>4</v>
      </c>
      <c r="E4636">
        <v>1</v>
      </c>
    </row>
    <row r="4637" spans="3:5" x14ac:dyDescent="0.3">
      <c r="C4637" t="e">
        <f>-b=____</f>
        <v>#NAME?</v>
      </c>
      <c r="D4637" t="s">
        <v>11</v>
      </c>
      <c r="E4637">
        <v>1</v>
      </c>
    </row>
    <row r="4638" spans="3:5" x14ac:dyDescent="0.3">
      <c r="C4638" t="s">
        <v>325</v>
      </c>
      <c r="D4638" t="s">
        <v>11</v>
      </c>
      <c r="E4638">
        <v>1</v>
      </c>
    </row>
    <row r="4639" spans="3:5" x14ac:dyDescent="0.3">
      <c r="C4639" t="s">
        <v>325</v>
      </c>
      <c r="D4639" t="s">
        <v>4</v>
      </c>
      <c r="E4639">
        <v>1</v>
      </c>
    </row>
    <row r="4640" spans="3:5" x14ac:dyDescent="0.3">
      <c r="C4640" t="s">
        <v>325</v>
      </c>
      <c r="D4640" t="s">
        <v>11</v>
      </c>
      <c r="E4640">
        <v>1</v>
      </c>
    </row>
    <row r="4641" spans="1:5" x14ac:dyDescent="0.3">
      <c r="C4641" t="e">
        <f>____</f>
        <v>#NAME?</v>
      </c>
      <c r="D4641" t="s">
        <v>11</v>
      </c>
      <c r="E4641">
        <v>1</v>
      </c>
    </row>
    <row r="4642" spans="1:5" x14ac:dyDescent="0.3">
      <c r="C4642" t="e">
        <f>+b=____</f>
        <v>#NAME?</v>
      </c>
      <c r="D4642" t="s">
        <v>11</v>
      </c>
      <c r="E4642">
        <v>1</v>
      </c>
    </row>
    <row r="4643" spans="1:5" x14ac:dyDescent="0.3">
      <c r="C4643" t="s">
        <v>356</v>
      </c>
      <c r="D4643" t="s">
        <v>11</v>
      </c>
      <c r="E4643">
        <v>1</v>
      </c>
    </row>
    <row r="4644" spans="1:5" x14ac:dyDescent="0.3">
      <c r="C4644" t="s">
        <v>375</v>
      </c>
      <c r="D4644" t="s">
        <v>11</v>
      </c>
      <c r="E4644">
        <v>1</v>
      </c>
    </row>
    <row r="4645" spans="1:5" x14ac:dyDescent="0.3">
      <c r="C4645" t="e">
        <f>+b=____</f>
        <v>#NAME?</v>
      </c>
      <c r="D4645" t="s">
        <v>11</v>
      </c>
      <c r="E4645">
        <v>1</v>
      </c>
    </row>
    <row r="4646" spans="1:5" x14ac:dyDescent="0.3">
      <c r="C4646" t="s">
        <v>347</v>
      </c>
      <c r="D4646" t="s">
        <v>4</v>
      </c>
      <c r="E4646">
        <v>1</v>
      </c>
    </row>
    <row r="4647" spans="1:5" x14ac:dyDescent="0.3">
      <c r="C4647" t="s">
        <v>721</v>
      </c>
      <c r="D4647" t="s">
        <v>11</v>
      </c>
      <c r="E4647">
        <v>1</v>
      </c>
    </row>
    <row r="4648" spans="1:5" x14ac:dyDescent="0.3">
      <c r="C4648" t="s">
        <v>721</v>
      </c>
      <c r="D4648" t="s">
        <v>11</v>
      </c>
      <c r="E4648">
        <v>1</v>
      </c>
    </row>
    <row r="4649" spans="1:5" x14ac:dyDescent="0.3">
      <c r="C4649" t="e">
        <f>-b=____</f>
        <v>#NAME?</v>
      </c>
      <c r="D4649" t="s">
        <v>11</v>
      </c>
      <c r="E4649">
        <v>1</v>
      </c>
    </row>
    <row r="4650" spans="1:5" x14ac:dyDescent="0.3">
      <c r="C4650" t="e">
        <f>-x=____</f>
        <v>#NAME?</v>
      </c>
      <c r="D4650" t="s">
        <v>11</v>
      </c>
      <c r="E4650">
        <v>1</v>
      </c>
    </row>
    <row r="4651" spans="1:5" x14ac:dyDescent="0.3">
      <c r="C4651" t="s">
        <v>722</v>
      </c>
      <c r="D4651" t="s">
        <v>11</v>
      </c>
      <c r="E4651">
        <v>1</v>
      </c>
    </row>
    <row r="4652" spans="1:5" x14ac:dyDescent="0.3">
      <c r="C4652" t="s">
        <v>723</v>
      </c>
      <c r="D4652" t="s">
        <v>11</v>
      </c>
      <c r="E4652">
        <v>1</v>
      </c>
    </row>
    <row r="4653" spans="1:5" x14ac:dyDescent="0.3">
      <c r="C4653" t="e">
        <f>____</f>
        <v>#NAME?</v>
      </c>
      <c r="D4653" t="s">
        <v>11</v>
      </c>
      <c r="E4653">
        <v>1</v>
      </c>
    </row>
    <row r="4654" spans="1:5" x14ac:dyDescent="0.3">
      <c r="C4654" t="s">
        <v>325</v>
      </c>
      <c r="D4654" t="s">
        <v>11</v>
      </c>
      <c r="E4654">
        <v>1</v>
      </c>
    </row>
    <row r="4655" spans="1:5" x14ac:dyDescent="0.3">
      <c r="A4655" t="s">
        <v>724</v>
      </c>
    </row>
    <row r="4656" spans="1:5" x14ac:dyDescent="0.3">
      <c r="B4656" t="s">
        <v>370</v>
      </c>
    </row>
    <row r="4657" spans="2:5" x14ac:dyDescent="0.3">
      <c r="B4657" t="s">
        <v>725</v>
      </c>
    </row>
    <row r="4658" spans="2:5" x14ac:dyDescent="0.3">
      <c r="C4658" t="s">
        <v>726</v>
      </c>
      <c r="D4658" t="s">
        <v>11</v>
      </c>
      <c r="E4658">
        <v>1</v>
      </c>
    </row>
    <row r="4659" spans="2:5" x14ac:dyDescent="0.3">
      <c r="C4659" t="s">
        <v>727</v>
      </c>
      <c r="D4659" t="s">
        <v>4</v>
      </c>
      <c r="E4659">
        <v>1</v>
      </c>
    </row>
    <row r="4660" spans="2:5" x14ac:dyDescent="0.3">
      <c r="C4660" t="s">
        <v>728</v>
      </c>
      <c r="D4660" t="s">
        <v>11</v>
      </c>
      <c r="E4660">
        <v>1</v>
      </c>
    </row>
    <row r="4661" spans="2:5" x14ac:dyDescent="0.3">
      <c r="C4661" t="s">
        <v>728</v>
      </c>
      <c r="D4661" t="s">
        <v>4</v>
      </c>
      <c r="E4661">
        <v>1</v>
      </c>
    </row>
    <row r="4662" spans="2:5" x14ac:dyDescent="0.3">
      <c r="C4662" t="s">
        <v>289</v>
      </c>
      <c r="D4662" t="s">
        <v>11</v>
      </c>
      <c r="E4662">
        <v>1</v>
      </c>
    </row>
    <row r="4663" spans="2:5" x14ac:dyDescent="0.3">
      <c r="C4663" t="s">
        <v>6</v>
      </c>
      <c r="D4663" t="s">
        <v>11</v>
      </c>
      <c r="E4663">
        <v>1</v>
      </c>
    </row>
    <row r="4664" spans="2:5" x14ac:dyDescent="0.3">
      <c r="C4664" t="s">
        <v>289</v>
      </c>
      <c r="D4664" t="s">
        <v>4</v>
      </c>
      <c r="E4664">
        <v>1</v>
      </c>
    </row>
    <row r="4665" spans="2:5" x14ac:dyDescent="0.3">
      <c r="C4665" t="s">
        <v>291</v>
      </c>
      <c r="D4665" t="s">
        <v>4</v>
      </c>
      <c r="E4665">
        <v>1</v>
      </c>
    </row>
    <row r="4666" spans="2:5" x14ac:dyDescent="0.3">
      <c r="C4666" t="s">
        <v>289</v>
      </c>
      <c r="D4666" t="s">
        <v>11</v>
      </c>
      <c r="E4666">
        <v>1</v>
      </c>
    </row>
    <row r="4667" spans="2:5" x14ac:dyDescent="0.3">
      <c r="C4667" t="s">
        <v>729</v>
      </c>
      <c r="D4667" t="s">
        <v>11</v>
      </c>
      <c r="E4667">
        <v>1</v>
      </c>
    </row>
    <row r="4668" spans="2:5" x14ac:dyDescent="0.3">
      <c r="C4668" t="s">
        <v>23</v>
      </c>
      <c r="D4668" t="s">
        <v>4</v>
      </c>
      <c r="E4668">
        <v>1</v>
      </c>
    </row>
    <row r="4669" spans="2:5" x14ac:dyDescent="0.3">
      <c r="C4669" t="s">
        <v>291</v>
      </c>
      <c r="D4669" t="s">
        <v>11</v>
      </c>
      <c r="E4669">
        <v>1</v>
      </c>
    </row>
    <row r="4670" spans="2:5" x14ac:dyDescent="0.3">
      <c r="C4670" t="s">
        <v>291</v>
      </c>
      <c r="D4670" t="s">
        <v>4</v>
      </c>
      <c r="E4670">
        <v>1</v>
      </c>
    </row>
    <row r="4671" spans="2:5" x14ac:dyDescent="0.3">
      <c r="C4671" t="s">
        <v>289</v>
      </c>
      <c r="D4671" t="s">
        <v>4</v>
      </c>
      <c r="E4671">
        <v>1</v>
      </c>
    </row>
    <row r="4672" spans="2:5" x14ac:dyDescent="0.3">
      <c r="C4672" t="s">
        <v>291</v>
      </c>
      <c r="D4672" t="s">
        <v>4</v>
      </c>
      <c r="E4672">
        <v>1</v>
      </c>
    </row>
    <row r="4673" spans="3:5" x14ac:dyDescent="0.3">
      <c r="C4673" t="s">
        <v>289</v>
      </c>
      <c r="D4673" t="s">
        <v>11</v>
      </c>
      <c r="E4673">
        <v>1</v>
      </c>
    </row>
    <row r="4674" spans="3:5" x14ac:dyDescent="0.3">
      <c r="C4674" t="s">
        <v>730</v>
      </c>
      <c r="D4674" t="s">
        <v>11</v>
      </c>
      <c r="E4674">
        <v>1</v>
      </c>
    </row>
    <row r="4675" spans="3:5" x14ac:dyDescent="0.3">
      <c r="C4675" t="s">
        <v>289</v>
      </c>
      <c r="D4675" t="s">
        <v>4</v>
      </c>
      <c r="E4675">
        <v>1</v>
      </c>
    </row>
    <row r="4676" spans="3:5" x14ac:dyDescent="0.3">
      <c r="C4676" t="s">
        <v>728</v>
      </c>
      <c r="D4676" t="s">
        <v>4</v>
      </c>
      <c r="E4676">
        <v>1</v>
      </c>
    </row>
    <row r="4677" spans="3:5" x14ac:dyDescent="0.3">
      <c r="C4677" t="s">
        <v>289</v>
      </c>
      <c r="D4677" t="s">
        <v>4</v>
      </c>
      <c r="E4677">
        <v>1</v>
      </c>
    </row>
    <row r="4678" spans="3:5" x14ac:dyDescent="0.3">
      <c r="C4678" t="s">
        <v>728</v>
      </c>
      <c r="D4678" t="s">
        <v>4</v>
      </c>
      <c r="E4678">
        <v>1</v>
      </c>
    </row>
    <row r="4679" spans="3:5" x14ac:dyDescent="0.3">
      <c r="C4679" t="s">
        <v>289</v>
      </c>
      <c r="D4679" t="s">
        <v>4</v>
      </c>
      <c r="E4679">
        <v>1</v>
      </c>
    </row>
    <row r="4680" spans="3:5" x14ac:dyDescent="0.3">
      <c r="C4680" t="s">
        <v>728</v>
      </c>
      <c r="D4680" t="s">
        <v>4</v>
      </c>
      <c r="E4680">
        <v>1</v>
      </c>
    </row>
    <row r="4681" spans="3:5" x14ac:dyDescent="0.3">
      <c r="C4681" t="s">
        <v>289</v>
      </c>
      <c r="D4681" t="s">
        <v>4</v>
      </c>
      <c r="E4681">
        <v>1</v>
      </c>
    </row>
    <row r="4682" spans="3:5" x14ac:dyDescent="0.3">
      <c r="C4682" t="s">
        <v>731</v>
      </c>
      <c r="D4682" t="s">
        <v>11</v>
      </c>
      <c r="E4682">
        <v>1</v>
      </c>
    </row>
    <row r="4683" spans="3:5" x14ac:dyDescent="0.3">
      <c r="C4683" t="s">
        <v>732</v>
      </c>
      <c r="D4683" t="s">
        <v>4</v>
      </c>
      <c r="E4683">
        <v>1</v>
      </c>
    </row>
    <row r="4684" spans="3:5" x14ac:dyDescent="0.3">
      <c r="C4684" t="s">
        <v>289</v>
      </c>
      <c r="D4684" t="s">
        <v>4</v>
      </c>
      <c r="E4684">
        <v>1</v>
      </c>
    </row>
    <row r="4685" spans="3:5" x14ac:dyDescent="0.3">
      <c r="C4685" t="s">
        <v>733</v>
      </c>
      <c r="D4685" t="s">
        <v>11</v>
      </c>
      <c r="E4685">
        <v>1</v>
      </c>
    </row>
    <row r="4686" spans="3:5" x14ac:dyDescent="0.3">
      <c r="C4686" t="s">
        <v>291</v>
      </c>
      <c r="D4686" t="s">
        <v>4</v>
      </c>
      <c r="E4686">
        <v>1</v>
      </c>
    </row>
    <row r="4687" spans="3:5" x14ac:dyDescent="0.3">
      <c r="C4687" t="s">
        <v>289</v>
      </c>
      <c r="D4687" t="s">
        <v>11</v>
      </c>
      <c r="E4687">
        <v>1</v>
      </c>
    </row>
    <row r="4688" spans="3:5" x14ac:dyDescent="0.3">
      <c r="C4688" t="s">
        <v>734</v>
      </c>
      <c r="D4688" t="s">
        <v>11</v>
      </c>
      <c r="E4688">
        <v>1</v>
      </c>
    </row>
    <row r="4689" spans="3:5" x14ac:dyDescent="0.3">
      <c r="C4689" t="s">
        <v>289</v>
      </c>
      <c r="D4689" t="s">
        <v>4</v>
      </c>
      <c r="E4689">
        <v>1</v>
      </c>
    </row>
    <row r="4690" spans="3:5" x14ac:dyDescent="0.3">
      <c r="C4690" t="s">
        <v>728</v>
      </c>
      <c r="D4690" t="s">
        <v>4</v>
      </c>
      <c r="E4690">
        <v>1</v>
      </c>
    </row>
    <row r="4691" spans="3:5" x14ac:dyDescent="0.3">
      <c r="C4691" t="s">
        <v>289</v>
      </c>
      <c r="D4691" t="s">
        <v>4</v>
      </c>
      <c r="E4691">
        <v>1</v>
      </c>
    </row>
    <row r="4692" spans="3:5" x14ac:dyDescent="0.3">
      <c r="C4692" t="s">
        <v>728</v>
      </c>
      <c r="D4692" t="s">
        <v>4</v>
      </c>
      <c r="E4692">
        <v>1</v>
      </c>
    </row>
    <row r="4693" spans="3:5" x14ac:dyDescent="0.3">
      <c r="C4693" t="s">
        <v>289</v>
      </c>
      <c r="D4693" t="s">
        <v>4</v>
      </c>
      <c r="E4693">
        <v>1</v>
      </c>
    </row>
    <row r="4694" spans="3:5" x14ac:dyDescent="0.3">
      <c r="C4694" t="s">
        <v>728</v>
      </c>
      <c r="D4694" t="s">
        <v>4</v>
      </c>
      <c r="E4694">
        <v>1</v>
      </c>
    </row>
    <row r="4695" spans="3:5" x14ac:dyDescent="0.3">
      <c r="C4695" t="s">
        <v>289</v>
      </c>
      <c r="D4695" t="s">
        <v>4</v>
      </c>
      <c r="E4695">
        <v>1</v>
      </c>
    </row>
    <row r="4696" spans="3:5" x14ac:dyDescent="0.3">
      <c r="C4696" t="s">
        <v>728</v>
      </c>
      <c r="D4696" t="s">
        <v>4</v>
      </c>
      <c r="E4696">
        <v>1</v>
      </c>
    </row>
    <row r="4697" spans="3:5" x14ac:dyDescent="0.3">
      <c r="C4697" t="s">
        <v>289</v>
      </c>
      <c r="D4697" t="s">
        <v>4</v>
      </c>
      <c r="E4697">
        <v>1</v>
      </c>
    </row>
    <row r="4698" spans="3:5" x14ac:dyDescent="0.3">
      <c r="C4698" t="s">
        <v>291</v>
      </c>
      <c r="D4698" t="s">
        <v>4</v>
      </c>
      <c r="E4698">
        <v>1</v>
      </c>
    </row>
    <row r="4699" spans="3:5" x14ac:dyDescent="0.3">
      <c r="C4699" t="s">
        <v>289</v>
      </c>
      <c r="D4699" t="s">
        <v>4</v>
      </c>
      <c r="E4699">
        <v>1</v>
      </c>
    </row>
    <row r="4700" spans="3:5" x14ac:dyDescent="0.3">
      <c r="C4700" t="s">
        <v>291</v>
      </c>
      <c r="D4700" t="s">
        <v>4</v>
      </c>
      <c r="E4700">
        <v>1</v>
      </c>
    </row>
    <row r="4701" spans="3:5" x14ac:dyDescent="0.3">
      <c r="C4701" t="s">
        <v>289</v>
      </c>
      <c r="D4701" t="s">
        <v>4</v>
      </c>
      <c r="E4701">
        <v>1</v>
      </c>
    </row>
    <row r="4702" spans="3:5" x14ac:dyDescent="0.3">
      <c r="C4702" t="s">
        <v>291</v>
      </c>
      <c r="D4702" t="s">
        <v>4</v>
      </c>
      <c r="E4702">
        <v>1</v>
      </c>
    </row>
    <row r="4703" spans="3:5" x14ac:dyDescent="0.3">
      <c r="C4703" t="s">
        <v>289</v>
      </c>
      <c r="D4703" t="s">
        <v>4</v>
      </c>
      <c r="E4703">
        <v>1</v>
      </c>
    </row>
    <row r="4704" spans="3:5" x14ac:dyDescent="0.3">
      <c r="C4704" t="s">
        <v>291</v>
      </c>
      <c r="D4704" t="s">
        <v>4</v>
      </c>
      <c r="E4704">
        <v>1</v>
      </c>
    </row>
    <row r="4705" spans="1:5" x14ac:dyDescent="0.3">
      <c r="C4705" t="s">
        <v>289</v>
      </c>
      <c r="D4705" t="s">
        <v>4</v>
      </c>
      <c r="E4705">
        <v>1</v>
      </c>
    </row>
    <row r="4706" spans="1:5" x14ac:dyDescent="0.3">
      <c r="C4706" t="s">
        <v>296</v>
      </c>
      <c r="D4706" t="s">
        <v>11</v>
      </c>
      <c r="E4706">
        <v>1</v>
      </c>
    </row>
    <row r="4707" spans="1:5" x14ac:dyDescent="0.3">
      <c r="C4707" t="s">
        <v>296</v>
      </c>
      <c r="D4707" t="s">
        <v>11</v>
      </c>
      <c r="E4707">
        <v>1</v>
      </c>
    </row>
    <row r="4708" spans="1:5" x14ac:dyDescent="0.3">
      <c r="C4708" t="s">
        <v>307</v>
      </c>
      <c r="D4708" t="s">
        <v>11</v>
      </c>
      <c r="E4708">
        <v>1</v>
      </c>
    </row>
    <row r="4709" spans="1:5" x14ac:dyDescent="0.3">
      <c r="C4709" t="s">
        <v>296</v>
      </c>
      <c r="D4709" t="s">
        <v>11</v>
      </c>
      <c r="E4709">
        <v>1</v>
      </c>
    </row>
    <row r="4710" spans="1:5" x14ac:dyDescent="0.3">
      <c r="C4710" t="s">
        <v>735</v>
      </c>
      <c r="D4710" t="s">
        <v>11</v>
      </c>
      <c r="E4710">
        <v>1</v>
      </c>
    </row>
    <row r="4711" spans="1:5" x14ac:dyDescent="0.3">
      <c r="C4711" t="s">
        <v>291</v>
      </c>
      <c r="D4711" t="s">
        <v>4</v>
      </c>
      <c r="E4711">
        <v>1</v>
      </c>
    </row>
    <row r="4712" spans="1:5" x14ac:dyDescent="0.3">
      <c r="C4712" t="s">
        <v>293</v>
      </c>
      <c r="D4712" t="s">
        <v>11</v>
      </c>
      <c r="E4712">
        <v>1</v>
      </c>
    </row>
    <row r="4713" spans="1:5" x14ac:dyDescent="0.3">
      <c r="C4713" t="s">
        <v>289</v>
      </c>
      <c r="D4713" t="s">
        <v>4</v>
      </c>
      <c r="E4713">
        <v>1</v>
      </c>
    </row>
    <row r="4714" spans="1:5" x14ac:dyDescent="0.3">
      <c r="C4714" t="s">
        <v>731</v>
      </c>
      <c r="D4714" t="s">
        <v>11</v>
      </c>
      <c r="E4714">
        <v>1</v>
      </c>
    </row>
    <row r="4715" spans="1:5" x14ac:dyDescent="0.3">
      <c r="C4715" t="s">
        <v>291</v>
      </c>
      <c r="D4715" t="s">
        <v>4</v>
      </c>
      <c r="E4715">
        <v>1</v>
      </c>
    </row>
    <row r="4716" spans="1:5" x14ac:dyDescent="0.3">
      <c r="A4716" t="s">
        <v>369</v>
      </c>
    </row>
    <row r="4717" spans="1:5" x14ac:dyDescent="0.3">
      <c r="B4717" t="s">
        <v>370</v>
      </c>
    </row>
    <row r="4718" spans="1:5" x14ac:dyDescent="0.3">
      <c r="B4718" t="s">
        <v>720</v>
      </c>
    </row>
    <row r="4719" spans="1:5" x14ac:dyDescent="0.3">
      <c r="C4719" t="s">
        <v>6</v>
      </c>
      <c r="D4719" t="s">
        <v>11</v>
      </c>
      <c r="E4719">
        <v>19</v>
      </c>
    </row>
    <row r="4720" spans="1:5" x14ac:dyDescent="0.3">
      <c r="C4720" t="s">
        <v>354</v>
      </c>
      <c r="D4720" t="s">
        <v>11</v>
      </c>
      <c r="E4720">
        <v>3</v>
      </c>
    </row>
    <row r="4721" spans="3:5" x14ac:dyDescent="0.3">
      <c r="C4721" t="s">
        <v>23</v>
      </c>
      <c r="D4721" t="s">
        <v>11</v>
      </c>
      <c r="E4721">
        <v>2</v>
      </c>
    </row>
    <row r="4722" spans="3:5" x14ac:dyDescent="0.3">
      <c r="C4722" t="s">
        <v>715</v>
      </c>
      <c r="D4722" t="s">
        <v>11</v>
      </c>
      <c r="E4722">
        <v>2</v>
      </c>
    </row>
    <row r="4723" spans="3:5" x14ac:dyDescent="0.3">
      <c r="C4723" t="e">
        <f>-x/-b=____</f>
        <v>#NAME?</v>
      </c>
      <c r="D4723" t="s">
        <v>11</v>
      </c>
      <c r="E4723">
        <v>2</v>
      </c>
    </row>
    <row r="4724" spans="3:5" x14ac:dyDescent="0.3">
      <c r="C4724" t="e">
        <f>____</f>
        <v>#NAME?</v>
      </c>
      <c r="D4724" t="s">
        <v>11</v>
      </c>
      <c r="E4724">
        <v>1</v>
      </c>
    </row>
    <row r="4725" spans="3:5" x14ac:dyDescent="0.3">
      <c r="C4725" t="e">
        <f>+b=____</f>
        <v>#NAME?</v>
      </c>
      <c r="D4725" t="s">
        <v>11</v>
      </c>
      <c r="E4725">
        <v>1</v>
      </c>
    </row>
    <row r="4726" spans="3:5" x14ac:dyDescent="0.3">
      <c r="C4726" t="s">
        <v>348</v>
      </c>
      <c r="D4726" t="s">
        <v>11</v>
      </c>
      <c r="E4726">
        <v>1</v>
      </c>
    </row>
    <row r="4727" spans="3:5" x14ac:dyDescent="0.3">
      <c r="C4727" t="s">
        <v>373</v>
      </c>
      <c r="D4727" t="s">
        <v>11</v>
      </c>
      <c r="E4727">
        <v>1</v>
      </c>
    </row>
    <row r="4728" spans="3:5" x14ac:dyDescent="0.3">
      <c r="C4728" t="e">
        <f>+b=____</f>
        <v>#NAME?</v>
      </c>
      <c r="D4728" t="s">
        <v>11</v>
      </c>
      <c r="E4728">
        <v>1</v>
      </c>
    </row>
    <row r="4729" spans="3:5" x14ac:dyDescent="0.3">
      <c r="C4729" t="s">
        <v>325</v>
      </c>
      <c r="D4729" t="s">
        <v>11</v>
      </c>
      <c r="E4729">
        <v>1</v>
      </c>
    </row>
    <row r="4730" spans="3:5" x14ac:dyDescent="0.3">
      <c r="C4730" t="s">
        <v>715</v>
      </c>
      <c r="D4730" t="s">
        <v>11</v>
      </c>
      <c r="E4730">
        <v>1</v>
      </c>
    </row>
    <row r="4731" spans="3:5" x14ac:dyDescent="0.3">
      <c r="C4731" t="s">
        <v>374</v>
      </c>
      <c r="D4731" t="s">
        <v>11</v>
      </c>
      <c r="E4731">
        <v>1</v>
      </c>
    </row>
    <row r="4732" spans="3:5" x14ac:dyDescent="0.3">
      <c r="C4732" t="s">
        <v>721</v>
      </c>
      <c r="D4732" t="s">
        <v>11</v>
      </c>
      <c r="E4732">
        <v>1</v>
      </c>
    </row>
    <row r="4733" spans="3:5" x14ac:dyDescent="0.3">
      <c r="C4733" t="e">
        <f>____</f>
        <v>#NAME?</v>
      </c>
      <c r="D4733" t="s">
        <v>11</v>
      </c>
      <c r="E4733">
        <v>1</v>
      </c>
    </row>
    <row r="4734" spans="3:5" x14ac:dyDescent="0.3">
      <c r="C4734" t="e">
        <f>-b=____</f>
        <v>#NAME?</v>
      </c>
      <c r="D4734" t="s">
        <v>11</v>
      </c>
      <c r="E4734">
        <v>1</v>
      </c>
    </row>
    <row r="4735" spans="3:5" x14ac:dyDescent="0.3">
      <c r="C4735" t="s">
        <v>347</v>
      </c>
      <c r="D4735" t="s">
        <v>4</v>
      </c>
      <c r="E4735">
        <v>1</v>
      </c>
    </row>
    <row r="4736" spans="3:5" x14ac:dyDescent="0.3">
      <c r="C4736" t="e">
        <f>-b=____</f>
        <v>#NAME?</v>
      </c>
      <c r="D4736" t="s">
        <v>11</v>
      </c>
      <c r="E4736">
        <v>1</v>
      </c>
    </row>
    <row r="4737" spans="3:5" x14ac:dyDescent="0.3">
      <c r="C4737" t="s">
        <v>325</v>
      </c>
      <c r="D4737" t="s">
        <v>11</v>
      </c>
      <c r="E4737">
        <v>1</v>
      </c>
    </row>
    <row r="4738" spans="3:5" x14ac:dyDescent="0.3">
      <c r="C4738" t="s">
        <v>325</v>
      </c>
      <c r="D4738" t="s">
        <v>4</v>
      </c>
      <c r="E4738">
        <v>1</v>
      </c>
    </row>
    <row r="4739" spans="3:5" x14ac:dyDescent="0.3">
      <c r="C4739" t="s">
        <v>325</v>
      </c>
      <c r="D4739" t="s">
        <v>11</v>
      </c>
      <c r="E4739">
        <v>1</v>
      </c>
    </row>
    <row r="4740" spans="3:5" x14ac:dyDescent="0.3">
      <c r="C4740" t="e">
        <f>____</f>
        <v>#NAME?</v>
      </c>
      <c r="D4740" t="s">
        <v>11</v>
      </c>
      <c r="E4740">
        <v>1</v>
      </c>
    </row>
    <row r="4741" spans="3:5" x14ac:dyDescent="0.3">
      <c r="C4741" t="e">
        <f>+b=____</f>
        <v>#NAME?</v>
      </c>
      <c r="D4741" t="s">
        <v>11</v>
      </c>
      <c r="E4741">
        <v>1</v>
      </c>
    </row>
    <row r="4742" spans="3:5" x14ac:dyDescent="0.3">
      <c r="C4742" t="s">
        <v>356</v>
      </c>
      <c r="D4742" t="s">
        <v>11</v>
      </c>
      <c r="E4742">
        <v>1</v>
      </c>
    </row>
    <row r="4743" spans="3:5" x14ac:dyDescent="0.3">
      <c r="C4743" t="s">
        <v>375</v>
      </c>
      <c r="D4743" t="s">
        <v>11</v>
      </c>
      <c r="E4743">
        <v>1</v>
      </c>
    </row>
    <row r="4744" spans="3:5" x14ac:dyDescent="0.3">
      <c r="C4744" t="e">
        <f>+b=____</f>
        <v>#NAME?</v>
      </c>
      <c r="D4744" t="s">
        <v>11</v>
      </c>
      <c r="E4744">
        <v>1</v>
      </c>
    </row>
    <row r="4745" spans="3:5" x14ac:dyDescent="0.3">
      <c r="C4745" t="s">
        <v>347</v>
      </c>
      <c r="D4745" t="s">
        <v>4</v>
      </c>
      <c r="E4745">
        <v>1</v>
      </c>
    </row>
    <row r="4746" spans="3:5" x14ac:dyDescent="0.3">
      <c r="C4746" t="s">
        <v>721</v>
      </c>
      <c r="D4746" t="s">
        <v>11</v>
      </c>
      <c r="E4746">
        <v>1</v>
      </c>
    </row>
    <row r="4747" spans="3:5" x14ac:dyDescent="0.3">
      <c r="C4747" t="s">
        <v>721</v>
      </c>
      <c r="D4747" t="s">
        <v>11</v>
      </c>
      <c r="E4747">
        <v>1</v>
      </c>
    </row>
    <row r="4748" spans="3:5" x14ac:dyDescent="0.3">
      <c r="C4748" t="e">
        <f>-b=____</f>
        <v>#NAME?</v>
      </c>
      <c r="D4748" t="s">
        <v>11</v>
      </c>
      <c r="E4748">
        <v>1</v>
      </c>
    </row>
    <row r="4749" spans="3:5" x14ac:dyDescent="0.3">
      <c r="C4749" t="e">
        <f>-x=____</f>
        <v>#NAME?</v>
      </c>
      <c r="D4749" t="s">
        <v>11</v>
      </c>
      <c r="E4749">
        <v>1</v>
      </c>
    </row>
    <row r="4750" spans="3:5" x14ac:dyDescent="0.3">
      <c r="C4750" t="s">
        <v>722</v>
      </c>
      <c r="D4750" t="s">
        <v>11</v>
      </c>
      <c r="E4750">
        <v>1</v>
      </c>
    </row>
    <row r="4751" spans="3:5" x14ac:dyDescent="0.3">
      <c r="C4751" t="s">
        <v>723</v>
      </c>
      <c r="D4751" t="s">
        <v>11</v>
      </c>
      <c r="E4751">
        <v>1</v>
      </c>
    </row>
    <row r="4752" spans="3:5" x14ac:dyDescent="0.3">
      <c r="C4752" t="e">
        <f>____</f>
        <v>#NAME?</v>
      </c>
      <c r="D4752" t="s">
        <v>11</v>
      </c>
      <c r="E4752">
        <v>1</v>
      </c>
    </row>
    <row r="4753" spans="1:5" x14ac:dyDescent="0.3">
      <c r="C4753" t="s">
        <v>325</v>
      </c>
      <c r="D4753" t="s">
        <v>11</v>
      </c>
      <c r="E4753">
        <v>1</v>
      </c>
    </row>
    <row r="4754" spans="1:5" x14ac:dyDescent="0.3">
      <c r="A4754" t="s">
        <v>724</v>
      </c>
    </row>
    <row r="4755" spans="1:5" x14ac:dyDescent="0.3">
      <c r="B4755" t="s">
        <v>370</v>
      </c>
    </row>
    <row r="4756" spans="1:5" x14ac:dyDescent="0.3">
      <c r="B4756" t="s">
        <v>725</v>
      </c>
    </row>
    <row r="4757" spans="1:5" x14ac:dyDescent="0.3">
      <c r="C4757" t="s">
        <v>726</v>
      </c>
      <c r="D4757" t="s">
        <v>11</v>
      </c>
      <c r="E4757">
        <v>1</v>
      </c>
    </row>
    <row r="4758" spans="1:5" x14ac:dyDescent="0.3">
      <c r="C4758" t="s">
        <v>727</v>
      </c>
      <c r="D4758" t="s">
        <v>4</v>
      </c>
      <c r="E4758">
        <v>1</v>
      </c>
    </row>
    <row r="4759" spans="1:5" x14ac:dyDescent="0.3">
      <c r="C4759" t="s">
        <v>728</v>
      </c>
      <c r="D4759" t="s">
        <v>11</v>
      </c>
      <c r="E4759">
        <v>1</v>
      </c>
    </row>
    <row r="4760" spans="1:5" x14ac:dyDescent="0.3">
      <c r="C4760" t="s">
        <v>728</v>
      </c>
      <c r="D4760" t="s">
        <v>4</v>
      </c>
      <c r="E4760">
        <v>1</v>
      </c>
    </row>
    <row r="4761" spans="1:5" x14ac:dyDescent="0.3">
      <c r="C4761" t="s">
        <v>289</v>
      </c>
      <c r="D4761" t="s">
        <v>11</v>
      </c>
      <c r="E4761">
        <v>1</v>
      </c>
    </row>
    <row r="4762" spans="1:5" x14ac:dyDescent="0.3">
      <c r="C4762" t="s">
        <v>6</v>
      </c>
      <c r="D4762" t="s">
        <v>11</v>
      </c>
      <c r="E4762">
        <v>1</v>
      </c>
    </row>
    <row r="4763" spans="1:5" x14ac:dyDescent="0.3">
      <c r="C4763" t="s">
        <v>289</v>
      </c>
      <c r="D4763" t="s">
        <v>4</v>
      </c>
      <c r="E4763">
        <v>1</v>
      </c>
    </row>
    <row r="4764" spans="1:5" x14ac:dyDescent="0.3">
      <c r="C4764" t="s">
        <v>291</v>
      </c>
      <c r="D4764" t="s">
        <v>4</v>
      </c>
      <c r="E4764">
        <v>1</v>
      </c>
    </row>
    <row r="4765" spans="1:5" x14ac:dyDescent="0.3">
      <c r="C4765" t="s">
        <v>289</v>
      </c>
      <c r="D4765" t="s">
        <v>11</v>
      </c>
      <c r="E4765">
        <v>1</v>
      </c>
    </row>
    <row r="4766" spans="1:5" x14ac:dyDescent="0.3">
      <c r="C4766" t="s">
        <v>729</v>
      </c>
      <c r="D4766" t="s">
        <v>11</v>
      </c>
      <c r="E4766">
        <v>1</v>
      </c>
    </row>
    <row r="4767" spans="1:5" x14ac:dyDescent="0.3">
      <c r="C4767" t="s">
        <v>23</v>
      </c>
      <c r="D4767" t="s">
        <v>4</v>
      </c>
      <c r="E4767">
        <v>1</v>
      </c>
    </row>
    <row r="4768" spans="1:5" x14ac:dyDescent="0.3">
      <c r="C4768" t="s">
        <v>291</v>
      </c>
      <c r="D4768" t="s">
        <v>11</v>
      </c>
      <c r="E4768">
        <v>1</v>
      </c>
    </row>
    <row r="4769" spans="3:5" x14ac:dyDescent="0.3">
      <c r="C4769" t="s">
        <v>291</v>
      </c>
      <c r="D4769" t="s">
        <v>4</v>
      </c>
      <c r="E4769">
        <v>1</v>
      </c>
    </row>
    <row r="4770" spans="3:5" x14ac:dyDescent="0.3">
      <c r="C4770" t="s">
        <v>289</v>
      </c>
      <c r="D4770" t="s">
        <v>4</v>
      </c>
      <c r="E4770">
        <v>1</v>
      </c>
    </row>
    <row r="4771" spans="3:5" x14ac:dyDescent="0.3">
      <c r="C4771" t="s">
        <v>291</v>
      </c>
      <c r="D4771" t="s">
        <v>4</v>
      </c>
      <c r="E4771">
        <v>1</v>
      </c>
    </row>
    <row r="4772" spans="3:5" x14ac:dyDescent="0.3">
      <c r="C4772" t="s">
        <v>289</v>
      </c>
      <c r="D4772" t="s">
        <v>11</v>
      </c>
      <c r="E4772">
        <v>1</v>
      </c>
    </row>
    <row r="4773" spans="3:5" x14ac:dyDescent="0.3">
      <c r="C4773" t="s">
        <v>730</v>
      </c>
      <c r="D4773" t="s">
        <v>11</v>
      </c>
      <c r="E4773">
        <v>1</v>
      </c>
    </row>
    <row r="4774" spans="3:5" x14ac:dyDescent="0.3">
      <c r="C4774" t="s">
        <v>289</v>
      </c>
      <c r="D4774" t="s">
        <v>4</v>
      </c>
      <c r="E4774">
        <v>1</v>
      </c>
    </row>
    <row r="4775" spans="3:5" x14ac:dyDescent="0.3">
      <c r="C4775" t="s">
        <v>728</v>
      </c>
      <c r="D4775" t="s">
        <v>4</v>
      </c>
      <c r="E4775">
        <v>1</v>
      </c>
    </row>
    <row r="4776" spans="3:5" x14ac:dyDescent="0.3">
      <c r="C4776" t="s">
        <v>289</v>
      </c>
      <c r="D4776" t="s">
        <v>4</v>
      </c>
      <c r="E4776">
        <v>1</v>
      </c>
    </row>
    <row r="4777" spans="3:5" x14ac:dyDescent="0.3">
      <c r="C4777" t="s">
        <v>728</v>
      </c>
      <c r="D4777" t="s">
        <v>4</v>
      </c>
      <c r="E4777">
        <v>1</v>
      </c>
    </row>
    <row r="4778" spans="3:5" x14ac:dyDescent="0.3">
      <c r="C4778" t="s">
        <v>289</v>
      </c>
      <c r="D4778" t="s">
        <v>4</v>
      </c>
      <c r="E4778">
        <v>1</v>
      </c>
    </row>
    <row r="4779" spans="3:5" x14ac:dyDescent="0.3">
      <c r="C4779" t="s">
        <v>728</v>
      </c>
      <c r="D4779" t="s">
        <v>4</v>
      </c>
      <c r="E4779">
        <v>1</v>
      </c>
    </row>
    <row r="4780" spans="3:5" x14ac:dyDescent="0.3">
      <c r="C4780" t="s">
        <v>289</v>
      </c>
      <c r="D4780" t="s">
        <v>4</v>
      </c>
      <c r="E4780">
        <v>1</v>
      </c>
    </row>
    <row r="4781" spans="3:5" x14ac:dyDescent="0.3">
      <c r="C4781" t="s">
        <v>731</v>
      </c>
      <c r="D4781" t="s">
        <v>11</v>
      </c>
      <c r="E4781">
        <v>1</v>
      </c>
    </row>
    <row r="4782" spans="3:5" x14ac:dyDescent="0.3">
      <c r="C4782" t="s">
        <v>732</v>
      </c>
      <c r="D4782" t="s">
        <v>4</v>
      </c>
      <c r="E4782">
        <v>1</v>
      </c>
    </row>
    <row r="4783" spans="3:5" x14ac:dyDescent="0.3">
      <c r="C4783" t="s">
        <v>289</v>
      </c>
      <c r="D4783" t="s">
        <v>4</v>
      </c>
      <c r="E4783">
        <v>1</v>
      </c>
    </row>
    <row r="4784" spans="3:5" x14ac:dyDescent="0.3">
      <c r="C4784" t="s">
        <v>733</v>
      </c>
      <c r="D4784" t="s">
        <v>11</v>
      </c>
      <c r="E4784">
        <v>1</v>
      </c>
    </row>
    <row r="4785" spans="3:5" x14ac:dyDescent="0.3">
      <c r="C4785" t="s">
        <v>291</v>
      </c>
      <c r="D4785" t="s">
        <v>4</v>
      </c>
      <c r="E4785">
        <v>1</v>
      </c>
    </row>
    <row r="4786" spans="3:5" x14ac:dyDescent="0.3">
      <c r="C4786" t="s">
        <v>289</v>
      </c>
      <c r="D4786" t="s">
        <v>11</v>
      </c>
      <c r="E4786">
        <v>1</v>
      </c>
    </row>
    <row r="4787" spans="3:5" x14ac:dyDescent="0.3">
      <c r="C4787" t="s">
        <v>734</v>
      </c>
      <c r="D4787" t="s">
        <v>11</v>
      </c>
      <c r="E4787">
        <v>1</v>
      </c>
    </row>
    <row r="4788" spans="3:5" x14ac:dyDescent="0.3">
      <c r="C4788" t="s">
        <v>289</v>
      </c>
      <c r="D4788" t="s">
        <v>4</v>
      </c>
      <c r="E4788">
        <v>1</v>
      </c>
    </row>
    <row r="4789" spans="3:5" x14ac:dyDescent="0.3">
      <c r="C4789" t="s">
        <v>728</v>
      </c>
      <c r="D4789" t="s">
        <v>4</v>
      </c>
      <c r="E4789">
        <v>1</v>
      </c>
    </row>
    <row r="4790" spans="3:5" x14ac:dyDescent="0.3">
      <c r="C4790" t="s">
        <v>289</v>
      </c>
      <c r="D4790" t="s">
        <v>4</v>
      </c>
      <c r="E4790">
        <v>1</v>
      </c>
    </row>
    <row r="4791" spans="3:5" x14ac:dyDescent="0.3">
      <c r="C4791" t="s">
        <v>728</v>
      </c>
      <c r="D4791" t="s">
        <v>4</v>
      </c>
      <c r="E4791">
        <v>1</v>
      </c>
    </row>
    <row r="4792" spans="3:5" x14ac:dyDescent="0.3">
      <c r="C4792" t="s">
        <v>289</v>
      </c>
      <c r="D4792" t="s">
        <v>4</v>
      </c>
      <c r="E4792">
        <v>1</v>
      </c>
    </row>
    <row r="4793" spans="3:5" x14ac:dyDescent="0.3">
      <c r="C4793" t="s">
        <v>728</v>
      </c>
      <c r="D4793" t="s">
        <v>4</v>
      </c>
      <c r="E4793">
        <v>1</v>
      </c>
    </row>
    <row r="4794" spans="3:5" x14ac:dyDescent="0.3">
      <c r="C4794" t="s">
        <v>289</v>
      </c>
      <c r="D4794" t="s">
        <v>4</v>
      </c>
      <c r="E4794">
        <v>1</v>
      </c>
    </row>
    <row r="4795" spans="3:5" x14ac:dyDescent="0.3">
      <c r="C4795" t="s">
        <v>728</v>
      </c>
      <c r="D4795" t="s">
        <v>4</v>
      </c>
      <c r="E4795">
        <v>1</v>
      </c>
    </row>
    <row r="4796" spans="3:5" x14ac:dyDescent="0.3">
      <c r="C4796" t="s">
        <v>289</v>
      </c>
      <c r="D4796" t="s">
        <v>4</v>
      </c>
      <c r="E4796">
        <v>1</v>
      </c>
    </row>
    <row r="4797" spans="3:5" x14ac:dyDescent="0.3">
      <c r="C4797" t="s">
        <v>291</v>
      </c>
      <c r="D4797" t="s">
        <v>4</v>
      </c>
      <c r="E4797">
        <v>1</v>
      </c>
    </row>
    <row r="4798" spans="3:5" x14ac:dyDescent="0.3">
      <c r="C4798" t="s">
        <v>289</v>
      </c>
      <c r="D4798" t="s">
        <v>4</v>
      </c>
      <c r="E4798">
        <v>1</v>
      </c>
    </row>
    <row r="4799" spans="3:5" x14ac:dyDescent="0.3">
      <c r="C4799" t="s">
        <v>291</v>
      </c>
      <c r="D4799" t="s">
        <v>4</v>
      </c>
      <c r="E4799">
        <v>1</v>
      </c>
    </row>
    <row r="4800" spans="3:5" x14ac:dyDescent="0.3">
      <c r="C4800" t="s">
        <v>289</v>
      </c>
      <c r="D4800" t="s">
        <v>4</v>
      </c>
      <c r="E4800">
        <v>1</v>
      </c>
    </row>
    <row r="4801" spans="1:5" x14ac:dyDescent="0.3">
      <c r="C4801" t="s">
        <v>291</v>
      </c>
      <c r="D4801" t="s">
        <v>4</v>
      </c>
      <c r="E4801">
        <v>1</v>
      </c>
    </row>
    <row r="4802" spans="1:5" x14ac:dyDescent="0.3">
      <c r="C4802" t="s">
        <v>289</v>
      </c>
      <c r="D4802" t="s">
        <v>4</v>
      </c>
      <c r="E4802">
        <v>1</v>
      </c>
    </row>
    <row r="4803" spans="1:5" x14ac:dyDescent="0.3">
      <c r="C4803" t="s">
        <v>291</v>
      </c>
      <c r="D4803" t="s">
        <v>4</v>
      </c>
      <c r="E4803">
        <v>1</v>
      </c>
    </row>
    <row r="4804" spans="1:5" x14ac:dyDescent="0.3">
      <c r="C4804" t="s">
        <v>289</v>
      </c>
      <c r="D4804" t="s">
        <v>4</v>
      </c>
      <c r="E4804">
        <v>1</v>
      </c>
    </row>
    <row r="4805" spans="1:5" x14ac:dyDescent="0.3">
      <c r="C4805" t="s">
        <v>296</v>
      </c>
      <c r="D4805" t="s">
        <v>11</v>
      </c>
      <c r="E4805">
        <v>1</v>
      </c>
    </row>
    <row r="4806" spans="1:5" x14ac:dyDescent="0.3">
      <c r="C4806" t="s">
        <v>296</v>
      </c>
      <c r="D4806" t="s">
        <v>11</v>
      </c>
      <c r="E4806">
        <v>1</v>
      </c>
    </row>
    <row r="4807" spans="1:5" x14ac:dyDescent="0.3">
      <c r="C4807" t="s">
        <v>307</v>
      </c>
      <c r="D4807" t="s">
        <v>11</v>
      </c>
      <c r="E4807">
        <v>1</v>
      </c>
    </row>
    <row r="4808" spans="1:5" x14ac:dyDescent="0.3">
      <c r="C4808" t="s">
        <v>296</v>
      </c>
      <c r="D4808" t="s">
        <v>11</v>
      </c>
      <c r="E4808">
        <v>1</v>
      </c>
    </row>
    <row r="4809" spans="1:5" x14ac:dyDescent="0.3">
      <c r="C4809" t="s">
        <v>735</v>
      </c>
      <c r="D4809" t="s">
        <v>11</v>
      </c>
      <c r="E4809">
        <v>1</v>
      </c>
    </row>
    <row r="4810" spans="1:5" x14ac:dyDescent="0.3">
      <c r="C4810" t="s">
        <v>291</v>
      </c>
      <c r="D4810" t="s">
        <v>4</v>
      </c>
      <c r="E4810">
        <v>1</v>
      </c>
    </row>
    <row r="4811" spans="1:5" x14ac:dyDescent="0.3">
      <c r="C4811" t="s">
        <v>293</v>
      </c>
      <c r="D4811" t="s">
        <v>11</v>
      </c>
      <c r="E4811">
        <v>1</v>
      </c>
    </row>
    <row r="4812" spans="1:5" x14ac:dyDescent="0.3">
      <c r="C4812" t="s">
        <v>289</v>
      </c>
      <c r="D4812" t="s">
        <v>4</v>
      </c>
      <c r="E4812">
        <v>1</v>
      </c>
    </row>
    <row r="4813" spans="1:5" x14ac:dyDescent="0.3">
      <c r="C4813" t="s">
        <v>731</v>
      </c>
      <c r="D4813" t="s">
        <v>11</v>
      </c>
      <c r="E4813">
        <v>1</v>
      </c>
    </row>
    <row r="4814" spans="1:5" x14ac:dyDescent="0.3">
      <c r="C4814" t="s">
        <v>291</v>
      </c>
      <c r="D4814" t="s">
        <v>4</v>
      </c>
      <c r="E4814">
        <v>1</v>
      </c>
    </row>
    <row r="4815" spans="1:5" x14ac:dyDescent="0.3">
      <c r="A4815" t="s">
        <v>736</v>
      </c>
    </row>
    <row r="4816" spans="1:5" x14ac:dyDescent="0.3">
      <c r="B4816" t="s">
        <v>737</v>
      </c>
    </row>
    <row r="4817" spans="2:5" x14ac:dyDescent="0.3">
      <c r="B4817" t="s">
        <v>738</v>
      </c>
    </row>
    <row r="4818" spans="2:5" x14ac:dyDescent="0.3">
      <c r="C4818" t="s">
        <v>6</v>
      </c>
      <c r="D4818" t="s">
        <v>11</v>
      </c>
      <c r="E4818">
        <v>23</v>
      </c>
    </row>
    <row r="4819" spans="2:5" x14ac:dyDescent="0.3">
      <c r="C4819" t="s">
        <v>472</v>
      </c>
      <c r="D4819" t="s">
        <v>11</v>
      </c>
      <c r="E4819">
        <v>3</v>
      </c>
    </row>
    <row r="4820" spans="2:5" x14ac:dyDescent="0.3">
      <c r="C4820" t="s">
        <v>23</v>
      </c>
      <c r="D4820" t="s">
        <v>11</v>
      </c>
      <c r="E4820">
        <v>2</v>
      </c>
    </row>
    <row r="4821" spans="2:5" x14ac:dyDescent="0.3">
      <c r="C4821" t="s">
        <v>739</v>
      </c>
      <c r="D4821" t="s">
        <v>4</v>
      </c>
      <c r="E4821">
        <v>1</v>
      </c>
    </row>
    <row r="4822" spans="2:5" x14ac:dyDescent="0.3">
      <c r="C4822" t="s">
        <v>715</v>
      </c>
      <c r="D4822" t="s">
        <v>11</v>
      </c>
      <c r="E4822">
        <v>1</v>
      </c>
    </row>
    <row r="4823" spans="2:5" x14ac:dyDescent="0.3">
      <c r="C4823" t="s">
        <v>325</v>
      </c>
      <c r="D4823" t="s">
        <v>11</v>
      </c>
      <c r="E4823">
        <v>1</v>
      </c>
    </row>
    <row r="4824" spans="2:5" x14ac:dyDescent="0.3">
      <c r="C4824" t="e">
        <f>____</f>
        <v>#NAME?</v>
      </c>
      <c r="D4824" t="s">
        <v>11</v>
      </c>
      <c r="E4824">
        <v>1</v>
      </c>
    </row>
    <row r="4825" spans="2:5" x14ac:dyDescent="0.3">
      <c r="C4825" t="s">
        <v>722</v>
      </c>
      <c r="D4825" t="s">
        <v>11</v>
      </c>
      <c r="E4825">
        <v>1</v>
      </c>
    </row>
    <row r="4826" spans="2:5" x14ac:dyDescent="0.3">
      <c r="C4826" t="s">
        <v>740</v>
      </c>
      <c r="D4826" t="s">
        <v>11</v>
      </c>
      <c r="E4826">
        <v>1</v>
      </c>
    </row>
    <row r="4827" spans="2:5" x14ac:dyDescent="0.3">
      <c r="C4827" t="s">
        <v>346</v>
      </c>
      <c r="D4827" t="s">
        <v>11</v>
      </c>
      <c r="E4827">
        <v>1</v>
      </c>
    </row>
    <row r="4828" spans="2:5" x14ac:dyDescent="0.3">
      <c r="C4828" t="e">
        <f>-b=____</f>
        <v>#NAME?</v>
      </c>
      <c r="D4828" t="s">
        <v>11</v>
      </c>
      <c r="E4828">
        <v>1</v>
      </c>
    </row>
    <row r="4829" spans="2:5" x14ac:dyDescent="0.3">
      <c r="C4829" t="e">
        <f>____</f>
        <v>#NAME?</v>
      </c>
      <c r="D4829" t="s">
        <v>11</v>
      </c>
      <c r="E4829">
        <v>1</v>
      </c>
    </row>
    <row r="4830" spans="2:5" x14ac:dyDescent="0.3">
      <c r="C4830" t="s">
        <v>350</v>
      </c>
      <c r="D4830" t="s">
        <v>11</v>
      </c>
      <c r="E4830">
        <v>1</v>
      </c>
    </row>
    <row r="4831" spans="2:5" x14ac:dyDescent="0.3">
      <c r="C4831" t="s">
        <v>704</v>
      </c>
      <c r="D4831" t="s">
        <v>4</v>
      </c>
      <c r="E4831">
        <v>1</v>
      </c>
    </row>
    <row r="4832" spans="2:5" x14ac:dyDescent="0.3">
      <c r="C4832" t="s">
        <v>739</v>
      </c>
      <c r="D4832" t="s">
        <v>4</v>
      </c>
      <c r="E4832">
        <v>1</v>
      </c>
    </row>
    <row r="4833" spans="1:5" x14ac:dyDescent="0.3">
      <c r="C4833" t="s">
        <v>354</v>
      </c>
      <c r="D4833" t="s">
        <v>11</v>
      </c>
      <c r="E4833">
        <v>1</v>
      </c>
    </row>
    <row r="4834" spans="1:5" x14ac:dyDescent="0.3">
      <c r="C4834" t="e">
        <f>____</f>
        <v>#NAME?</v>
      </c>
      <c r="D4834" t="s">
        <v>11</v>
      </c>
      <c r="E4834">
        <v>1</v>
      </c>
    </row>
    <row r="4835" spans="1:5" x14ac:dyDescent="0.3">
      <c r="C4835" t="e">
        <f>____</f>
        <v>#NAME?</v>
      </c>
      <c r="D4835" t="s">
        <v>11</v>
      </c>
      <c r="E4835">
        <v>1</v>
      </c>
    </row>
    <row r="4836" spans="1:5" x14ac:dyDescent="0.3">
      <c r="C4836" t="s">
        <v>355</v>
      </c>
      <c r="D4836" t="s">
        <v>11</v>
      </c>
      <c r="E4836">
        <v>1</v>
      </c>
    </row>
    <row r="4837" spans="1:5" x14ac:dyDescent="0.3">
      <c r="C4837" t="s">
        <v>348</v>
      </c>
      <c r="D4837" t="s">
        <v>11</v>
      </c>
      <c r="E4837">
        <v>1</v>
      </c>
    </row>
    <row r="4838" spans="1:5" x14ac:dyDescent="0.3">
      <c r="C4838" t="s">
        <v>356</v>
      </c>
      <c r="D4838" t="s">
        <v>11</v>
      </c>
      <c r="E4838">
        <v>1</v>
      </c>
    </row>
    <row r="4839" spans="1:5" x14ac:dyDescent="0.3">
      <c r="C4839" t="s">
        <v>739</v>
      </c>
      <c r="D4839" t="s">
        <v>11</v>
      </c>
      <c r="E4839">
        <v>1</v>
      </c>
    </row>
    <row r="4840" spans="1:5" x14ac:dyDescent="0.3">
      <c r="C4840" t="s">
        <v>739</v>
      </c>
      <c r="D4840" t="s">
        <v>11</v>
      </c>
      <c r="E4840">
        <v>1</v>
      </c>
    </row>
    <row r="4841" spans="1:5" x14ac:dyDescent="0.3">
      <c r="C4841" t="e">
        <f>-b=____</f>
        <v>#NAME?</v>
      </c>
      <c r="D4841" t="s">
        <v>11</v>
      </c>
      <c r="E4841">
        <v>1</v>
      </c>
    </row>
    <row r="4842" spans="1:5" x14ac:dyDescent="0.3">
      <c r="C4842" t="s">
        <v>348</v>
      </c>
      <c r="D4842" t="s">
        <v>11</v>
      </c>
      <c r="E4842">
        <v>1</v>
      </c>
    </row>
    <row r="4843" spans="1:5" x14ac:dyDescent="0.3">
      <c r="C4843" t="s">
        <v>739</v>
      </c>
      <c r="D4843" t="s">
        <v>11</v>
      </c>
      <c r="E4843">
        <v>1</v>
      </c>
    </row>
    <row r="4844" spans="1:5" x14ac:dyDescent="0.3">
      <c r="C4844" t="e">
        <f>-bx=____</f>
        <v>#NAME?</v>
      </c>
      <c r="D4844" t="s">
        <v>11</v>
      </c>
      <c r="E4844">
        <v>1</v>
      </c>
    </row>
    <row r="4845" spans="1:5" x14ac:dyDescent="0.3">
      <c r="C4845" t="s">
        <v>741</v>
      </c>
      <c r="D4845" t="s">
        <v>11</v>
      </c>
      <c r="E4845">
        <v>1</v>
      </c>
    </row>
    <row r="4846" spans="1:5" x14ac:dyDescent="0.3">
      <c r="C4846" t="s">
        <v>709</v>
      </c>
      <c r="D4846" t="s">
        <v>4</v>
      </c>
      <c r="E4846">
        <v>1</v>
      </c>
    </row>
    <row r="4847" spans="1:5" x14ac:dyDescent="0.3">
      <c r="C4847" t="s">
        <v>710</v>
      </c>
      <c r="D4847" t="s">
        <v>4</v>
      </c>
      <c r="E4847">
        <v>1</v>
      </c>
    </row>
    <row r="4848" spans="1:5" x14ac:dyDescent="0.3">
      <c r="A4848" t="s">
        <v>742</v>
      </c>
    </row>
    <row r="4849" spans="2:5" x14ac:dyDescent="0.3">
      <c r="B4849" t="s">
        <v>383</v>
      </c>
    </row>
    <row r="4850" spans="2:5" x14ac:dyDescent="0.3">
      <c r="B4850" t="s">
        <v>743</v>
      </c>
    </row>
    <row r="4851" spans="2:5" x14ac:dyDescent="0.3">
      <c r="C4851" t="s">
        <v>6</v>
      </c>
      <c r="D4851" t="s">
        <v>4</v>
      </c>
      <c r="E4851">
        <v>16</v>
      </c>
    </row>
    <row r="4852" spans="2:5" x14ac:dyDescent="0.3">
      <c r="C4852" t="s">
        <v>744</v>
      </c>
      <c r="D4852" t="s">
        <v>4</v>
      </c>
      <c r="E4852">
        <v>1</v>
      </c>
    </row>
    <row r="4853" spans="2:5" x14ac:dyDescent="0.3">
      <c r="C4853" t="s">
        <v>744</v>
      </c>
      <c r="D4853" t="s">
        <v>4</v>
      </c>
      <c r="E4853">
        <v>1</v>
      </c>
    </row>
    <row r="4854" spans="2:5" x14ac:dyDescent="0.3">
      <c r="C4854" t="s">
        <v>745</v>
      </c>
      <c r="D4854" t="s">
        <v>4</v>
      </c>
      <c r="E4854">
        <v>1</v>
      </c>
    </row>
    <row r="4855" spans="2:5" x14ac:dyDescent="0.3">
      <c r="C4855" t="s">
        <v>746</v>
      </c>
      <c r="D4855" t="s">
        <v>11</v>
      </c>
      <c r="E4855">
        <v>1</v>
      </c>
    </row>
    <row r="4856" spans="2:5" x14ac:dyDescent="0.3">
      <c r="C4856" t="s">
        <v>747</v>
      </c>
      <c r="D4856" t="s">
        <v>11</v>
      </c>
      <c r="E4856">
        <v>1</v>
      </c>
    </row>
    <row r="4857" spans="2:5" x14ac:dyDescent="0.3">
      <c r="C4857" t="s">
        <v>748</v>
      </c>
      <c r="D4857" t="s">
        <v>11</v>
      </c>
      <c r="E4857">
        <v>1</v>
      </c>
    </row>
    <row r="4858" spans="2:5" x14ac:dyDescent="0.3">
      <c r="C4858" t="e">
        <f>-d=-e</f>
        <v>#NAME?</v>
      </c>
      <c r="D4858" t="s">
        <v>11</v>
      </c>
      <c r="E4858">
        <v>1</v>
      </c>
    </row>
    <row r="4859" spans="2:5" x14ac:dyDescent="0.3">
      <c r="C4859" t="s">
        <v>744</v>
      </c>
      <c r="D4859" t="s">
        <v>4</v>
      </c>
      <c r="E4859">
        <v>1</v>
      </c>
    </row>
    <row r="4860" spans="2:5" x14ac:dyDescent="0.3">
      <c r="C4860" t="s">
        <v>749</v>
      </c>
      <c r="D4860" t="s">
        <v>4</v>
      </c>
      <c r="E4860">
        <v>1</v>
      </c>
    </row>
    <row r="4861" spans="2:5" x14ac:dyDescent="0.3">
      <c r="C4861" t="s">
        <v>750</v>
      </c>
      <c r="D4861" t="s">
        <v>4</v>
      </c>
      <c r="E4861">
        <v>1</v>
      </c>
    </row>
    <row r="4862" spans="2:5" x14ac:dyDescent="0.3">
      <c r="C4862" t="s">
        <v>744</v>
      </c>
      <c r="D4862" t="s">
        <v>4</v>
      </c>
      <c r="E4862">
        <v>1</v>
      </c>
    </row>
    <row r="4863" spans="2:5" x14ac:dyDescent="0.3">
      <c r="C4863" t="s">
        <v>744</v>
      </c>
      <c r="D4863" t="s">
        <v>4</v>
      </c>
      <c r="E4863">
        <v>1</v>
      </c>
    </row>
    <row r="4864" spans="2:5" x14ac:dyDescent="0.3">
      <c r="C4864" t="s">
        <v>744</v>
      </c>
      <c r="D4864" t="s">
        <v>4</v>
      </c>
      <c r="E4864">
        <v>1</v>
      </c>
    </row>
    <row r="4865" spans="1:5" x14ac:dyDescent="0.3">
      <c r="C4865" t="s">
        <v>744</v>
      </c>
      <c r="D4865" t="s">
        <v>4</v>
      </c>
      <c r="E4865">
        <v>1</v>
      </c>
    </row>
    <row r="4866" spans="1:5" x14ac:dyDescent="0.3">
      <c r="C4866" t="s">
        <v>744</v>
      </c>
      <c r="D4866" t="s">
        <v>4</v>
      </c>
      <c r="E4866">
        <v>1</v>
      </c>
    </row>
    <row r="4867" spans="1:5" x14ac:dyDescent="0.3">
      <c r="C4867" t="e">
        <f>-x=____</f>
        <v>#NAME?</v>
      </c>
      <c r="D4867" t="s">
        <v>11</v>
      </c>
      <c r="E4867">
        <v>1</v>
      </c>
    </row>
    <row r="4868" spans="1:5" x14ac:dyDescent="0.3">
      <c r="C4868" t="s">
        <v>744</v>
      </c>
      <c r="D4868" t="s">
        <v>4</v>
      </c>
      <c r="E4868">
        <v>1</v>
      </c>
    </row>
    <row r="4869" spans="1:5" x14ac:dyDescent="0.3">
      <c r="C4869" t="s">
        <v>744</v>
      </c>
      <c r="D4869" t="s">
        <v>4</v>
      </c>
      <c r="E4869">
        <v>1</v>
      </c>
    </row>
    <row r="4870" spans="1:5" x14ac:dyDescent="0.3">
      <c r="C4870" t="s">
        <v>744</v>
      </c>
      <c r="D4870" t="s">
        <v>4</v>
      </c>
      <c r="E4870">
        <v>1</v>
      </c>
    </row>
    <row r="4871" spans="1:5" x14ac:dyDescent="0.3">
      <c r="C4871" t="s">
        <v>744</v>
      </c>
      <c r="D4871" t="s">
        <v>4</v>
      </c>
      <c r="E4871">
        <v>1</v>
      </c>
    </row>
    <row r="4872" spans="1:5" x14ac:dyDescent="0.3">
      <c r="C4872" t="s">
        <v>744</v>
      </c>
      <c r="D4872" t="s">
        <v>4</v>
      </c>
      <c r="E4872">
        <v>1</v>
      </c>
    </row>
    <row r="4873" spans="1:5" x14ac:dyDescent="0.3">
      <c r="C4873" t="s">
        <v>744</v>
      </c>
      <c r="D4873" t="s">
        <v>4</v>
      </c>
      <c r="E4873">
        <v>1</v>
      </c>
    </row>
    <row r="4874" spans="1:5" x14ac:dyDescent="0.3">
      <c r="C4874" t="s">
        <v>744</v>
      </c>
      <c r="D4874" t="s">
        <v>4</v>
      </c>
      <c r="E4874">
        <v>1</v>
      </c>
    </row>
    <row r="4875" spans="1:5" x14ac:dyDescent="0.3">
      <c r="C4875" t="s">
        <v>386</v>
      </c>
      <c r="D4875" t="s">
        <v>11</v>
      </c>
      <c r="E4875">
        <v>1</v>
      </c>
    </row>
    <row r="4876" spans="1:5" x14ac:dyDescent="0.3">
      <c r="C4876" t="e">
        <f>-d+e=____</f>
        <v>#NAME?</v>
      </c>
      <c r="D4876" t="s">
        <v>11</v>
      </c>
      <c r="E4876">
        <v>1</v>
      </c>
    </row>
    <row r="4877" spans="1:5" x14ac:dyDescent="0.3">
      <c r="C4877" t="s">
        <v>385</v>
      </c>
      <c r="D4877" t="s">
        <v>11</v>
      </c>
      <c r="E4877">
        <v>1</v>
      </c>
    </row>
    <row r="4878" spans="1:5" x14ac:dyDescent="0.3">
      <c r="C4878" t="s">
        <v>744</v>
      </c>
      <c r="D4878" t="s">
        <v>4</v>
      </c>
      <c r="E4878">
        <v>1</v>
      </c>
    </row>
    <row r="4879" spans="1:5" x14ac:dyDescent="0.3">
      <c r="A4879" t="s">
        <v>751</v>
      </c>
    </row>
    <row r="4880" spans="1:5" x14ac:dyDescent="0.3">
      <c r="B4880" t="s">
        <v>752</v>
      </c>
    </row>
    <row r="4881" spans="2:5" x14ac:dyDescent="0.3">
      <c r="B4881" t="s">
        <v>753</v>
      </c>
    </row>
    <row r="4882" spans="2:5" x14ac:dyDescent="0.3">
      <c r="C4882" t="s">
        <v>6</v>
      </c>
      <c r="D4882" t="s">
        <v>4</v>
      </c>
      <c r="E4882">
        <v>13</v>
      </c>
    </row>
    <row r="4883" spans="2:5" x14ac:dyDescent="0.3">
      <c r="C4883" t="s">
        <v>215</v>
      </c>
      <c r="D4883" t="s">
        <v>4</v>
      </c>
      <c r="E4883">
        <v>1</v>
      </c>
    </row>
    <row r="4884" spans="2:5" x14ac:dyDescent="0.3">
      <c r="C4884" t="s">
        <v>215</v>
      </c>
      <c r="D4884" t="s">
        <v>11</v>
      </c>
      <c r="E4884">
        <v>1</v>
      </c>
    </row>
    <row r="4885" spans="2:5" x14ac:dyDescent="0.3">
      <c r="C4885" t="s">
        <v>215</v>
      </c>
      <c r="D4885" t="s">
        <v>4</v>
      </c>
      <c r="E4885">
        <v>1</v>
      </c>
    </row>
    <row r="4886" spans="2:5" x14ac:dyDescent="0.3">
      <c r="C4886" t="s">
        <v>614</v>
      </c>
      <c r="D4886" t="s">
        <v>4</v>
      </c>
      <c r="E4886">
        <v>1</v>
      </c>
    </row>
    <row r="4887" spans="2:5" x14ac:dyDescent="0.3">
      <c r="C4887" t="s">
        <v>614</v>
      </c>
      <c r="D4887" t="s">
        <v>4</v>
      </c>
      <c r="E4887">
        <v>1</v>
      </c>
    </row>
    <row r="4888" spans="2:5" x14ac:dyDescent="0.3">
      <c r="C4888" t="s">
        <v>614</v>
      </c>
      <c r="D4888" t="s">
        <v>4</v>
      </c>
      <c r="E4888">
        <v>1</v>
      </c>
    </row>
    <row r="4889" spans="2:5" x14ac:dyDescent="0.3">
      <c r="C4889" t="s">
        <v>614</v>
      </c>
      <c r="D4889" t="s">
        <v>4</v>
      </c>
      <c r="E4889">
        <v>1</v>
      </c>
    </row>
    <row r="4890" spans="2:5" x14ac:dyDescent="0.3">
      <c r="C4890" t="s">
        <v>614</v>
      </c>
      <c r="D4890" t="s">
        <v>4</v>
      </c>
      <c r="E4890">
        <v>1</v>
      </c>
    </row>
    <row r="4891" spans="2:5" x14ac:dyDescent="0.3">
      <c r="C4891" t="s">
        <v>215</v>
      </c>
      <c r="D4891" t="s">
        <v>4</v>
      </c>
      <c r="E4891">
        <v>1</v>
      </c>
    </row>
    <row r="4892" spans="2:5" x14ac:dyDescent="0.3">
      <c r="C4892" t="s">
        <v>217</v>
      </c>
      <c r="D4892" t="s">
        <v>4</v>
      </c>
      <c r="E4892">
        <v>1</v>
      </c>
    </row>
    <row r="4893" spans="2:5" x14ac:dyDescent="0.3">
      <c r="C4893" t="s">
        <v>215</v>
      </c>
      <c r="D4893" t="s">
        <v>4</v>
      </c>
      <c r="E4893">
        <v>1</v>
      </c>
    </row>
    <row r="4894" spans="2:5" x14ac:dyDescent="0.3">
      <c r="C4894" t="s">
        <v>215</v>
      </c>
      <c r="D4894" t="s">
        <v>4</v>
      </c>
      <c r="E4894">
        <v>1</v>
      </c>
    </row>
    <row r="4895" spans="2:5" x14ac:dyDescent="0.3">
      <c r="C4895" t="e">
        <f>____</f>
        <v>#NAME?</v>
      </c>
      <c r="D4895" t="s">
        <v>11</v>
      </c>
      <c r="E4895">
        <v>1</v>
      </c>
    </row>
    <row r="4896" spans="2:5" x14ac:dyDescent="0.3">
      <c r="C4896" t="s">
        <v>215</v>
      </c>
      <c r="D4896" t="s">
        <v>11</v>
      </c>
      <c r="E4896">
        <v>1</v>
      </c>
    </row>
    <row r="4897" spans="1:5" x14ac:dyDescent="0.3">
      <c r="C4897" t="s">
        <v>215</v>
      </c>
      <c r="D4897" t="s">
        <v>11</v>
      </c>
      <c r="E4897">
        <v>1</v>
      </c>
    </row>
    <row r="4898" spans="1:5" x14ac:dyDescent="0.3">
      <c r="C4898" t="s">
        <v>215</v>
      </c>
      <c r="D4898" t="s">
        <v>11</v>
      </c>
      <c r="E4898">
        <v>1</v>
      </c>
    </row>
    <row r="4899" spans="1:5" x14ac:dyDescent="0.3">
      <c r="C4899" t="s">
        <v>27</v>
      </c>
      <c r="D4899" t="s">
        <v>11</v>
      </c>
      <c r="E4899">
        <v>1</v>
      </c>
    </row>
    <row r="4900" spans="1:5" x14ac:dyDescent="0.3">
      <c r="C4900" t="s">
        <v>614</v>
      </c>
      <c r="D4900" t="s">
        <v>4</v>
      </c>
      <c r="E4900">
        <v>1</v>
      </c>
    </row>
    <row r="4901" spans="1:5" x14ac:dyDescent="0.3">
      <c r="C4901" t="s">
        <v>614</v>
      </c>
      <c r="D4901" t="s">
        <v>4</v>
      </c>
      <c r="E4901">
        <v>1</v>
      </c>
    </row>
    <row r="4902" spans="1:5" x14ac:dyDescent="0.3">
      <c r="C4902" t="s">
        <v>215</v>
      </c>
      <c r="D4902" t="s">
        <v>4</v>
      </c>
      <c r="E4902">
        <v>1</v>
      </c>
    </row>
    <row r="4903" spans="1:5" x14ac:dyDescent="0.3">
      <c r="C4903" t="s">
        <v>217</v>
      </c>
      <c r="D4903" t="s">
        <v>11</v>
      </c>
      <c r="E4903">
        <v>1</v>
      </c>
    </row>
    <row r="4904" spans="1:5" x14ac:dyDescent="0.3">
      <c r="C4904" t="s">
        <v>614</v>
      </c>
      <c r="D4904" t="s">
        <v>4</v>
      </c>
      <c r="E4904">
        <v>1</v>
      </c>
    </row>
    <row r="4905" spans="1:5" x14ac:dyDescent="0.3">
      <c r="C4905" t="s">
        <v>617</v>
      </c>
      <c r="D4905" t="s">
        <v>4</v>
      </c>
      <c r="E4905">
        <v>1</v>
      </c>
    </row>
    <row r="4906" spans="1:5" x14ac:dyDescent="0.3">
      <c r="C4906" t="s">
        <v>614</v>
      </c>
      <c r="D4906" t="s">
        <v>4</v>
      </c>
      <c r="E4906">
        <v>1</v>
      </c>
    </row>
    <row r="4907" spans="1:5" x14ac:dyDescent="0.3">
      <c r="A4907" t="e">
        <f>-x=-a</f>
        <v>#NAME?</v>
      </c>
    </row>
    <row r="4908" spans="1:5" x14ac:dyDescent="0.3">
      <c r="B4908" t="s">
        <v>754</v>
      </c>
    </row>
    <row r="4909" spans="1:5" x14ac:dyDescent="0.3">
      <c r="B4909" t="s">
        <v>755</v>
      </c>
    </row>
    <row r="4910" spans="1:5" x14ac:dyDescent="0.3">
      <c r="C4910" t="e">
        <f>-x/-b=____</f>
        <v>#NAME?</v>
      </c>
      <c r="D4910" t="s">
        <v>4</v>
      </c>
      <c r="E4910">
        <v>8</v>
      </c>
    </row>
    <row r="4911" spans="1:5" x14ac:dyDescent="0.3">
      <c r="C4911" t="s">
        <v>6</v>
      </c>
      <c r="D4911" t="s">
        <v>4</v>
      </c>
      <c r="E4911">
        <v>4</v>
      </c>
    </row>
    <row r="4912" spans="1:5" x14ac:dyDescent="0.3">
      <c r="C4912" t="s">
        <v>756</v>
      </c>
      <c r="D4912" t="s">
        <v>4</v>
      </c>
      <c r="E4912">
        <v>1</v>
      </c>
    </row>
    <row r="4913" spans="3:5" x14ac:dyDescent="0.3">
      <c r="C4913" t="s">
        <v>756</v>
      </c>
      <c r="D4913" t="s">
        <v>4</v>
      </c>
      <c r="E4913">
        <v>1</v>
      </c>
    </row>
    <row r="4914" spans="3:5" x14ac:dyDescent="0.3">
      <c r="C4914" t="s">
        <v>756</v>
      </c>
      <c r="D4914" t="s">
        <v>4</v>
      </c>
      <c r="E4914">
        <v>1</v>
      </c>
    </row>
    <row r="4915" spans="3:5" x14ac:dyDescent="0.3">
      <c r="C4915" t="s">
        <v>347</v>
      </c>
      <c r="D4915" t="s">
        <v>4</v>
      </c>
      <c r="E4915">
        <v>1</v>
      </c>
    </row>
    <row r="4916" spans="3:5" x14ac:dyDescent="0.3">
      <c r="C4916" t="s">
        <v>347</v>
      </c>
      <c r="D4916" t="s">
        <v>4</v>
      </c>
      <c r="E4916">
        <v>1</v>
      </c>
    </row>
    <row r="4917" spans="3:5" x14ac:dyDescent="0.3">
      <c r="C4917" t="s">
        <v>347</v>
      </c>
      <c r="D4917" t="s">
        <v>4</v>
      </c>
      <c r="E4917">
        <v>1</v>
      </c>
    </row>
    <row r="4918" spans="3:5" x14ac:dyDescent="0.3">
      <c r="C4918" t="s">
        <v>756</v>
      </c>
      <c r="D4918" t="s">
        <v>4</v>
      </c>
      <c r="E4918">
        <v>1</v>
      </c>
    </row>
    <row r="4919" spans="3:5" x14ac:dyDescent="0.3">
      <c r="C4919" t="e">
        <f>-x/-b=____</f>
        <v>#NAME?</v>
      </c>
      <c r="D4919" t="s">
        <v>11</v>
      </c>
      <c r="E4919">
        <v>1</v>
      </c>
    </row>
    <row r="4920" spans="3:5" x14ac:dyDescent="0.3">
      <c r="C4920" t="s">
        <v>757</v>
      </c>
      <c r="D4920" t="s">
        <v>11</v>
      </c>
      <c r="E4920">
        <v>1</v>
      </c>
    </row>
    <row r="4921" spans="3:5" x14ac:dyDescent="0.3">
      <c r="C4921" t="s">
        <v>758</v>
      </c>
      <c r="D4921" t="s">
        <v>11</v>
      </c>
      <c r="E4921">
        <v>1</v>
      </c>
    </row>
    <row r="4922" spans="3:5" x14ac:dyDescent="0.3">
      <c r="C4922" t="s">
        <v>756</v>
      </c>
      <c r="D4922" t="s">
        <v>4</v>
      </c>
      <c r="E4922">
        <v>1</v>
      </c>
    </row>
    <row r="4923" spans="3:5" x14ac:dyDescent="0.3">
      <c r="C4923" t="s">
        <v>759</v>
      </c>
      <c r="D4923" t="s">
        <v>11</v>
      </c>
      <c r="E4923">
        <v>1</v>
      </c>
    </row>
    <row r="4924" spans="3:5" x14ac:dyDescent="0.3">
      <c r="C4924" t="s">
        <v>756</v>
      </c>
      <c r="D4924" t="s">
        <v>4</v>
      </c>
      <c r="E4924">
        <v>1</v>
      </c>
    </row>
    <row r="4925" spans="3:5" x14ac:dyDescent="0.3">
      <c r="C4925" t="s">
        <v>347</v>
      </c>
      <c r="D4925" t="s">
        <v>4</v>
      </c>
      <c r="E4925">
        <v>1</v>
      </c>
    </row>
    <row r="4926" spans="3:5" x14ac:dyDescent="0.3">
      <c r="C4926" t="s">
        <v>760</v>
      </c>
      <c r="D4926" t="s">
        <v>11</v>
      </c>
      <c r="E4926">
        <v>1</v>
      </c>
    </row>
    <row r="4927" spans="3:5" x14ac:dyDescent="0.3">
      <c r="C4927" t="s">
        <v>756</v>
      </c>
      <c r="D4927" t="s">
        <v>4</v>
      </c>
      <c r="E4927">
        <v>1</v>
      </c>
    </row>
    <row r="4928" spans="3:5" x14ac:dyDescent="0.3">
      <c r="C4928" t="e">
        <f>-x/x=____</f>
        <v>#NAME?</v>
      </c>
      <c r="D4928" t="s">
        <v>11</v>
      </c>
      <c r="E4928">
        <v>1</v>
      </c>
    </row>
    <row r="4929" spans="1:5" x14ac:dyDescent="0.3">
      <c r="C4929" t="e">
        <f>-x/-x=____</f>
        <v>#NAME?</v>
      </c>
      <c r="D4929" t="s">
        <v>11</v>
      </c>
      <c r="E4929">
        <v>1</v>
      </c>
    </row>
    <row r="4930" spans="1:5" x14ac:dyDescent="0.3">
      <c r="C4930" t="s">
        <v>756</v>
      </c>
      <c r="D4930" t="s">
        <v>4</v>
      </c>
      <c r="E4930">
        <v>1</v>
      </c>
    </row>
    <row r="4931" spans="1:5" x14ac:dyDescent="0.3">
      <c r="A4931" t="s">
        <v>761</v>
      </c>
    </row>
    <row r="4932" spans="1:5" x14ac:dyDescent="0.3">
      <c r="B4932" t="s">
        <v>762</v>
      </c>
    </row>
    <row r="4933" spans="1:5" x14ac:dyDescent="0.3">
      <c r="B4933" t="s">
        <v>763</v>
      </c>
    </row>
    <row r="4934" spans="1:5" x14ac:dyDescent="0.3">
      <c r="C4934" t="s">
        <v>6</v>
      </c>
      <c r="D4934" t="s">
        <v>11</v>
      </c>
      <c r="E4934">
        <v>2</v>
      </c>
    </row>
    <row r="4935" spans="1:5" x14ac:dyDescent="0.3">
      <c r="C4935" t="s">
        <v>23</v>
      </c>
      <c r="D4935" t="s">
        <v>11</v>
      </c>
      <c r="E4935">
        <v>2</v>
      </c>
    </row>
    <row r="4936" spans="1:5" x14ac:dyDescent="0.3">
      <c r="C4936" t="s">
        <v>662</v>
      </c>
      <c r="D4936" t="s">
        <v>4</v>
      </c>
      <c r="E4936">
        <v>1</v>
      </c>
    </row>
    <row r="4937" spans="1:5" x14ac:dyDescent="0.3">
      <c r="C4937" t="s">
        <v>764</v>
      </c>
      <c r="D4937" t="s">
        <v>11</v>
      </c>
      <c r="E4937">
        <v>1</v>
      </c>
    </row>
    <row r="4938" spans="1:5" x14ac:dyDescent="0.3">
      <c r="C4938" t="s">
        <v>665</v>
      </c>
      <c r="D4938" t="s">
        <v>11</v>
      </c>
      <c r="E4938">
        <v>1</v>
      </c>
    </row>
    <row r="4939" spans="1:5" x14ac:dyDescent="0.3">
      <c r="C4939" t="s">
        <v>219</v>
      </c>
      <c r="D4939" t="s">
        <v>4</v>
      </c>
      <c r="E4939">
        <v>1</v>
      </c>
    </row>
    <row r="4940" spans="1:5" x14ac:dyDescent="0.3">
      <c r="C4940" t="s">
        <v>242</v>
      </c>
      <c r="D4940" t="s">
        <v>11</v>
      </c>
      <c r="E4940">
        <v>1</v>
      </c>
    </row>
    <row r="4941" spans="1:5" x14ac:dyDescent="0.3">
      <c r="C4941" t="s">
        <v>765</v>
      </c>
      <c r="D4941" t="s">
        <v>4</v>
      </c>
      <c r="E4941">
        <v>1</v>
      </c>
    </row>
    <row r="4942" spans="1:5" x14ac:dyDescent="0.3">
      <c r="C4942" t="s">
        <v>662</v>
      </c>
      <c r="D4942" t="s">
        <v>4</v>
      </c>
      <c r="E4942">
        <v>1</v>
      </c>
    </row>
    <row r="4943" spans="1:5" x14ac:dyDescent="0.3">
      <c r="C4943" t="s">
        <v>764</v>
      </c>
      <c r="D4943" t="s">
        <v>11</v>
      </c>
      <c r="E4943">
        <v>1</v>
      </c>
    </row>
    <row r="4944" spans="1:5" x14ac:dyDescent="0.3">
      <c r="C4944" t="s">
        <v>664</v>
      </c>
      <c r="D4944" t="s">
        <v>11</v>
      </c>
      <c r="E4944">
        <v>1</v>
      </c>
    </row>
    <row r="4945" spans="3:5" x14ac:dyDescent="0.3">
      <c r="C4945" t="s">
        <v>766</v>
      </c>
      <c r="D4945" t="s">
        <v>4</v>
      </c>
      <c r="E4945">
        <v>1</v>
      </c>
    </row>
    <row r="4946" spans="3:5" x14ac:dyDescent="0.3">
      <c r="C4946" t="s">
        <v>219</v>
      </c>
      <c r="D4946" t="s">
        <v>4</v>
      </c>
      <c r="E4946">
        <v>1</v>
      </c>
    </row>
    <row r="4947" spans="3:5" x14ac:dyDescent="0.3">
      <c r="C4947" t="s">
        <v>767</v>
      </c>
      <c r="D4947" t="s">
        <v>4</v>
      </c>
      <c r="E4947">
        <v>1</v>
      </c>
    </row>
    <row r="4948" spans="3:5" x14ac:dyDescent="0.3">
      <c r="C4948" t="s">
        <v>219</v>
      </c>
      <c r="D4948" t="s">
        <v>4</v>
      </c>
      <c r="E4948">
        <v>1</v>
      </c>
    </row>
    <row r="4949" spans="3:5" x14ac:dyDescent="0.3">
      <c r="C4949" t="s">
        <v>242</v>
      </c>
      <c r="D4949" t="s">
        <v>11</v>
      </c>
      <c r="E4949">
        <v>1</v>
      </c>
    </row>
    <row r="4950" spans="3:5" x14ac:dyDescent="0.3">
      <c r="C4950" t="s">
        <v>241</v>
      </c>
      <c r="D4950" t="s">
        <v>11</v>
      </c>
      <c r="E4950">
        <v>1</v>
      </c>
    </row>
    <row r="4951" spans="3:5" x14ac:dyDescent="0.3">
      <c r="C4951" t="s">
        <v>768</v>
      </c>
      <c r="D4951" t="s">
        <v>11</v>
      </c>
      <c r="E4951">
        <v>1</v>
      </c>
    </row>
    <row r="4952" spans="3:5" x14ac:dyDescent="0.3">
      <c r="C4952" t="s">
        <v>769</v>
      </c>
      <c r="D4952" t="s">
        <v>11</v>
      </c>
      <c r="E4952">
        <v>1</v>
      </c>
    </row>
    <row r="4953" spans="3:5" x14ac:dyDescent="0.3">
      <c r="C4953" t="s">
        <v>767</v>
      </c>
      <c r="D4953" t="s">
        <v>4</v>
      </c>
      <c r="E4953">
        <v>1</v>
      </c>
    </row>
    <row r="4954" spans="3:5" x14ac:dyDescent="0.3">
      <c r="C4954" t="s">
        <v>219</v>
      </c>
      <c r="D4954" t="s">
        <v>4</v>
      </c>
      <c r="E4954">
        <v>1</v>
      </c>
    </row>
    <row r="4955" spans="3:5" x14ac:dyDescent="0.3">
      <c r="C4955" t="s">
        <v>767</v>
      </c>
      <c r="D4955" t="s">
        <v>4</v>
      </c>
      <c r="E4955">
        <v>1</v>
      </c>
    </row>
    <row r="4956" spans="3:5" x14ac:dyDescent="0.3">
      <c r="C4956" t="s">
        <v>219</v>
      </c>
      <c r="D4956" t="s">
        <v>4</v>
      </c>
      <c r="E4956">
        <v>1</v>
      </c>
    </row>
    <row r="4957" spans="3:5" x14ac:dyDescent="0.3">
      <c r="C4957" t="s">
        <v>241</v>
      </c>
      <c r="D4957" t="s">
        <v>11</v>
      </c>
      <c r="E4957">
        <v>1</v>
      </c>
    </row>
    <row r="4958" spans="3:5" x14ac:dyDescent="0.3">
      <c r="C4958" t="s">
        <v>767</v>
      </c>
      <c r="D4958" t="s">
        <v>4</v>
      </c>
      <c r="E4958">
        <v>1</v>
      </c>
    </row>
    <row r="4959" spans="3:5" x14ac:dyDescent="0.3">
      <c r="C4959" t="s">
        <v>708</v>
      </c>
      <c r="D4959" t="s">
        <v>4</v>
      </c>
      <c r="E4959">
        <v>1</v>
      </c>
    </row>
    <row r="4960" spans="3:5" x14ac:dyDescent="0.3">
      <c r="C4960" t="e">
        <f>-e=-x</f>
        <v>#NAME?</v>
      </c>
      <c r="D4960" t="s">
        <v>4</v>
      </c>
      <c r="E4960">
        <v>1</v>
      </c>
    </row>
    <row r="4961" spans="1:5" x14ac:dyDescent="0.3">
      <c r="A4961" t="s">
        <v>770</v>
      </c>
    </row>
    <row r="4962" spans="1:5" x14ac:dyDescent="0.3">
      <c r="B4962" t="s">
        <v>400</v>
      </c>
    </row>
    <row r="4963" spans="1:5" x14ac:dyDescent="0.3">
      <c r="B4963" t="s">
        <v>771</v>
      </c>
    </row>
    <row r="4964" spans="1:5" x14ac:dyDescent="0.3">
      <c r="C4964" t="s">
        <v>6</v>
      </c>
      <c r="D4964" t="s">
        <v>4</v>
      </c>
      <c r="E4964">
        <v>8</v>
      </c>
    </row>
    <row r="4965" spans="1:5" x14ac:dyDescent="0.3">
      <c r="C4965" t="e">
        <f>-x=____</f>
        <v>#NAME?</v>
      </c>
      <c r="D4965" t="s">
        <v>11</v>
      </c>
      <c r="E4965">
        <v>2</v>
      </c>
    </row>
    <row r="4966" spans="1:5" x14ac:dyDescent="0.3">
      <c r="C4966" t="s">
        <v>402</v>
      </c>
      <c r="D4966" t="s">
        <v>4</v>
      </c>
      <c r="E4966">
        <v>1</v>
      </c>
    </row>
    <row r="4967" spans="1:5" x14ac:dyDescent="0.3">
      <c r="C4967" t="s">
        <v>402</v>
      </c>
      <c r="D4967" t="s">
        <v>4</v>
      </c>
      <c r="E4967">
        <v>1</v>
      </c>
    </row>
    <row r="4968" spans="1:5" x14ac:dyDescent="0.3">
      <c r="C4968" t="s">
        <v>402</v>
      </c>
      <c r="D4968" t="s">
        <v>4</v>
      </c>
      <c r="E4968">
        <v>1</v>
      </c>
    </row>
    <row r="4969" spans="1:5" x14ac:dyDescent="0.3">
      <c r="C4969" t="s">
        <v>402</v>
      </c>
      <c r="D4969" t="s">
        <v>4</v>
      </c>
      <c r="E4969">
        <v>1</v>
      </c>
    </row>
    <row r="4970" spans="1:5" x14ac:dyDescent="0.3">
      <c r="C4970" t="s">
        <v>293</v>
      </c>
      <c r="D4970" t="s">
        <v>11</v>
      </c>
      <c r="E4970">
        <v>1</v>
      </c>
    </row>
    <row r="4971" spans="1:5" x14ac:dyDescent="0.3">
      <c r="C4971" t="e">
        <f>____</f>
        <v>#NAME?</v>
      </c>
      <c r="D4971" t="s">
        <v>11</v>
      </c>
      <c r="E4971">
        <v>1</v>
      </c>
    </row>
    <row r="4972" spans="1:5" x14ac:dyDescent="0.3">
      <c r="C4972" t="e">
        <f>-d=____</f>
        <v>#NAME?</v>
      </c>
      <c r="D4972" t="s">
        <v>11</v>
      </c>
      <c r="E4972">
        <v>1</v>
      </c>
    </row>
    <row r="4973" spans="1:5" x14ac:dyDescent="0.3">
      <c r="C4973" t="s">
        <v>402</v>
      </c>
      <c r="D4973" t="s">
        <v>11</v>
      </c>
      <c r="E4973">
        <v>1</v>
      </c>
    </row>
    <row r="4974" spans="1:5" x14ac:dyDescent="0.3">
      <c r="C4974" t="s">
        <v>744</v>
      </c>
      <c r="D4974" t="s">
        <v>11</v>
      </c>
      <c r="E4974">
        <v>1</v>
      </c>
    </row>
    <row r="4975" spans="1:5" x14ac:dyDescent="0.3">
      <c r="C4975" t="s">
        <v>744</v>
      </c>
      <c r="D4975" t="s">
        <v>11</v>
      </c>
      <c r="E4975">
        <v>1</v>
      </c>
    </row>
    <row r="4976" spans="1:5" x14ac:dyDescent="0.3">
      <c r="C4976" t="s">
        <v>402</v>
      </c>
      <c r="D4976" t="s">
        <v>4</v>
      </c>
      <c r="E4976">
        <v>1</v>
      </c>
    </row>
    <row r="4977" spans="1:5" x14ac:dyDescent="0.3">
      <c r="C4977" t="s">
        <v>402</v>
      </c>
      <c r="D4977" t="s">
        <v>4</v>
      </c>
      <c r="E4977">
        <v>1</v>
      </c>
    </row>
    <row r="4978" spans="1:5" x14ac:dyDescent="0.3">
      <c r="C4978" t="e">
        <f>-dx=____</f>
        <v>#NAME?</v>
      </c>
      <c r="D4978" t="s">
        <v>11</v>
      </c>
      <c r="E4978">
        <v>1</v>
      </c>
    </row>
    <row r="4979" spans="1:5" x14ac:dyDescent="0.3">
      <c r="C4979" t="s">
        <v>744</v>
      </c>
      <c r="D4979" t="s">
        <v>11</v>
      </c>
      <c r="E4979">
        <v>1</v>
      </c>
    </row>
    <row r="4980" spans="1:5" x14ac:dyDescent="0.3">
      <c r="C4980" t="s">
        <v>402</v>
      </c>
      <c r="D4980" t="s">
        <v>4</v>
      </c>
      <c r="E4980">
        <v>1</v>
      </c>
    </row>
    <row r="4981" spans="1:5" x14ac:dyDescent="0.3">
      <c r="C4981" t="s">
        <v>402</v>
      </c>
      <c r="D4981" t="s">
        <v>4</v>
      </c>
      <c r="E4981">
        <v>1</v>
      </c>
    </row>
    <row r="4982" spans="1:5" x14ac:dyDescent="0.3">
      <c r="A4982" t="s">
        <v>772</v>
      </c>
    </row>
    <row r="4983" spans="1:5" x14ac:dyDescent="0.3">
      <c r="B4983" t="s">
        <v>773</v>
      </c>
    </row>
    <row r="4984" spans="1:5" x14ac:dyDescent="0.3">
      <c r="B4984" t="s">
        <v>774</v>
      </c>
    </row>
    <row r="4985" spans="1:5" x14ac:dyDescent="0.3">
      <c r="C4985" t="e">
        <f>-x=____</f>
        <v>#NAME?</v>
      </c>
      <c r="D4985" t="s">
        <v>11</v>
      </c>
      <c r="E4985">
        <v>1</v>
      </c>
    </row>
    <row r="4986" spans="1:5" x14ac:dyDescent="0.3">
      <c r="C4986" t="e">
        <f>-d=____</f>
        <v>#NAME?</v>
      </c>
      <c r="D4986" t="s">
        <v>4</v>
      </c>
      <c r="E4986">
        <v>1</v>
      </c>
    </row>
    <row r="4987" spans="1:5" x14ac:dyDescent="0.3">
      <c r="C4987" t="e">
        <f>-d=-e</f>
        <v>#NAME?</v>
      </c>
      <c r="D4987" t="s">
        <v>11</v>
      </c>
      <c r="E4987">
        <v>1</v>
      </c>
    </row>
    <row r="4988" spans="1:5" x14ac:dyDescent="0.3">
      <c r="C4988" t="e">
        <f>-d=-ex</f>
        <v>#NAME?</v>
      </c>
      <c r="D4988" t="s">
        <v>11</v>
      </c>
      <c r="E4988">
        <v>1</v>
      </c>
    </row>
    <row r="4989" spans="1:5" x14ac:dyDescent="0.3">
      <c r="C4989" t="e">
        <f>-d=ex</f>
        <v>#NAME?</v>
      </c>
      <c r="D4989" t="s">
        <v>4</v>
      </c>
      <c r="E4989">
        <v>1</v>
      </c>
    </row>
    <row r="4990" spans="1:5" x14ac:dyDescent="0.3">
      <c r="C4990" t="e">
        <f>-d=____</f>
        <v>#NAME?</v>
      </c>
      <c r="D4990" t="s">
        <v>4</v>
      </c>
      <c r="E4990">
        <v>1</v>
      </c>
    </row>
    <row r="4991" spans="1:5" x14ac:dyDescent="0.3">
      <c r="C4991" t="e">
        <f>-d=x</f>
        <v>#NAME?</v>
      </c>
      <c r="D4991" t="s">
        <v>4</v>
      </c>
      <c r="E4991">
        <v>1</v>
      </c>
    </row>
    <row r="4992" spans="1:5" x14ac:dyDescent="0.3">
      <c r="C4992" t="e">
        <f>____</f>
        <v>#NAME?</v>
      </c>
      <c r="D4992" t="s">
        <v>4</v>
      </c>
      <c r="E4992">
        <v>1</v>
      </c>
    </row>
    <row r="4993" spans="3:5" x14ac:dyDescent="0.3">
      <c r="C4993" t="e">
        <f>x</f>
        <v>#NAME?</v>
      </c>
      <c r="D4993" t="s">
        <v>4</v>
      </c>
      <c r="E4993">
        <v>1</v>
      </c>
    </row>
    <row r="4994" spans="3:5" x14ac:dyDescent="0.3">
      <c r="C4994" t="e">
        <f>____</f>
        <v>#NAME?</v>
      </c>
      <c r="D4994" t="s">
        <v>11</v>
      </c>
      <c r="E4994">
        <v>1</v>
      </c>
    </row>
    <row r="4995" spans="3:5" x14ac:dyDescent="0.3">
      <c r="C4995" t="e">
        <f>-d=____</f>
        <v>#NAME?</v>
      </c>
      <c r="D4995" t="s">
        <v>4</v>
      </c>
      <c r="E4995">
        <v>1</v>
      </c>
    </row>
    <row r="4996" spans="3:5" x14ac:dyDescent="0.3">
      <c r="C4996" t="e">
        <f>-d=x</f>
        <v>#NAME?</v>
      </c>
      <c r="D4996" t="s">
        <v>4</v>
      </c>
      <c r="E4996">
        <v>1</v>
      </c>
    </row>
    <row r="4997" spans="3:5" x14ac:dyDescent="0.3">
      <c r="C4997" t="e">
        <f>-d=____</f>
        <v>#NAME?</v>
      </c>
      <c r="D4997" t="s">
        <v>4</v>
      </c>
      <c r="E4997">
        <v>1</v>
      </c>
    </row>
    <row r="4998" spans="3:5" x14ac:dyDescent="0.3">
      <c r="C4998" t="e">
        <f>-d=x</f>
        <v>#NAME?</v>
      </c>
      <c r="D4998" t="s">
        <v>4</v>
      </c>
      <c r="E4998">
        <v>1</v>
      </c>
    </row>
    <row r="4999" spans="3:5" x14ac:dyDescent="0.3">
      <c r="C4999" t="e">
        <f>-d=____</f>
        <v>#NAME?</v>
      </c>
      <c r="D4999" t="s">
        <v>4</v>
      </c>
      <c r="E4999">
        <v>1</v>
      </c>
    </row>
    <row r="5000" spans="3:5" x14ac:dyDescent="0.3">
      <c r="C5000" t="e">
        <f>-d=x</f>
        <v>#NAME?</v>
      </c>
      <c r="D5000" t="s">
        <v>4</v>
      </c>
      <c r="E5000">
        <v>1</v>
      </c>
    </row>
    <row r="5001" spans="3:5" x14ac:dyDescent="0.3">
      <c r="C5001" t="e">
        <f>-d=____</f>
        <v>#NAME?</v>
      </c>
      <c r="D5001" t="s">
        <v>4</v>
      </c>
      <c r="E5001">
        <v>1</v>
      </c>
    </row>
    <row r="5002" spans="3:5" x14ac:dyDescent="0.3">
      <c r="C5002" t="e">
        <f>-d=-x</f>
        <v>#NAME?</v>
      </c>
      <c r="D5002" t="s">
        <v>11</v>
      </c>
      <c r="E5002">
        <v>1</v>
      </c>
    </row>
    <row r="5003" spans="3:5" x14ac:dyDescent="0.3">
      <c r="C5003" t="s">
        <v>775</v>
      </c>
      <c r="D5003" t="s">
        <v>11</v>
      </c>
      <c r="E5003">
        <v>1</v>
      </c>
    </row>
    <row r="5004" spans="3:5" x14ac:dyDescent="0.3">
      <c r="C5004" t="e">
        <f>-d=x</f>
        <v>#NAME?</v>
      </c>
      <c r="D5004" t="s">
        <v>4</v>
      </c>
      <c r="E5004">
        <v>1</v>
      </c>
    </row>
    <row r="5005" spans="3:5" x14ac:dyDescent="0.3">
      <c r="C5005" t="e">
        <f>-d=____</f>
        <v>#NAME?</v>
      </c>
      <c r="D5005" t="s">
        <v>4</v>
      </c>
      <c r="E5005">
        <v>1</v>
      </c>
    </row>
    <row r="5006" spans="3:5" x14ac:dyDescent="0.3">
      <c r="C5006" t="e">
        <f>-d=x</f>
        <v>#NAME?</v>
      </c>
      <c r="D5006" t="s">
        <v>4</v>
      </c>
      <c r="E5006">
        <v>1</v>
      </c>
    </row>
    <row r="5007" spans="3:5" x14ac:dyDescent="0.3">
      <c r="C5007" t="s">
        <v>23</v>
      </c>
      <c r="D5007" t="s">
        <v>4</v>
      </c>
      <c r="E5007">
        <v>1</v>
      </c>
    </row>
    <row r="5008" spans="3:5" x14ac:dyDescent="0.3">
      <c r="C5008" t="e">
        <f>-d=x</f>
        <v>#NAME?</v>
      </c>
      <c r="D5008" t="s">
        <v>11</v>
      </c>
      <c r="E5008">
        <v>1</v>
      </c>
    </row>
    <row r="5009" spans="1:5" x14ac:dyDescent="0.3">
      <c r="C5009" t="e">
        <f>x</f>
        <v>#NAME?</v>
      </c>
      <c r="D5009" t="s">
        <v>4</v>
      </c>
      <c r="E5009">
        <v>1</v>
      </c>
    </row>
    <row r="5010" spans="1:5" x14ac:dyDescent="0.3">
      <c r="A5010" t="s">
        <v>263</v>
      </c>
    </row>
    <row r="5011" spans="1:5" x14ac:dyDescent="0.3">
      <c r="B5011" t="s">
        <v>776</v>
      </c>
    </row>
    <row r="5012" spans="1:5" x14ac:dyDescent="0.3">
      <c r="B5012" t="s">
        <v>777</v>
      </c>
    </row>
    <row r="5013" spans="1:5" x14ac:dyDescent="0.3">
      <c r="C5013" t="s">
        <v>467</v>
      </c>
      <c r="D5013" t="s">
        <v>4</v>
      </c>
      <c r="E5013">
        <v>1</v>
      </c>
    </row>
    <row r="5014" spans="1:5" x14ac:dyDescent="0.3">
      <c r="C5014" t="s">
        <v>468</v>
      </c>
      <c r="D5014" t="s">
        <v>4</v>
      </c>
      <c r="E5014">
        <v>1</v>
      </c>
    </row>
    <row r="5015" spans="1:5" x14ac:dyDescent="0.3">
      <c r="C5015" t="e">
        <f>____</f>
        <v>#NAME?</v>
      </c>
      <c r="D5015" t="s">
        <v>4</v>
      </c>
      <c r="E5015">
        <v>1</v>
      </c>
    </row>
    <row r="5016" spans="1:5" x14ac:dyDescent="0.3">
      <c r="C5016" t="s">
        <v>486</v>
      </c>
      <c r="D5016" t="s">
        <v>4</v>
      </c>
      <c r="E5016">
        <v>1</v>
      </c>
    </row>
    <row r="5017" spans="1:5" x14ac:dyDescent="0.3">
      <c r="C5017" t="e">
        <f>____</f>
        <v>#NAME?</v>
      </c>
      <c r="D5017" t="s">
        <v>4</v>
      </c>
      <c r="E5017">
        <v>1</v>
      </c>
    </row>
    <row r="5018" spans="1:5" x14ac:dyDescent="0.3">
      <c r="C5018" t="e">
        <f>+x=____</f>
        <v>#NAME?</v>
      </c>
      <c r="D5018" t="s">
        <v>11</v>
      </c>
      <c r="E5018">
        <v>1</v>
      </c>
    </row>
    <row r="5019" spans="1:5" x14ac:dyDescent="0.3">
      <c r="C5019" t="s">
        <v>778</v>
      </c>
      <c r="D5019" t="s">
        <v>4</v>
      </c>
      <c r="E5019">
        <v>1</v>
      </c>
    </row>
    <row r="5020" spans="1:5" x14ac:dyDescent="0.3">
      <c r="C5020" t="e">
        <f>+x=____</f>
        <v>#NAME?</v>
      </c>
      <c r="D5020" t="s">
        <v>11</v>
      </c>
      <c r="E5020">
        <v>1</v>
      </c>
    </row>
    <row r="5021" spans="1:5" x14ac:dyDescent="0.3">
      <c r="C5021" t="e">
        <f>____</f>
        <v>#NAME?</v>
      </c>
      <c r="D5021" t="s">
        <v>4</v>
      </c>
      <c r="E5021">
        <v>1</v>
      </c>
    </row>
    <row r="5022" spans="1:5" x14ac:dyDescent="0.3">
      <c r="C5022" t="s">
        <v>16</v>
      </c>
      <c r="D5022" t="s">
        <v>11</v>
      </c>
      <c r="E5022">
        <v>1</v>
      </c>
    </row>
    <row r="5023" spans="1:5" x14ac:dyDescent="0.3">
      <c r="C5023" t="s">
        <v>486</v>
      </c>
      <c r="D5023" t="s">
        <v>4</v>
      </c>
      <c r="E5023">
        <v>1</v>
      </c>
    </row>
    <row r="5024" spans="1:5" x14ac:dyDescent="0.3">
      <c r="C5024" t="e">
        <f>____</f>
        <v>#NAME?</v>
      </c>
      <c r="D5024" t="s">
        <v>4</v>
      </c>
      <c r="E5024">
        <v>1</v>
      </c>
    </row>
    <row r="5025" spans="1:5" x14ac:dyDescent="0.3">
      <c r="C5025" t="s">
        <v>16</v>
      </c>
      <c r="D5025" t="s">
        <v>11</v>
      </c>
      <c r="E5025">
        <v>1</v>
      </c>
    </row>
    <row r="5026" spans="1:5" x14ac:dyDescent="0.3">
      <c r="C5026" t="s">
        <v>486</v>
      </c>
      <c r="D5026" t="s">
        <v>4</v>
      </c>
      <c r="E5026">
        <v>1</v>
      </c>
    </row>
    <row r="5027" spans="1:5" x14ac:dyDescent="0.3">
      <c r="C5027" t="e">
        <f>____</f>
        <v>#NAME?</v>
      </c>
      <c r="D5027" t="s">
        <v>4</v>
      </c>
      <c r="E5027">
        <v>1</v>
      </c>
    </row>
    <row r="5028" spans="1:5" x14ac:dyDescent="0.3">
      <c r="C5028" t="s">
        <v>486</v>
      </c>
      <c r="D5028" t="s">
        <v>4</v>
      </c>
      <c r="E5028">
        <v>1</v>
      </c>
    </row>
    <row r="5029" spans="1:5" x14ac:dyDescent="0.3">
      <c r="C5029" t="e">
        <f>____</f>
        <v>#NAME?</v>
      </c>
      <c r="D5029" t="s">
        <v>4</v>
      </c>
      <c r="E5029">
        <v>1</v>
      </c>
    </row>
    <row r="5030" spans="1:5" x14ac:dyDescent="0.3">
      <c r="C5030" t="s">
        <v>17</v>
      </c>
      <c r="D5030" t="s">
        <v>11</v>
      </c>
      <c r="E5030">
        <v>1</v>
      </c>
    </row>
    <row r="5031" spans="1:5" x14ac:dyDescent="0.3">
      <c r="C5031" t="s">
        <v>486</v>
      </c>
      <c r="D5031" t="s">
        <v>4</v>
      </c>
      <c r="E5031">
        <v>1</v>
      </c>
    </row>
    <row r="5032" spans="1:5" x14ac:dyDescent="0.3">
      <c r="C5032" t="e">
        <f>+x-x=____</f>
        <v>#NAME?</v>
      </c>
      <c r="D5032" t="s">
        <v>4</v>
      </c>
      <c r="E5032">
        <v>1</v>
      </c>
    </row>
    <row r="5033" spans="1:5" x14ac:dyDescent="0.3">
      <c r="C5033" t="s">
        <v>779</v>
      </c>
      <c r="D5033" t="s">
        <v>11</v>
      </c>
      <c r="E5033">
        <v>1</v>
      </c>
    </row>
    <row r="5034" spans="1:5" x14ac:dyDescent="0.3">
      <c r="C5034" t="e">
        <f>+x-x=cx</f>
        <v>#NAME?</v>
      </c>
      <c r="D5034" t="s">
        <v>11</v>
      </c>
      <c r="E5034">
        <v>1</v>
      </c>
    </row>
    <row r="5035" spans="1:5" x14ac:dyDescent="0.3">
      <c r="C5035" t="s">
        <v>780</v>
      </c>
      <c r="D5035" t="s">
        <v>4</v>
      </c>
      <c r="E5035">
        <v>1</v>
      </c>
    </row>
    <row r="5036" spans="1:5" x14ac:dyDescent="0.3">
      <c r="A5036" t="s">
        <v>781</v>
      </c>
    </row>
    <row r="5037" spans="1:5" x14ac:dyDescent="0.3">
      <c r="B5037" t="s">
        <v>782</v>
      </c>
    </row>
    <row r="5038" spans="1:5" x14ac:dyDescent="0.3">
      <c r="B5038" t="s">
        <v>783</v>
      </c>
    </row>
    <row r="5039" spans="1:5" x14ac:dyDescent="0.3">
      <c r="C5039" t="s">
        <v>289</v>
      </c>
      <c r="D5039" t="s">
        <v>4</v>
      </c>
      <c r="E5039">
        <v>1</v>
      </c>
    </row>
    <row r="5040" spans="1:5" x14ac:dyDescent="0.3">
      <c r="C5040" t="s">
        <v>291</v>
      </c>
      <c r="D5040" t="s">
        <v>11</v>
      </c>
      <c r="E5040">
        <v>1</v>
      </c>
    </row>
    <row r="5041" spans="3:5" x14ac:dyDescent="0.3">
      <c r="C5041" t="s">
        <v>784</v>
      </c>
      <c r="D5041" t="s">
        <v>11</v>
      </c>
      <c r="E5041">
        <v>1</v>
      </c>
    </row>
    <row r="5042" spans="3:5" x14ac:dyDescent="0.3">
      <c r="C5042" t="s">
        <v>785</v>
      </c>
      <c r="D5042" t="s">
        <v>4</v>
      </c>
      <c r="E5042">
        <v>1</v>
      </c>
    </row>
    <row r="5043" spans="3:5" x14ac:dyDescent="0.3">
      <c r="C5043" t="s">
        <v>289</v>
      </c>
      <c r="D5043" t="s">
        <v>4</v>
      </c>
      <c r="E5043">
        <v>1</v>
      </c>
    </row>
    <row r="5044" spans="3:5" x14ac:dyDescent="0.3">
      <c r="C5044" t="s">
        <v>786</v>
      </c>
      <c r="D5044" t="s">
        <v>11</v>
      </c>
      <c r="E5044">
        <v>1</v>
      </c>
    </row>
    <row r="5045" spans="3:5" x14ac:dyDescent="0.3">
      <c r="C5045" t="s">
        <v>787</v>
      </c>
      <c r="D5045" t="s">
        <v>11</v>
      </c>
      <c r="E5045">
        <v>1</v>
      </c>
    </row>
    <row r="5046" spans="3:5" x14ac:dyDescent="0.3">
      <c r="C5046" t="s">
        <v>785</v>
      </c>
      <c r="D5046" t="s">
        <v>4</v>
      </c>
      <c r="E5046">
        <v>1</v>
      </c>
    </row>
    <row r="5047" spans="3:5" x14ac:dyDescent="0.3">
      <c r="C5047" t="s">
        <v>289</v>
      </c>
      <c r="D5047" t="s">
        <v>4</v>
      </c>
      <c r="E5047">
        <v>1</v>
      </c>
    </row>
    <row r="5048" spans="3:5" x14ac:dyDescent="0.3">
      <c r="C5048" t="s">
        <v>295</v>
      </c>
      <c r="D5048" t="s">
        <v>11</v>
      </c>
      <c r="E5048">
        <v>1</v>
      </c>
    </row>
    <row r="5049" spans="3:5" x14ac:dyDescent="0.3">
      <c r="C5049" t="s">
        <v>788</v>
      </c>
      <c r="D5049" t="s">
        <v>11</v>
      </c>
      <c r="E5049">
        <v>1</v>
      </c>
    </row>
    <row r="5050" spans="3:5" x14ac:dyDescent="0.3">
      <c r="C5050" t="s">
        <v>291</v>
      </c>
      <c r="D5050" t="s">
        <v>11</v>
      </c>
      <c r="E5050">
        <v>1</v>
      </c>
    </row>
    <row r="5051" spans="3:5" x14ac:dyDescent="0.3">
      <c r="C5051" t="s">
        <v>733</v>
      </c>
      <c r="D5051" t="s">
        <v>11</v>
      </c>
      <c r="E5051">
        <v>1</v>
      </c>
    </row>
    <row r="5052" spans="3:5" x14ac:dyDescent="0.3">
      <c r="C5052" t="s">
        <v>291</v>
      </c>
      <c r="D5052" t="s">
        <v>11</v>
      </c>
      <c r="E5052">
        <v>1</v>
      </c>
    </row>
    <row r="5053" spans="3:5" x14ac:dyDescent="0.3">
      <c r="C5053" t="s">
        <v>295</v>
      </c>
      <c r="D5053" t="s">
        <v>11</v>
      </c>
      <c r="E5053">
        <v>1</v>
      </c>
    </row>
    <row r="5054" spans="3:5" x14ac:dyDescent="0.3">
      <c r="C5054" t="s">
        <v>295</v>
      </c>
      <c r="D5054" t="s">
        <v>11</v>
      </c>
      <c r="E5054">
        <v>1</v>
      </c>
    </row>
    <row r="5055" spans="3:5" x14ac:dyDescent="0.3">
      <c r="C5055" t="s">
        <v>789</v>
      </c>
      <c r="D5055" t="s">
        <v>4</v>
      </c>
      <c r="E5055">
        <v>1</v>
      </c>
    </row>
    <row r="5056" spans="3:5" x14ac:dyDescent="0.3">
      <c r="C5056" t="s">
        <v>293</v>
      </c>
      <c r="D5056" t="s">
        <v>11</v>
      </c>
      <c r="E5056">
        <v>1</v>
      </c>
    </row>
    <row r="5057" spans="1:5" x14ac:dyDescent="0.3">
      <c r="C5057" t="s">
        <v>708</v>
      </c>
      <c r="D5057" t="s">
        <v>4</v>
      </c>
      <c r="E5057">
        <v>1</v>
      </c>
    </row>
    <row r="5058" spans="1:5" x14ac:dyDescent="0.3">
      <c r="C5058" t="s">
        <v>785</v>
      </c>
      <c r="D5058" t="s">
        <v>4</v>
      </c>
      <c r="E5058">
        <v>1</v>
      </c>
    </row>
    <row r="5059" spans="1:5" x14ac:dyDescent="0.3">
      <c r="C5059" t="s">
        <v>289</v>
      </c>
      <c r="D5059" t="s">
        <v>4</v>
      </c>
      <c r="E5059">
        <v>1</v>
      </c>
    </row>
    <row r="5060" spans="1:5" x14ac:dyDescent="0.3">
      <c r="C5060" t="s">
        <v>785</v>
      </c>
      <c r="D5060" t="s">
        <v>4</v>
      </c>
      <c r="E5060">
        <v>1</v>
      </c>
    </row>
    <row r="5061" spans="1:5" x14ac:dyDescent="0.3">
      <c r="A5061" t="s">
        <v>790</v>
      </c>
    </row>
    <row r="5062" spans="1:5" x14ac:dyDescent="0.3">
      <c r="B5062" t="s">
        <v>791</v>
      </c>
    </row>
    <row r="5063" spans="1:5" x14ac:dyDescent="0.3">
      <c r="B5063" t="s">
        <v>792</v>
      </c>
    </row>
    <row r="5064" spans="1:5" x14ac:dyDescent="0.3">
      <c r="C5064" t="s">
        <v>23</v>
      </c>
      <c r="D5064" t="s">
        <v>11</v>
      </c>
      <c r="E5064">
        <v>1</v>
      </c>
    </row>
    <row r="5065" spans="1:5" x14ac:dyDescent="0.3">
      <c r="C5065" t="s">
        <v>793</v>
      </c>
      <c r="D5065" t="s">
        <v>11</v>
      </c>
      <c r="E5065">
        <v>1</v>
      </c>
    </row>
    <row r="5066" spans="1:5" x14ac:dyDescent="0.3">
      <c r="C5066" t="s">
        <v>293</v>
      </c>
      <c r="D5066" t="s">
        <v>11</v>
      </c>
      <c r="E5066">
        <v>1</v>
      </c>
    </row>
    <row r="5067" spans="1:5" x14ac:dyDescent="0.3">
      <c r="C5067" t="e">
        <f>-d=____</f>
        <v>#NAME?</v>
      </c>
      <c r="D5067" t="s">
        <v>11</v>
      </c>
      <c r="E5067">
        <v>1</v>
      </c>
    </row>
    <row r="5068" spans="1:5" x14ac:dyDescent="0.3">
      <c r="C5068" t="e">
        <f>-d=____</f>
        <v>#NAME?</v>
      </c>
      <c r="D5068" t="s">
        <v>4</v>
      </c>
      <c r="E5068">
        <v>1</v>
      </c>
    </row>
    <row r="5069" spans="1:5" x14ac:dyDescent="0.3">
      <c r="C5069" t="e">
        <f>-d=e-f-x</f>
        <v>#NAME?</v>
      </c>
      <c r="D5069" t="s">
        <v>4</v>
      </c>
      <c r="E5069">
        <v>1</v>
      </c>
    </row>
    <row r="5070" spans="1:5" x14ac:dyDescent="0.3">
      <c r="C5070" t="e">
        <f>-d=____</f>
        <v>#NAME?</v>
      </c>
      <c r="D5070" t="s">
        <v>4</v>
      </c>
      <c r="E5070">
        <v>1</v>
      </c>
    </row>
    <row r="5071" spans="1:5" x14ac:dyDescent="0.3">
      <c r="C5071" t="e">
        <f>-d=e-f-x</f>
        <v>#NAME?</v>
      </c>
      <c r="D5071" t="s">
        <v>4</v>
      </c>
      <c r="E5071">
        <v>1</v>
      </c>
    </row>
    <row r="5072" spans="1:5" x14ac:dyDescent="0.3">
      <c r="C5072" t="e">
        <f>-d=____</f>
        <v>#NAME?</v>
      </c>
      <c r="D5072" t="s">
        <v>4</v>
      </c>
      <c r="E5072">
        <v>1</v>
      </c>
    </row>
    <row r="5073" spans="1:5" x14ac:dyDescent="0.3">
      <c r="C5073" t="e">
        <f>-d=e-f-x</f>
        <v>#NAME?</v>
      </c>
      <c r="D5073" t="s">
        <v>4</v>
      </c>
      <c r="E5073">
        <v>1</v>
      </c>
    </row>
    <row r="5074" spans="1:5" x14ac:dyDescent="0.3">
      <c r="C5074" t="e">
        <f>-d=____</f>
        <v>#NAME?</v>
      </c>
      <c r="D5074" t="s">
        <v>4</v>
      </c>
      <c r="E5074">
        <v>1</v>
      </c>
    </row>
    <row r="5075" spans="1:5" x14ac:dyDescent="0.3">
      <c r="C5075" t="e">
        <f>-d=e-f-x</f>
        <v>#NAME?</v>
      </c>
      <c r="D5075" t="s">
        <v>4</v>
      </c>
      <c r="E5075">
        <v>1</v>
      </c>
    </row>
    <row r="5076" spans="1:5" x14ac:dyDescent="0.3">
      <c r="C5076" t="e">
        <f>-d=____</f>
        <v>#NAME?</v>
      </c>
      <c r="D5076" t="s">
        <v>4</v>
      </c>
      <c r="E5076">
        <v>1</v>
      </c>
    </row>
    <row r="5077" spans="1:5" x14ac:dyDescent="0.3">
      <c r="C5077" t="e">
        <f>-d=e-f-x</f>
        <v>#NAME?</v>
      </c>
      <c r="D5077" t="s">
        <v>4</v>
      </c>
      <c r="E5077">
        <v>1</v>
      </c>
    </row>
    <row r="5078" spans="1:5" x14ac:dyDescent="0.3">
      <c r="C5078" t="e">
        <f>-d=____</f>
        <v>#NAME?</v>
      </c>
      <c r="D5078" t="s">
        <v>4</v>
      </c>
      <c r="E5078">
        <v>1</v>
      </c>
    </row>
    <row r="5079" spans="1:5" x14ac:dyDescent="0.3">
      <c r="C5079" t="e">
        <f>-d=e-f-x</f>
        <v>#NAME?</v>
      </c>
      <c r="D5079" t="s">
        <v>4</v>
      </c>
      <c r="E5079">
        <v>1</v>
      </c>
    </row>
    <row r="5080" spans="1:5" x14ac:dyDescent="0.3">
      <c r="C5080" t="e">
        <f>-d=____</f>
        <v>#NAME?</v>
      </c>
      <c r="D5080" t="s">
        <v>4</v>
      </c>
      <c r="E5080">
        <v>1</v>
      </c>
    </row>
    <row r="5081" spans="1:5" x14ac:dyDescent="0.3">
      <c r="C5081" t="e">
        <f>-d=e-f-x</f>
        <v>#NAME?</v>
      </c>
      <c r="D5081" t="s">
        <v>4</v>
      </c>
      <c r="E5081">
        <v>1</v>
      </c>
    </row>
    <row r="5082" spans="1:5" x14ac:dyDescent="0.3">
      <c r="A5082" t="s">
        <v>794</v>
      </c>
    </row>
    <row r="5083" spans="1:5" x14ac:dyDescent="0.3">
      <c r="B5083" t="s">
        <v>795</v>
      </c>
    </row>
    <row r="5084" spans="1:5" x14ac:dyDescent="0.3">
      <c r="B5084" t="s">
        <v>796</v>
      </c>
    </row>
    <row r="5085" spans="1:5" x14ac:dyDescent="0.3">
      <c r="C5085" t="s">
        <v>6</v>
      </c>
      <c r="D5085" t="s">
        <v>11</v>
      </c>
      <c r="E5085">
        <v>2</v>
      </c>
    </row>
    <row r="5086" spans="1:5" x14ac:dyDescent="0.3">
      <c r="C5086" t="s">
        <v>13</v>
      </c>
      <c r="D5086" t="s">
        <v>11</v>
      </c>
      <c r="E5086">
        <v>1</v>
      </c>
    </row>
    <row r="5087" spans="1:5" x14ac:dyDescent="0.3">
      <c r="C5087" t="s">
        <v>13</v>
      </c>
      <c r="D5087" t="s">
        <v>11</v>
      </c>
      <c r="E5087">
        <v>1</v>
      </c>
    </row>
    <row r="5088" spans="1:5" x14ac:dyDescent="0.3">
      <c r="C5088" t="s">
        <v>461</v>
      </c>
      <c r="D5088" t="s">
        <v>4</v>
      </c>
      <c r="E5088">
        <v>1</v>
      </c>
    </row>
    <row r="5089" spans="1:5" x14ac:dyDescent="0.3">
      <c r="C5089" t="s">
        <v>592</v>
      </c>
      <c r="D5089" t="s">
        <v>11</v>
      </c>
      <c r="E5089">
        <v>1</v>
      </c>
    </row>
    <row r="5090" spans="1:5" x14ac:dyDescent="0.3">
      <c r="C5090" t="s">
        <v>484</v>
      </c>
      <c r="D5090" t="s">
        <v>4</v>
      </c>
      <c r="E5090">
        <v>1</v>
      </c>
    </row>
    <row r="5091" spans="1:5" x14ac:dyDescent="0.3">
      <c r="C5091" t="s">
        <v>23</v>
      </c>
      <c r="D5091" t="s">
        <v>4</v>
      </c>
      <c r="E5091">
        <v>1</v>
      </c>
    </row>
    <row r="5092" spans="1:5" x14ac:dyDescent="0.3">
      <c r="C5092" t="s">
        <v>67</v>
      </c>
      <c r="D5092" t="s">
        <v>11</v>
      </c>
      <c r="E5092">
        <v>1</v>
      </c>
    </row>
    <row r="5093" spans="1:5" x14ac:dyDescent="0.3">
      <c r="C5093" t="s">
        <v>67</v>
      </c>
      <c r="D5093" t="s">
        <v>11</v>
      </c>
      <c r="E5093">
        <v>1</v>
      </c>
    </row>
    <row r="5094" spans="1:5" x14ac:dyDescent="0.3">
      <c r="C5094" t="s">
        <v>484</v>
      </c>
      <c r="D5094" t="s">
        <v>4</v>
      </c>
      <c r="E5094">
        <v>1</v>
      </c>
    </row>
    <row r="5095" spans="1:5" x14ac:dyDescent="0.3">
      <c r="C5095" t="s">
        <v>13</v>
      </c>
      <c r="D5095" t="s">
        <v>11</v>
      </c>
      <c r="E5095">
        <v>1</v>
      </c>
    </row>
    <row r="5096" spans="1:5" x14ac:dyDescent="0.3">
      <c r="C5096" t="s">
        <v>148</v>
      </c>
      <c r="D5096" t="s">
        <v>11</v>
      </c>
      <c r="E5096">
        <v>1</v>
      </c>
    </row>
    <row r="5097" spans="1:5" x14ac:dyDescent="0.3">
      <c r="C5097" t="s">
        <v>13</v>
      </c>
      <c r="D5097" t="s">
        <v>11</v>
      </c>
      <c r="E5097">
        <v>1</v>
      </c>
    </row>
    <row r="5098" spans="1:5" x14ac:dyDescent="0.3">
      <c r="C5098" t="s">
        <v>13</v>
      </c>
      <c r="D5098" t="s">
        <v>11</v>
      </c>
      <c r="E5098">
        <v>1</v>
      </c>
    </row>
    <row r="5099" spans="1:5" x14ac:dyDescent="0.3">
      <c r="C5099" t="s">
        <v>461</v>
      </c>
      <c r="D5099" t="s">
        <v>4</v>
      </c>
      <c r="E5099">
        <v>1</v>
      </c>
    </row>
    <row r="5100" spans="1:5" x14ac:dyDescent="0.3">
      <c r="C5100" t="s">
        <v>484</v>
      </c>
      <c r="D5100" t="s">
        <v>4</v>
      </c>
      <c r="E5100">
        <v>1</v>
      </c>
    </row>
    <row r="5101" spans="1:5" x14ac:dyDescent="0.3">
      <c r="A5101" t="s">
        <v>797</v>
      </c>
    </row>
    <row r="5102" spans="1:5" x14ac:dyDescent="0.3">
      <c r="B5102" t="s">
        <v>411</v>
      </c>
    </row>
    <row r="5103" spans="1:5" x14ac:dyDescent="0.3">
      <c r="B5103" t="s">
        <v>414</v>
      </c>
    </row>
    <row r="5104" spans="1:5" x14ac:dyDescent="0.3">
      <c r="C5104" t="s">
        <v>6</v>
      </c>
      <c r="D5104" t="s">
        <v>4</v>
      </c>
      <c r="E5104">
        <v>7</v>
      </c>
    </row>
    <row r="5105" spans="1:5" x14ac:dyDescent="0.3">
      <c r="C5105" t="s">
        <v>402</v>
      </c>
      <c r="D5105" t="s">
        <v>4</v>
      </c>
      <c r="E5105">
        <v>1</v>
      </c>
    </row>
    <row r="5106" spans="1:5" x14ac:dyDescent="0.3">
      <c r="C5106" t="s">
        <v>402</v>
      </c>
      <c r="D5106" t="s">
        <v>4</v>
      </c>
      <c r="E5106">
        <v>1</v>
      </c>
    </row>
    <row r="5107" spans="1:5" x14ac:dyDescent="0.3">
      <c r="C5107" t="s">
        <v>402</v>
      </c>
      <c r="D5107" t="s">
        <v>4</v>
      </c>
      <c r="E5107">
        <v>1</v>
      </c>
    </row>
    <row r="5108" spans="1:5" x14ac:dyDescent="0.3">
      <c r="C5108" t="s">
        <v>415</v>
      </c>
      <c r="D5108" t="s">
        <v>11</v>
      </c>
      <c r="E5108">
        <v>1</v>
      </c>
    </row>
    <row r="5109" spans="1:5" x14ac:dyDescent="0.3">
      <c r="C5109" t="s">
        <v>744</v>
      </c>
      <c r="D5109" t="s">
        <v>11</v>
      </c>
      <c r="E5109">
        <v>1</v>
      </c>
    </row>
    <row r="5110" spans="1:5" x14ac:dyDescent="0.3">
      <c r="C5110" t="s">
        <v>402</v>
      </c>
      <c r="D5110" t="s">
        <v>4</v>
      </c>
      <c r="E5110">
        <v>1</v>
      </c>
    </row>
    <row r="5111" spans="1:5" x14ac:dyDescent="0.3">
      <c r="C5111" t="s">
        <v>402</v>
      </c>
      <c r="D5111" t="s">
        <v>4</v>
      </c>
      <c r="E5111">
        <v>1</v>
      </c>
    </row>
    <row r="5112" spans="1:5" x14ac:dyDescent="0.3">
      <c r="C5112" t="s">
        <v>402</v>
      </c>
      <c r="D5112" t="s">
        <v>4</v>
      </c>
      <c r="E5112">
        <v>1</v>
      </c>
    </row>
    <row r="5113" spans="1:5" x14ac:dyDescent="0.3">
      <c r="C5113" t="s">
        <v>402</v>
      </c>
      <c r="D5113" t="s">
        <v>4</v>
      </c>
      <c r="E5113">
        <v>1</v>
      </c>
    </row>
    <row r="5114" spans="1:5" x14ac:dyDescent="0.3">
      <c r="A5114" t="s">
        <v>798</v>
      </c>
    </row>
    <row r="5115" spans="1:5" x14ac:dyDescent="0.3">
      <c r="B5115" t="s">
        <v>411</v>
      </c>
    </row>
    <row r="5116" spans="1:5" x14ac:dyDescent="0.3">
      <c r="B5116" t="s">
        <v>799</v>
      </c>
    </row>
    <row r="5117" spans="1:5" x14ac:dyDescent="0.3">
      <c r="C5117" t="s">
        <v>6</v>
      </c>
      <c r="D5117" t="s">
        <v>11</v>
      </c>
      <c r="E5117">
        <v>1</v>
      </c>
    </row>
    <row r="5118" spans="1:5" x14ac:dyDescent="0.3">
      <c r="C5118" t="s">
        <v>23</v>
      </c>
      <c r="D5118" t="s">
        <v>11</v>
      </c>
      <c r="E5118">
        <v>1</v>
      </c>
    </row>
    <row r="5119" spans="1:5" x14ac:dyDescent="0.3">
      <c r="C5119" t="s">
        <v>526</v>
      </c>
      <c r="D5119" t="s">
        <v>4</v>
      </c>
      <c r="E5119">
        <v>1</v>
      </c>
    </row>
    <row r="5120" spans="1:5" x14ac:dyDescent="0.3">
      <c r="C5120" t="s">
        <v>800</v>
      </c>
      <c r="D5120" t="s">
        <v>11</v>
      </c>
      <c r="E5120">
        <v>1</v>
      </c>
    </row>
    <row r="5121" spans="1:5" x14ac:dyDescent="0.3">
      <c r="C5121" t="s">
        <v>533</v>
      </c>
      <c r="D5121" t="s">
        <v>11</v>
      </c>
      <c r="E5121">
        <v>1</v>
      </c>
    </row>
    <row r="5122" spans="1:5" x14ac:dyDescent="0.3">
      <c r="C5122" t="s">
        <v>533</v>
      </c>
      <c r="D5122" t="s">
        <v>4</v>
      </c>
      <c r="E5122">
        <v>1</v>
      </c>
    </row>
    <row r="5123" spans="1:5" x14ac:dyDescent="0.3">
      <c r="C5123" t="s">
        <v>644</v>
      </c>
      <c r="D5123" t="s">
        <v>4</v>
      </c>
      <c r="E5123">
        <v>1</v>
      </c>
    </row>
    <row r="5124" spans="1:5" x14ac:dyDescent="0.3">
      <c r="C5124" t="s">
        <v>533</v>
      </c>
      <c r="D5124" t="s">
        <v>4</v>
      </c>
      <c r="E5124">
        <v>1</v>
      </c>
    </row>
    <row r="5125" spans="1:5" x14ac:dyDescent="0.3">
      <c r="C5125" t="s">
        <v>644</v>
      </c>
      <c r="D5125" t="s">
        <v>4</v>
      </c>
      <c r="E5125">
        <v>1</v>
      </c>
    </row>
    <row r="5126" spans="1:5" x14ac:dyDescent="0.3">
      <c r="C5126" t="s">
        <v>533</v>
      </c>
      <c r="D5126" t="s">
        <v>4</v>
      </c>
      <c r="E5126">
        <v>1</v>
      </c>
    </row>
    <row r="5127" spans="1:5" x14ac:dyDescent="0.3">
      <c r="C5127" t="s">
        <v>526</v>
      </c>
      <c r="D5127" t="s">
        <v>4</v>
      </c>
      <c r="E5127">
        <v>1</v>
      </c>
    </row>
    <row r="5128" spans="1:5" x14ac:dyDescent="0.3">
      <c r="C5128" t="s">
        <v>801</v>
      </c>
      <c r="D5128" t="s">
        <v>11</v>
      </c>
      <c r="E5128">
        <v>1</v>
      </c>
    </row>
    <row r="5129" spans="1:5" x14ac:dyDescent="0.3">
      <c r="C5129" t="s">
        <v>533</v>
      </c>
      <c r="D5129" t="s">
        <v>4</v>
      </c>
      <c r="E5129">
        <v>1</v>
      </c>
    </row>
    <row r="5130" spans="1:5" x14ac:dyDescent="0.3">
      <c r="C5130" t="s">
        <v>13</v>
      </c>
      <c r="D5130" t="s">
        <v>4</v>
      </c>
      <c r="E5130">
        <v>1</v>
      </c>
    </row>
    <row r="5131" spans="1:5" x14ac:dyDescent="0.3">
      <c r="C5131" t="s">
        <v>67</v>
      </c>
      <c r="D5131" t="s">
        <v>11</v>
      </c>
      <c r="E5131">
        <v>1</v>
      </c>
    </row>
    <row r="5132" spans="1:5" x14ac:dyDescent="0.3">
      <c r="C5132" t="s">
        <v>635</v>
      </c>
      <c r="D5132" t="s">
        <v>4</v>
      </c>
      <c r="E5132">
        <v>1</v>
      </c>
    </row>
    <row r="5133" spans="1:5" x14ac:dyDescent="0.3">
      <c r="A5133" t="s">
        <v>802</v>
      </c>
    </row>
    <row r="5134" spans="1:5" x14ac:dyDescent="0.3">
      <c r="B5134" t="s">
        <v>411</v>
      </c>
    </row>
    <row r="5135" spans="1:5" x14ac:dyDescent="0.3">
      <c r="B5135" t="s">
        <v>412</v>
      </c>
    </row>
    <row r="5136" spans="1:5" x14ac:dyDescent="0.3">
      <c r="C5136" t="s">
        <v>23</v>
      </c>
      <c r="D5136" t="s">
        <v>4</v>
      </c>
      <c r="E5136">
        <v>2</v>
      </c>
    </row>
    <row r="5137" spans="1:5" x14ac:dyDescent="0.3">
      <c r="C5137" t="e">
        <f>x</f>
        <v>#NAME?</v>
      </c>
      <c r="D5137" t="s">
        <v>4</v>
      </c>
      <c r="E5137">
        <v>1</v>
      </c>
    </row>
    <row r="5138" spans="1:5" x14ac:dyDescent="0.3">
      <c r="C5138" t="e">
        <f>x</f>
        <v>#NAME?</v>
      </c>
      <c r="D5138" t="s">
        <v>4</v>
      </c>
      <c r="E5138">
        <v>1</v>
      </c>
    </row>
    <row r="5139" spans="1:5" x14ac:dyDescent="0.3">
      <c r="C5139" t="e">
        <f>____</f>
        <v>#NAME?</v>
      </c>
      <c r="D5139" t="s">
        <v>4</v>
      </c>
      <c r="E5139">
        <v>1</v>
      </c>
    </row>
    <row r="5140" spans="1:5" x14ac:dyDescent="0.3">
      <c r="C5140" t="e">
        <f>x</f>
        <v>#NAME?</v>
      </c>
      <c r="D5140" t="s">
        <v>4</v>
      </c>
      <c r="E5140">
        <v>1</v>
      </c>
    </row>
    <row r="5141" spans="1:5" x14ac:dyDescent="0.3">
      <c r="C5141" t="e">
        <f>____</f>
        <v>#NAME?</v>
      </c>
      <c r="D5141" t="s">
        <v>4</v>
      </c>
      <c r="E5141">
        <v>1</v>
      </c>
    </row>
    <row r="5142" spans="1:5" x14ac:dyDescent="0.3">
      <c r="C5142" t="e">
        <f>x</f>
        <v>#NAME?</v>
      </c>
      <c r="D5142" t="s">
        <v>4</v>
      </c>
      <c r="E5142">
        <v>1</v>
      </c>
    </row>
    <row r="5143" spans="1:5" x14ac:dyDescent="0.3">
      <c r="C5143" t="e">
        <f>____</f>
        <v>#NAME?</v>
      </c>
      <c r="D5143" t="s">
        <v>4</v>
      </c>
      <c r="E5143">
        <v>1</v>
      </c>
    </row>
    <row r="5144" spans="1:5" x14ac:dyDescent="0.3">
      <c r="C5144" t="e">
        <f>x</f>
        <v>#NAME?</v>
      </c>
      <c r="D5144" t="s">
        <v>4</v>
      </c>
      <c r="E5144">
        <v>1</v>
      </c>
    </row>
    <row r="5145" spans="1:5" x14ac:dyDescent="0.3">
      <c r="C5145" t="e">
        <f>____</f>
        <v>#NAME?</v>
      </c>
      <c r="D5145" t="s">
        <v>4</v>
      </c>
      <c r="E5145">
        <v>1</v>
      </c>
    </row>
    <row r="5146" spans="1:5" x14ac:dyDescent="0.3">
      <c r="C5146" t="e">
        <f>x</f>
        <v>#NAME?</v>
      </c>
      <c r="D5146" t="s">
        <v>4</v>
      </c>
      <c r="E5146">
        <v>1</v>
      </c>
    </row>
    <row r="5147" spans="1:5" x14ac:dyDescent="0.3">
      <c r="C5147" t="e">
        <f>____</f>
        <v>#NAME?</v>
      </c>
      <c r="D5147" t="s">
        <v>4</v>
      </c>
      <c r="E5147">
        <v>1</v>
      </c>
    </row>
    <row r="5148" spans="1:5" x14ac:dyDescent="0.3">
      <c r="C5148" t="e">
        <f>x</f>
        <v>#NAME?</v>
      </c>
      <c r="D5148" t="s">
        <v>4</v>
      </c>
      <c r="E5148">
        <v>1</v>
      </c>
    </row>
    <row r="5149" spans="1:5" x14ac:dyDescent="0.3">
      <c r="C5149" t="e">
        <f>____</f>
        <v>#NAME?</v>
      </c>
      <c r="D5149" t="s">
        <v>4</v>
      </c>
      <c r="E5149">
        <v>1</v>
      </c>
    </row>
    <row r="5150" spans="1:5" x14ac:dyDescent="0.3">
      <c r="C5150" t="e">
        <f>x</f>
        <v>#NAME?</v>
      </c>
      <c r="D5150" t="s">
        <v>4</v>
      </c>
      <c r="E5150">
        <v>1</v>
      </c>
    </row>
    <row r="5151" spans="1:5" x14ac:dyDescent="0.3">
      <c r="A5151" t="s">
        <v>797</v>
      </c>
    </row>
    <row r="5152" spans="1:5" x14ac:dyDescent="0.3">
      <c r="B5152" t="s">
        <v>411</v>
      </c>
    </row>
    <row r="5153" spans="1:5" x14ac:dyDescent="0.3">
      <c r="B5153" t="s">
        <v>414</v>
      </c>
    </row>
    <row r="5154" spans="1:5" x14ac:dyDescent="0.3">
      <c r="C5154" t="s">
        <v>6</v>
      </c>
      <c r="D5154" t="s">
        <v>4</v>
      </c>
      <c r="E5154">
        <v>7</v>
      </c>
    </row>
    <row r="5155" spans="1:5" x14ac:dyDescent="0.3">
      <c r="C5155" t="s">
        <v>402</v>
      </c>
      <c r="D5155" t="s">
        <v>4</v>
      </c>
      <c r="E5155">
        <v>1</v>
      </c>
    </row>
    <row r="5156" spans="1:5" x14ac:dyDescent="0.3">
      <c r="C5156" t="s">
        <v>402</v>
      </c>
      <c r="D5156" t="s">
        <v>4</v>
      </c>
      <c r="E5156">
        <v>1</v>
      </c>
    </row>
    <row r="5157" spans="1:5" x14ac:dyDescent="0.3">
      <c r="C5157" t="s">
        <v>402</v>
      </c>
      <c r="D5157" t="s">
        <v>4</v>
      </c>
      <c r="E5157">
        <v>1</v>
      </c>
    </row>
    <row r="5158" spans="1:5" x14ac:dyDescent="0.3">
      <c r="C5158" t="s">
        <v>415</v>
      </c>
      <c r="D5158" t="s">
        <v>11</v>
      </c>
      <c r="E5158">
        <v>1</v>
      </c>
    </row>
    <row r="5159" spans="1:5" x14ac:dyDescent="0.3">
      <c r="C5159" t="s">
        <v>744</v>
      </c>
      <c r="D5159" t="s">
        <v>11</v>
      </c>
      <c r="E5159">
        <v>1</v>
      </c>
    </row>
    <row r="5160" spans="1:5" x14ac:dyDescent="0.3">
      <c r="C5160" t="s">
        <v>402</v>
      </c>
      <c r="D5160" t="s">
        <v>4</v>
      </c>
      <c r="E5160">
        <v>1</v>
      </c>
    </row>
    <row r="5161" spans="1:5" x14ac:dyDescent="0.3">
      <c r="C5161" t="s">
        <v>402</v>
      </c>
      <c r="D5161" t="s">
        <v>4</v>
      </c>
      <c r="E5161">
        <v>1</v>
      </c>
    </row>
    <row r="5162" spans="1:5" x14ac:dyDescent="0.3">
      <c r="C5162" t="s">
        <v>402</v>
      </c>
      <c r="D5162" t="s">
        <v>4</v>
      </c>
      <c r="E5162">
        <v>1</v>
      </c>
    </row>
    <row r="5163" spans="1:5" x14ac:dyDescent="0.3">
      <c r="C5163" t="s">
        <v>402</v>
      </c>
      <c r="D5163" t="s">
        <v>4</v>
      </c>
      <c r="E5163">
        <v>1</v>
      </c>
    </row>
    <row r="5164" spans="1:5" x14ac:dyDescent="0.3">
      <c r="A5164" t="s">
        <v>798</v>
      </c>
    </row>
    <row r="5165" spans="1:5" x14ac:dyDescent="0.3">
      <c r="B5165" t="s">
        <v>411</v>
      </c>
    </row>
    <row r="5166" spans="1:5" x14ac:dyDescent="0.3">
      <c r="B5166" t="s">
        <v>799</v>
      </c>
    </row>
    <row r="5167" spans="1:5" x14ac:dyDescent="0.3">
      <c r="C5167" t="s">
        <v>6</v>
      </c>
      <c r="D5167" t="s">
        <v>11</v>
      </c>
      <c r="E5167">
        <v>1</v>
      </c>
    </row>
    <row r="5168" spans="1:5" x14ac:dyDescent="0.3">
      <c r="C5168" t="s">
        <v>23</v>
      </c>
      <c r="D5168" t="s">
        <v>11</v>
      </c>
      <c r="E5168">
        <v>1</v>
      </c>
    </row>
    <row r="5169" spans="1:5" x14ac:dyDescent="0.3">
      <c r="C5169" t="s">
        <v>526</v>
      </c>
      <c r="D5169" t="s">
        <v>4</v>
      </c>
      <c r="E5169">
        <v>1</v>
      </c>
    </row>
    <row r="5170" spans="1:5" x14ac:dyDescent="0.3">
      <c r="C5170" t="s">
        <v>800</v>
      </c>
      <c r="D5170" t="s">
        <v>11</v>
      </c>
      <c r="E5170">
        <v>1</v>
      </c>
    </row>
    <row r="5171" spans="1:5" x14ac:dyDescent="0.3">
      <c r="C5171" t="s">
        <v>533</v>
      </c>
      <c r="D5171" t="s">
        <v>11</v>
      </c>
      <c r="E5171">
        <v>1</v>
      </c>
    </row>
    <row r="5172" spans="1:5" x14ac:dyDescent="0.3">
      <c r="C5172" t="s">
        <v>533</v>
      </c>
      <c r="D5172" t="s">
        <v>4</v>
      </c>
      <c r="E5172">
        <v>1</v>
      </c>
    </row>
    <row r="5173" spans="1:5" x14ac:dyDescent="0.3">
      <c r="C5173" t="s">
        <v>644</v>
      </c>
      <c r="D5173" t="s">
        <v>4</v>
      </c>
      <c r="E5173">
        <v>1</v>
      </c>
    </row>
    <row r="5174" spans="1:5" x14ac:dyDescent="0.3">
      <c r="C5174" t="s">
        <v>533</v>
      </c>
      <c r="D5174" t="s">
        <v>4</v>
      </c>
      <c r="E5174">
        <v>1</v>
      </c>
    </row>
    <row r="5175" spans="1:5" x14ac:dyDescent="0.3">
      <c r="C5175" t="s">
        <v>644</v>
      </c>
      <c r="D5175" t="s">
        <v>4</v>
      </c>
      <c r="E5175">
        <v>1</v>
      </c>
    </row>
    <row r="5176" spans="1:5" x14ac:dyDescent="0.3">
      <c r="C5176" t="s">
        <v>533</v>
      </c>
      <c r="D5176" t="s">
        <v>4</v>
      </c>
      <c r="E5176">
        <v>1</v>
      </c>
    </row>
    <row r="5177" spans="1:5" x14ac:dyDescent="0.3">
      <c r="C5177" t="s">
        <v>526</v>
      </c>
      <c r="D5177" t="s">
        <v>4</v>
      </c>
      <c r="E5177">
        <v>1</v>
      </c>
    </row>
    <row r="5178" spans="1:5" x14ac:dyDescent="0.3">
      <c r="C5178" t="s">
        <v>801</v>
      </c>
      <c r="D5178" t="s">
        <v>11</v>
      </c>
      <c r="E5178">
        <v>1</v>
      </c>
    </row>
    <row r="5179" spans="1:5" x14ac:dyDescent="0.3">
      <c r="C5179" t="s">
        <v>533</v>
      </c>
      <c r="D5179" t="s">
        <v>4</v>
      </c>
      <c r="E5179">
        <v>1</v>
      </c>
    </row>
    <row r="5180" spans="1:5" x14ac:dyDescent="0.3">
      <c r="C5180" t="s">
        <v>13</v>
      </c>
      <c r="D5180" t="s">
        <v>4</v>
      </c>
      <c r="E5180">
        <v>1</v>
      </c>
    </row>
    <row r="5181" spans="1:5" x14ac:dyDescent="0.3">
      <c r="C5181" t="s">
        <v>67</v>
      </c>
      <c r="D5181" t="s">
        <v>11</v>
      </c>
      <c r="E5181">
        <v>1</v>
      </c>
    </row>
    <row r="5182" spans="1:5" x14ac:dyDescent="0.3">
      <c r="C5182" t="s">
        <v>635</v>
      </c>
      <c r="D5182" t="s">
        <v>4</v>
      </c>
      <c r="E5182">
        <v>1</v>
      </c>
    </row>
    <row r="5183" spans="1:5" x14ac:dyDescent="0.3">
      <c r="A5183" t="s">
        <v>802</v>
      </c>
    </row>
    <row r="5184" spans="1:5" x14ac:dyDescent="0.3">
      <c r="B5184" t="s">
        <v>411</v>
      </c>
    </row>
    <row r="5185" spans="2:5" x14ac:dyDescent="0.3">
      <c r="B5185" t="s">
        <v>412</v>
      </c>
    </row>
    <row r="5186" spans="2:5" x14ac:dyDescent="0.3">
      <c r="C5186" t="s">
        <v>23</v>
      </c>
      <c r="D5186" t="s">
        <v>4</v>
      </c>
      <c r="E5186">
        <v>2</v>
      </c>
    </row>
    <row r="5187" spans="2:5" x14ac:dyDescent="0.3">
      <c r="C5187" t="e">
        <f>x</f>
        <v>#NAME?</v>
      </c>
      <c r="D5187" t="s">
        <v>4</v>
      </c>
      <c r="E5187">
        <v>1</v>
      </c>
    </row>
    <row r="5188" spans="2:5" x14ac:dyDescent="0.3">
      <c r="C5188" t="e">
        <f>x</f>
        <v>#NAME?</v>
      </c>
      <c r="D5188" t="s">
        <v>4</v>
      </c>
      <c r="E5188">
        <v>1</v>
      </c>
    </row>
    <row r="5189" spans="2:5" x14ac:dyDescent="0.3">
      <c r="C5189" t="e">
        <f>____</f>
        <v>#NAME?</v>
      </c>
      <c r="D5189" t="s">
        <v>4</v>
      </c>
      <c r="E5189">
        <v>1</v>
      </c>
    </row>
    <row r="5190" spans="2:5" x14ac:dyDescent="0.3">
      <c r="C5190" t="e">
        <f>x</f>
        <v>#NAME?</v>
      </c>
      <c r="D5190" t="s">
        <v>4</v>
      </c>
      <c r="E5190">
        <v>1</v>
      </c>
    </row>
    <row r="5191" spans="2:5" x14ac:dyDescent="0.3">
      <c r="C5191" t="e">
        <f>____</f>
        <v>#NAME?</v>
      </c>
      <c r="D5191" t="s">
        <v>4</v>
      </c>
      <c r="E5191">
        <v>1</v>
      </c>
    </row>
    <row r="5192" spans="2:5" x14ac:dyDescent="0.3">
      <c r="C5192" t="e">
        <f>x</f>
        <v>#NAME?</v>
      </c>
      <c r="D5192" t="s">
        <v>4</v>
      </c>
      <c r="E5192">
        <v>1</v>
      </c>
    </row>
    <row r="5193" spans="2:5" x14ac:dyDescent="0.3">
      <c r="C5193" t="e">
        <f>____</f>
        <v>#NAME?</v>
      </c>
      <c r="D5193" t="s">
        <v>4</v>
      </c>
      <c r="E5193">
        <v>1</v>
      </c>
    </row>
    <row r="5194" spans="2:5" x14ac:dyDescent="0.3">
      <c r="C5194" t="e">
        <f>x</f>
        <v>#NAME?</v>
      </c>
      <c r="D5194" t="s">
        <v>4</v>
      </c>
      <c r="E5194">
        <v>1</v>
      </c>
    </row>
    <row r="5195" spans="2:5" x14ac:dyDescent="0.3">
      <c r="C5195" t="e">
        <f>____</f>
        <v>#NAME?</v>
      </c>
      <c r="D5195" t="s">
        <v>4</v>
      </c>
      <c r="E5195">
        <v>1</v>
      </c>
    </row>
    <row r="5196" spans="2:5" x14ac:dyDescent="0.3">
      <c r="C5196" t="e">
        <f>x</f>
        <v>#NAME?</v>
      </c>
      <c r="D5196" t="s">
        <v>4</v>
      </c>
      <c r="E5196">
        <v>1</v>
      </c>
    </row>
    <row r="5197" spans="2:5" x14ac:dyDescent="0.3">
      <c r="C5197" t="e">
        <f>____</f>
        <v>#NAME?</v>
      </c>
      <c r="D5197" t="s">
        <v>4</v>
      </c>
      <c r="E5197">
        <v>1</v>
      </c>
    </row>
    <row r="5198" spans="2:5" x14ac:dyDescent="0.3">
      <c r="C5198" t="e">
        <f>x</f>
        <v>#NAME?</v>
      </c>
      <c r="D5198" t="s">
        <v>4</v>
      </c>
      <c r="E5198">
        <v>1</v>
      </c>
    </row>
    <row r="5199" spans="2:5" x14ac:dyDescent="0.3">
      <c r="C5199" t="e">
        <f>____</f>
        <v>#NAME?</v>
      </c>
      <c r="D5199" t="s">
        <v>4</v>
      </c>
      <c r="E5199">
        <v>1</v>
      </c>
    </row>
    <row r="5200" spans="2:5" x14ac:dyDescent="0.3">
      <c r="C5200" t="e">
        <f>x</f>
        <v>#NAME?</v>
      </c>
      <c r="D5200" t="s">
        <v>4</v>
      </c>
      <c r="E5200">
        <v>1</v>
      </c>
    </row>
    <row r="5201" spans="1:5" x14ac:dyDescent="0.3">
      <c r="A5201" t="s">
        <v>797</v>
      </c>
    </row>
    <row r="5202" spans="1:5" x14ac:dyDescent="0.3">
      <c r="B5202" t="s">
        <v>411</v>
      </c>
    </row>
    <row r="5203" spans="1:5" x14ac:dyDescent="0.3">
      <c r="B5203" t="s">
        <v>414</v>
      </c>
    </row>
    <row r="5204" spans="1:5" x14ac:dyDescent="0.3">
      <c r="C5204" t="s">
        <v>6</v>
      </c>
      <c r="D5204" t="s">
        <v>4</v>
      </c>
      <c r="E5204">
        <v>7</v>
      </c>
    </row>
    <row r="5205" spans="1:5" x14ac:dyDescent="0.3">
      <c r="C5205" t="s">
        <v>402</v>
      </c>
      <c r="D5205" t="s">
        <v>4</v>
      </c>
      <c r="E5205">
        <v>1</v>
      </c>
    </row>
    <row r="5206" spans="1:5" x14ac:dyDescent="0.3">
      <c r="C5206" t="s">
        <v>402</v>
      </c>
      <c r="D5206" t="s">
        <v>4</v>
      </c>
      <c r="E5206">
        <v>1</v>
      </c>
    </row>
    <row r="5207" spans="1:5" x14ac:dyDescent="0.3">
      <c r="C5207" t="s">
        <v>402</v>
      </c>
      <c r="D5207" t="s">
        <v>4</v>
      </c>
      <c r="E5207">
        <v>1</v>
      </c>
    </row>
    <row r="5208" spans="1:5" x14ac:dyDescent="0.3">
      <c r="C5208" t="s">
        <v>415</v>
      </c>
      <c r="D5208" t="s">
        <v>11</v>
      </c>
      <c r="E5208">
        <v>1</v>
      </c>
    </row>
    <row r="5209" spans="1:5" x14ac:dyDescent="0.3">
      <c r="C5209" t="s">
        <v>744</v>
      </c>
      <c r="D5209" t="s">
        <v>11</v>
      </c>
      <c r="E5209">
        <v>1</v>
      </c>
    </row>
    <row r="5210" spans="1:5" x14ac:dyDescent="0.3">
      <c r="C5210" t="s">
        <v>402</v>
      </c>
      <c r="D5210" t="s">
        <v>4</v>
      </c>
      <c r="E5210">
        <v>1</v>
      </c>
    </row>
    <row r="5211" spans="1:5" x14ac:dyDescent="0.3">
      <c r="C5211" t="s">
        <v>402</v>
      </c>
      <c r="D5211" t="s">
        <v>4</v>
      </c>
      <c r="E5211">
        <v>1</v>
      </c>
    </row>
    <row r="5212" spans="1:5" x14ac:dyDescent="0.3">
      <c r="C5212" t="s">
        <v>402</v>
      </c>
      <c r="D5212" t="s">
        <v>4</v>
      </c>
      <c r="E5212">
        <v>1</v>
      </c>
    </row>
    <row r="5213" spans="1:5" x14ac:dyDescent="0.3">
      <c r="C5213" t="s">
        <v>402</v>
      </c>
      <c r="D5213" t="s">
        <v>4</v>
      </c>
      <c r="E5213">
        <v>1</v>
      </c>
    </row>
    <row r="5214" spans="1:5" x14ac:dyDescent="0.3">
      <c r="A5214" t="s">
        <v>798</v>
      </c>
    </row>
    <row r="5215" spans="1:5" x14ac:dyDescent="0.3">
      <c r="B5215" t="s">
        <v>411</v>
      </c>
    </row>
    <row r="5216" spans="1:5" x14ac:dyDescent="0.3">
      <c r="B5216" t="s">
        <v>799</v>
      </c>
    </row>
    <row r="5217" spans="3:5" x14ac:dyDescent="0.3">
      <c r="C5217" t="s">
        <v>6</v>
      </c>
      <c r="D5217" t="s">
        <v>11</v>
      </c>
      <c r="E5217">
        <v>1</v>
      </c>
    </row>
    <row r="5218" spans="3:5" x14ac:dyDescent="0.3">
      <c r="C5218" t="s">
        <v>23</v>
      </c>
      <c r="D5218" t="s">
        <v>11</v>
      </c>
      <c r="E5218">
        <v>1</v>
      </c>
    </row>
    <row r="5219" spans="3:5" x14ac:dyDescent="0.3">
      <c r="C5219" t="s">
        <v>526</v>
      </c>
      <c r="D5219" t="s">
        <v>4</v>
      </c>
      <c r="E5219">
        <v>1</v>
      </c>
    </row>
    <row r="5220" spans="3:5" x14ac:dyDescent="0.3">
      <c r="C5220" t="s">
        <v>800</v>
      </c>
      <c r="D5220" t="s">
        <v>11</v>
      </c>
      <c r="E5220">
        <v>1</v>
      </c>
    </row>
    <row r="5221" spans="3:5" x14ac:dyDescent="0.3">
      <c r="C5221" t="s">
        <v>533</v>
      </c>
      <c r="D5221" t="s">
        <v>11</v>
      </c>
      <c r="E5221">
        <v>1</v>
      </c>
    </row>
    <row r="5222" spans="3:5" x14ac:dyDescent="0.3">
      <c r="C5222" t="s">
        <v>533</v>
      </c>
      <c r="D5222" t="s">
        <v>4</v>
      </c>
      <c r="E5222">
        <v>1</v>
      </c>
    </row>
    <row r="5223" spans="3:5" x14ac:dyDescent="0.3">
      <c r="C5223" t="s">
        <v>644</v>
      </c>
      <c r="D5223" t="s">
        <v>4</v>
      </c>
      <c r="E5223">
        <v>1</v>
      </c>
    </row>
    <row r="5224" spans="3:5" x14ac:dyDescent="0.3">
      <c r="C5224" t="s">
        <v>533</v>
      </c>
      <c r="D5224" t="s">
        <v>4</v>
      </c>
      <c r="E5224">
        <v>1</v>
      </c>
    </row>
    <row r="5225" spans="3:5" x14ac:dyDescent="0.3">
      <c r="C5225" t="s">
        <v>644</v>
      </c>
      <c r="D5225" t="s">
        <v>4</v>
      </c>
      <c r="E5225">
        <v>1</v>
      </c>
    </row>
    <row r="5226" spans="3:5" x14ac:dyDescent="0.3">
      <c r="C5226" t="s">
        <v>533</v>
      </c>
      <c r="D5226" t="s">
        <v>4</v>
      </c>
      <c r="E5226">
        <v>1</v>
      </c>
    </row>
    <row r="5227" spans="3:5" x14ac:dyDescent="0.3">
      <c r="C5227" t="s">
        <v>526</v>
      </c>
      <c r="D5227" t="s">
        <v>4</v>
      </c>
      <c r="E5227">
        <v>1</v>
      </c>
    </row>
    <row r="5228" spans="3:5" x14ac:dyDescent="0.3">
      <c r="C5228" t="s">
        <v>801</v>
      </c>
      <c r="D5228" t="s">
        <v>11</v>
      </c>
      <c r="E5228">
        <v>1</v>
      </c>
    </row>
    <row r="5229" spans="3:5" x14ac:dyDescent="0.3">
      <c r="C5229" t="s">
        <v>533</v>
      </c>
      <c r="D5229" t="s">
        <v>4</v>
      </c>
      <c r="E5229">
        <v>1</v>
      </c>
    </row>
    <row r="5230" spans="3:5" x14ac:dyDescent="0.3">
      <c r="C5230" t="s">
        <v>13</v>
      </c>
      <c r="D5230" t="s">
        <v>4</v>
      </c>
      <c r="E5230">
        <v>1</v>
      </c>
    </row>
    <row r="5231" spans="3:5" x14ac:dyDescent="0.3">
      <c r="C5231" t="s">
        <v>67</v>
      </c>
      <c r="D5231" t="s">
        <v>11</v>
      </c>
      <c r="E5231">
        <v>1</v>
      </c>
    </row>
    <row r="5232" spans="3:5" x14ac:dyDescent="0.3">
      <c r="C5232" t="s">
        <v>635</v>
      </c>
      <c r="D5232" t="s">
        <v>4</v>
      </c>
      <c r="E5232">
        <v>1</v>
      </c>
    </row>
    <row r="5233" spans="1:5" x14ac:dyDescent="0.3">
      <c r="A5233" t="s">
        <v>802</v>
      </c>
    </row>
    <row r="5234" spans="1:5" x14ac:dyDescent="0.3">
      <c r="B5234" t="s">
        <v>411</v>
      </c>
    </row>
    <row r="5235" spans="1:5" x14ac:dyDescent="0.3">
      <c r="B5235" t="s">
        <v>412</v>
      </c>
    </row>
    <row r="5236" spans="1:5" x14ac:dyDescent="0.3">
      <c r="C5236" t="s">
        <v>23</v>
      </c>
      <c r="D5236" t="s">
        <v>4</v>
      </c>
      <c r="E5236">
        <v>2</v>
      </c>
    </row>
    <row r="5237" spans="1:5" x14ac:dyDescent="0.3">
      <c r="C5237" t="e">
        <f>x</f>
        <v>#NAME?</v>
      </c>
      <c r="D5237" t="s">
        <v>4</v>
      </c>
      <c r="E5237">
        <v>1</v>
      </c>
    </row>
    <row r="5238" spans="1:5" x14ac:dyDescent="0.3">
      <c r="C5238" t="e">
        <f>x</f>
        <v>#NAME?</v>
      </c>
      <c r="D5238" t="s">
        <v>4</v>
      </c>
      <c r="E5238">
        <v>1</v>
      </c>
    </row>
    <row r="5239" spans="1:5" x14ac:dyDescent="0.3">
      <c r="C5239" t="e">
        <f>____</f>
        <v>#NAME?</v>
      </c>
      <c r="D5239" t="s">
        <v>4</v>
      </c>
      <c r="E5239">
        <v>1</v>
      </c>
    </row>
    <row r="5240" spans="1:5" x14ac:dyDescent="0.3">
      <c r="C5240" t="e">
        <f>x</f>
        <v>#NAME?</v>
      </c>
      <c r="D5240" t="s">
        <v>4</v>
      </c>
      <c r="E5240">
        <v>1</v>
      </c>
    </row>
    <row r="5241" spans="1:5" x14ac:dyDescent="0.3">
      <c r="C5241" t="e">
        <f>____</f>
        <v>#NAME?</v>
      </c>
      <c r="D5241" t="s">
        <v>4</v>
      </c>
      <c r="E5241">
        <v>1</v>
      </c>
    </row>
    <row r="5242" spans="1:5" x14ac:dyDescent="0.3">
      <c r="C5242" t="e">
        <f>x</f>
        <v>#NAME?</v>
      </c>
      <c r="D5242" t="s">
        <v>4</v>
      </c>
      <c r="E5242">
        <v>1</v>
      </c>
    </row>
    <row r="5243" spans="1:5" x14ac:dyDescent="0.3">
      <c r="C5243" t="e">
        <f>____</f>
        <v>#NAME?</v>
      </c>
      <c r="D5243" t="s">
        <v>4</v>
      </c>
      <c r="E5243">
        <v>1</v>
      </c>
    </row>
    <row r="5244" spans="1:5" x14ac:dyDescent="0.3">
      <c r="C5244" t="e">
        <f>x</f>
        <v>#NAME?</v>
      </c>
      <c r="D5244" t="s">
        <v>4</v>
      </c>
      <c r="E5244">
        <v>1</v>
      </c>
    </row>
    <row r="5245" spans="1:5" x14ac:dyDescent="0.3">
      <c r="C5245" t="e">
        <f>____</f>
        <v>#NAME?</v>
      </c>
      <c r="D5245" t="s">
        <v>4</v>
      </c>
      <c r="E5245">
        <v>1</v>
      </c>
    </row>
    <row r="5246" spans="1:5" x14ac:dyDescent="0.3">
      <c r="C5246" t="e">
        <f>x</f>
        <v>#NAME?</v>
      </c>
      <c r="D5246" t="s">
        <v>4</v>
      </c>
      <c r="E5246">
        <v>1</v>
      </c>
    </row>
    <row r="5247" spans="1:5" x14ac:dyDescent="0.3">
      <c r="C5247" t="e">
        <f>____</f>
        <v>#NAME?</v>
      </c>
      <c r="D5247" t="s">
        <v>4</v>
      </c>
      <c r="E5247">
        <v>1</v>
      </c>
    </row>
    <row r="5248" spans="1:5" x14ac:dyDescent="0.3">
      <c r="C5248" t="e">
        <f>x</f>
        <v>#NAME?</v>
      </c>
      <c r="D5248" t="s">
        <v>4</v>
      </c>
      <c r="E5248">
        <v>1</v>
      </c>
    </row>
    <row r="5249" spans="1:5" x14ac:dyDescent="0.3">
      <c r="C5249" t="e">
        <f>____</f>
        <v>#NAME?</v>
      </c>
      <c r="D5249" t="s">
        <v>4</v>
      </c>
      <c r="E5249">
        <v>1</v>
      </c>
    </row>
    <row r="5250" spans="1:5" x14ac:dyDescent="0.3">
      <c r="C5250" t="e">
        <f>x</f>
        <v>#NAME?</v>
      </c>
      <c r="D5250" t="s">
        <v>4</v>
      </c>
      <c r="E5250">
        <v>1</v>
      </c>
    </row>
    <row r="5251" spans="1:5" x14ac:dyDescent="0.3">
      <c r="A5251" t="s">
        <v>803</v>
      </c>
    </row>
    <row r="5252" spans="1:5" x14ac:dyDescent="0.3">
      <c r="B5252" t="s">
        <v>804</v>
      </c>
    </row>
    <row r="5253" spans="1:5" x14ac:dyDescent="0.3">
      <c r="B5253" t="s">
        <v>805</v>
      </c>
    </row>
    <row r="5254" spans="1:5" x14ac:dyDescent="0.3">
      <c r="C5254" t="e">
        <f>-x=____</f>
        <v>#NAME?</v>
      </c>
      <c r="D5254" t="s">
        <v>4</v>
      </c>
      <c r="E5254">
        <v>5</v>
      </c>
    </row>
    <row r="5255" spans="1:5" x14ac:dyDescent="0.3">
      <c r="C5255" t="s">
        <v>6</v>
      </c>
      <c r="D5255" t="s">
        <v>11</v>
      </c>
      <c r="E5255">
        <v>1</v>
      </c>
    </row>
    <row r="5256" spans="1:5" x14ac:dyDescent="0.3">
      <c r="C5256" t="e">
        <f>-x=-e</f>
        <v>#NAME?</v>
      </c>
      <c r="D5256" t="s">
        <v>4</v>
      </c>
      <c r="E5256">
        <v>1</v>
      </c>
    </row>
    <row r="5257" spans="1:5" x14ac:dyDescent="0.3">
      <c r="C5257" t="e">
        <f>____</f>
        <v>#NAME?</v>
      </c>
      <c r="D5257" t="s">
        <v>11</v>
      </c>
      <c r="E5257">
        <v>1</v>
      </c>
    </row>
    <row r="5258" spans="1:5" x14ac:dyDescent="0.3">
      <c r="C5258" t="e">
        <f>-x=e+-f=-g</f>
        <v>#NAME?</v>
      </c>
      <c r="D5258" t="s">
        <v>11</v>
      </c>
      <c r="E5258">
        <v>1</v>
      </c>
    </row>
    <row r="5259" spans="1:5" x14ac:dyDescent="0.3">
      <c r="C5259" t="e">
        <f>-x=-e</f>
        <v>#NAME?</v>
      </c>
      <c r="D5259" t="s">
        <v>4</v>
      </c>
      <c r="E5259">
        <v>1</v>
      </c>
    </row>
    <row r="5260" spans="1:5" x14ac:dyDescent="0.3">
      <c r="C5260" t="e">
        <f>-x=e+-f</f>
        <v>#NAME?</v>
      </c>
      <c r="D5260" t="s">
        <v>4</v>
      </c>
      <c r="E5260">
        <v>1</v>
      </c>
    </row>
    <row r="5261" spans="1:5" x14ac:dyDescent="0.3">
      <c r="C5261" t="e">
        <f>-e-x=____</f>
        <v>#NAME?</v>
      </c>
      <c r="D5261" t="s">
        <v>4</v>
      </c>
      <c r="E5261">
        <v>1</v>
      </c>
    </row>
    <row r="5262" spans="1:5" x14ac:dyDescent="0.3">
      <c r="C5262" t="e">
        <f>-x=-e</f>
        <v>#NAME?</v>
      </c>
      <c r="D5262" t="s">
        <v>4</v>
      </c>
      <c r="E5262">
        <v>1</v>
      </c>
    </row>
    <row r="5263" spans="1:5" x14ac:dyDescent="0.3">
      <c r="C5263" t="e">
        <f>-x=-e</f>
        <v>#NAME?</v>
      </c>
      <c r="D5263" t="s">
        <v>4</v>
      </c>
      <c r="E5263">
        <v>1</v>
      </c>
    </row>
    <row r="5264" spans="1:5" x14ac:dyDescent="0.3">
      <c r="A5264" t="s">
        <v>806</v>
      </c>
    </row>
    <row r="5265" spans="1:5" x14ac:dyDescent="0.3">
      <c r="B5265" t="s">
        <v>804</v>
      </c>
    </row>
    <row r="5266" spans="1:5" x14ac:dyDescent="0.3">
      <c r="B5266" t="s">
        <v>807</v>
      </c>
    </row>
    <row r="5267" spans="1:5" x14ac:dyDescent="0.3">
      <c r="C5267" t="s">
        <v>6</v>
      </c>
      <c r="D5267" t="s">
        <v>4</v>
      </c>
      <c r="E5267">
        <v>4</v>
      </c>
    </row>
    <row r="5268" spans="1:5" x14ac:dyDescent="0.3">
      <c r="C5268" t="s">
        <v>614</v>
      </c>
      <c r="D5268" t="s">
        <v>4</v>
      </c>
      <c r="E5268">
        <v>1</v>
      </c>
    </row>
    <row r="5269" spans="1:5" x14ac:dyDescent="0.3">
      <c r="C5269" t="s">
        <v>215</v>
      </c>
      <c r="D5269" t="s">
        <v>11</v>
      </c>
      <c r="E5269">
        <v>1</v>
      </c>
    </row>
    <row r="5270" spans="1:5" x14ac:dyDescent="0.3">
      <c r="C5270" t="s">
        <v>215</v>
      </c>
      <c r="D5270" t="s">
        <v>11</v>
      </c>
      <c r="E5270">
        <v>1</v>
      </c>
    </row>
    <row r="5271" spans="1:5" x14ac:dyDescent="0.3">
      <c r="C5271" t="s">
        <v>215</v>
      </c>
      <c r="D5271" t="s">
        <v>11</v>
      </c>
      <c r="E5271">
        <v>1</v>
      </c>
    </row>
    <row r="5272" spans="1:5" x14ac:dyDescent="0.3">
      <c r="C5272" t="s">
        <v>614</v>
      </c>
      <c r="D5272" t="s">
        <v>4</v>
      </c>
      <c r="E5272">
        <v>1</v>
      </c>
    </row>
    <row r="5273" spans="1:5" x14ac:dyDescent="0.3">
      <c r="C5273" t="s">
        <v>614</v>
      </c>
      <c r="D5273" t="s">
        <v>4</v>
      </c>
      <c r="E5273">
        <v>1</v>
      </c>
    </row>
    <row r="5274" spans="1:5" x14ac:dyDescent="0.3">
      <c r="C5274" t="s">
        <v>215</v>
      </c>
      <c r="D5274" t="s">
        <v>4</v>
      </c>
      <c r="E5274">
        <v>1</v>
      </c>
    </row>
    <row r="5275" spans="1:5" x14ac:dyDescent="0.3">
      <c r="C5275" t="s">
        <v>617</v>
      </c>
      <c r="D5275" t="s">
        <v>4</v>
      </c>
      <c r="E5275">
        <v>1</v>
      </c>
    </row>
    <row r="5276" spans="1:5" x14ac:dyDescent="0.3">
      <c r="C5276" t="s">
        <v>614</v>
      </c>
      <c r="D5276" t="s">
        <v>11</v>
      </c>
      <c r="E5276">
        <v>1</v>
      </c>
    </row>
    <row r="5277" spans="1:5" x14ac:dyDescent="0.3">
      <c r="C5277" t="s">
        <v>614</v>
      </c>
      <c r="D5277" t="s">
        <v>4</v>
      </c>
      <c r="E5277">
        <v>1</v>
      </c>
    </row>
    <row r="5278" spans="1:5" x14ac:dyDescent="0.3">
      <c r="A5278" t="s">
        <v>803</v>
      </c>
    </row>
    <row r="5279" spans="1:5" x14ac:dyDescent="0.3">
      <c r="B5279" t="s">
        <v>804</v>
      </c>
    </row>
    <row r="5280" spans="1:5" x14ac:dyDescent="0.3">
      <c r="B5280" t="s">
        <v>805</v>
      </c>
    </row>
    <row r="5281" spans="1:5" x14ac:dyDescent="0.3">
      <c r="C5281" t="e">
        <f>-x=____</f>
        <v>#NAME?</v>
      </c>
      <c r="D5281" t="s">
        <v>4</v>
      </c>
      <c r="E5281">
        <v>5</v>
      </c>
    </row>
    <row r="5282" spans="1:5" x14ac:dyDescent="0.3">
      <c r="C5282" t="s">
        <v>6</v>
      </c>
      <c r="D5282" t="s">
        <v>11</v>
      </c>
      <c r="E5282">
        <v>1</v>
      </c>
    </row>
    <row r="5283" spans="1:5" x14ac:dyDescent="0.3">
      <c r="C5283" t="e">
        <f>-x=-e</f>
        <v>#NAME?</v>
      </c>
      <c r="D5283" t="s">
        <v>4</v>
      </c>
      <c r="E5283">
        <v>1</v>
      </c>
    </row>
    <row r="5284" spans="1:5" x14ac:dyDescent="0.3">
      <c r="C5284" t="e">
        <f>____</f>
        <v>#NAME?</v>
      </c>
      <c r="D5284" t="s">
        <v>11</v>
      </c>
      <c r="E5284">
        <v>1</v>
      </c>
    </row>
    <row r="5285" spans="1:5" x14ac:dyDescent="0.3">
      <c r="C5285" t="e">
        <f>-x=e+-f=-g</f>
        <v>#NAME?</v>
      </c>
      <c r="D5285" t="s">
        <v>11</v>
      </c>
      <c r="E5285">
        <v>1</v>
      </c>
    </row>
    <row r="5286" spans="1:5" x14ac:dyDescent="0.3">
      <c r="C5286" t="e">
        <f>-x=-e</f>
        <v>#NAME?</v>
      </c>
      <c r="D5286" t="s">
        <v>4</v>
      </c>
      <c r="E5286">
        <v>1</v>
      </c>
    </row>
    <row r="5287" spans="1:5" x14ac:dyDescent="0.3">
      <c r="C5287" t="e">
        <f>-x=e+-f</f>
        <v>#NAME?</v>
      </c>
      <c r="D5287" t="s">
        <v>4</v>
      </c>
      <c r="E5287">
        <v>1</v>
      </c>
    </row>
    <row r="5288" spans="1:5" x14ac:dyDescent="0.3">
      <c r="C5288" t="e">
        <f>-e-x=____</f>
        <v>#NAME?</v>
      </c>
      <c r="D5288" t="s">
        <v>4</v>
      </c>
      <c r="E5288">
        <v>1</v>
      </c>
    </row>
    <row r="5289" spans="1:5" x14ac:dyDescent="0.3">
      <c r="C5289" t="e">
        <f>-x=-e</f>
        <v>#NAME?</v>
      </c>
      <c r="D5289" t="s">
        <v>4</v>
      </c>
      <c r="E5289">
        <v>1</v>
      </c>
    </row>
    <row r="5290" spans="1:5" x14ac:dyDescent="0.3">
      <c r="C5290" t="e">
        <f>-x=-e</f>
        <v>#NAME?</v>
      </c>
      <c r="D5290" t="s">
        <v>4</v>
      </c>
      <c r="E5290">
        <v>1</v>
      </c>
    </row>
    <row r="5291" spans="1:5" x14ac:dyDescent="0.3">
      <c r="A5291" t="s">
        <v>806</v>
      </c>
    </row>
    <row r="5292" spans="1:5" x14ac:dyDescent="0.3">
      <c r="B5292" t="s">
        <v>804</v>
      </c>
    </row>
    <row r="5293" spans="1:5" x14ac:dyDescent="0.3">
      <c r="B5293" t="s">
        <v>807</v>
      </c>
    </row>
    <row r="5294" spans="1:5" x14ac:dyDescent="0.3">
      <c r="C5294" t="s">
        <v>6</v>
      </c>
      <c r="D5294" t="s">
        <v>4</v>
      </c>
      <c r="E5294">
        <v>4</v>
      </c>
    </row>
    <row r="5295" spans="1:5" x14ac:dyDescent="0.3">
      <c r="C5295" t="s">
        <v>614</v>
      </c>
      <c r="D5295" t="s">
        <v>4</v>
      </c>
      <c r="E5295">
        <v>1</v>
      </c>
    </row>
    <row r="5296" spans="1:5" x14ac:dyDescent="0.3">
      <c r="C5296" t="s">
        <v>215</v>
      </c>
      <c r="D5296" t="s">
        <v>11</v>
      </c>
      <c r="E5296">
        <v>1</v>
      </c>
    </row>
    <row r="5297" spans="1:5" x14ac:dyDescent="0.3">
      <c r="C5297" t="s">
        <v>215</v>
      </c>
      <c r="D5297" t="s">
        <v>11</v>
      </c>
      <c r="E5297">
        <v>1</v>
      </c>
    </row>
    <row r="5298" spans="1:5" x14ac:dyDescent="0.3">
      <c r="C5298" t="s">
        <v>215</v>
      </c>
      <c r="D5298" t="s">
        <v>11</v>
      </c>
      <c r="E5298">
        <v>1</v>
      </c>
    </row>
    <row r="5299" spans="1:5" x14ac:dyDescent="0.3">
      <c r="C5299" t="s">
        <v>614</v>
      </c>
      <c r="D5299" t="s">
        <v>4</v>
      </c>
      <c r="E5299">
        <v>1</v>
      </c>
    </row>
    <row r="5300" spans="1:5" x14ac:dyDescent="0.3">
      <c r="C5300" t="s">
        <v>614</v>
      </c>
      <c r="D5300" t="s">
        <v>4</v>
      </c>
      <c r="E5300">
        <v>1</v>
      </c>
    </row>
    <row r="5301" spans="1:5" x14ac:dyDescent="0.3">
      <c r="C5301" t="s">
        <v>215</v>
      </c>
      <c r="D5301" t="s">
        <v>4</v>
      </c>
      <c r="E5301">
        <v>1</v>
      </c>
    </row>
    <row r="5302" spans="1:5" x14ac:dyDescent="0.3">
      <c r="C5302" t="s">
        <v>617</v>
      </c>
      <c r="D5302" t="s">
        <v>4</v>
      </c>
      <c r="E5302">
        <v>1</v>
      </c>
    </row>
    <row r="5303" spans="1:5" x14ac:dyDescent="0.3">
      <c r="C5303" t="s">
        <v>614</v>
      </c>
      <c r="D5303" t="s">
        <v>11</v>
      </c>
      <c r="E5303">
        <v>1</v>
      </c>
    </row>
    <row r="5304" spans="1:5" x14ac:dyDescent="0.3">
      <c r="C5304" t="s">
        <v>614</v>
      </c>
      <c r="D5304" t="s">
        <v>4</v>
      </c>
      <c r="E5304">
        <v>1</v>
      </c>
    </row>
    <row r="5305" spans="1:5" x14ac:dyDescent="0.3">
      <c r="A5305" t="e">
        <f>-x+a=b</f>
        <v>#NAME?</v>
      </c>
    </row>
    <row r="5306" spans="1:5" x14ac:dyDescent="0.3">
      <c r="B5306" t="s">
        <v>808</v>
      </c>
    </row>
    <row r="5307" spans="1:5" x14ac:dyDescent="0.3">
      <c r="B5307" t="s">
        <v>809</v>
      </c>
    </row>
    <row r="5308" spans="1:5" x14ac:dyDescent="0.3">
      <c r="C5308" t="e">
        <f>-x=____</f>
        <v>#NAME?</v>
      </c>
      <c r="D5308" t="s">
        <v>4</v>
      </c>
      <c r="E5308">
        <v>2</v>
      </c>
    </row>
    <row r="5309" spans="1:5" x14ac:dyDescent="0.3">
      <c r="C5309" t="s">
        <v>627</v>
      </c>
      <c r="D5309" t="s">
        <v>11</v>
      </c>
      <c r="E5309">
        <v>2</v>
      </c>
    </row>
    <row r="5310" spans="1:5" x14ac:dyDescent="0.3">
      <c r="C5310" t="s">
        <v>519</v>
      </c>
      <c r="D5310" t="s">
        <v>11</v>
      </c>
      <c r="E5310">
        <v>1</v>
      </c>
    </row>
    <row r="5311" spans="1:5" x14ac:dyDescent="0.3">
      <c r="C5311" t="s">
        <v>519</v>
      </c>
      <c r="D5311" t="s">
        <v>11</v>
      </c>
      <c r="E5311">
        <v>1</v>
      </c>
    </row>
    <row r="5312" spans="1:5" x14ac:dyDescent="0.3">
      <c r="C5312" t="s">
        <v>519</v>
      </c>
      <c r="D5312" t="s">
        <v>11</v>
      </c>
      <c r="E5312">
        <v>1</v>
      </c>
    </row>
    <row r="5313" spans="1:5" x14ac:dyDescent="0.3">
      <c r="C5313" t="s">
        <v>627</v>
      </c>
      <c r="D5313" t="s">
        <v>11</v>
      </c>
      <c r="E5313">
        <v>1</v>
      </c>
    </row>
    <row r="5314" spans="1:5" x14ac:dyDescent="0.3">
      <c r="C5314" t="s">
        <v>519</v>
      </c>
      <c r="D5314" t="s">
        <v>11</v>
      </c>
      <c r="E5314">
        <v>1</v>
      </c>
    </row>
    <row r="5315" spans="1:5" x14ac:dyDescent="0.3">
      <c r="C5315" t="s">
        <v>627</v>
      </c>
      <c r="D5315" t="s">
        <v>4</v>
      </c>
      <c r="E5315">
        <v>1</v>
      </c>
    </row>
    <row r="5316" spans="1:5" x14ac:dyDescent="0.3">
      <c r="A5316" t="s">
        <v>810</v>
      </c>
    </row>
    <row r="5317" spans="1:5" x14ac:dyDescent="0.3">
      <c r="B5317" t="s">
        <v>808</v>
      </c>
    </row>
    <row r="5318" spans="1:5" x14ac:dyDescent="0.3">
      <c r="B5318" t="s">
        <v>412</v>
      </c>
    </row>
    <row r="5319" spans="1:5" x14ac:dyDescent="0.3">
      <c r="C5319" t="s">
        <v>6</v>
      </c>
      <c r="D5319" t="s">
        <v>4</v>
      </c>
      <c r="E5319">
        <v>3</v>
      </c>
    </row>
    <row r="5320" spans="1:5" x14ac:dyDescent="0.3">
      <c r="C5320" t="s">
        <v>614</v>
      </c>
      <c r="D5320" t="s">
        <v>4</v>
      </c>
      <c r="E5320">
        <v>1</v>
      </c>
    </row>
    <row r="5321" spans="1:5" x14ac:dyDescent="0.3">
      <c r="C5321" t="s">
        <v>614</v>
      </c>
      <c r="D5321" t="s">
        <v>4</v>
      </c>
      <c r="E5321">
        <v>1</v>
      </c>
    </row>
    <row r="5322" spans="1:5" x14ac:dyDescent="0.3">
      <c r="C5322" t="s">
        <v>617</v>
      </c>
      <c r="D5322" t="s">
        <v>4</v>
      </c>
      <c r="E5322">
        <v>1</v>
      </c>
    </row>
    <row r="5323" spans="1:5" x14ac:dyDescent="0.3">
      <c r="C5323" t="s">
        <v>614</v>
      </c>
      <c r="D5323" t="s">
        <v>4</v>
      </c>
      <c r="E5323">
        <v>1</v>
      </c>
    </row>
    <row r="5324" spans="1:5" x14ac:dyDescent="0.3">
      <c r="C5324" t="s">
        <v>217</v>
      </c>
      <c r="D5324" t="s">
        <v>4</v>
      </c>
      <c r="E5324">
        <v>1</v>
      </c>
    </row>
    <row r="5325" spans="1:5" x14ac:dyDescent="0.3">
      <c r="C5325" t="s">
        <v>215</v>
      </c>
      <c r="D5325" t="s">
        <v>4</v>
      </c>
      <c r="E5325">
        <v>1</v>
      </c>
    </row>
    <row r="5326" spans="1:5" x14ac:dyDescent="0.3">
      <c r="C5326" t="s">
        <v>614</v>
      </c>
      <c r="D5326" t="s">
        <v>4</v>
      </c>
      <c r="E5326">
        <v>1</v>
      </c>
    </row>
    <row r="5327" spans="1:5" x14ac:dyDescent="0.3">
      <c r="A5327" t="e">
        <f>-x+a=b</f>
        <v>#NAME?</v>
      </c>
    </row>
    <row r="5328" spans="1:5" x14ac:dyDescent="0.3">
      <c r="B5328" t="s">
        <v>808</v>
      </c>
    </row>
    <row r="5329" spans="1:5" x14ac:dyDescent="0.3">
      <c r="B5329" t="s">
        <v>809</v>
      </c>
    </row>
    <row r="5330" spans="1:5" x14ac:dyDescent="0.3">
      <c r="C5330" t="e">
        <f>-x=____</f>
        <v>#NAME?</v>
      </c>
      <c r="D5330" t="s">
        <v>4</v>
      </c>
      <c r="E5330">
        <v>2</v>
      </c>
    </row>
    <row r="5331" spans="1:5" x14ac:dyDescent="0.3">
      <c r="C5331" t="s">
        <v>627</v>
      </c>
      <c r="D5331" t="s">
        <v>11</v>
      </c>
      <c r="E5331">
        <v>2</v>
      </c>
    </row>
    <row r="5332" spans="1:5" x14ac:dyDescent="0.3">
      <c r="C5332" t="s">
        <v>519</v>
      </c>
      <c r="D5332" t="s">
        <v>11</v>
      </c>
      <c r="E5332">
        <v>1</v>
      </c>
    </row>
    <row r="5333" spans="1:5" x14ac:dyDescent="0.3">
      <c r="C5333" t="s">
        <v>519</v>
      </c>
      <c r="D5333" t="s">
        <v>11</v>
      </c>
      <c r="E5333">
        <v>1</v>
      </c>
    </row>
    <row r="5334" spans="1:5" x14ac:dyDescent="0.3">
      <c r="C5334" t="s">
        <v>519</v>
      </c>
      <c r="D5334" t="s">
        <v>11</v>
      </c>
      <c r="E5334">
        <v>1</v>
      </c>
    </row>
    <row r="5335" spans="1:5" x14ac:dyDescent="0.3">
      <c r="C5335" t="s">
        <v>627</v>
      </c>
      <c r="D5335" t="s">
        <v>11</v>
      </c>
      <c r="E5335">
        <v>1</v>
      </c>
    </row>
    <row r="5336" spans="1:5" x14ac:dyDescent="0.3">
      <c r="C5336" t="s">
        <v>519</v>
      </c>
      <c r="D5336" t="s">
        <v>11</v>
      </c>
      <c r="E5336">
        <v>1</v>
      </c>
    </row>
    <row r="5337" spans="1:5" x14ac:dyDescent="0.3">
      <c r="C5337" t="s">
        <v>627</v>
      </c>
      <c r="D5337" t="s">
        <v>4</v>
      </c>
      <c r="E5337">
        <v>1</v>
      </c>
    </row>
    <row r="5338" spans="1:5" x14ac:dyDescent="0.3">
      <c r="A5338" t="s">
        <v>810</v>
      </c>
    </row>
    <row r="5339" spans="1:5" x14ac:dyDescent="0.3">
      <c r="B5339" t="s">
        <v>808</v>
      </c>
    </row>
    <row r="5340" spans="1:5" x14ac:dyDescent="0.3">
      <c r="B5340" t="s">
        <v>412</v>
      </c>
    </row>
    <row r="5341" spans="1:5" x14ac:dyDescent="0.3">
      <c r="C5341" t="s">
        <v>6</v>
      </c>
      <c r="D5341" t="s">
        <v>4</v>
      </c>
      <c r="E5341">
        <v>3</v>
      </c>
    </row>
    <row r="5342" spans="1:5" x14ac:dyDescent="0.3">
      <c r="C5342" t="s">
        <v>614</v>
      </c>
      <c r="D5342" t="s">
        <v>4</v>
      </c>
      <c r="E5342">
        <v>1</v>
      </c>
    </row>
    <row r="5343" spans="1:5" x14ac:dyDescent="0.3">
      <c r="C5343" t="s">
        <v>614</v>
      </c>
      <c r="D5343" t="s">
        <v>4</v>
      </c>
      <c r="E5343">
        <v>1</v>
      </c>
    </row>
    <row r="5344" spans="1:5" x14ac:dyDescent="0.3">
      <c r="C5344" t="s">
        <v>617</v>
      </c>
      <c r="D5344" t="s">
        <v>4</v>
      </c>
      <c r="E5344">
        <v>1</v>
      </c>
    </row>
    <row r="5345" spans="1:5" x14ac:dyDescent="0.3">
      <c r="C5345" t="s">
        <v>614</v>
      </c>
      <c r="D5345" t="s">
        <v>4</v>
      </c>
      <c r="E5345">
        <v>1</v>
      </c>
    </row>
    <row r="5346" spans="1:5" x14ac:dyDescent="0.3">
      <c r="C5346" t="s">
        <v>217</v>
      </c>
      <c r="D5346" t="s">
        <v>4</v>
      </c>
      <c r="E5346">
        <v>1</v>
      </c>
    </row>
    <row r="5347" spans="1:5" x14ac:dyDescent="0.3">
      <c r="C5347" t="s">
        <v>215</v>
      </c>
      <c r="D5347" t="s">
        <v>4</v>
      </c>
      <c r="E5347">
        <v>1</v>
      </c>
    </row>
    <row r="5348" spans="1:5" x14ac:dyDescent="0.3">
      <c r="C5348" t="s">
        <v>614</v>
      </c>
      <c r="D5348" t="s">
        <v>4</v>
      </c>
      <c r="E5348">
        <v>1</v>
      </c>
    </row>
    <row r="5349" spans="1:5" x14ac:dyDescent="0.3">
      <c r="A5349" t="s">
        <v>811</v>
      </c>
    </row>
    <row r="5350" spans="1:5" x14ac:dyDescent="0.3">
      <c r="B5350" t="s">
        <v>427</v>
      </c>
    </row>
    <row r="5351" spans="1:5" x14ac:dyDescent="0.3">
      <c r="B5351" t="s">
        <v>428</v>
      </c>
    </row>
    <row r="5352" spans="1:5" x14ac:dyDescent="0.3">
      <c r="C5352" t="s">
        <v>13</v>
      </c>
      <c r="D5352" t="s">
        <v>4</v>
      </c>
      <c r="E5352">
        <v>1</v>
      </c>
    </row>
    <row r="5353" spans="1:5" x14ac:dyDescent="0.3">
      <c r="C5353" t="s">
        <v>67</v>
      </c>
      <c r="D5353" t="s">
        <v>11</v>
      </c>
      <c r="E5353">
        <v>1</v>
      </c>
    </row>
    <row r="5354" spans="1:5" x14ac:dyDescent="0.3">
      <c r="C5354" t="s">
        <v>566</v>
      </c>
      <c r="D5354" t="s">
        <v>11</v>
      </c>
      <c r="E5354">
        <v>1</v>
      </c>
    </row>
    <row r="5355" spans="1:5" x14ac:dyDescent="0.3">
      <c r="C5355" t="s">
        <v>22</v>
      </c>
      <c r="D5355" t="s">
        <v>4</v>
      </c>
      <c r="E5355">
        <v>1</v>
      </c>
    </row>
    <row r="5356" spans="1:5" x14ac:dyDescent="0.3">
      <c r="C5356" t="s">
        <v>431</v>
      </c>
      <c r="D5356" t="s">
        <v>11</v>
      </c>
      <c r="E5356">
        <v>1</v>
      </c>
    </row>
    <row r="5357" spans="1:5" x14ac:dyDescent="0.3">
      <c r="C5357" t="s">
        <v>812</v>
      </c>
      <c r="D5357" t="s">
        <v>11</v>
      </c>
      <c r="E5357">
        <v>1</v>
      </c>
    </row>
    <row r="5358" spans="1:5" x14ac:dyDescent="0.3">
      <c r="C5358" t="s">
        <v>13</v>
      </c>
      <c r="D5358" t="s">
        <v>4</v>
      </c>
      <c r="E5358">
        <v>1</v>
      </c>
    </row>
    <row r="5359" spans="1:5" x14ac:dyDescent="0.3">
      <c r="C5359" t="s">
        <v>133</v>
      </c>
      <c r="D5359" t="s">
        <v>11</v>
      </c>
      <c r="E5359">
        <v>1</v>
      </c>
    </row>
    <row r="5360" spans="1:5" x14ac:dyDescent="0.3">
      <c r="C5360" t="s">
        <v>635</v>
      </c>
      <c r="D5360" t="s">
        <v>4</v>
      </c>
      <c r="E5360">
        <v>1</v>
      </c>
    </row>
    <row r="5361" spans="1:5" x14ac:dyDescent="0.3">
      <c r="A5361" t="s">
        <v>813</v>
      </c>
    </row>
    <row r="5362" spans="1:5" x14ac:dyDescent="0.3">
      <c r="B5362" t="s">
        <v>427</v>
      </c>
    </row>
    <row r="5363" spans="1:5" x14ac:dyDescent="0.3">
      <c r="B5363" t="s">
        <v>428</v>
      </c>
    </row>
    <row r="5364" spans="1:5" x14ac:dyDescent="0.3">
      <c r="C5364" t="s">
        <v>6</v>
      </c>
      <c r="D5364" t="s">
        <v>11</v>
      </c>
      <c r="E5364">
        <v>1</v>
      </c>
    </row>
    <row r="5365" spans="1:5" x14ac:dyDescent="0.3">
      <c r="C5365" t="s">
        <v>460</v>
      </c>
      <c r="D5365" t="s">
        <v>11</v>
      </c>
      <c r="E5365">
        <v>1</v>
      </c>
    </row>
    <row r="5366" spans="1:5" x14ac:dyDescent="0.3">
      <c r="C5366" t="s">
        <v>708</v>
      </c>
      <c r="D5366" t="s">
        <v>4</v>
      </c>
      <c r="E5366">
        <v>1</v>
      </c>
    </row>
    <row r="5367" spans="1:5" x14ac:dyDescent="0.3">
      <c r="C5367" t="s">
        <v>814</v>
      </c>
      <c r="D5367" t="s">
        <v>4</v>
      </c>
      <c r="E5367">
        <v>1</v>
      </c>
    </row>
    <row r="5368" spans="1:5" x14ac:dyDescent="0.3">
      <c r="C5368" t="e">
        <f>-x=____</f>
        <v>#NAME?</v>
      </c>
      <c r="D5368" t="s">
        <v>11</v>
      </c>
      <c r="E5368">
        <v>1</v>
      </c>
    </row>
    <row r="5369" spans="1:5" x14ac:dyDescent="0.3">
      <c r="C5369" t="s">
        <v>525</v>
      </c>
      <c r="D5369" t="s">
        <v>11</v>
      </c>
      <c r="E5369">
        <v>1</v>
      </c>
    </row>
    <row r="5370" spans="1:5" x14ac:dyDescent="0.3">
      <c r="C5370" t="s">
        <v>13</v>
      </c>
      <c r="D5370" t="s">
        <v>4</v>
      </c>
      <c r="E5370">
        <v>1</v>
      </c>
    </row>
    <row r="5371" spans="1:5" x14ac:dyDescent="0.3">
      <c r="C5371" t="s">
        <v>67</v>
      </c>
      <c r="D5371" t="s">
        <v>11</v>
      </c>
      <c r="E5371">
        <v>1</v>
      </c>
    </row>
    <row r="5372" spans="1:5" x14ac:dyDescent="0.3">
      <c r="C5372" t="s">
        <v>639</v>
      </c>
      <c r="D5372" t="s">
        <v>4</v>
      </c>
      <c r="E5372">
        <v>1</v>
      </c>
    </row>
    <row r="5373" spans="1:5" x14ac:dyDescent="0.3">
      <c r="A5373" t="s">
        <v>811</v>
      </c>
    </row>
    <row r="5374" spans="1:5" x14ac:dyDescent="0.3">
      <c r="B5374" t="s">
        <v>427</v>
      </c>
    </row>
    <row r="5375" spans="1:5" x14ac:dyDescent="0.3">
      <c r="B5375" t="s">
        <v>428</v>
      </c>
    </row>
    <row r="5376" spans="1:5" x14ac:dyDescent="0.3">
      <c r="C5376" t="s">
        <v>13</v>
      </c>
      <c r="D5376" t="s">
        <v>4</v>
      </c>
      <c r="E5376">
        <v>1</v>
      </c>
    </row>
    <row r="5377" spans="1:5" x14ac:dyDescent="0.3">
      <c r="C5377" t="s">
        <v>67</v>
      </c>
      <c r="D5377" t="s">
        <v>11</v>
      </c>
      <c r="E5377">
        <v>1</v>
      </c>
    </row>
    <row r="5378" spans="1:5" x14ac:dyDescent="0.3">
      <c r="C5378" t="s">
        <v>566</v>
      </c>
      <c r="D5378" t="s">
        <v>11</v>
      </c>
      <c r="E5378">
        <v>1</v>
      </c>
    </row>
    <row r="5379" spans="1:5" x14ac:dyDescent="0.3">
      <c r="C5379" t="s">
        <v>22</v>
      </c>
      <c r="D5379" t="s">
        <v>4</v>
      </c>
      <c r="E5379">
        <v>1</v>
      </c>
    </row>
    <row r="5380" spans="1:5" x14ac:dyDescent="0.3">
      <c r="C5380" t="s">
        <v>431</v>
      </c>
      <c r="D5380" t="s">
        <v>11</v>
      </c>
      <c r="E5380">
        <v>1</v>
      </c>
    </row>
    <row r="5381" spans="1:5" x14ac:dyDescent="0.3">
      <c r="C5381" t="s">
        <v>812</v>
      </c>
      <c r="D5381" t="s">
        <v>11</v>
      </c>
      <c r="E5381">
        <v>1</v>
      </c>
    </row>
    <row r="5382" spans="1:5" x14ac:dyDescent="0.3">
      <c r="C5382" t="s">
        <v>13</v>
      </c>
      <c r="D5382" t="s">
        <v>4</v>
      </c>
      <c r="E5382">
        <v>1</v>
      </c>
    </row>
    <row r="5383" spans="1:5" x14ac:dyDescent="0.3">
      <c r="C5383" t="s">
        <v>133</v>
      </c>
      <c r="D5383" t="s">
        <v>11</v>
      </c>
      <c r="E5383">
        <v>1</v>
      </c>
    </row>
    <row r="5384" spans="1:5" x14ac:dyDescent="0.3">
      <c r="C5384" t="s">
        <v>635</v>
      </c>
      <c r="D5384" t="s">
        <v>4</v>
      </c>
      <c r="E5384">
        <v>1</v>
      </c>
    </row>
    <row r="5385" spans="1:5" x14ac:dyDescent="0.3">
      <c r="A5385" t="s">
        <v>813</v>
      </c>
    </row>
    <row r="5386" spans="1:5" x14ac:dyDescent="0.3">
      <c r="B5386" t="s">
        <v>427</v>
      </c>
    </row>
    <row r="5387" spans="1:5" x14ac:dyDescent="0.3">
      <c r="B5387" t="s">
        <v>428</v>
      </c>
    </row>
    <row r="5388" spans="1:5" x14ac:dyDescent="0.3">
      <c r="C5388" t="s">
        <v>6</v>
      </c>
      <c r="D5388" t="s">
        <v>11</v>
      </c>
      <c r="E5388">
        <v>1</v>
      </c>
    </row>
    <row r="5389" spans="1:5" x14ac:dyDescent="0.3">
      <c r="C5389" t="s">
        <v>460</v>
      </c>
      <c r="D5389" t="s">
        <v>11</v>
      </c>
      <c r="E5389">
        <v>1</v>
      </c>
    </row>
    <row r="5390" spans="1:5" x14ac:dyDescent="0.3">
      <c r="C5390" t="s">
        <v>708</v>
      </c>
      <c r="D5390" t="s">
        <v>4</v>
      </c>
      <c r="E5390">
        <v>1</v>
      </c>
    </row>
    <row r="5391" spans="1:5" x14ac:dyDescent="0.3">
      <c r="C5391" t="s">
        <v>814</v>
      </c>
      <c r="D5391" t="s">
        <v>4</v>
      </c>
      <c r="E5391">
        <v>1</v>
      </c>
    </row>
    <row r="5392" spans="1:5" x14ac:dyDescent="0.3">
      <c r="C5392" t="e">
        <f>-x=____</f>
        <v>#NAME?</v>
      </c>
      <c r="D5392" t="s">
        <v>11</v>
      </c>
      <c r="E5392">
        <v>1</v>
      </c>
    </row>
    <row r="5393" spans="1:5" x14ac:dyDescent="0.3">
      <c r="C5393" t="s">
        <v>525</v>
      </c>
      <c r="D5393" t="s">
        <v>11</v>
      </c>
      <c r="E5393">
        <v>1</v>
      </c>
    </row>
    <row r="5394" spans="1:5" x14ac:dyDescent="0.3">
      <c r="C5394" t="s">
        <v>13</v>
      </c>
      <c r="D5394" t="s">
        <v>4</v>
      </c>
      <c r="E5394">
        <v>1</v>
      </c>
    </row>
    <row r="5395" spans="1:5" x14ac:dyDescent="0.3">
      <c r="C5395" t="s">
        <v>67</v>
      </c>
      <c r="D5395" t="s">
        <v>11</v>
      </c>
      <c r="E5395">
        <v>1</v>
      </c>
    </row>
    <row r="5396" spans="1:5" x14ac:dyDescent="0.3">
      <c r="C5396" t="s">
        <v>639</v>
      </c>
      <c r="D5396" t="s">
        <v>4</v>
      </c>
      <c r="E5396">
        <v>1</v>
      </c>
    </row>
    <row r="5397" spans="1:5" x14ac:dyDescent="0.3">
      <c r="A5397" t="s">
        <v>815</v>
      </c>
    </row>
    <row r="5398" spans="1:5" x14ac:dyDescent="0.3">
      <c r="B5398" t="s">
        <v>433</v>
      </c>
    </row>
    <row r="5399" spans="1:5" x14ac:dyDescent="0.3">
      <c r="B5399" t="s">
        <v>434</v>
      </c>
    </row>
    <row r="5400" spans="1:5" x14ac:dyDescent="0.3">
      <c r="C5400" t="s">
        <v>23</v>
      </c>
      <c r="D5400" t="s">
        <v>11</v>
      </c>
      <c r="E5400">
        <v>2</v>
      </c>
    </row>
    <row r="5401" spans="1:5" x14ac:dyDescent="0.3">
      <c r="C5401" t="e">
        <f>____</f>
        <v>#NAME?</v>
      </c>
      <c r="D5401" t="s">
        <v>4</v>
      </c>
      <c r="E5401">
        <v>1</v>
      </c>
    </row>
    <row r="5402" spans="1:5" x14ac:dyDescent="0.3">
      <c r="C5402" t="e">
        <f>ex</f>
        <v>#NAME?</v>
      </c>
      <c r="D5402" t="s">
        <v>11</v>
      </c>
      <c r="E5402">
        <v>1</v>
      </c>
    </row>
    <row r="5403" spans="1:5" x14ac:dyDescent="0.3">
      <c r="C5403" t="e">
        <f>-x</f>
        <v>#NAME?</v>
      </c>
      <c r="D5403" t="s">
        <v>4</v>
      </c>
      <c r="E5403">
        <v>1</v>
      </c>
    </row>
    <row r="5404" spans="1:5" x14ac:dyDescent="0.3">
      <c r="C5404" t="s">
        <v>262</v>
      </c>
      <c r="D5404" t="s">
        <v>11</v>
      </c>
      <c r="E5404">
        <v>1</v>
      </c>
    </row>
    <row r="5405" spans="1:5" x14ac:dyDescent="0.3">
      <c r="C5405" t="s">
        <v>708</v>
      </c>
      <c r="D5405" t="s">
        <v>4</v>
      </c>
      <c r="E5405">
        <v>1</v>
      </c>
    </row>
    <row r="5406" spans="1:5" x14ac:dyDescent="0.3">
      <c r="C5406" t="e">
        <f>-x</f>
        <v>#NAME?</v>
      </c>
      <c r="D5406" t="s">
        <v>4</v>
      </c>
      <c r="E5406">
        <v>1</v>
      </c>
    </row>
    <row r="5407" spans="1:5" x14ac:dyDescent="0.3">
      <c r="A5407" t="s">
        <v>816</v>
      </c>
    </row>
    <row r="5408" spans="1:5" x14ac:dyDescent="0.3">
      <c r="B5408" t="s">
        <v>433</v>
      </c>
    </row>
    <row r="5409" spans="1:5" x14ac:dyDescent="0.3">
      <c r="B5409" t="s">
        <v>434</v>
      </c>
    </row>
    <row r="5410" spans="1:5" x14ac:dyDescent="0.3">
      <c r="C5410" t="s">
        <v>6</v>
      </c>
      <c r="D5410" t="s">
        <v>11</v>
      </c>
      <c r="E5410">
        <v>2</v>
      </c>
    </row>
    <row r="5411" spans="1:5" x14ac:dyDescent="0.3">
      <c r="C5411" t="s">
        <v>10</v>
      </c>
      <c r="D5411" t="s">
        <v>11</v>
      </c>
      <c r="E5411">
        <v>1</v>
      </c>
    </row>
    <row r="5412" spans="1:5" x14ac:dyDescent="0.3">
      <c r="C5412" t="s">
        <v>32</v>
      </c>
      <c r="D5412" t="s">
        <v>11</v>
      </c>
      <c r="E5412">
        <v>1</v>
      </c>
    </row>
    <row r="5413" spans="1:5" x14ac:dyDescent="0.3">
      <c r="C5413" t="s">
        <v>13</v>
      </c>
      <c r="D5413" t="s">
        <v>4</v>
      </c>
      <c r="E5413">
        <v>1</v>
      </c>
    </row>
    <row r="5414" spans="1:5" x14ac:dyDescent="0.3">
      <c r="C5414" t="s">
        <v>67</v>
      </c>
      <c r="D5414" t="s">
        <v>4</v>
      </c>
      <c r="E5414">
        <v>1</v>
      </c>
    </row>
    <row r="5415" spans="1:5" x14ac:dyDescent="0.3">
      <c r="C5415" t="s">
        <v>549</v>
      </c>
      <c r="D5415" t="s">
        <v>4</v>
      </c>
      <c r="E5415">
        <v>1</v>
      </c>
    </row>
    <row r="5416" spans="1:5" x14ac:dyDescent="0.3">
      <c r="C5416" t="s">
        <v>551</v>
      </c>
      <c r="D5416" t="s">
        <v>4</v>
      </c>
      <c r="E5416">
        <v>1</v>
      </c>
    </row>
    <row r="5417" spans="1:5" x14ac:dyDescent="0.3">
      <c r="A5417" t="s">
        <v>815</v>
      </c>
    </row>
    <row r="5418" spans="1:5" x14ac:dyDescent="0.3">
      <c r="B5418" t="s">
        <v>433</v>
      </c>
    </row>
    <row r="5419" spans="1:5" x14ac:dyDescent="0.3">
      <c r="B5419" t="s">
        <v>434</v>
      </c>
    </row>
    <row r="5420" spans="1:5" x14ac:dyDescent="0.3">
      <c r="C5420" t="s">
        <v>23</v>
      </c>
      <c r="D5420" t="s">
        <v>11</v>
      </c>
      <c r="E5420">
        <v>2</v>
      </c>
    </row>
    <row r="5421" spans="1:5" x14ac:dyDescent="0.3">
      <c r="C5421" t="e">
        <f>____</f>
        <v>#NAME?</v>
      </c>
      <c r="D5421" t="s">
        <v>4</v>
      </c>
      <c r="E5421">
        <v>1</v>
      </c>
    </row>
    <row r="5422" spans="1:5" x14ac:dyDescent="0.3">
      <c r="C5422" t="e">
        <f>ex</f>
        <v>#NAME?</v>
      </c>
      <c r="D5422" t="s">
        <v>11</v>
      </c>
      <c r="E5422">
        <v>1</v>
      </c>
    </row>
    <row r="5423" spans="1:5" x14ac:dyDescent="0.3">
      <c r="C5423" t="e">
        <f>-x</f>
        <v>#NAME?</v>
      </c>
      <c r="D5423" t="s">
        <v>4</v>
      </c>
      <c r="E5423">
        <v>1</v>
      </c>
    </row>
    <row r="5424" spans="1:5" x14ac:dyDescent="0.3">
      <c r="C5424" t="s">
        <v>262</v>
      </c>
      <c r="D5424" t="s">
        <v>11</v>
      </c>
      <c r="E5424">
        <v>1</v>
      </c>
    </row>
    <row r="5425" spans="1:5" x14ac:dyDescent="0.3">
      <c r="C5425" t="s">
        <v>708</v>
      </c>
      <c r="D5425" t="s">
        <v>4</v>
      </c>
      <c r="E5425">
        <v>1</v>
      </c>
    </row>
    <row r="5426" spans="1:5" x14ac:dyDescent="0.3">
      <c r="C5426" t="e">
        <f>-x</f>
        <v>#NAME?</v>
      </c>
      <c r="D5426" t="s">
        <v>4</v>
      </c>
      <c r="E5426">
        <v>1</v>
      </c>
    </row>
    <row r="5427" spans="1:5" x14ac:dyDescent="0.3">
      <c r="A5427" t="s">
        <v>816</v>
      </c>
    </row>
    <row r="5428" spans="1:5" x14ac:dyDescent="0.3">
      <c r="B5428" t="s">
        <v>433</v>
      </c>
    </row>
    <row r="5429" spans="1:5" x14ac:dyDescent="0.3">
      <c r="B5429" t="s">
        <v>434</v>
      </c>
    </row>
    <row r="5430" spans="1:5" x14ac:dyDescent="0.3">
      <c r="C5430" t="s">
        <v>6</v>
      </c>
      <c r="D5430" t="s">
        <v>11</v>
      </c>
      <c r="E5430">
        <v>2</v>
      </c>
    </row>
    <row r="5431" spans="1:5" x14ac:dyDescent="0.3">
      <c r="C5431" t="s">
        <v>10</v>
      </c>
      <c r="D5431" t="s">
        <v>11</v>
      </c>
      <c r="E5431">
        <v>1</v>
      </c>
    </row>
    <row r="5432" spans="1:5" x14ac:dyDescent="0.3">
      <c r="C5432" t="s">
        <v>32</v>
      </c>
      <c r="D5432" t="s">
        <v>11</v>
      </c>
      <c r="E5432">
        <v>1</v>
      </c>
    </row>
    <row r="5433" spans="1:5" x14ac:dyDescent="0.3">
      <c r="C5433" t="s">
        <v>13</v>
      </c>
      <c r="D5433" t="s">
        <v>4</v>
      </c>
      <c r="E5433">
        <v>1</v>
      </c>
    </row>
    <row r="5434" spans="1:5" x14ac:dyDescent="0.3">
      <c r="C5434" t="s">
        <v>67</v>
      </c>
      <c r="D5434" t="s">
        <v>4</v>
      </c>
      <c r="E5434">
        <v>1</v>
      </c>
    </row>
    <row r="5435" spans="1:5" x14ac:dyDescent="0.3">
      <c r="C5435" t="s">
        <v>549</v>
      </c>
      <c r="D5435" t="s">
        <v>4</v>
      </c>
      <c r="E5435">
        <v>1</v>
      </c>
    </row>
    <row r="5436" spans="1:5" x14ac:dyDescent="0.3">
      <c r="C5436" t="s">
        <v>551</v>
      </c>
      <c r="D5436" t="s">
        <v>4</v>
      </c>
      <c r="E5436">
        <v>1</v>
      </c>
    </row>
    <row r="5437" spans="1:5" x14ac:dyDescent="0.3">
      <c r="A5437" t="s">
        <v>817</v>
      </c>
    </row>
    <row r="5438" spans="1:5" x14ac:dyDescent="0.3">
      <c r="B5438" t="s">
        <v>818</v>
      </c>
    </row>
    <row r="5439" spans="1:5" x14ac:dyDescent="0.3">
      <c r="B5439" t="s">
        <v>819</v>
      </c>
    </row>
    <row r="5440" spans="1:5" x14ac:dyDescent="0.3">
      <c r="C5440" t="s">
        <v>566</v>
      </c>
      <c r="D5440" t="s">
        <v>4</v>
      </c>
      <c r="E5440">
        <v>1</v>
      </c>
    </row>
    <row r="5441" spans="1:5" x14ac:dyDescent="0.3">
      <c r="C5441" t="s">
        <v>820</v>
      </c>
      <c r="D5441" t="s">
        <v>11</v>
      </c>
      <c r="E5441">
        <v>1</v>
      </c>
    </row>
    <row r="5442" spans="1:5" x14ac:dyDescent="0.3">
      <c r="C5442" t="s">
        <v>566</v>
      </c>
      <c r="D5442" t="s">
        <v>4</v>
      </c>
      <c r="E5442">
        <v>1</v>
      </c>
    </row>
    <row r="5443" spans="1:5" x14ac:dyDescent="0.3">
      <c r="C5443" t="s">
        <v>821</v>
      </c>
      <c r="D5443" t="s">
        <v>11</v>
      </c>
      <c r="E5443">
        <v>1</v>
      </c>
    </row>
    <row r="5444" spans="1:5" x14ac:dyDescent="0.3">
      <c r="C5444" t="s">
        <v>822</v>
      </c>
      <c r="D5444" t="s">
        <v>11</v>
      </c>
      <c r="E5444">
        <v>1</v>
      </c>
    </row>
    <row r="5445" spans="1:5" x14ac:dyDescent="0.3">
      <c r="C5445" t="s">
        <v>823</v>
      </c>
      <c r="D5445" t="s">
        <v>11</v>
      </c>
      <c r="E5445">
        <v>1</v>
      </c>
    </row>
    <row r="5446" spans="1:5" x14ac:dyDescent="0.3">
      <c r="C5446" t="s">
        <v>558</v>
      </c>
      <c r="D5446" t="s">
        <v>4</v>
      </c>
      <c r="E5446">
        <v>1</v>
      </c>
    </row>
    <row r="5447" spans="1:5" x14ac:dyDescent="0.3">
      <c r="A5447" t="e">
        <f>-x=a-b</f>
        <v>#NAME?</v>
      </c>
    </row>
    <row r="5448" spans="1:5" x14ac:dyDescent="0.3">
      <c r="B5448" t="s">
        <v>818</v>
      </c>
    </row>
    <row r="5449" spans="1:5" x14ac:dyDescent="0.3">
      <c r="B5449" t="s">
        <v>824</v>
      </c>
    </row>
    <row r="5450" spans="1:5" x14ac:dyDescent="0.3">
      <c r="C5450" t="s">
        <v>460</v>
      </c>
      <c r="D5450" t="s">
        <v>4</v>
      </c>
      <c r="E5450">
        <v>1</v>
      </c>
    </row>
    <row r="5451" spans="1:5" x14ac:dyDescent="0.3">
      <c r="C5451" t="s">
        <v>825</v>
      </c>
      <c r="D5451" t="s">
        <v>11</v>
      </c>
      <c r="E5451">
        <v>1</v>
      </c>
    </row>
    <row r="5452" spans="1:5" x14ac:dyDescent="0.3">
      <c r="C5452" t="s">
        <v>826</v>
      </c>
      <c r="D5452" t="s">
        <v>11</v>
      </c>
      <c r="E5452">
        <v>1</v>
      </c>
    </row>
    <row r="5453" spans="1:5" x14ac:dyDescent="0.3">
      <c r="C5453" t="s">
        <v>627</v>
      </c>
      <c r="D5453" t="s">
        <v>4</v>
      </c>
      <c r="E5453">
        <v>1</v>
      </c>
    </row>
    <row r="5454" spans="1:5" x14ac:dyDescent="0.3">
      <c r="C5454" t="s">
        <v>6</v>
      </c>
      <c r="D5454" t="s">
        <v>11</v>
      </c>
      <c r="E5454">
        <v>1</v>
      </c>
    </row>
    <row r="5455" spans="1:5" x14ac:dyDescent="0.3">
      <c r="C5455" t="e">
        <f>-x=____</f>
        <v>#NAME?</v>
      </c>
      <c r="D5455" t="s">
        <v>4</v>
      </c>
      <c r="E5455">
        <v>1</v>
      </c>
    </row>
    <row r="5456" spans="1:5" x14ac:dyDescent="0.3">
      <c r="C5456" t="s">
        <v>627</v>
      </c>
      <c r="D5456" t="s">
        <v>4</v>
      </c>
      <c r="E5456">
        <v>1</v>
      </c>
    </row>
    <row r="5457" spans="1:5" x14ac:dyDescent="0.3">
      <c r="A5457" t="s">
        <v>817</v>
      </c>
    </row>
    <row r="5458" spans="1:5" x14ac:dyDescent="0.3">
      <c r="B5458" t="s">
        <v>818</v>
      </c>
    </row>
    <row r="5459" spans="1:5" x14ac:dyDescent="0.3">
      <c r="B5459" t="s">
        <v>819</v>
      </c>
    </row>
    <row r="5460" spans="1:5" x14ac:dyDescent="0.3">
      <c r="C5460" t="s">
        <v>566</v>
      </c>
      <c r="D5460" t="s">
        <v>4</v>
      </c>
      <c r="E5460">
        <v>1</v>
      </c>
    </row>
    <row r="5461" spans="1:5" x14ac:dyDescent="0.3">
      <c r="C5461" t="s">
        <v>820</v>
      </c>
      <c r="D5461" t="s">
        <v>11</v>
      </c>
      <c r="E5461">
        <v>1</v>
      </c>
    </row>
    <row r="5462" spans="1:5" x14ac:dyDescent="0.3">
      <c r="C5462" t="s">
        <v>566</v>
      </c>
      <c r="D5462" t="s">
        <v>4</v>
      </c>
      <c r="E5462">
        <v>1</v>
      </c>
    </row>
    <row r="5463" spans="1:5" x14ac:dyDescent="0.3">
      <c r="C5463" t="s">
        <v>821</v>
      </c>
      <c r="D5463" t="s">
        <v>11</v>
      </c>
      <c r="E5463">
        <v>1</v>
      </c>
    </row>
    <row r="5464" spans="1:5" x14ac:dyDescent="0.3">
      <c r="C5464" t="s">
        <v>822</v>
      </c>
      <c r="D5464" t="s">
        <v>11</v>
      </c>
      <c r="E5464">
        <v>1</v>
      </c>
    </row>
    <row r="5465" spans="1:5" x14ac:dyDescent="0.3">
      <c r="C5465" t="s">
        <v>823</v>
      </c>
      <c r="D5465" t="s">
        <v>11</v>
      </c>
      <c r="E5465">
        <v>1</v>
      </c>
    </row>
    <row r="5466" spans="1:5" x14ac:dyDescent="0.3">
      <c r="C5466" t="s">
        <v>558</v>
      </c>
      <c r="D5466" t="s">
        <v>4</v>
      </c>
      <c r="E5466">
        <v>1</v>
      </c>
    </row>
    <row r="5467" spans="1:5" x14ac:dyDescent="0.3">
      <c r="A5467" t="e">
        <f>-x=a-b</f>
        <v>#NAME?</v>
      </c>
    </row>
    <row r="5468" spans="1:5" x14ac:dyDescent="0.3">
      <c r="B5468" t="s">
        <v>818</v>
      </c>
    </row>
    <row r="5469" spans="1:5" x14ac:dyDescent="0.3">
      <c r="B5469" t="s">
        <v>824</v>
      </c>
    </row>
    <row r="5470" spans="1:5" x14ac:dyDescent="0.3">
      <c r="C5470" t="s">
        <v>460</v>
      </c>
      <c r="D5470" t="s">
        <v>4</v>
      </c>
      <c r="E5470">
        <v>1</v>
      </c>
    </row>
    <row r="5471" spans="1:5" x14ac:dyDescent="0.3">
      <c r="C5471" t="s">
        <v>825</v>
      </c>
      <c r="D5471" t="s">
        <v>11</v>
      </c>
      <c r="E5471">
        <v>1</v>
      </c>
    </row>
    <row r="5472" spans="1:5" x14ac:dyDescent="0.3">
      <c r="C5472" t="s">
        <v>826</v>
      </c>
      <c r="D5472" t="s">
        <v>11</v>
      </c>
      <c r="E5472">
        <v>1</v>
      </c>
    </row>
    <row r="5473" spans="1:5" x14ac:dyDescent="0.3">
      <c r="C5473" t="s">
        <v>627</v>
      </c>
      <c r="D5473" t="s">
        <v>4</v>
      </c>
      <c r="E5473">
        <v>1</v>
      </c>
    </row>
    <row r="5474" spans="1:5" x14ac:dyDescent="0.3">
      <c r="C5474" t="s">
        <v>6</v>
      </c>
      <c r="D5474" t="s">
        <v>11</v>
      </c>
      <c r="E5474">
        <v>1</v>
      </c>
    </row>
    <row r="5475" spans="1:5" x14ac:dyDescent="0.3">
      <c r="C5475" t="e">
        <f>-x=____</f>
        <v>#NAME?</v>
      </c>
      <c r="D5475" t="s">
        <v>4</v>
      </c>
      <c r="E5475">
        <v>1</v>
      </c>
    </row>
    <row r="5476" spans="1:5" x14ac:dyDescent="0.3">
      <c r="C5476" t="s">
        <v>627</v>
      </c>
      <c r="D5476" t="s">
        <v>4</v>
      </c>
      <c r="E5476">
        <v>1</v>
      </c>
    </row>
    <row r="5478" spans="1:5" x14ac:dyDescent="0.3">
      <c r="B5478" t="s">
        <v>435</v>
      </c>
    </row>
    <row r="5479" spans="1:5" x14ac:dyDescent="0.3">
      <c r="B5479" t="s">
        <v>436</v>
      </c>
    </row>
    <row r="5480" spans="1:5" x14ac:dyDescent="0.3">
      <c r="D5480" t="s">
        <v>11</v>
      </c>
      <c r="E5480">
        <v>5</v>
      </c>
    </row>
    <row r="5481" spans="1:5" x14ac:dyDescent="0.3">
      <c r="A5481" t="s">
        <v>827</v>
      </c>
    </row>
    <row r="5482" spans="1:5" x14ac:dyDescent="0.3">
      <c r="B5482" t="s">
        <v>435</v>
      </c>
    </row>
    <row r="5483" spans="1:5" x14ac:dyDescent="0.3">
      <c r="B5483" t="s">
        <v>828</v>
      </c>
    </row>
    <row r="5484" spans="1:5" x14ac:dyDescent="0.3">
      <c r="C5484" t="s">
        <v>6</v>
      </c>
      <c r="D5484" t="s">
        <v>11</v>
      </c>
      <c r="E5484">
        <v>1</v>
      </c>
    </row>
    <row r="5485" spans="1:5" x14ac:dyDescent="0.3">
      <c r="C5485" t="s">
        <v>293</v>
      </c>
      <c r="D5485" t="s">
        <v>11</v>
      </c>
      <c r="E5485">
        <v>1</v>
      </c>
    </row>
    <row r="5486" spans="1:5" x14ac:dyDescent="0.3">
      <c r="C5486" t="e">
        <f>____</f>
        <v>#NAME?</v>
      </c>
      <c r="D5486" t="s">
        <v>11</v>
      </c>
      <c r="E5486">
        <v>1</v>
      </c>
    </row>
    <row r="5487" spans="1:5" x14ac:dyDescent="0.3">
      <c r="C5487" t="e">
        <f>____</f>
        <v>#NAME?</v>
      </c>
      <c r="D5487" t="s">
        <v>4</v>
      </c>
      <c r="E5487">
        <v>1</v>
      </c>
    </row>
    <row r="5488" spans="1:5" x14ac:dyDescent="0.3">
      <c r="C5488" t="e">
        <f>x</f>
        <v>#NAME?</v>
      </c>
      <c r="D5488" t="s">
        <v>4</v>
      </c>
      <c r="E5488">
        <v>1</v>
      </c>
    </row>
    <row r="5489" spans="1:5" x14ac:dyDescent="0.3">
      <c r="A5489" t="s">
        <v>829</v>
      </c>
    </row>
    <row r="5490" spans="1:5" x14ac:dyDescent="0.3">
      <c r="B5490" t="s">
        <v>435</v>
      </c>
    </row>
    <row r="5491" spans="1:5" x14ac:dyDescent="0.3">
      <c r="B5491" t="s">
        <v>828</v>
      </c>
    </row>
    <row r="5492" spans="1:5" x14ac:dyDescent="0.3">
      <c r="C5492" t="s">
        <v>6</v>
      </c>
      <c r="D5492" t="s">
        <v>11</v>
      </c>
      <c r="E5492">
        <v>1</v>
      </c>
    </row>
    <row r="5493" spans="1:5" x14ac:dyDescent="0.3">
      <c r="C5493" t="s">
        <v>830</v>
      </c>
      <c r="D5493" t="s">
        <v>11</v>
      </c>
      <c r="E5493">
        <v>1</v>
      </c>
    </row>
    <row r="5494" spans="1:5" x14ac:dyDescent="0.3">
      <c r="C5494" t="s">
        <v>617</v>
      </c>
      <c r="D5494" t="s">
        <v>4</v>
      </c>
      <c r="E5494">
        <v>1</v>
      </c>
    </row>
    <row r="5495" spans="1:5" x14ac:dyDescent="0.3">
      <c r="C5495" t="s">
        <v>614</v>
      </c>
      <c r="D5495" t="s">
        <v>11</v>
      </c>
      <c r="E5495">
        <v>1</v>
      </c>
    </row>
    <row r="5496" spans="1:5" x14ac:dyDescent="0.3">
      <c r="C5496" t="e">
        <f>-x=-e</f>
        <v>#NAME?</v>
      </c>
      <c r="D5496" t="s">
        <v>4</v>
      </c>
      <c r="E5496">
        <v>1</v>
      </c>
    </row>
    <row r="5497" spans="1:5" x14ac:dyDescent="0.3">
      <c r="A5497" t="s">
        <v>831</v>
      </c>
    </row>
    <row r="5498" spans="1:5" x14ac:dyDescent="0.3">
      <c r="B5498" t="s">
        <v>435</v>
      </c>
    </row>
    <row r="5499" spans="1:5" x14ac:dyDescent="0.3">
      <c r="B5499" t="s">
        <v>832</v>
      </c>
    </row>
    <row r="5500" spans="1:5" x14ac:dyDescent="0.3">
      <c r="C5500" t="s">
        <v>10</v>
      </c>
      <c r="D5500" t="s">
        <v>4</v>
      </c>
      <c r="E5500">
        <v>1</v>
      </c>
    </row>
    <row r="5501" spans="1:5" x14ac:dyDescent="0.3">
      <c r="C5501" t="s">
        <v>49</v>
      </c>
      <c r="D5501" t="s">
        <v>4</v>
      </c>
      <c r="E5501">
        <v>1</v>
      </c>
    </row>
    <row r="5502" spans="1:5" x14ac:dyDescent="0.3">
      <c r="C5502" t="s">
        <v>10</v>
      </c>
      <c r="D5502" t="s">
        <v>4</v>
      </c>
      <c r="E5502">
        <v>1</v>
      </c>
    </row>
    <row r="5503" spans="1:5" x14ac:dyDescent="0.3">
      <c r="C5503" t="s">
        <v>422</v>
      </c>
      <c r="D5503" t="s">
        <v>11</v>
      </c>
      <c r="E5503">
        <v>1</v>
      </c>
    </row>
    <row r="5504" spans="1:5" x14ac:dyDescent="0.3">
      <c r="C5504" t="s">
        <v>135</v>
      </c>
      <c r="D5504" t="s">
        <v>4</v>
      </c>
      <c r="E5504">
        <v>1</v>
      </c>
    </row>
    <row r="5505" spans="1:5" x14ac:dyDescent="0.3">
      <c r="A5505" t="s">
        <v>833</v>
      </c>
    </row>
    <row r="5506" spans="1:5" x14ac:dyDescent="0.3">
      <c r="B5506" t="s">
        <v>435</v>
      </c>
    </row>
    <row r="5507" spans="1:5" x14ac:dyDescent="0.3">
      <c r="B5507" t="s">
        <v>436</v>
      </c>
    </row>
    <row r="5508" spans="1:5" x14ac:dyDescent="0.3">
      <c r="C5508" t="s">
        <v>6</v>
      </c>
      <c r="D5508" t="s">
        <v>11</v>
      </c>
      <c r="E5508">
        <v>2</v>
      </c>
    </row>
    <row r="5509" spans="1:5" x14ac:dyDescent="0.3">
      <c r="C5509" t="s">
        <v>460</v>
      </c>
      <c r="D5509" t="s">
        <v>11</v>
      </c>
      <c r="E5509">
        <v>1</v>
      </c>
    </row>
    <row r="5510" spans="1:5" x14ac:dyDescent="0.3">
      <c r="C5510" t="s">
        <v>6</v>
      </c>
      <c r="D5510" t="s">
        <v>11</v>
      </c>
      <c r="E5510">
        <v>1</v>
      </c>
    </row>
    <row r="5511" spans="1:5" x14ac:dyDescent="0.3">
      <c r="C5511" t="s">
        <v>10</v>
      </c>
      <c r="D5511" t="s">
        <v>11</v>
      </c>
      <c r="E5511">
        <v>1</v>
      </c>
    </row>
    <row r="5513" spans="1:5" x14ac:dyDescent="0.3">
      <c r="B5513" t="s">
        <v>435</v>
      </c>
    </row>
    <row r="5514" spans="1:5" x14ac:dyDescent="0.3">
      <c r="B5514" t="s">
        <v>436</v>
      </c>
    </row>
    <row r="5515" spans="1:5" x14ac:dyDescent="0.3">
      <c r="D5515" t="s">
        <v>11</v>
      </c>
      <c r="E5515">
        <v>5</v>
      </c>
    </row>
    <row r="5516" spans="1:5" x14ac:dyDescent="0.3">
      <c r="A5516" t="s">
        <v>827</v>
      </c>
    </row>
    <row r="5517" spans="1:5" x14ac:dyDescent="0.3">
      <c r="B5517" t="s">
        <v>435</v>
      </c>
    </row>
    <row r="5518" spans="1:5" x14ac:dyDescent="0.3">
      <c r="B5518" t="s">
        <v>828</v>
      </c>
    </row>
    <row r="5519" spans="1:5" x14ac:dyDescent="0.3">
      <c r="C5519" t="s">
        <v>6</v>
      </c>
      <c r="D5519" t="s">
        <v>11</v>
      </c>
      <c r="E5519">
        <v>1</v>
      </c>
    </row>
    <row r="5520" spans="1:5" x14ac:dyDescent="0.3">
      <c r="C5520" t="s">
        <v>293</v>
      </c>
      <c r="D5520" t="s">
        <v>11</v>
      </c>
      <c r="E5520">
        <v>1</v>
      </c>
    </row>
    <row r="5521" spans="1:5" x14ac:dyDescent="0.3">
      <c r="C5521" t="e">
        <f>____</f>
        <v>#NAME?</v>
      </c>
      <c r="D5521" t="s">
        <v>11</v>
      </c>
      <c r="E5521">
        <v>1</v>
      </c>
    </row>
    <row r="5522" spans="1:5" x14ac:dyDescent="0.3">
      <c r="C5522" t="e">
        <f>____</f>
        <v>#NAME?</v>
      </c>
      <c r="D5522" t="s">
        <v>4</v>
      </c>
      <c r="E5522">
        <v>1</v>
      </c>
    </row>
    <row r="5523" spans="1:5" x14ac:dyDescent="0.3">
      <c r="C5523" t="e">
        <f>x</f>
        <v>#NAME?</v>
      </c>
      <c r="D5523" t="s">
        <v>4</v>
      </c>
      <c r="E5523">
        <v>1</v>
      </c>
    </row>
    <row r="5524" spans="1:5" x14ac:dyDescent="0.3">
      <c r="A5524" t="s">
        <v>829</v>
      </c>
    </row>
    <row r="5525" spans="1:5" x14ac:dyDescent="0.3">
      <c r="B5525" t="s">
        <v>435</v>
      </c>
    </row>
    <row r="5526" spans="1:5" x14ac:dyDescent="0.3">
      <c r="B5526" t="s">
        <v>828</v>
      </c>
    </row>
    <row r="5527" spans="1:5" x14ac:dyDescent="0.3">
      <c r="C5527" t="s">
        <v>6</v>
      </c>
      <c r="D5527" t="s">
        <v>11</v>
      </c>
      <c r="E5527">
        <v>1</v>
      </c>
    </row>
    <row r="5528" spans="1:5" x14ac:dyDescent="0.3">
      <c r="C5528" t="s">
        <v>830</v>
      </c>
      <c r="D5528" t="s">
        <v>11</v>
      </c>
      <c r="E5528">
        <v>1</v>
      </c>
    </row>
    <row r="5529" spans="1:5" x14ac:dyDescent="0.3">
      <c r="C5529" t="s">
        <v>617</v>
      </c>
      <c r="D5529" t="s">
        <v>4</v>
      </c>
      <c r="E5529">
        <v>1</v>
      </c>
    </row>
    <row r="5530" spans="1:5" x14ac:dyDescent="0.3">
      <c r="C5530" t="s">
        <v>614</v>
      </c>
      <c r="D5530" t="s">
        <v>11</v>
      </c>
      <c r="E5530">
        <v>1</v>
      </c>
    </row>
    <row r="5531" spans="1:5" x14ac:dyDescent="0.3">
      <c r="C5531" t="e">
        <f>-x=-e</f>
        <v>#NAME?</v>
      </c>
      <c r="D5531" t="s">
        <v>4</v>
      </c>
      <c r="E5531">
        <v>1</v>
      </c>
    </row>
    <row r="5532" spans="1:5" x14ac:dyDescent="0.3">
      <c r="A5532" t="s">
        <v>831</v>
      </c>
    </row>
    <row r="5533" spans="1:5" x14ac:dyDescent="0.3">
      <c r="B5533" t="s">
        <v>435</v>
      </c>
    </row>
    <row r="5534" spans="1:5" x14ac:dyDescent="0.3">
      <c r="B5534" t="s">
        <v>832</v>
      </c>
    </row>
    <row r="5535" spans="1:5" x14ac:dyDescent="0.3">
      <c r="C5535" t="s">
        <v>10</v>
      </c>
      <c r="D5535" t="s">
        <v>4</v>
      </c>
      <c r="E5535">
        <v>1</v>
      </c>
    </row>
    <row r="5536" spans="1:5" x14ac:dyDescent="0.3">
      <c r="C5536" t="s">
        <v>49</v>
      </c>
      <c r="D5536" t="s">
        <v>4</v>
      </c>
      <c r="E5536">
        <v>1</v>
      </c>
    </row>
    <row r="5537" spans="1:5" x14ac:dyDescent="0.3">
      <c r="C5537" t="s">
        <v>10</v>
      </c>
      <c r="D5537" t="s">
        <v>4</v>
      </c>
      <c r="E5537">
        <v>1</v>
      </c>
    </row>
    <row r="5538" spans="1:5" x14ac:dyDescent="0.3">
      <c r="C5538" t="s">
        <v>422</v>
      </c>
      <c r="D5538" t="s">
        <v>11</v>
      </c>
      <c r="E5538">
        <v>1</v>
      </c>
    </row>
    <row r="5539" spans="1:5" x14ac:dyDescent="0.3">
      <c r="C5539" t="s">
        <v>135</v>
      </c>
      <c r="D5539" t="s">
        <v>4</v>
      </c>
      <c r="E5539">
        <v>1</v>
      </c>
    </row>
    <row r="5540" spans="1:5" x14ac:dyDescent="0.3">
      <c r="A5540" t="s">
        <v>833</v>
      </c>
    </row>
    <row r="5541" spans="1:5" x14ac:dyDescent="0.3">
      <c r="B5541" t="s">
        <v>435</v>
      </c>
    </row>
    <row r="5542" spans="1:5" x14ac:dyDescent="0.3">
      <c r="B5542" t="s">
        <v>436</v>
      </c>
    </row>
    <row r="5543" spans="1:5" x14ac:dyDescent="0.3">
      <c r="C5543" t="s">
        <v>6</v>
      </c>
      <c r="D5543" t="s">
        <v>11</v>
      </c>
      <c r="E5543">
        <v>2</v>
      </c>
    </row>
    <row r="5544" spans="1:5" x14ac:dyDescent="0.3">
      <c r="C5544" t="s">
        <v>460</v>
      </c>
      <c r="D5544" t="s">
        <v>11</v>
      </c>
      <c r="E5544">
        <v>1</v>
      </c>
    </row>
    <row r="5545" spans="1:5" x14ac:dyDescent="0.3">
      <c r="C5545" t="s">
        <v>6</v>
      </c>
      <c r="D5545" t="s">
        <v>11</v>
      </c>
      <c r="E5545">
        <v>1</v>
      </c>
    </row>
    <row r="5546" spans="1:5" x14ac:dyDescent="0.3">
      <c r="C5546" t="s">
        <v>10</v>
      </c>
      <c r="D5546" t="s">
        <v>11</v>
      </c>
      <c r="E5546">
        <v>1</v>
      </c>
    </row>
    <row r="5548" spans="1:5" x14ac:dyDescent="0.3">
      <c r="B5548" t="s">
        <v>435</v>
      </c>
    </row>
    <row r="5549" spans="1:5" x14ac:dyDescent="0.3">
      <c r="B5549" t="s">
        <v>436</v>
      </c>
    </row>
    <row r="5550" spans="1:5" x14ac:dyDescent="0.3">
      <c r="D5550" t="s">
        <v>11</v>
      </c>
      <c r="E5550">
        <v>5</v>
      </c>
    </row>
    <row r="5551" spans="1:5" x14ac:dyDescent="0.3">
      <c r="A5551" t="s">
        <v>827</v>
      </c>
    </row>
    <row r="5552" spans="1:5" x14ac:dyDescent="0.3">
      <c r="B5552" t="s">
        <v>435</v>
      </c>
    </row>
    <row r="5553" spans="1:5" x14ac:dyDescent="0.3">
      <c r="B5553" t="s">
        <v>828</v>
      </c>
    </row>
    <row r="5554" spans="1:5" x14ac:dyDescent="0.3">
      <c r="C5554" t="s">
        <v>6</v>
      </c>
      <c r="D5554" t="s">
        <v>11</v>
      </c>
      <c r="E5554">
        <v>1</v>
      </c>
    </row>
    <row r="5555" spans="1:5" x14ac:dyDescent="0.3">
      <c r="C5555" t="s">
        <v>293</v>
      </c>
      <c r="D5555" t="s">
        <v>11</v>
      </c>
      <c r="E5555">
        <v>1</v>
      </c>
    </row>
    <row r="5556" spans="1:5" x14ac:dyDescent="0.3">
      <c r="C5556" t="e">
        <f>____</f>
        <v>#NAME?</v>
      </c>
      <c r="D5556" t="s">
        <v>11</v>
      </c>
      <c r="E5556">
        <v>1</v>
      </c>
    </row>
    <row r="5557" spans="1:5" x14ac:dyDescent="0.3">
      <c r="C5557" t="e">
        <f>____</f>
        <v>#NAME?</v>
      </c>
      <c r="D5557" t="s">
        <v>4</v>
      </c>
      <c r="E5557">
        <v>1</v>
      </c>
    </row>
    <row r="5558" spans="1:5" x14ac:dyDescent="0.3">
      <c r="C5558" t="e">
        <f>x</f>
        <v>#NAME?</v>
      </c>
      <c r="D5558" t="s">
        <v>4</v>
      </c>
      <c r="E5558">
        <v>1</v>
      </c>
    </row>
    <row r="5559" spans="1:5" x14ac:dyDescent="0.3">
      <c r="A5559" t="s">
        <v>829</v>
      </c>
    </row>
    <row r="5560" spans="1:5" x14ac:dyDescent="0.3">
      <c r="B5560" t="s">
        <v>435</v>
      </c>
    </row>
    <row r="5561" spans="1:5" x14ac:dyDescent="0.3">
      <c r="B5561" t="s">
        <v>828</v>
      </c>
    </row>
    <row r="5562" spans="1:5" x14ac:dyDescent="0.3">
      <c r="C5562" t="s">
        <v>6</v>
      </c>
      <c r="D5562" t="s">
        <v>11</v>
      </c>
      <c r="E5562">
        <v>1</v>
      </c>
    </row>
    <row r="5563" spans="1:5" x14ac:dyDescent="0.3">
      <c r="C5563" t="s">
        <v>830</v>
      </c>
      <c r="D5563" t="s">
        <v>11</v>
      </c>
      <c r="E5563">
        <v>1</v>
      </c>
    </row>
    <row r="5564" spans="1:5" x14ac:dyDescent="0.3">
      <c r="C5564" t="s">
        <v>617</v>
      </c>
      <c r="D5564" t="s">
        <v>4</v>
      </c>
      <c r="E5564">
        <v>1</v>
      </c>
    </row>
    <row r="5565" spans="1:5" x14ac:dyDescent="0.3">
      <c r="C5565" t="s">
        <v>614</v>
      </c>
      <c r="D5565" t="s">
        <v>11</v>
      </c>
      <c r="E5565">
        <v>1</v>
      </c>
    </row>
    <row r="5566" spans="1:5" x14ac:dyDescent="0.3">
      <c r="C5566" t="e">
        <f>-x=-e</f>
        <v>#NAME?</v>
      </c>
      <c r="D5566" t="s">
        <v>4</v>
      </c>
      <c r="E5566">
        <v>1</v>
      </c>
    </row>
    <row r="5567" spans="1:5" x14ac:dyDescent="0.3">
      <c r="A5567" t="s">
        <v>831</v>
      </c>
    </row>
    <row r="5568" spans="1:5" x14ac:dyDescent="0.3">
      <c r="B5568" t="s">
        <v>435</v>
      </c>
    </row>
    <row r="5569" spans="1:5" x14ac:dyDescent="0.3">
      <c r="B5569" t="s">
        <v>832</v>
      </c>
    </row>
    <row r="5570" spans="1:5" x14ac:dyDescent="0.3">
      <c r="C5570" t="s">
        <v>10</v>
      </c>
      <c r="D5570" t="s">
        <v>4</v>
      </c>
      <c r="E5570">
        <v>1</v>
      </c>
    </row>
    <row r="5571" spans="1:5" x14ac:dyDescent="0.3">
      <c r="C5571" t="s">
        <v>49</v>
      </c>
      <c r="D5571" t="s">
        <v>4</v>
      </c>
      <c r="E5571">
        <v>1</v>
      </c>
    </row>
    <row r="5572" spans="1:5" x14ac:dyDescent="0.3">
      <c r="C5572" t="s">
        <v>10</v>
      </c>
      <c r="D5572" t="s">
        <v>4</v>
      </c>
      <c r="E5572">
        <v>1</v>
      </c>
    </row>
    <row r="5573" spans="1:5" x14ac:dyDescent="0.3">
      <c r="C5573" t="s">
        <v>422</v>
      </c>
      <c r="D5573" t="s">
        <v>11</v>
      </c>
      <c r="E5573">
        <v>1</v>
      </c>
    </row>
    <row r="5574" spans="1:5" x14ac:dyDescent="0.3">
      <c r="C5574" t="s">
        <v>135</v>
      </c>
      <c r="D5574" t="s">
        <v>4</v>
      </c>
      <c r="E5574">
        <v>1</v>
      </c>
    </row>
    <row r="5575" spans="1:5" x14ac:dyDescent="0.3">
      <c r="A5575" t="s">
        <v>833</v>
      </c>
    </row>
    <row r="5576" spans="1:5" x14ac:dyDescent="0.3">
      <c r="B5576" t="s">
        <v>435</v>
      </c>
    </row>
    <row r="5577" spans="1:5" x14ac:dyDescent="0.3">
      <c r="B5577" t="s">
        <v>436</v>
      </c>
    </row>
    <row r="5578" spans="1:5" x14ac:dyDescent="0.3">
      <c r="C5578" t="s">
        <v>6</v>
      </c>
      <c r="D5578" t="s">
        <v>11</v>
      </c>
      <c r="E5578">
        <v>2</v>
      </c>
    </row>
    <row r="5579" spans="1:5" x14ac:dyDescent="0.3">
      <c r="C5579" t="s">
        <v>460</v>
      </c>
      <c r="D5579" t="s">
        <v>11</v>
      </c>
      <c r="E5579">
        <v>1</v>
      </c>
    </row>
    <row r="5580" spans="1:5" x14ac:dyDescent="0.3">
      <c r="C5580" t="s">
        <v>6</v>
      </c>
      <c r="D5580" t="s">
        <v>11</v>
      </c>
      <c r="E5580">
        <v>1</v>
      </c>
    </row>
    <row r="5581" spans="1:5" x14ac:dyDescent="0.3">
      <c r="C5581" t="s">
        <v>10</v>
      </c>
      <c r="D5581" t="s">
        <v>11</v>
      </c>
      <c r="E5581">
        <v>1</v>
      </c>
    </row>
    <row r="5583" spans="1:5" x14ac:dyDescent="0.3">
      <c r="B5583" t="s">
        <v>435</v>
      </c>
    </row>
    <row r="5584" spans="1:5" x14ac:dyDescent="0.3">
      <c r="B5584" t="s">
        <v>436</v>
      </c>
    </row>
    <row r="5585" spans="1:5" x14ac:dyDescent="0.3">
      <c r="D5585" t="s">
        <v>11</v>
      </c>
      <c r="E5585">
        <v>5</v>
      </c>
    </row>
    <row r="5586" spans="1:5" x14ac:dyDescent="0.3">
      <c r="A5586" t="s">
        <v>827</v>
      </c>
    </row>
    <row r="5587" spans="1:5" x14ac:dyDescent="0.3">
      <c r="B5587" t="s">
        <v>435</v>
      </c>
    </row>
    <row r="5588" spans="1:5" x14ac:dyDescent="0.3">
      <c r="B5588" t="s">
        <v>828</v>
      </c>
    </row>
    <row r="5589" spans="1:5" x14ac:dyDescent="0.3">
      <c r="C5589" t="s">
        <v>6</v>
      </c>
      <c r="D5589" t="s">
        <v>11</v>
      </c>
      <c r="E5589">
        <v>1</v>
      </c>
    </row>
    <row r="5590" spans="1:5" x14ac:dyDescent="0.3">
      <c r="C5590" t="s">
        <v>293</v>
      </c>
      <c r="D5590" t="s">
        <v>11</v>
      </c>
      <c r="E5590">
        <v>1</v>
      </c>
    </row>
    <row r="5591" spans="1:5" x14ac:dyDescent="0.3">
      <c r="C5591" t="e">
        <f>____</f>
        <v>#NAME?</v>
      </c>
      <c r="D5591" t="s">
        <v>11</v>
      </c>
      <c r="E5591">
        <v>1</v>
      </c>
    </row>
    <row r="5592" spans="1:5" x14ac:dyDescent="0.3">
      <c r="C5592" t="e">
        <f>____</f>
        <v>#NAME?</v>
      </c>
      <c r="D5592" t="s">
        <v>4</v>
      </c>
      <c r="E5592">
        <v>1</v>
      </c>
    </row>
    <row r="5593" spans="1:5" x14ac:dyDescent="0.3">
      <c r="C5593" t="e">
        <f>x</f>
        <v>#NAME?</v>
      </c>
      <c r="D5593" t="s">
        <v>4</v>
      </c>
      <c r="E5593">
        <v>1</v>
      </c>
    </row>
    <row r="5594" spans="1:5" x14ac:dyDescent="0.3">
      <c r="A5594" t="s">
        <v>829</v>
      </c>
    </row>
    <row r="5595" spans="1:5" x14ac:dyDescent="0.3">
      <c r="B5595" t="s">
        <v>435</v>
      </c>
    </row>
    <row r="5596" spans="1:5" x14ac:dyDescent="0.3">
      <c r="B5596" t="s">
        <v>828</v>
      </c>
    </row>
    <row r="5597" spans="1:5" x14ac:dyDescent="0.3">
      <c r="C5597" t="s">
        <v>6</v>
      </c>
      <c r="D5597" t="s">
        <v>11</v>
      </c>
      <c r="E5597">
        <v>1</v>
      </c>
    </row>
    <row r="5598" spans="1:5" x14ac:dyDescent="0.3">
      <c r="C5598" t="s">
        <v>830</v>
      </c>
      <c r="D5598" t="s">
        <v>11</v>
      </c>
      <c r="E5598">
        <v>1</v>
      </c>
    </row>
    <row r="5599" spans="1:5" x14ac:dyDescent="0.3">
      <c r="C5599" t="s">
        <v>617</v>
      </c>
      <c r="D5599" t="s">
        <v>4</v>
      </c>
      <c r="E5599">
        <v>1</v>
      </c>
    </row>
    <row r="5600" spans="1:5" x14ac:dyDescent="0.3">
      <c r="C5600" t="s">
        <v>614</v>
      </c>
      <c r="D5600" t="s">
        <v>11</v>
      </c>
      <c r="E5600">
        <v>1</v>
      </c>
    </row>
    <row r="5601" spans="1:5" x14ac:dyDescent="0.3">
      <c r="C5601" t="e">
        <f>-x=-e</f>
        <v>#NAME?</v>
      </c>
      <c r="D5601" t="s">
        <v>4</v>
      </c>
      <c r="E5601">
        <v>1</v>
      </c>
    </row>
    <row r="5602" spans="1:5" x14ac:dyDescent="0.3">
      <c r="A5602" t="s">
        <v>831</v>
      </c>
    </row>
    <row r="5603" spans="1:5" x14ac:dyDescent="0.3">
      <c r="B5603" t="s">
        <v>435</v>
      </c>
    </row>
    <row r="5604" spans="1:5" x14ac:dyDescent="0.3">
      <c r="B5604" t="s">
        <v>832</v>
      </c>
    </row>
    <row r="5605" spans="1:5" x14ac:dyDescent="0.3">
      <c r="C5605" t="s">
        <v>10</v>
      </c>
      <c r="D5605" t="s">
        <v>4</v>
      </c>
      <c r="E5605">
        <v>1</v>
      </c>
    </row>
    <row r="5606" spans="1:5" x14ac:dyDescent="0.3">
      <c r="C5606" t="s">
        <v>49</v>
      </c>
      <c r="D5606" t="s">
        <v>4</v>
      </c>
      <c r="E5606">
        <v>1</v>
      </c>
    </row>
    <row r="5607" spans="1:5" x14ac:dyDescent="0.3">
      <c r="C5607" t="s">
        <v>10</v>
      </c>
      <c r="D5607" t="s">
        <v>4</v>
      </c>
      <c r="E5607">
        <v>1</v>
      </c>
    </row>
    <row r="5608" spans="1:5" x14ac:dyDescent="0.3">
      <c r="C5608" t="s">
        <v>422</v>
      </c>
      <c r="D5608" t="s">
        <v>11</v>
      </c>
      <c r="E5608">
        <v>1</v>
      </c>
    </row>
    <row r="5609" spans="1:5" x14ac:dyDescent="0.3">
      <c r="C5609" t="s">
        <v>135</v>
      </c>
      <c r="D5609" t="s">
        <v>4</v>
      </c>
      <c r="E5609">
        <v>1</v>
      </c>
    </row>
    <row r="5610" spans="1:5" x14ac:dyDescent="0.3">
      <c r="A5610" t="s">
        <v>833</v>
      </c>
    </row>
    <row r="5611" spans="1:5" x14ac:dyDescent="0.3">
      <c r="B5611" t="s">
        <v>435</v>
      </c>
    </row>
    <row r="5612" spans="1:5" x14ac:dyDescent="0.3">
      <c r="B5612" t="s">
        <v>436</v>
      </c>
    </row>
    <row r="5613" spans="1:5" x14ac:dyDescent="0.3">
      <c r="C5613" t="s">
        <v>6</v>
      </c>
      <c r="D5613" t="s">
        <v>11</v>
      </c>
      <c r="E5613">
        <v>2</v>
      </c>
    </row>
    <row r="5614" spans="1:5" x14ac:dyDescent="0.3">
      <c r="C5614" t="s">
        <v>460</v>
      </c>
      <c r="D5614" t="s">
        <v>11</v>
      </c>
      <c r="E5614">
        <v>1</v>
      </c>
    </row>
    <row r="5615" spans="1:5" x14ac:dyDescent="0.3">
      <c r="C5615" t="s">
        <v>6</v>
      </c>
      <c r="D5615" t="s">
        <v>11</v>
      </c>
      <c r="E5615">
        <v>1</v>
      </c>
    </row>
    <row r="5616" spans="1:5" x14ac:dyDescent="0.3">
      <c r="C5616" t="s">
        <v>10</v>
      </c>
      <c r="D5616" t="s">
        <v>11</v>
      </c>
      <c r="E5616">
        <v>1</v>
      </c>
    </row>
    <row r="5618" spans="1:5" x14ac:dyDescent="0.3">
      <c r="B5618" t="s">
        <v>435</v>
      </c>
    </row>
    <row r="5619" spans="1:5" x14ac:dyDescent="0.3">
      <c r="B5619" t="s">
        <v>436</v>
      </c>
    </row>
    <row r="5620" spans="1:5" x14ac:dyDescent="0.3">
      <c r="D5620" t="s">
        <v>11</v>
      </c>
      <c r="E5620">
        <v>5</v>
      </c>
    </row>
    <row r="5621" spans="1:5" x14ac:dyDescent="0.3">
      <c r="A5621" t="s">
        <v>827</v>
      </c>
    </row>
    <row r="5622" spans="1:5" x14ac:dyDescent="0.3">
      <c r="B5622" t="s">
        <v>435</v>
      </c>
    </row>
    <row r="5623" spans="1:5" x14ac:dyDescent="0.3">
      <c r="B5623" t="s">
        <v>828</v>
      </c>
    </row>
    <row r="5624" spans="1:5" x14ac:dyDescent="0.3">
      <c r="C5624" t="s">
        <v>6</v>
      </c>
      <c r="D5624" t="s">
        <v>11</v>
      </c>
      <c r="E5624">
        <v>1</v>
      </c>
    </row>
    <row r="5625" spans="1:5" x14ac:dyDescent="0.3">
      <c r="C5625" t="s">
        <v>293</v>
      </c>
      <c r="D5625" t="s">
        <v>11</v>
      </c>
      <c r="E5625">
        <v>1</v>
      </c>
    </row>
    <row r="5626" spans="1:5" x14ac:dyDescent="0.3">
      <c r="C5626" t="e">
        <f>____</f>
        <v>#NAME?</v>
      </c>
      <c r="D5626" t="s">
        <v>11</v>
      </c>
      <c r="E5626">
        <v>1</v>
      </c>
    </row>
    <row r="5627" spans="1:5" x14ac:dyDescent="0.3">
      <c r="C5627" t="e">
        <f>____</f>
        <v>#NAME?</v>
      </c>
      <c r="D5627" t="s">
        <v>4</v>
      </c>
      <c r="E5627">
        <v>1</v>
      </c>
    </row>
    <row r="5628" spans="1:5" x14ac:dyDescent="0.3">
      <c r="C5628" t="e">
        <f>x</f>
        <v>#NAME?</v>
      </c>
      <c r="D5628" t="s">
        <v>4</v>
      </c>
      <c r="E5628">
        <v>1</v>
      </c>
    </row>
    <row r="5629" spans="1:5" x14ac:dyDescent="0.3">
      <c r="A5629" t="s">
        <v>829</v>
      </c>
    </row>
    <row r="5630" spans="1:5" x14ac:dyDescent="0.3">
      <c r="B5630" t="s">
        <v>435</v>
      </c>
    </row>
    <row r="5631" spans="1:5" x14ac:dyDescent="0.3">
      <c r="B5631" t="s">
        <v>828</v>
      </c>
    </row>
    <row r="5632" spans="1:5" x14ac:dyDescent="0.3">
      <c r="C5632" t="s">
        <v>6</v>
      </c>
      <c r="D5632" t="s">
        <v>11</v>
      </c>
      <c r="E5632">
        <v>1</v>
      </c>
    </row>
    <row r="5633" spans="1:5" x14ac:dyDescent="0.3">
      <c r="C5633" t="s">
        <v>830</v>
      </c>
      <c r="D5633" t="s">
        <v>11</v>
      </c>
      <c r="E5633">
        <v>1</v>
      </c>
    </row>
    <row r="5634" spans="1:5" x14ac:dyDescent="0.3">
      <c r="C5634" t="s">
        <v>617</v>
      </c>
      <c r="D5634" t="s">
        <v>4</v>
      </c>
      <c r="E5634">
        <v>1</v>
      </c>
    </row>
    <row r="5635" spans="1:5" x14ac:dyDescent="0.3">
      <c r="C5635" t="s">
        <v>614</v>
      </c>
      <c r="D5635" t="s">
        <v>11</v>
      </c>
      <c r="E5635">
        <v>1</v>
      </c>
    </row>
    <row r="5636" spans="1:5" x14ac:dyDescent="0.3">
      <c r="C5636" t="e">
        <f>-x=-e</f>
        <v>#NAME?</v>
      </c>
      <c r="D5636" t="s">
        <v>4</v>
      </c>
      <c r="E5636">
        <v>1</v>
      </c>
    </row>
    <row r="5637" spans="1:5" x14ac:dyDescent="0.3">
      <c r="A5637" t="s">
        <v>831</v>
      </c>
    </row>
    <row r="5638" spans="1:5" x14ac:dyDescent="0.3">
      <c r="B5638" t="s">
        <v>435</v>
      </c>
    </row>
    <row r="5639" spans="1:5" x14ac:dyDescent="0.3">
      <c r="B5639" t="s">
        <v>832</v>
      </c>
    </row>
    <row r="5640" spans="1:5" x14ac:dyDescent="0.3">
      <c r="C5640" t="s">
        <v>10</v>
      </c>
      <c r="D5640" t="s">
        <v>4</v>
      </c>
      <c r="E5640">
        <v>1</v>
      </c>
    </row>
    <row r="5641" spans="1:5" x14ac:dyDescent="0.3">
      <c r="C5641" t="s">
        <v>49</v>
      </c>
      <c r="D5641" t="s">
        <v>4</v>
      </c>
      <c r="E5641">
        <v>1</v>
      </c>
    </row>
    <row r="5642" spans="1:5" x14ac:dyDescent="0.3">
      <c r="C5642" t="s">
        <v>10</v>
      </c>
      <c r="D5642" t="s">
        <v>4</v>
      </c>
      <c r="E5642">
        <v>1</v>
      </c>
    </row>
    <row r="5643" spans="1:5" x14ac:dyDescent="0.3">
      <c r="C5643" t="s">
        <v>422</v>
      </c>
      <c r="D5643" t="s">
        <v>11</v>
      </c>
      <c r="E5643">
        <v>1</v>
      </c>
    </row>
    <row r="5644" spans="1:5" x14ac:dyDescent="0.3">
      <c r="C5644" t="s">
        <v>135</v>
      </c>
      <c r="D5644" t="s">
        <v>4</v>
      </c>
      <c r="E5644">
        <v>1</v>
      </c>
    </row>
    <row r="5645" spans="1:5" x14ac:dyDescent="0.3">
      <c r="A5645" t="s">
        <v>833</v>
      </c>
    </row>
    <row r="5646" spans="1:5" x14ac:dyDescent="0.3">
      <c r="B5646" t="s">
        <v>435</v>
      </c>
    </row>
    <row r="5647" spans="1:5" x14ac:dyDescent="0.3">
      <c r="B5647" t="s">
        <v>436</v>
      </c>
    </row>
    <row r="5648" spans="1:5" x14ac:dyDescent="0.3">
      <c r="C5648" t="s">
        <v>6</v>
      </c>
      <c r="D5648" t="s">
        <v>11</v>
      </c>
      <c r="E5648">
        <v>2</v>
      </c>
    </row>
    <row r="5649" spans="1:5" x14ac:dyDescent="0.3">
      <c r="C5649" t="s">
        <v>460</v>
      </c>
      <c r="D5649" t="s">
        <v>11</v>
      </c>
      <c r="E5649">
        <v>1</v>
      </c>
    </row>
    <row r="5650" spans="1:5" x14ac:dyDescent="0.3">
      <c r="C5650" t="s">
        <v>6</v>
      </c>
      <c r="D5650" t="s">
        <v>11</v>
      </c>
      <c r="E5650">
        <v>1</v>
      </c>
    </row>
    <row r="5651" spans="1:5" x14ac:dyDescent="0.3">
      <c r="C5651" t="s">
        <v>10</v>
      </c>
      <c r="D5651" t="s">
        <v>11</v>
      </c>
      <c r="E5651">
        <v>1</v>
      </c>
    </row>
    <row r="5652" spans="1:5" x14ac:dyDescent="0.3">
      <c r="A5652" t="s">
        <v>834</v>
      </c>
    </row>
    <row r="5653" spans="1:5" x14ac:dyDescent="0.3">
      <c r="B5653" t="s">
        <v>439</v>
      </c>
    </row>
    <row r="5654" spans="1:5" x14ac:dyDescent="0.3">
      <c r="B5654" t="s">
        <v>434</v>
      </c>
    </row>
    <row r="5655" spans="1:5" x14ac:dyDescent="0.3">
      <c r="C5655" t="s">
        <v>219</v>
      </c>
      <c r="D5655" t="s">
        <v>11</v>
      </c>
      <c r="E5655">
        <v>1</v>
      </c>
    </row>
    <row r="5656" spans="1:5" x14ac:dyDescent="0.3">
      <c r="C5656" t="s">
        <v>219</v>
      </c>
      <c r="D5656" t="s">
        <v>4</v>
      </c>
      <c r="E5656">
        <v>1</v>
      </c>
    </row>
    <row r="5657" spans="1:5" x14ac:dyDescent="0.3">
      <c r="C5657" t="s">
        <v>835</v>
      </c>
      <c r="D5657" t="s">
        <v>11</v>
      </c>
      <c r="E5657">
        <v>1</v>
      </c>
    </row>
    <row r="5658" spans="1:5" x14ac:dyDescent="0.3">
      <c r="C5658" t="s">
        <v>836</v>
      </c>
      <c r="D5658" t="s">
        <v>4</v>
      </c>
      <c r="E5658">
        <v>1</v>
      </c>
    </row>
    <row r="5659" spans="1:5" x14ac:dyDescent="0.3">
      <c r="A5659" t="e">
        <f>-a=-x/-b</f>
        <v>#NAME?</v>
      </c>
    </row>
    <row r="5660" spans="1:5" x14ac:dyDescent="0.3">
      <c r="B5660" t="s">
        <v>439</v>
      </c>
    </row>
    <row r="5661" spans="1:5" x14ac:dyDescent="0.3">
      <c r="B5661" t="s">
        <v>434</v>
      </c>
    </row>
    <row r="5662" spans="1:5" x14ac:dyDescent="0.3">
      <c r="C5662" t="s">
        <v>461</v>
      </c>
      <c r="D5662" t="s">
        <v>4</v>
      </c>
      <c r="E5662">
        <v>1</v>
      </c>
    </row>
    <row r="5663" spans="1:5" x14ac:dyDescent="0.3">
      <c r="C5663" t="s">
        <v>545</v>
      </c>
      <c r="D5663" t="s">
        <v>11</v>
      </c>
      <c r="E5663">
        <v>1</v>
      </c>
    </row>
    <row r="5664" spans="1:5" x14ac:dyDescent="0.3">
      <c r="C5664" t="s">
        <v>545</v>
      </c>
      <c r="D5664" t="s">
        <v>11</v>
      </c>
      <c r="E5664">
        <v>1</v>
      </c>
    </row>
    <row r="5665" spans="1:5" x14ac:dyDescent="0.3">
      <c r="C5665" t="s">
        <v>837</v>
      </c>
      <c r="D5665" t="s">
        <v>4</v>
      </c>
      <c r="E5665">
        <v>1</v>
      </c>
    </row>
    <row r="5666" spans="1:5" x14ac:dyDescent="0.3">
      <c r="A5666" t="s">
        <v>444</v>
      </c>
    </row>
    <row r="5667" spans="1:5" x14ac:dyDescent="0.3">
      <c r="B5667" t="s">
        <v>439</v>
      </c>
    </row>
    <row r="5668" spans="1:5" x14ac:dyDescent="0.3">
      <c r="B5668" t="s">
        <v>412</v>
      </c>
    </row>
    <row r="5669" spans="1:5" x14ac:dyDescent="0.3">
      <c r="C5669" t="s">
        <v>23</v>
      </c>
      <c r="D5669" t="s">
        <v>4</v>
      </c>
      <c r="E5669">
        <v>4</v>
      </c>
    </row>
    <row r="5670" spans="1:5" x14ac:dyDescent="0.3">
      <c r="A5670" t="e">
        <f>-a=-x</f>
        <v>#NAME?</v>
      </c>
    </row>
    <row r="5671" spans="1:5" x14ac:dyDescent="0.3">
      <c r="B5671" t="s">
        <v>439</v>
      </c>
    </row>
    <row r="5672" spans="1:5" x14ac:dyDescent="0.3">
      <c r="B5672" t="s">
        <v>412</v>
      </c>
    </row>
    <row r="5673" spans="1:5" x14ac:dyDescent="0.3">
      <c r="C5673" t="s">
        <v>718</v>
      </c>
      <c r="D5673" t="s">
        <v>4</v>
      </c>
      <c r="E5673">
        <v>1</v>
      </c>
    </row>
    <row r="5674" spans="1:5" x14ac:dyDescent="0.3">
      <c r="C5674" t="s">
        <v>838</v>
      </c>
      <c r="D5674" t="s">
        <v>4</v>
      </c>
      <c r="E5674">
        <v>1</v>
      </c>
    </row>
    <row r="5675" spans="1:5" x14ac:dyDescent="0.3">
      <c r="C5675" t="s">
        <v>23</v>
      </c>
      <c r="D5675" t="s">
        <v>4</v>
      </c>
      <c r="E5675">
        <v>1</v>
      </c>
    </row>
    <row r="5676" spans="1:5" x14ac:dyDescent="0.3">
      <c r="C5676" t="s">
        <v>839</v>
      </c>
      <c r="D5676" t="s">
        <v>4</v>
      </c>
      <c r="E5676">
        <v>1</v>
      </c>
    </row>
    <row r="5677" spans="1:5" x14ac:dyDescent="0.3">
      <c r="A5677" t="s">
        <v>834</v>
      </c>
    </row>
    <row r="5678" spans="1:5" x14ac:dyDescent="0.3">
      <c r="B5678" t="s">
        <v>439</v>
      </c>
    </row>
    <row r="5679" spans="1:5" x14ac:dyDescent="0.3">
      <c r="B5679" t="s">
        <v>434</v>
      </c>
    </row>
    <row r="5680" spans="1:5" x14ac:dyDescent="0.3">
      <c r="C5680" t="s">
        <v>219</v>
      </c>
      <c r="D5680" t="s">
        <v>11</v>
      </c>
      <c r="E5680">
        <v>1</v>
      </c>
    </row>
    <row r="5681" spans="1:5" x14ac:dyDescent="0.3">
      <c r="C5681" t="s">
        <v>219</v>
      </c>
      <c r="D5681" t="s">
        <v>4</v>
      </c>
      <c r="E5681">
        <v>1</v>
      </c>
    </row>
    <row r="5682" spans="1:5" x14ac:dyDescent="0.3">
      <c r="C5682" t="s">
        <v>835</v>
      </c>
      <c r="D5682" t="s">
        <v>11</v>
      </c>
      <c r="E5682">
        <v>1</v>
      </c>
    </row>
    <row r="5683" spans="1:5" x14ac:dyDescent="0.3">
      <c r="C5683" t="s">
        <v>836</v>
      </c>
      <c r="D5683" t="s">
        <v>4</v>
      </c>
      <c r="E5683">
        <v>1</v>
      </c>
    </row>
    <row r="5684" spans="1:5" x14ac:dyDescent="0.3">
      <c r="A5684" t="e">
        <f>-a=-x/-b</f>
        <v>#NAME?</v>
      </c>
    </row>
    <row r="5685" spans="1:5" x14ac:dyDescent="0.3">
      <c r="B5685" t="s">
        <v>439</v>
      </c>
    </row>
    <row r="5686" spans="1:5" x14ac:dyDescent="0.3">
      <c r="B5686" t="s">
        <v>434</v>
      </c>
    </row>
    <row r="5687" spans="1:5" x14ac:dyDescent="0.3">
      <c r="C5687" t="s">
        <v>461</v>
      </c>
      <c r="D5687" t="s">
        <v>4</v>
      </c>
      <c r="E5687">
        <v>1</v>
      </c>
    </row>
    <row r="5688" spans="1:5" x14ac:dyDescent="0.3">
      <c r="C5688" t="s">
        <v>545</v>
      </c>
      <c r="D5688" t="s">
        <v>11</v>
      </c>
      <c r="E5688">
        <v>1</v>
      </c>
    </row>
    <row r="5689" spans="1:5" x14ac:dyDescent="0.3">
      <c r="C5689" t="s">
        <v>545</v>
      </c>
      <c r="D5689" t="s">
        <v>11</v>
      </c>
      <c r="E5689">
        <v>1</v>
      </c>
    </row>
    <row r="5690" spans="1:5" x14ac:dyDescent="0.3">
      <c r="C5690" t="s">
        <v>837</v>
      </c>
      <c r="D5690" t="s">
        <v>4</v>
      </c>
      <c r="E5690">
        <v>1</v>
      </c>
    </row>
    <row r="5691" spans="1:5" x14ac:dyDescent="0.3">
      <c r="A5691" t="s">
        <v>444</v>
      </c>
    </row>
    <row r="5692" spans="1:5" x14ac:dyDescent="0.3">
      <c r="B5692" t="s">
        <v>439</v>
      </c>
    </row>
    <row r="5693" spans="1:5" x14ac:dyDescent="0.3">
      <c r="B5693" t="s">
        <v>412</v>
      </c>
    </row>
    <row r="5694" spans="1:5" x14ac:dyDescent="0.3">
      <c r="C5694" t="s">
        <v>23</v>
      </c>
      <c r="D5694" t="s">
        <v>4</v>
      </c>
      <c r="E5694">
        <v>4</v>
      </c>
    </row>
    <row r="5695" spans="1:5" x14ac:dyDescent="0.3">
      <c r="A5695" t="e">
        <f>-a=-x</f>
        <v>#NAME?</v>
      </c>
    </row>
    <row r="5696" spans="1:5" x14ac:dyDescent="0.3">
      <c r="B5696" t="s">
        <v>439</v>
      </c>
    </row>
    <row r="5697" spans="1:5" x14ac:dyDescent="0.3">
      <c r="B5697" t="s">
        <v>412</v>
      </c>
    </row>
    <row r="5698" spans="1:5" x14ac:dyDescent="0.3">
      <c r="C5698" t="s">
        <v>718</v>
      </c>
      <c r="D5698" t="s">
        <v>4</v>
      </c>
      <c r="E5698">
        <v>1</v>
      </c>
    </row>
    <row r="5699" spans="1:5" x14ac:dyDescent="0.3">
      <c r="C5699" t="s">
        <v>838</v>
      </c>
      <c r="D5699" t="s">
        <v>4</v>
      </c>
      <c r="E5699">
        <v>1</v>
      </c>
    </row>
    <row r="5700" spans="1:5" x14ac:dyDescent="0.3">
      <c r="C5700" t="s">
        <v>23</v>
      </c>
      <c r="D5700" t="s">
        <v>4</v>
      </c>
      <c r="E5700">
        <v>1</v>
      </c>
    </row>
    <row r="5701" spans="1:5" x14ac:dyDescent="0.3">
      <c r="C5701" t="s">
        <v>839</v>
      </c>
      <c r="D5701" t="s">
        <v>4</v>
      </c>
      <c r="E5701">
        <v>1</v>
      </c>
    </row>
    <row r="5702" spans="1:5" x14ac:dyDescent="0.3">
      <c r="A5702" t="s">
        <v>834</v>
      </c>
    </row>
    <row r="5703" spans="1:5" x14ac:dyDescent="0.3">
      <c r="B5703" t="s">
        <v>439</v>
      </c>
    </row>
    <row r="5704" spans="1:5" x14ac:dyDescent="0.3">
      <c r="B5704" t="s">
        <v>434</v>
      </c>
    </row>
    <row r="5705" spans="1:5" x14ac:dyDescent="0.3">
      <c r="C5705" t="s">
        <v>219</v>
      </c>
      <c r="D5705" t="s">
        <v>11</v>
      </c>
      <c r="E5705">
        <v>1</v>
      </c>
    </row>
    <row r="5706" spans="1:5" x14ac:dyDescent="0.3">
      <c r="C5706" t="s">
        <v>219</v>
      </c>
      <c r="D5706" t="s">
        <v>4</v>
      </c>
      <c r="E5706">
        <v>1</v>
      </c>
    </row>
    <row r="5707" spans="1:5" x14ac:dyDescent="0.3">
      <c r="C5707" t="s">
        <v>835</v>
      </c>
      <c r="D5707" t="s">
        <v>11</v>
      </c>
      <c r="E5707">
        <v>1</v>
      </c>
    </row>
    <row r="5708" spans="1:5" x14ac:dyDescent="0.3">
      <c r="C5708" t="s">
        <v>836</v>
      </c>
      <c r="D5708" t="s">
        <v>4</v>
      </c>
      <c r="E5708">
        <v>1</v>
      </c>
    </row>
    <row r="5709" spans="1:5" x14ac:dyDescent="0.3">
      <c r="A5709" t="e">
        <f>-a=-x/-b</f>
        <v>#NAME?</v>
      </c>
    </row>
    <row r="5710" spans="1:5" x14ac:dyDescent="0.3">
      <c r="B5710" t="s">
        <v>439</v>
      </c>
    </row>
    <row r="5711" spans="1:5" x14ac:dyDescent="0.3">
      <c r="B5711" t="s">
        <v>434</v>
      </c>
    </row>
    <row r="5712" spans="1:5" x14ac:dyDescent="0.3">
      <c r="C5712" t="s">
        <v>461</v>
      </c>
      <c r="D5712" t="s">
        <v>4</v>
      </c>
      <c r="E5712">
        <v>1</v>
      </c>
    </row>
    <row r="5713" spans="1:5" x14ac:dyDescent="0.3">
      <c r="C5713" t="s">
        <v>545</v>
      </c>
      <c r="D5713" t="s">
        <v>11</v>
      </c>
      <c r="E5713">
        <v>1</v>
      </c>
    </row>
    <row r="5714" spans="1:5" x14ac:dyDescent="0.3">
      <c r="C5714" t="s">
        <v>545</v>
      </c>
      <c r="D5714" t="s">
        <v>11</v>
      </c>
      <c r="E5714">
        <v>1</v>
      </c>
    </row>
    <row r="5715" spans="1:5" x14ac:dyDescent="0.3">
      <c r="C5715" t="s">
        <v>837</v>
      </c>
      <c r="D5715" t="s">
        <v>4</v>
      </c>
      <c r="E5715">
        <v>1</v>
      </c>
    </row>
    <row r="5716" spans="1:5" x14ac:dyDescent="0.3">
      <c r="A5716" t="s">
        <v>444</v>
      </c>
    </row>
    <row r="5717" spans="1:5" x14ac:dyDescent="0.3">
      <c r="B5717" t="s">
        <v>439</v>
      </c>
    </row>
    <row r="5718" spans="1:5" x14ac:dyDescent="0.3">
      <c r="B5718" t="s">
        <v>412</v>
      </c>
    </row>
    <row r="5719" spans="1:5" x14ac:dyDescent="0.3">
      <c r="C5719" t="s">
        <v>23</v>
      </c>
      <c r="D5719" t="s">
        <v>4</v>
      </c>
      <c r="E5719">
        <v>4</v>
      </c>
    </row>
    <row r="5720" spans="1:5" x14ac:dyDescent="0.3">
      <c r="A5720" t="e">
        <f>-a=-x</f>
        <v>#NAME?</v>
      </c>
    </row>
    <row r="5721" spans="1:5" x14ac:dyDescent="0.3">
      <c r="B5721" t="s">
        <v>439</v>
      </c>
    </row>
    <row r="5722" spans="1:5" x14ac:dyDescent="0.3">
      <c r="B5722" t="s">
        <v>412</v>
      </c>
    </row>
    <row r="5723" spans="1:5" x14ac:dyDescent="0.3">
      <c r="C5723" t="s">
        <v>718</v>
      </c>
      <c r="D5723" t="s">
        <v>4</v>
      </c>
      <c r="E5723">
        <v>1</v>
      </c>
    </row>
    <row r="5724" spans="1:5" x14ac:dyDescent="0.3">
      <c r="C5724" t="s">
        <v>838</v>
      </c>
      <c r="D5724" t="s">
        <v>4</v>
      </c>
      <c r="E5724">
        <v>1</v>
      </c>
    </row>
    <row r="5725" spans="1:5" x14ac:dyDescent="0.3">
      <c r="C5725" t="s">
        <v>23</v>
      </c>
      <c r="D5725" t="s">
        <v>4</v>
      </c>
      <c r="E5725">
        <v>1</v>
      </c>
    </row>
    <row r="5726" spans="1:5" x14ac:dyDescent="0.3">
      <c r="C5726" t="s">
        <v>839</v>
      </c>
      <c r="D5726" t="s">
        <v>4</v>
      </c>
      <c r="E5726">
        <v>1</v>
      </c>
    </row>
    <row r="5727" spans="1:5" x14ac:dyDescent="0.3">
      <c r="A5727" t="s">
        <v>834</v>
      </c>
    </row>
    <row r="5728" spans="1:5" x14ac:dyDescent="0.3">
      <c r="B5728" t="s">
        <v>439</v>
      </c>
    </row>
    <row r="5729" spans="1:5" x14ac:dyDescent="0.3">
      <c r="B5729" t="s">
        <v>434</v>
      </c>
    </row>
    <row r="5730" spans="1:5" x14ac:dyDescent="0.3">
      <c r="C5730" t="s">
        <v>219</v>
      </c>
      <c r="D5730" t="s">
        <v>11</v>
      </c>
      <c r="E5730">
        <v>1</v>
      </c>
    </row>
    <row r="5731" spans="1:5" x14ac:dyDescent="0.3">
      <c r="C5731" t="s">
        <v>219</v>
      </c>
      <c r="D5731" t="s">
        <v>4</v>
      </c>
      <c r="E5731">
        <v>1</v>
      </c>
    </row>
    <row r="5732" spans="1:5" x14ac:dyDescent="0.3">
      <c r="C5732" t="s">
        <v>835</v>
      </c>
      <c r="D5732" t="s">
        <v>11</v>
      </c>
      <c r="E5732">
        <v>1</v>
      </c>
    </row>
    <row r="5733" spans="1:5" x14ac:dyDescent="0.3">
      <c r="C5733" t="s">
        <v>836</v>
      </c>
      <c r="D5733" t="s">
        <v>4</v>
      </c>
      <c r="E5733">
        <v>1</v>
      </c>
    </row>
    <row r="5734" spans="1:5" x14ac:dyDescent="0.3">
      <c r="A5734" t="e">
        <f>-a=-x/-b</f>
        <v>#NAME?</v>
      </c>
    </row>
    <row r="5735" spans="1:5" x14ac:dyDescent="0.3">
      <c r="B5735" t="s">
        <v>439</v>
      </c>
    </row>
    <row r="5736" spans="1:5" x14ac:dyDescent="0.3">
      <c r="B5736" t="s">
        <v>434</v>
      </c>
    </row>
    <row r="5737" spans="1:5" x14ac:dyDescent="0.3">
      <c r="C5737" t="s">
        <v>461</v>
      </c>
      <c r="D5737" t="s">
        <v>4</v>
      </c>
      <c r="E5737">
        <v>1</v>
      </c>
    </row>
    <row r="5738" spans="1:5" x14ac:dyDescent="0.3">
      <c r="C5738" t="s">
        <v>545</v>
      </c>
      <c r="D5738" t="s">
        <v>11</v>
      </c>
      <c r="E5738">
        <v>1</v>
      </c>
    </row>
    <row r="5739" spans="1:5" x14ac:dyDescent="0.3">
      <c r="C5739" t="s">
        <v>545</v>
      </c>
      <c r="D5739" t="s">
        <v>11</v>
      </c>
      <c r="E5739">
        <v>1</v>
      </c>
    </row>
    <row r="5740" spans="1:5" x14ac:dyDescent="0.3">
      <c r="C5740" t="s">
        <v>837</v>
      </c>
      <c r="D5740" t="s">
        <v>4</v>
      </c>
      <c r="E5740">
        <v>1</v>
      </c>
    </row>
    <row r="5741" spans="1:5" x14ac:dyDescent="0.3">
      <c r="A5741" t="s">
        <v>444</v>
      </c>
    </row>
    <row r="5742" spans="1:5" x14ac:dyDescent="0.3">
      <c r="B5742" t="s">
        <v>439</v>
      </c>
    </row>
    <row r="5743" spans="1:5" x14ac:dyDescent="0.3">
      <c r="B5743" t="s">
        <v>412</v>
      </c>
    </row>
    <row r="5744" spans="1:5" x14ac:dyDescent="0.3">
      <c r="C5744" t="s">
        <v>23</v>
      </c>
      <c r="D5744" t="s">
        <v>4</v>
      </c>
      <c r="E5744">
        <v>4</v>
      </c>
    </row>
    <row r="5745" spans="1:5" x14ac:dyDescent="0.3">
      <c r="A5745" t="e">
        <f>-a=-x</f>
        <v>#NAME?</v>
      </c>
    </row>
    <row r="5746" spans="1:5" x14ac:dyDescent="0.3">
      <c r="B5746" t="s">
        <v>439</v>
      </c>
    </row>
    <row r="5747" spans="1:5" x14ac:dyDescent="0.3">
      <c r="B5747" t="s">
        <v>412</v>
      </c>
    </row>
    <row r="5748" spans="1:5" x14ac:dyDescent="0.3">
      <c r="C5748" t="s">
        <v>718</v>
      </c>
      <c r="D5748" t="s">
        <v>4</v>
      </c>
      <c r="E5748">
        <v>1</v>
      </c>
    </row>
    <row r="5749" spans="1:5" x14ac:dyDescent="0.3">
      <c r="C5749" t="s">
        <v>838</v>
      </c>
      <c r="D5749" t="s">
        <v>4</v>
      </c>
      <c r="E5749">
        <v>1</v>
      </c>
    </row>
    <row r="5750" spans="1:5" x14ac:dyDescent="0.3">
      <c r="C5750" t="s">
        <v>23</v>
      </c>
      <c r="D5750" t="s">
        <v>4</v>
      </c>
      <c r="E5750">
        <v>1</v>
      </c>
    </row>
    <row r="5751" spans="1:5" x14ac:dyDescent="0.3">
      <c r="C5751" t="s">
        <v>839</v>
      </c>
      <c r="D5751" t="s">
        <v>4</v>
      </c>
      <c r="E5751">
        <v>1</v>
      </c>
    </row>
    <row r="5752" spans="1:5" x14ac:dyDescent="0.3">
      <c r="A5752" t="s">
        <v>840</v>
      </c>
    </row>
    <row r="5753" spans="1:5" x14ac:dyDescent="0.3">
      <c r="B5753" t="s">
        <v>446</v>
      </c>
    </row>
    <row r="5754" spans="1:5" x14ac:dyDescent="0.3">
      <c r="B5754" t="s">
        <v>447</v>
      </c>
    </row>
    <row r="5755" spans="1:5" x14ac:dyDescent="0.3">
      <c r="C5755" t="s">
        <v>6</v>
      </c>
      <c r="D5755" t="s">
        <v>11</v>
      </c>
      <c r="E5755">
        <v>1</v>
      </c>
    </row>
    <row r="5756" spans="1:5" x14ac:dyDescent="0.3">
      <c r="C5756" t="s">
        <v>745</v>
      </c>
      <c r="D5756" t="s">
        <v>4</v>
      </c>
      <c r="E5756">
        <v>1</v>
      </c>
    </row>
    <row r="5757" spans="1:5" x14ac:dyDescent="0.3">
      <c r="C5757" t="e">
        <f>-x=-d</f>
        <v>#NAME?</v>
      </c>
      <c r="D5757" t="s">
        <v>4</v>
      </c>
      <c r="E5757">
        <v>1</v>
      </c>
    </row>
    <row r="5758" spans="1:5" x14ac:dyDescent="0.3">
      <c r="A5758" t="e">
        <f>-x=a+-b</f>
        <v>#NAME?</v>
      </c>
    </row>
    <row r="5759" spans="1:5" x14ac:dyDescent="0.3">
      <c r="B5759" t="s">
        <v>446</v>
      </c>
    </row>
    <row r="5760" spans="1:5" x14ac:dyDescent="0.3">
      <c r="B5760" t="s">
        <v>447</v>
      </c>
    </row>
    <row r="5761" spans="1:5" x14ac:dyDescent="0.3">
      <c r="C5761" t="s">
        <v>461</v>
      </c>
      <c r="D5761" t="s">
        <v>11</v>
      </c>
      <c r="E5761">
        <v>1</v>
      </c>
    </row>
    <row r="5762" spans="1:5" x14ac:dyDescent="0.3">
      <c r="C5762" t="e">
        <f>-x=____</f>
        <v>#NAME?</v>
      </c>
      <c r="D5762" t="s">
        <v>4</v>
      </c>
      <c r="E5762">
        <v>1</v>
      </c>
    </row>
    <row r="5763" spans="1:5" x14ac:dyDescent="0.3">
      <c r="C5763" t="s">
        <v>627</v>
      </c>
      <c r="D5763" t="s">
        <v>4</v>
      </c>
      <c r="E5763">
        <v>1</v>
      </c>
    </row>
    <row r="5764" spans="1:5" x14ac:dyDescent="0.3">
      <c r="A5764" t="e">
        <f>-a=x</f>
        <v>#NAME?</v>
      </c>
    </row>
    <row r="5765" spans="1:5" x14ac:dyDescent="0.3">
      <c r="B5765" t="s">
        <v>446</v>
      </c>
    </row>
    <row r="5766" spans="1:5" x14ac:dyDescent="0.3">
      <c r="B5766" t="s">
        <v>436</v>
      </c>
    </row>
    <row r="5767" spans="1:5" x14ac:dyDescent="0.3">
      <c r="C5767" t="s">
        <v>6</v>
      </c>
      <c r="D5767" t="s">
        <v>11</v>
      </c>
      <c r="E5767">
        <v>2</v>
      </c>
    </row>
    <row r="5768" spans="1:5" x14ac:dyDescent="0.3">
      <c r="C5768" t="e">
        <f>-b=____</f>
        <v>#NAME?</v>
      </c>
      <c r="D5768" t="s">
        <v>11</v>
      </c>
      <c r="E5768">
        <v>1</v>
      </c>
    </row>
    <row r="5769" spans="1:5" x14ac:dyDescent="0.3">
      <c r="A5769" t="s">
        <v>840</v>
      </c>
    </row>
    <row r="5770" spans="1:5" x14ac:dyDescent="0.3">
      <c r="B5770" t="s">
        <v>446</v>
      </c>
    </row>
    <row r="5771" spans="1:5" x14ac:dyDescent="0.3">
      <c r="B5771" t="s">
        <v>447</v>
      </c>
    </row>
    <row r="5772" spans="1:5" x14ac:dyDescent="0.3">
      <c r="C5772" t="s">
        <v>6</v>
      </c>
      <c r="D5772" t="s">
        <v>11</v>
      </c>
      <c r="E5772">
        <v>1</v>
      </c>
    </row>
    <row r="5773" spans="1:5" x14ac:dyDescent="0.3">
      <c r="C5773" t="s">
        <v>745</v>
      </c>
      <c r="D5773" t="s">
        <v>4</v>
      </c>
      <c r="E5773">
        <v>1</v>
      </c>
    </row>
    <row r="5774" spans="1:5" x14ac:dyDescent="0.3">
      <c r="C5774" t="e">
        <f>-x=-d</f>
        <v>#NAME?</v>
      </c>
      <c r="D5774" t="s">
        <v>4</v>
      </c>
      <c r="E5774">
        <v>1</v>
      </c>
    </row>
    <row r="5775" spans="1:5" x14ac:dyDescent="0.3">
      <c r="A5775" t="e">
        <f>-x=a+-b</f>
        <v>#NAME?</v>
      </c>
    </row>
    <row r="5776" spans="1:5" x14ac:dyDescent="0.3">
      <c r="B5776" t="s">
        <v>446</v>
      </c>
    </row>
    <row r="5777" spans="1:5" x14ac:dyDescent="0.3">
      <c r="B5777" t="s">
        <v>447</v>
      </c>
    </row>
    <row r="5778" spans="1:5" x14ac:dyDescent="0.3">
      <c r="C5778" t="s">
        <v>461</v>
      </c>
      <c r="D5778" t="s">
        <v>11</v>
      </c>
      <c r="E5778">
        <v>1</v>
      </c>
    </row>
    <row r="5779" spans="1:5" x14ac:dyDescent="0.3">
      <c r="C5779" t="e">
        <f>-x=____</f>
        <v>#NAME?</v>
      </c>
      <c r="D5779" t="s">
        <v>4</v>
      </c>
      <c r="E5779">
        <v>1</v>
      </c>
    </row>
    <row r="5780" spans="1:5" x14ac:dyDescent="0.3">
      <c r="C5780" t="s">
        <v>627</v>
      </c>
      <c r="D5780" t="s">
        <v>4</v>
      </c>
      <c r="E5780">
        <v>1</v>
      </c>
    </row>
    <row r="5781" spans="1:5" x14ac:dyDescent="0.3">
      <c r="A5781" t="e">
        <f>-a=x</f>
        <v>#NAME?</v>
      </c>
    </row>
    <row r="5782" spans="1:5" x14ac:dyDescent="0.3">
      <c r="B5782" t="s">
        <v>446</v>
      </c>
    </row>
    <row r="5783" spans="1:5" x14ac:dyDescent="0.3">
      <c r="B5783" t="s">
        <v>436</v>
      </c>
    </row>
    <row r="5784" spans="1:5" x14ac:dyDescent="0.3">
      <c r="C5784" t="s">
        <v>6</v>
      </c>
      <c r="D5784" t="s">
        <v>11</v>
      </c>
      <c r="E5784">
        <v>2</v>
      </c>
    </row>
    <row r="5785" spans="1:5" x14ac:dyDescent="0.3">
      <c r="C5785" t="e">
        <f>-b=____</f>
        <v>#NAME?</v>
      </c>
      <c r="D5785" t="s">
        <v>11</v>
      </c>
      <c r="E5785">
        <v>1</v>
      </c>
    </row>
    <row r="5786" spans="1:5" x14ac:dyDescent="0.3">
      <c r="A5786" t="s">
        <v>840</v>
      </c>
    </row>
    <row r="5787" spans="1:5" x14ac:dyDescent="0.3">
      <c r="B5787" t="s">
        <v>446</v>
      </c>
    </row>
    <row r="5788" spans="1:5" x14ac:dyDescent="0.3">
      <c r="B5788" t="s">
        <v>447</v>
      </c>
    </row>
    <row r="5789" spans="1:5" x14ac:dyDescent="0.3">
      <c r="C5789" t="s">
        <v>6</v>
      </c>
      <c r="D5789" t="s">
        <v>11</v>
      </c>
      <c r="E5789">
        <v>1</v>
      </c>
    </row>
    <row r="5790" spans="1:5" x14ac:dyDescent="0.3">
      <c r="C5790" t="s">
        <v>745</v>
      </c>
      <c r="D5790" t="s">
        <v>4</v>
      </c>
      <c r="E5790">
        <v>1</v>
      </c>
    </row>
    <row r="5791" spans="1:5" x14ac:dyDescent="0.3">
      <c r="C5791" t="e">
        <f>-x=-d</f>
        <v>#NAME?</v>
      </c>
      <c r="D5791" t="s">
        <v>4</v>
      </c>
      <c r="E5791">
        <v>1</v>
      </c>
    </row>
    <row r="5792" spans="1:5" x14ac:dyDescent="0.3">
      <c r="A5792" t="e">
        <f>-x=a+-b</f>
        <v>#NAME?</v>
      </c>
    </row>
    <row r="5793" spans="1:5" x14ac:dyDescent="0.3">
      <c r="B5793" t="s">
        <v>446</v>
      </c>
    </row>
    <row r="5794" spans="1:5" x14ac:dyDescent="0.3">
      <c r="B5794" t="s">
        <v>447</v>
      </c>
    </row>
    <row r="5795" spans="1:5" x14ac:dyDescent="0.3">
      <c r="C5795" t="s">
        <v>461</v>
      </c>
      <c r="D5795" t="s">
        <v>11</v>
      </c>
      <c r="E5795">
        <v>1</v>
      </c>
    </row>
    <row r="5796" spans="1:5" x14ac:dyDescent="0.3">
      <c r="C5796" t="e">
        <f>-x=____</f>
        <v>#NAME?</v>
      </c>
      <c r="D5796" t="s">
        <v>4</v>
      </c>
      <c r="E5796">
        <v>1</v>
      </c>
    </row>
    <row r="5797" spans="1:5" x14ac:dyDescent="0.3">
      <c r="C5797" t="s">
        <v>627</v>
      </c>
      <c r="D5797" t="s">
        <v>4</v>
      </c>
      <c r="E5797">
        <v>1</v>
      </c>
    </row>
    <row r="5798" spans="1:5" x14ac:dyDescent="0.3">
      <c r="A5798" t="e">
        <f>-a=x</f>
        <v>#NAME?</v>
      </c>
    </row>
    <row r="5799" spans="1:5" x14ac:dyDescent="0.3">
      <c r="B5799" t="s">
        <v>446</v>
      </c>
    </row>
    <row r="5800" spans="1:5" x14ac:dyDescent="0.3">
      <c r="B5800" t="s">
        <v>436</v>
      </c>
    </row>
    <row r="5801" spans="1:5" x14ac:dyDescent="0.3">
      <c r="C5801" t="s">
        <v>6</v>
      </c>
      <c r="D5801" t="s">
        <v>11</v>
      </c>
      <c r="E5801">
        <v>2</v>
      </c>
    </row>
    <row r="5802" spans="1:5" x14ac:dyDescent="0.3">
      <c r="C5802" t="e">
        <f>-b=____</f>
        <v>#NAME?</v>
      </c>
      <c r="D5802" t="s">
        <v>11</v>
      </c>
      <c r="E5802">
        <v>1</v>
      </c>
    </row>
    <row r="5803" spans="1:5" x14ac:dyDescent="0.3">
      <c r="A5803" t="s">
        <v>841</v>
      </c>
    </row>
    <row r="5804" spans="1:5" x14ac:dyDescent="0.3">
      <c r="B5804" t="s">
        <v>450</v>
      </c>
    </row>
    <row r="5805" spans="1:5" x14ac:dyDescent="0.3">
      <c r="B5805" t="s">
        <v>412</v>
      </c>
    </row>
    <row r="5806" spans="1:5" x14ac:dyDescent="0.3">
      <c r="C5806" t="s">
        <v>23</v>
      </c>
      <c r="D5806" t="s">
        <v>4</v>
      </c>
      <c r="E5806">
        <v>1</v>
      </c>
    </row>
    <row r="5807" spans="1:5" x14ac:dyDescent="0.3">
      <c r="C5807" t="e">
        <f>x</f>
        <v>#NAME?</v>
      </c>
      <c r="D5807" t="s">
        <v>4</v>
      </c>
      <c r="E5807">
        <v>1</v>
      </c>
    </row>
    <row r="5808" spans="1:5" x14ac:dyDescent="0.3">
      <c r="A5808" t="s">
        <v>842</v>
      </c>
    </row>
    <row r="5809" spans="1:5" x14ac:dyDescent="0.3">
      <c r="B5809" t="s">
        <v>450</v>
      </c>
    </row>
    <row r="5810" spans="1:5" x14ac:dyDescent="0.3">
      <c r="B5810" t="s">
        <v>412</v>
      </c>
    </row>
    <row r="5811" spans="1:5" x14ac:dyDescent="0.3">
      <c r="C5811" t="s">
        <v>6</v>
      </c>
      <c r="D5811" t="s">
        <v>4</v>
      </c>
      <c r="E5811">
        <v>1</v>
      </c>
    </row>
    <row r="5812" spans="1:5" x14ac:dyDescent="0.3">
      <c r="C5812" t="s">
        <v>215</v>
      </c>
      <c r="D5812" t="s">
        <v>4</v>
      </c>
      <c r="E5812">
        <v>1</v>
      </c>
    </row>
    <row r="5813" spans="1:5" x14ac:dyDescent="0.3">
      <c r="A5813" t="s">
        <v>843</v>
      </c>
    </row>
    <row r="5814" spans="1:5" x14ac:dyDescent="0.3">
      <c r="B5814" t="s">
        <v>450</v>
      </c>
    </row>
    <row r="5815" spans="1:5" x14ac:dyDescent="0.3">
      <c r="B5815" t="s">
        <v>412</v>
      </c>
    </row>
    <row r="5816" spans="1:5" x14ac:dyDescent="0.3">
      <c r="C5816" t="s">
        <v>13</v>
      </c>
      <c r="D5816" t="s">
        <v>4</v>
      </c>
      <c r="E5816">
        <v>1</v>
      </c>
    </row>
    <row r="5817" spans="1:5" x14ac:dyDescent="0.3">
      <c r="C5817" t="s">
        <v>635</v>
      </c>
      <c r="D5817" t="s">
        <v>4</v>
      </c>
      <c r="E5817">
        <v>1</v>
      </c>
    </row>
    <row r="5818" spans="1:5" x14ac:dyDescent="0.3">
      <c r="A5818" t="s">
        <v>844</v>
      </c>
    </row>
    <row r="5819" spans="1:5" x14ac:dyDescent="0.3">
      <c r="B5819" t="s">
        <v>450</v>
      </c>
    </row>
    <row r="5820" spans="1:5" x14ac:dyDescent="0.3">
      <c r="B5820" t="s">
        <v>412</v>
      </c>
    </row>
    <row r="5821" spans="1:5" x14ac:dyDescent="0.3">
      <c r="C5821" t="e">
        <f>____</f>
        <v>#NAME?</v>
      </c>
      <c r="D5821" t="s">
        <v>4</v>
      </c>
      <c r="E5821">
        <v>1</v>
      </c>
    </row>
    <row r="5822" spans="1:5" x14ac:dyDescent="0.3">
      <c r="C5822" t="e">
        <f>x</f>
        <v>#NAME?</v>
      </c>
      <c r="D5822" t="s">
        <v>4</v>
      </c>
      <c r="E5822">
        <v>1</v>
      </c>
    </row>
    <row r="5823" spans="1:5" x14ac:dyDescent="0.3">
      <c r="A5823" t="e">
        <f>-a/-b=x</f>
        <v>#NAME?</v>
      </c>
    </row>
    <row r="5824" spans="1:5" x14ac:dyDescent="0.3">
      <c r="B5824" t="s">
        <v>450</v>
      </c>
    </row>
    <row r="5825" spans="1:5" x14ac:dyDescent="0.3">
      <c r="B5825" t="s">
        <v>412</v>
      </c>
    </row>
    <row r="5826" spans="1:5" x14ac:dyDescent="0.3">
      <c r="C5826" t="s">
        <v>23</v>
      </c>
      <c r="D5826" t="s">
        <v>4</v>
      </c>
      <c r="E5826">
        <v>1</v>
      </c>
    </row>
    <row r="5827" spans="1:5" x14ac:dyDescent="0.3">
      <c r="C5827" t="s">
        <v>67</v>
      </c>
      <c r="D5827" t="s">
        <v>4</v>
      </c>
      <c r="E5827">
        <v>1</v>
      </c>
    </row>
    <row r="5828" spans="1:5" x14ac:dyDescent="0.3">
      <c r="A5828" t="s">
        <v>841</v>
      </c>
    </row>
    <row r="5829" spans="1:5" x14ac:dyDescent="0.3">
      <c r="B5829" t="s">
        <v>450</v>
      </c>
    </row>
    <row r="5830" spans="1:5" x14ac:dyDescent="0.3">
      <c r="B5830" t="s">
        <v>412</v>
      </c>
    </row>
    <row r="5831" spans="1:5" x14ac:dyDescent="0.3">
      <c r="C5831" t="s">
        <v>23</v>
      </c>
      <c r="D5831" t="s">
        <v>4</v>
      </c>
      <c r="E5831">
        <v>1</v>
      </c>
    </row>
    <row r="5832" spans="1:5" x14ac:dyDescent="0.3">
      <c r="C5832" t="e">
        <f>x</f>
        <v>#NAME?</v>
      </c>
      <c r="D5832" t="s">
        <v>4</v>
      </c>
      <c r="E5832">
        <v>1</v>
      </c>
    </row>
    <row r="5833" spans="1:5" x14ac:dyDescent="0.3">
      <c r="A5833" t="s">
        <v>842</v>
      </c>
    </row>
    <row r="5834" spans="1:5" x14ac:dyDescent="0.3">
      <c r="B5834" t="s">
        <v>450</v>
      </c>
    </row>
    <row r="5835" spans="1:5" x14ac:dyDescent="0.3">
      <c r="B5835" t="s">
        <v>412</v>
      </c>
    </row>
    <row r="5836" spans="1:5" x14ac:dyDescent="0.3">
      <c r="C5836" t="s">
        <v>6</v>
      </c>
      <c r="D5836" t="s">
        <v>4</v>
      </c>
      <c r="E5836">
        <v>1</v>
      </c>
    </row>
    <row r="5837" spans="1:5" x14ac:dyDescent="0.3">
      <c r="C5837" t="s">
        <v>215</v>
      </c>
      <c r="D5837" t="s">
        <v>4</v>
      </c>
      <c r="E5837">
        <v>1</v>
      </c>
    </row>
    <row r="5838" spans="1:5" x14ac:dyDescent="0.3">
      <c r="A5838" t="s">
        <v>843</v>
      </c>
    </row>
    <row r="5839" spans="1:5" x14ac:dyDescent="0.3">
      <c r="B5839" t="s">
        <v>450</v>
      </c>
    </row>
    <row r="5840" spans="1:5" x14ac:dyDescent="0.3">
      <c r="B5840" t="s">
        <v>412</v>
      </c>
    </row>
    <row r="5841" spans="1:5" x14ac:dyDescent="0.3">
      <c r="C5841" t="s">
        <v>13</v>
      </c>
      <c r="D5841" t="s">
        <v>4</v>
      </c>
      <c r="E5841">
        <v>1</v>
      </c>
    </row>
    <row r="5842" spans="1:5" x14ac:dyDescent="0.3">
      <c r="C5842" t="s">
        <v>635</v>
      </c>
      <c r="D5842" t="s">
        <v>4</v>
      </c>
      <c r="E5842">
        <v>1</v>
      </c>
    </row>
    <row r="5843" spans="1:5" x14ac:dyDescent="0.3">
      <c r="A5843" t="s">
        <v>844</v>
      </c>
    </row>
    <row r="5844" spans="1:5" x14ac:dyDescent="0.3">
      <c r="B5844" t="s">
        <v>450</v>
      </c>
    </row>
    <row r="5845" spans="1:5" x14ac:dyDescent="0.3">
      <c r="B5845" t="s">
        <v>412</v>
      </c>
    </row>
    <row r="5846" spans="1:5" x14ac:dyDescent="0.3">
      <c r="C5846" t="e">
        <f>____</f>
        <v>#NAME?</v>
      </c>
      <c r="D5846" t="s">
        <v>4</v>
      </c>
      <c r="E5846">
        <v>1</v>
      </c>
    </row>
    <row r="5847" spans="1:5" x14ac:dyDescent="0.3">
      <c r="C5847" t="e">
        <f>x</f>
        <v>#NAME?</v>
      </c>
      <c r="D5847" t="s">
        <v>4</v>
      </c>
      <c r="E5847">
        <v>1</v>
      </c>
    </row>
    <row r="5848" spans="1:5" x14ac:dyDescent="0.3">
      <c r="A5848" t="e">
        <f>-a/-b=x</f>
        <v>#NAME?</v>
      </c>
    </row>
    <row r="5849" spans="1:5" x14ac:dyDescent="0.3">
      <c r="B5849" t="s">
        <v>450</v>
      </c>
    </row>
    <row r="5850" spans="1:5" x14ac:dyDescent="0.3">
      <c r="B5850" t="s">
        <v>412</v>
      </c>
    </row>
    <row r="5851" spans="1:5" x14ac:dyDescent="0.3">
      <c r="C5851" t="s">
        <v>23</v>
      </c>
      <c r="D5851" t="s">
        <v>4</v>
      </c>
      <c r="E5851">
        <v>1</v>
      </c>
    </row>
    <row r="5852" spans="1:5" x14ac:dyDescent="0.3">
      <c r="C5852" t="s">
        <v>67</v>
      </c>
      <c r="D5852" t="s">
        <v>4</v>
      </c>
      <c r="E5852">
        <v>1</v>
      </c>
    </row>
    <row r="5853" spans="1:5" x14ac:dyDescent="0.3">
      <c r="A5853" t="s">
        <v>841</v>
      </c>
    </row>
    <row r="5854" spans="1:5" x14ac:dyDescent="0.3">
      <c r="B5854" t="s">
        <v>450</v>
      </c>
    </row>
    <row r="5855" spans="1:5" x14ac:dyDescent="0.3">
      <c r="B5855" t="s">
        <v>412</v>
      </c>
    </row>
    <row r="5856" spans="1:5" x14ac:dyDescent="0.3">
      <c r="C5856" t="s">
        <v>23</v>
      </c>
      <c r="D5856" t="s">
        <v>4</v>
      </c>
      <c r="E5856">
        <v>1</v>
      </c>
    </row>
    <row r="5857" spans="1:5" x14ac:dyDescent="0.3">
      <c r="C5857" t="e">
        <f>x</f>
        <v>#NAME?</v>
      </c>
      <c r="D5857" t="s">
        <v>4</v>
      </c>
      <c r="E5857">
        <v>1</v>
      </c>
    </row>
    <row r="5858" spans="1:5" x14ac:dyDescent="0.3">
      <c r="A5858" t="s">
        <v>842</v>
      </c>
    </row>
    <row r="5859" spans="1:5" x14ac:dyDescent="0.3">
      <c r="B5859" t="s">
        <v>450</v>
      </c>
    </row>
    <row r="5860" spans="1:5" x14ac:dyDescent="0.3">
      <c r="B5860" t="s">
        <v>412</v>
      </c>
    </row>
    <row r="5861" spans="1:5" x14ac:dyDescent="0.3">
      <c r="C5861" t="s">
        <v>6</v>
      </c>
      <c r="D5861" t="s">
        <v>4</v>
      </c>
      <c r="E5861">
        <v>1</v>
      </c>
    </row>
    <row r="5862" spans="1:5" x14ac:dyDescent="0.3">
      <c r="C5862" t="s">
        <v>215</v>
      </c>
      <c r="D5862" t="s">
        <v>4</v>
      </c>
      <c r="E5862">
        <v>1</v>
      </c>
    </row>
    <row r="5863" spans="1:5" x14ac:dyDescent="0.3">
      <c r="A5863" t="s">
        <v>843</v>
      </c>
    </row>
    <row r="5864" spans="1:5" x14ac:dyDescent="0.3">
      <c r="B5864" t="s">
        <v>450</v>
      </c>
    </row>
    <row r="5865" spans="1:5" x14ac:dyDescent="0.3">
      <c r="B5865" t="s">
        <v>412</v>
      </c>
    </row>
    <row r="5866" spans="1:5" x14ac:dyDescent="0.3">
      <c r="C5866" t="s">
        <v>13</v>
      </c>
      <c r="D5866" t="s">
        <v>4</v>
      </c>
      <c r="E5866">
        <v>1</v>
      </c>
    </row>
    <row r="5867" spans="1:5" x14ac:dyDescent="0.3">
      <c r="C5867" t="s">
        <v>635</v>
      </c>
      <c r="D5867" t="s">
        <v>4</v>
      </c>
      <c r="E5867">
        <v>1</v>
      </c>
    </row>
    <row r="5868" spans="1:5" x14ac:dyDescent="0.3">
      <c r="A5868" t="s">
        <v>844</v>
      </c>
    </row>
    <row r="5869" spans="1:5" x14ac:dyDescent="0.3">
      <c r="B5869" t="s">
        <v>450</v>
      </c>
    </row>
    <row r="5870" spans="1:5" x14ac:dyDescent="0.3">
      <c r="B5870" t="s">
        <v>412</v>
      </c>
    </row>
    <row r="5871" spans="1:5" x14ac:dyDescent="0.3">
      <c r="C5871" t="e">
        <f>____</f>
        <v>#NAME?</v>
      </c>
      <c r="D5871" t="s">
        <v>4</v>
      </c>
      <c r="E5871">
        <v>1</v>
      </c>
    </row>
    <row r="5872" spans="1:5" x14ac:dyDescent="0.3">
      <c r="C5872" t="e">
        <f>x</f>
        <v>#NAME?</v>
      </c>
      <c r="D5872" t="s">
        <v>4</v>
      </c>
      <c r="E5872">
        <v>1</v>
      </c>
    </row>
    <row r="5873" spans="1:5" x14ac:dyDescent="0.3">
      <c r="A5873" t="e">
        <f>-a/-b=x</f>
        <v>#NAME?</v>
      </c>
    </row>
    <row r="5874" spans="1:5" x14ac:dyDescent="0.3">
      <c r="B5874" t="s">
        <v>450</v>
      </c>
    </row>
    <row r="5875" spans="1:5" x14ac:dyDescent="0.3">
      <c r="B5875" t="s">
        <v>412</v>
      </c>
    </row>
    <row r="5876" spans="1:5" x14ac:dyDescent="0.3">
      <c r="C5876" t="s">
        <v>23</v>
      </c>
      <c r="D5876" t="s">
        <v>4</v>
      </c>
      <c r="E5876">
        <v>1</v>
      </c>
    </row>
    <row r="5877" spans="1:5" x14ac:dyDescent="0.3">
      <c r="C5877" t="s">
        <v>67</v>
      </c>
      <c r="D5877" t="s">
        <v>4</v>
      </c>
      <c r="E5877">
        <v>1</v>
      </c>
    </row>
    <row r="5878" spans="1:5" x14ac:dyDescent="0.3">
      <c r="A5878" t="s">
        <v>841</v>
      </c>
    </row>
    <row r="5879" spans="1:5" x14ac:dyDescent="0.3">
      <c r="B5879" t="s">
        <v>450</v>
      </c>
    </row>
    <row r="5880" spans="1:5" x14ac:dyDescent="0.3">
      <c r="B5880" t="s">
        <v>412</v>
      </c>
    </row>
    <row r="5881" spans="1:5" x14ac:dyDescent="0.3">
      <c r="C5881" t="s">
        <v>23</v>
      </c>
      <c r="D5881" t="s">
        <v>4</v>
      </c>
      <c r="E5881">
        <v>1</v>
      </c>
    </row>
    <row r="5882" spans="1:5" x14ac:dyDescent="0.3">
      <c r="C5882" t="e">
        <f>x</f>
        <v>#NAME?</v>
      </c>
      <c r="D5882" t="s">
        <v>4</v>
      </c>
      <c r="E5882">
        <v>1</v>
      </c>
    </row>
    <row r="5883" spans="1:5" x14ac:dyDescent="0.3">
      <c r="A5883" t="s">
        <v>842</v>
      </c>
    </row>
    <row r="5884" spans="1:5" x14ac:dyDescent="0.3">
      <c r="B5884" t="s">
        <v>450</v>
      </c>
    </row>
    <row r="5885" spans="1:5" x14ac:dyDescent="0.3">
      <c r="B5885" t="s">
        <v>412</v>
      </c>
    </row>
    <row r="5886" spans="1:5" x14ac:dyDescent="0.3">
      <c r="C5886" t="s">
        <v>6</v>
      </c>
      <c r="D5886" t="s">
        <v>4</v>
      </c>
      <c r="E5886">
        <v>1</v>
      </c>
    </row>
    <row r="5887" spans="1:5" x14ac:dyDescent="0.3">
      <c r="C5887" t="s">
        <v>215</v>
      </c>
      <c r="D5887" t="s">
        <v>4</v>
      </c>
      <c r="E5887">
        <v>1</v>
      </c>
    </row>
    <row r="5888" spans="1:5" x14ac:dyDescent="0.3">
      <c r="A5888" t="s">
        <v>843</v>
      </c>
    </row>
    <row r="5889" spans="1:5" x14ac:dyDescent="0.3">
      <c r="B5889" t="s">
        <v>450</v>
      </c>
    </row>
    <row r="5890" spans="1:5" x14ac:dyDescent="0.3">
      <c r="B5890" t="s">
        <v>412</v>
      </c>
    </row>
    <row r="5891" spans="1:5" x14ac:dyDescent="0.3">
      <c r="C5891" t="s">
        <v>13</v>
      </c>
      <c r="D5891" t="s">
        <v>4</v>
      </c>
      <c r="E5891">
        <v>1</v>
      </c>
    </row>
    <row r="5892" spans="1:5" x14ac:dyDescent="0.3">
      <c r="C5892" t="s">
        <v>635</v>
      </c>
      <c r="D5892" t="s">
        <v>4</v>
      </c>
      <c r="E5892">
        <v>1</v>
      </c>
    </row>
    <row r="5893" spans="1:5" x14ac:dyDescent="0.3">
      <c r="A5893" t="s">
        <v>844</v>
      </c>
    </row>
    <row r="5894" spans="1:5" x14ac:dyDescent="0.3">
      <c r="B5894" t="s">
        <v>450</v>
      </c>
    </row>
    <row r="5895" spans="1:5" x14ac:dyDescent="0.3">
      <c r="B5895" t="s">
        <v>412</v>
      </c>
    </row>
    <row r="5896" spans="1:5" x14ac:dyDescent="0.3">
      <c r="C5896" t="e">
        <f>____</f>
        <v>#NAME?</v>
      </c>
      <c r="D5896" t="s">
        <v>4</v>
      </c>
      <c r="E5896">
        <v>1</v>
      </c>
    </row>
    <row r="5897" spans="1:5" x14ac:dyDescent="0.3">
      <c r="C5897" t="e">
        <f>x</f>
        <v>#NAME?</v>
      </c>
      <c r="D5897" t="s">
        <v>4</v>
      </c>
      <c r="E5897">
        <v>1</v>
      </c>
    </row>
    <row r="5898" spans="1:5" x14ac:dyDescent="0.3">
      <c r="A5898" t="e">
        <f>-a/-b=x</f>
        <v>#NAME?</v>
      </c>
    </row>
    <row r="5899" spans="1:5" x14ac:dyDescent="0.3">
      <c r="B5899" t="s">
        <v>450</v>
      </c>
    </row>
    <row r="5900" spans="1:5" x14ac:dyDescent="0.3">
      <c r="B5900" t="s">
        <v>412</v>
      </c>
    </row>
    <row r="5901" spans="1:5" x14ac:dyDescent="0.3">
      <c r="C5901" t="s">
        <v>23</v>
      </c>
      <c r="D5901" t="s">
        <v>4</v>
      </c>
      <c r="E5901">
        <v>1</v>
      </c>
    </row>
    <row r="5902" spans="1:5" x14ac:dyDescent="0.3">
      <c r="C5902" t="s">
        <v>67</v>
      </c>
      <c r="D5902" t="s">
        <v>4</v>
      </c>
      <c r="E5902">
        <v>1</v>
      </c>
    </row>
    <row r="5903" spans="1:5" x14ac:dyDescent="0.3">
      <c r="A5903" t="s">
        <v>841</v>
      </c>
    </row>
    <row r="5904" spans="1:5" x14ac:dyDescent="0.3">
      <c r="B5904" t="s">
        <v>450</v>
      </c>
    </row>
    <row r="5905" spans="1:5" x14ac:dyDescent="0.3">
      <c r="B5905" t="s">
        <v>412</v>
      </c>
    </row>
    <row r="5906" spans="1:5" x14ac:dyDescent="0.3">
      <c r="C5906" t="s">
        <v>23</v>
      </c>
      <c r="D5906" t="s">
        <v>4</v>
      </c>
      <c r="E5906">
        <v>1</v>
      </c>
    </row>
    <row r="5907" spans="1:5" x14ac:dyDescent="0.3">
      <c r="C5907" t="e">
        <f>x</f>
        <v>#NAME?</v>
      </c>
      <c r="D5907" t="s">
        <v>4</v>
      </c>
      <c r="E5907">
        <v>1</v>
      </c>
    </row>
    <row r="5908" spans="1:5" x14ac:dyDescent="0.3">
      <c r="A5908" t="s">
        <v>842</v>
      </c>
    </row>
    <row r="5909" spans="1:5" x14ac:dyDescent="0.3">
      <c r="B5909" t="s">
        <v>450</v>
      </c>
    </row>
    <row r="5910" spans="1:5" x14ac:dyDescent="0.3">
      <c r="B5910" t="s">
        <v>412</v>
      </c>
    </row>
    <row r="5911" spans="1:5" x14ac:dyDescent="0.3">
      <c r="C5911" t="s">
        <v>6</v>
      </c>
      <c r="D5911" t="s">
        <v>4</v>
      </c>
      <c r="E5911">
        <v>1</v>
      </c>
    </row>
    <row r="5912" spans="1:5" x14ac:dyDescent="0.3">
      <c r="C5912" t="s">
        <v>215</v>
      </c>
      <c r="D5912" t="s">
        <v>4</v>
      </c>
      <c r="E5912">
        <v>1</v>
      </c>
    </row>
    <row r="5913" spans="1:5" x14ac:dyDescent="0.3">
      <c r="A5913" t="s">
        <v>843</v>
      </c>
    </row>
    <row r="5914" spans="1:5" x14ac:dyDescent="0.3">
      <c r="B5914" t="s">
        <v>450</v>
      </c>
    </row>
    <row r="5915" spans="1:5" x14ac:dyDescent="0.3">
      <c r="B5915" t="s">
        <v>412</v>
      </c>
    </row>
    <row r="5916" spans="1:5" x14ac:dyDescent="0.3">
      <c r="C5916" t="s">
        <v>13</v>
      </c>
      <c r="D5916" t="s">
        <v>4</v>
      </c>
      <c r="E5916">
        <v>1</v>
      </c>
    </row>
    <row r="5917" spans="1:5" x14ac:dyDescent="0.3">
      <c r="C5917" t="s">
        <v>635</v>
      </c>
      <c r="D5917" t="s">
        <v>4</v>
      </c>
      <c r="E5917">
        <v>1</v>
      </c>
    </row>
    <row r="5918" spans="1:5" x14ac:dyDescent="0.3">
      <c r="A5918" t="s">
        <v>844</v>
      </c>
    </row>
    <row r="5919" spans="1:5" x14ac:dyDescent="0.3">
      <c r="B5919" t="s">
        <v>450</v>
      </c>
    </row>
    <row r="5920" spans="1:5" x14ac:dyDescent="0.3">
      <c r="B5920" t="s">
        <v>412</v>
      </c>
    </row>
    <row r="5921" spans="1:5" x14ac:dyDescent="0.3">
      <c r="C5921" t="e">
        <f>____</f>
        <v>#NAME?</v>
      </c>
      <c r="D5921" t="s">
        <v>4</v>
      </c>
      <c r="E5921">
        <v>1</v>
      </c>
    </row>
    <row r="5922" spans="1:5" x14ac:dyDescent="0.3">
      <c r="C5922" t="e">
        <f>x</f>
        <v>#NAME?</v>
      </c>
      <c r="D5922" t="s">
        <v>4</v>
      </c>
      <c r="E5922">
        <v>1</v>
      </c>
    </row>
    <row r="5923" spans="1:5" x14ac:dyDescent="0.3">
      <c r="A5923" t="e">
        <f>-a/-b=x</f>
        <v>#NAME?</v>
      </c>
    </row>
    <row r="5924" spans="1:5" x14ac:dyDescent="0.3">
      <c r="B5924" t="s">
        <v>450</v>
      </c>
    </row>
    <row r="5925" spans="1:5" x14ac:dyDescent="0.3">
      <c r="B5925" t="s">
        <v>412</v>
      </c>
    </row>
    <row r="5926" spans="1:5" x14ac:dyDescent="0.3">
      <c r="C5926" t="s">
        <v>23</v>
      </c>
      <c r="D5926" t="s">
        <v>4</v>
      </c>
      <c r="E5926">
        <v>1</v>
      </c>
    </row>
    <row r="5927" spans="1:5" x14ac:dyDescent="0.3">
      <c r="C5927" t="s">
        <v>67</v>
      </c>
      <c r="D5927" t="s">
        <v>4</v>
      </c>
      <c r="E5927">
        <v>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4"/>
  <sheetViews>
    <sheetView workbookViewId="0">
      <selection activeCell="D8" sqref="D8"/>
    </sheetView>
  </sheetViews>
  <sheetFormatPr defaultRowHeight="14.4" x14ac:dyDescent="0.3"/>
  <cols>
    <col min="1" max="1" width="7.6640625" customWidth="1"/>
    <col min="2" max="2" width="20.44140625" customWidth="1"/>
    <col min="3" max="3" width="17.33203125" customWidth="1"/>
    <col min="4" max="4" width="8.88671875" customWidth="1"/>
    <col min="5" max="5" width="9" customWidth="1"/>
  </cols>
  <sheetData>
    <row r="1" spans="1:5" ht="27" customHeight="1" x14ac:dyDescent="0.3">
      <c r="A1" s="3" t="s">
        <v>2208</v>
      </c>
      <c r="B1" s="3"/>
      <c r="C1" s="3"/>
      <c r="D1" s="3"/>
      <c r="E1" s="3"/>
    </row>
    <row r="2" spans="1:5" ht="39" customHeight="1" x14ac:dyDescent="0.3">
      <c r="A2" s="3" t="s">
        <v>2209</v>
      </c>
      <c r="B2" s="3"/>
      <c r="C2" s="3"/>
      <c r="D2" s="3"/>
      <c r="E2" s="3"/>
    </row>
    <row r="3" spans="1:5" ht="58.2" thickBot="1" x14ac:dyDescent="0.35">
      <c r="A3" s="1" t="s">
        <v>454</v>
      </c>
      <c r="B3" s="1"/>
      <c r="C3" s="1" t="s">
        <v>455</v>
      </c>
      <c r="D3" s="1"/>
      <c r="E3" s="2" t="s">
        <v>845</v>
      </c>
    </row>
    <row r="4" spans="1:5" x14ac:dyDescent="0.3">
      <c r="A4" t="s">
        <v>0</v>
      </c>
    </row>
    <row r="5" spans="1:5" x14ac:dyDescent="0.3">
      <c r="B5" t="s">
        <v>846</v>
      </c>
    </row>
    <row r="6" spans="1:5" x14ac:dyDescent="0.3">
      <c r="B6" t="s">
        <v>847</v>
      </c>
    </row>
    <row r="7" spans="1:5" x14ac:dyDescent="0.3">
      <c r="C7" t="s">
        <v>848</v>
      </c>
      <c r="D7" t="s">
        <v>4</v>
      </c>
      <c r="E7">
        <v>366</v>
      </c>
    </row>
    <row r="8" spans="1:5" x14ac:dyDescent="0.3">
      <c r="C8" t="s">
        <v>849</v>
      </c>
      <c r="D8" t="s">
        <v>4</v>
      </c>
      <c r="E8">
        <v>362</v>
      </c>
    </row>
    <row r="9" spans="1:5" x14ac:dyDescent="0.3">
      <c r="C9" t="s">
        <v>6</v>
      </c>
      <c r="D9" t="s">
        <v>4</v>
      </c>
      <c r="E9">
        <v>329</v>
      </c>
    </row>
    <row r="10" spans="1:5" x14ac:dyDescent="0.3">
      <c r="C10" t="s">
        <v>7</v>
      </c>
      <c r="D10" t="s">
        <v>4</v>
      </c>
      <c r="E10">
        <v>144</v>
      </c>
    </row>
    <row r="11" spans="1:5" x14ac:dyDescent="0.3">
      <c r="C11" t="s">
        <v>736</v>
      </c>
      <c r="D11" t="s">
        <v>4</v>
      </c>
      <c r="E11">
        <v>99</v>
      </c>
    </row>
    <row r="12" spans="1:5" x14ac:dyDescent="0.3">
      <c r="C12" t="s">
        <v>850</v>
      </c>
      <c r="D12" t="s">
        <v>4</v>
      </c>
      <c r="E12">
        <v>87</v>
      </c>
    </row>
    <row r="13" spans="1:5" x14ac:dyDescent="0.3">
      <c r="C13" t="s">
        <v>851</v>
      </c>
      <c r="D13" t="s">
        <v>11</v>
      </c>
      <c r="E13">
        <v>48</v>
      </c>
    </row>
    <row r="14" spans="1:5" x14ac:dyDescent="0.3">
      <c r="C14" t="s">
        <v>325</v>
      </c>
      <c r="D14" t="s">
        <v>11</v>
      </c>
      <c r="E14">
        <v>44</v>
      </c>
    </row>
    <row r="15" spans="1:5" x14ac:dyDescent="0.3">
      <c r="C15" t="s">
        <v>459</v>
      </c>
      <c r="D15" t="s">
        <v>4</v>
      </c>
      <c r="E15">
        <v>40</v>
      </c>
    </row>
    <row r="16" spans="1:5" x14ac:dyDescent="0.3">
      <c r="C16" t="s">
        <v>704</v>
      </c>
      <c r="D16" t="s">
        <v>4</v>
      </c>
      <c r="E16">
        <v>32</v>
      </c>
    </row>
    <row r="17" spans="3:5" x14ac:dyDescent="0.3">
      <c r="C17" t="s">
        <v>852</v>
      </c>
      <c r="D17" t="s">
        <v>11</v>
      </c>
      <c r="E17">
        <v>28</v>
      </c>
    </row>
    <row r="18" spans="3:5" x14ac:dyDescent="0.3">
      <c r="C18" t="s">
        <v>10</v>
      </c>
      <c r="D18" t="s">
        <v>11</v>
      </c>
      <c r="E18">
        <v>23</v>
      </c>
    </row>
    <row r="19" spans="3:5" x14ac:dyDescent="0.3">
      <c r="C19" t="s">
        <v>369</v>
      </c>
      <c r="D19" t="s">
        <v>11</v>
      </c>
      <c r="E19">
        <v>21</v>
      </c>
    </row>
    <row r="20" spans="3:5" x14ac:dyDescent="0.3">
      <c r="C20" t="s">
        <v>853</v>
      </c>
      <c r="D20" t="s">
        <v>4</v>
      </c>
      <c r="E20">
        <v>20</v>
      </c>
    </row>
    <row r="21" spans="3:5" x14ac:dyDescent="0.3">
      <c r="C21" t="s">
        <v>347</v>
      </c>
      <c r="D21" t="s">
        <v>11</v>
      </c>
      <c r="E21">
        <v>19</v>
      </c>
    </row>
    <row r="22" spans="3:5" x14ac:dyDescent="0.3">
      <c r="C22" t="s">
        <v>623</v>
      </c>
      <c r="D22" t="s">
        <v>11</v>
      </c>
      <c r="E22">
        <v>19</v>
      </c>
    </row>
    <row r="23" spans="3:5" x14ac:dyDescent="0.3">
      <c r="C23" t="s">
        <v>631</v>
      </c>
      <c r="D23" t="s">
        <v>4</v>
      </c>
      <c r="E23">
        <v>19</v>
      </c>
    </row>
    <row r="24" spans="3:5" x14ac:dyDescent="0.3">
      <c r="C24" t="s">
        <v>854</v>
      </c>
      <c r="D24" t="s">
        <v>11</v>
      </c>
      <c r="E24">
        <v>17</v>
      </c>
    </row>
    <row r="25" spans="3:5" x14ac:dyDescent="0.3">
      <c r="C25" t="s">
        <v>855</v>
      </c>
      <c r="D25" t="s">
        <v>4</v>
      </c>
      <c r="E25">
        <v>17</v>
      </c>
    </row>
    <row r="26" spans="3:5" x14ac:dyDescent="0.3">
      <c r="C26" t="e">
        <f>-a=____</f>
        <v>#NAME?</v>
      </c>
      <c r="D26" t="s">
        <v>11</v>
      </c>
      <c r="E26">
        <v>16</v>
      </c>
    </row>
    <row r="27" spans="3:5" x14ac:dyDescent="0.3">
      <c r="C27" t="s">
        <v>444</v>
      </c>
      <c r="D27" t="s">
        <v>11</v>
      </c>
      <c r="E27">
        <v>15</v>
      </c>
    </row>
    <row r="28" spans="3:5" x14ac:dyDescent="0.3">
      <c r="C28" t="s">
        <v>856</v>
      </c>
      <c r="D28" t="s">
        <v>4</v>
      </c>
      <c r="E28">
        <v>12</v>
      </c>
    </row>
    <row r="29" spans="3:5" x14ac:dyDescent="0.3">
      <c r="C29" t="s">
        <v>231</v>
      </c>
      <c r="D29" t="s">
        <v>11</v>
      </c>
      <c r="E29">
        <v>11</v>
      </c>
    </row>
    <row r="30" spans="3:5" x14ac:dyDescent="0.3">
      <c r="C30" t="s">
        <v>23</v>
      </c>
      <c r="D30" t="s">
        <v>11</v>
      </c>
      <c r="E30">
        <v>11</v>
      </c>
    </row>
    <row r="31" spans="3:5" x14ac:dyDescent="0.3">
      <c r="C31" t="s">
        <v>857</v>
      </c>
      <c r="D31" t="s">
        <v>4</v>
      </c>
      <c r="E31">
        <v>10</v>
      </c>
    </row>
    <row r="32" spans="3:5" x14ac:dyDescent="0.3">
      <c r="C32" t="s">
        <v>858</v>
      </c>
      <c r="D32" t="s">
        <v>11</v>
      </c>
      <c r="E32">
        <v>10</v>
      </c>
    </row>
    <row r="33" spans="3:5" x14ac:dyDescent="0.3">
      <c r="C33" t="s">
        <v>859</v>
      </c>
      <c r="D33" t="s">
        <v>11</v>
      </c>
      <c r="E33">
        <v>10</v>
      </c>
    </row>
    <row r="34" spans="3:5" x14ac:dyDescent="0.3">
      <c r="C34" t="s">
        <v>13</v>
      </c>
      <c r="D34" t="s">
        <v>11</v>
      </c>
      <c r="E34">
        <v>10</v>
      </c>
    </row>
    <row r="35" spans="3:5" x14ac:dyDescent="0.3">
      <c r="C35" t="s">
        <v>860</v>
      </c>
      <c r="D35" t="s">
        <v>11</v>
      </c>
      <c r="E35">
        <v>9</v>
      </c>
    </row>
    <row r="36" spans="3:5" x14ac:dyDescent="0.3">
      <c r="C36" t="s">
        <v>861</v>
      </c>
      <c r="D36" t="s">
        <v>11</v>
      </c>
      <c r="E36">
        <v>9</v>
      </c>
    </row>
    <row r="37" spans="3:5" x14ac:dyDescent="0.3">
      <c r="C37" t="s">
        <v>862</v>
      </c>
      <c r="D37" t="s">
        <v>4</v>
      </c>
      <c r="E37">
        <v>9</v>
      </c>
    </row>
    <row r="38" spans="3:5" x14ac:dyDescent="0.3">
      <c r="C38" t="s">
        <v>863</v>
      </c>
      <c r="D38" t="s">
        <v>11</v>
      </c>
      <c r="E38">
        <v>8</v>
      </c>
    </row>
    <row r="39" spans="3:5" x14ac:dyDescent="0.3">
      <c r="C39" t="s">
        <v>864</v>
      </c>
      <c r="D39" t="s">
        <v>11</v>
      </c>
      <c r="E39">
        <v>8</v>
      </c>
    </row>
    <row r="40" spans="3:5" x14ac:dyDescent="0.3">
      <c r="C40" t="s">
        <v>865</v>
      </c>
      <c r="D40" t="s">
        <v>11</v>
      </c>
      <c r="E40">
        <v>7</v>
      </c>
    </row>
    <row r="41" spans="3:5" x14ac:dyDescent="0.3">
      <c r="C41" t="s">
        <v>866</v>
      </c>
      <c r="D41" t="s">
        <v>11</v>
      </c>
      <c r="E41">
        <v>6</v>
      </c>
    </row>
    <row r="42" spans="3:5" x14ac:dyDescent="0.3">
      <c r="C42" t="s">
        <v>312</v>
      </c>
      <c r="D42" t="s">
        <v>11</v>
      </c>
      <c r="E42">
        <v>6</v>
      </c>
    </row>
    <row r="43" spans="3:5" x14ac:dyDescent="0.3">
      <c r="C43" t="s">
        <v>867</v>
      </c>
      <c r="D43" t="s">
        <v>11</v>
      </c>
      <c r="E43">
        <v>6</v>
      </c>
    </row>
    <row r="44" spans="3:5" x14ac:dyDescent="0.3">
      <c r="C44" t="s">
        <v>460</v>
      </c>
      <c r="D44" t="s">
        <v>4</v>
      </c>
      <c r="E44">
        <v>6</v>
      </c>
    </row>
    <row r="45" spans="3:5" x14ac:dyDescent="0.3">
      <c r="C45" t="s">
        <v>868</v>
      </c>
      <c r="D45" t="s">
        <v>11</v>
      </c>
      <c r="E45">
        <v>6</v>
      </c>
    </row>
    <row r="46" spans="3:5" x14ac:dyDescent="0.3">
      <c r="C46" t="s">
        <v>869</v>
      </c>
      <c r="D46" t="s">
        <v>11</v>
      </c>
      <c r="E46">
        <v>5</v>
      </c>
    </row>
    <row r="47" spans="3:5" x14ac:dyDescent="0.3">
      <c r="C47" t="e">
        <f>-a+a=____</f>
        <v>#NAME?</v>
      </c>
      <c r="D47" t="s">
        <v>11</v>
      </c>
      <c r="E47">
        <v>5</v>
      </c>
    </row>
    <row r="48" spans="3:5" x14ac:dyDescent="0.3">
      <c r="C48" t="s">
        <v>870</v>
      </c>
      <c r="D48" t="s">
        <v>11</v>
      </c>
      <c r="E48">
        <v>5</v>
      </c>
    </row>
    <row r="49" spans="3:5" x14ac:dyDescent="0.3">
      <c r="C49" t="s">
        <v>871</v>
      </c>
      <c r="D49" t="s">
        <v>11</v>
      </c>
      <c r="E49">
        <v>5</v>
      </c>
    </row>
    <row r="50" spans="3:5" x14ac:dyDescent="0.3">
      <c r="C50" t="s">
        <v>872</v>
      </c>
      <c r="D50" t="s">
        <v>11</v>
      </c>
      <c r="E50">
        <v>5</v>
      </c>
    </row>
    <row r="51" spans="3:5" x14ac:dyDescent="0.3">
      <c r="C51" t="s">
        <v>359</v>
      </c>
      <c r="D51" t="s">
        <v>11</v>
      </c>
      <c r="E51">
        <v>5</v>
      </c>
    </row>
    <row r="52" spans="3:5" x14ac:dyDescent="0.3">
      <c r="C52" t="s">
        <v>873</v>
      </c>
      <c r="D52" t="s">
        <v>4</v>
      </c>
      <c r="E52">
        <v>5</v>
      </c>
    </row>
    <row r="53" spans="3:5" x14ac:dyDescent="0.3">
      <c r="C53" t="s">
        <v>874</v>
      </c>
      <c r="D53" t="s">
        <v>4</v>
      </c>
      <c r="E53">
        <v>5</v>
      </c>
    </row>
    <row r="54" spans="3:5" x14ac:dyDescent="0.3">
      <c r="C54" t="s">
        <v>875</v>
      </c>
      <c r="D54" t="s">
        <v>4</v>
      </c>
      <c r="E54">
        <v>5</v>
      </c>
    </row>
    <row r="55" spans="3:5" x14ac:dyDescent="0.3">
      <c r="C55" t="s">
        <v>876</v>
      </c>
      <c r="D55" t="s">
        <v>4</v>
      </c>
      <c r="E55">
        <v>5</v>
      </c>
    </row>
    <row r="56" spans="3:5" x14ac:dyDescent="0.3">
      <c r="C56" t="s">
        <v>877</v>
      </c>
      <c r="D56" t="s">
        <v>4</v>
      </c>
      <c r="E56">
        <v>5</v>
      </c>
    </row>
    <row r="57" spans="3:5" x14ac:dyDescent="0.3">
      <c r="C57" t="s">
        <v>32</v>
      </c>
      <c r="D57" t="s">
        <v>11</v>
      </c>
      <c r="E57">
        <v>4</v>
      </c>
    </row>
    <row r="58" spans="3:5" x14ac:dyDescent="0.3">
      <c r="C58" t="s">
        <v>27</v>
      </c>
      <c r="D58" t="s">
        <v>11</v>
      </c>
      <c r="E58">
        <v>4</v>
      </c>
    </row>
    <row r="59" spans="3:5" x14ac:dyDescent="0.3">
      <c r="C59" t="s">
        <v>878</v>
      </c>
      <c r="D59" t="s">
        <v>11</v>
      </c>
      <c r="E59">
        <v>4</v>
      </c>
    </row>
    <row r="60" spans="3:5" x14ac:dyDescent="0.3">
      <c r="C60" t="s">
        <v>739</v>
      </c>
      <c r="D60" t="s">
        <v>11</v>
      </c>
      <c r="E60">
        <v>4</v>
      </c>
    </row>
    <row r="61" spans="3:5" x14ac:dyDescent="0.3">
      <c r="C61" t="s">
        <v>879</v>
      </c>
      <c r="D61" t="s">
        <v>11</v>
      </c>
      <c r="E61">
        <v>4</v>
      </c>
    </row>
    <row r="62" spans="3:5" x14ac:dyDescent="0.3">
      <c r="C62" t="s">
        <v>880</v>
      </c>
      <c r="D62" t="s">
        <v>11</v>
      </c>
      <c r="E62">
        <v>4</v>
      </c>
    </row>
    <row r="63" spans="3:5" x14ac:dyDescent="0.3">
      <c r="C63" t="s">
        <v>881</v>
      </c>
      <c r="D63" t="s">
        <v>11</v>
      </c>
      <c r="E63">
        <v>4</v>
      </c>
    </row>
    <row r="64" spans="3:5" x14ac:dyDescent="0.3">
      <c r="C64" t="s">
        <v>461</v>
      </c>
      <c r="D64" t="s">
        <v>11</v>
      </c>
      <c r="E64">
        <v>4</v>
      </c>
    </row>
    <row r="65" spans="3:5" x14ac:dyDescent="0.3">
      <c r="C65" t="s">
        <v>882</v>
      </c>
      <c r="D65" t="s">
        <v>4</v>
      </c>
      <c r="E65">
        <v>4</v>
      </c>
    </row>
    <row r="66" spans="3:5" x14ac:dyDescent="0.3">
      <c r="C66" t="s">
        <v>883</v>
      </c>
      <c r="D66" t="s">
        <v>11</v>
      </c>
      <c r="E66">
        <v>4</v>
      </c>
    </row>
    <row r="67" spans="3:5" x14ac:dyDescent="0.3">
      <c r="C67" t="s">
        <v>715</v>
      </c>
      <c r="D67" t="s">
        <v>11</v>
      </c>
      <c r="E67">
        <v>3</v>
      </c>
    </row>
    <row r="68" spans="3:5" x14ac:dyDescent="0.3">
      <c r="C68" t="s">
        <v>348</v>
      </c>
      <c r="D68" t="s">
        <v>11</v>
      </c>
      <c r="E68">
        <v>3</v>
      </c>
    </row>
    <row r="69" spans="3:5" x14ac:dyDescent="0.3">
      <c r="C69" t="s">
        <v>884</v>
      </c>
      <c r="D69" t="s">
        <v>11</v>
      </c>
      <c r="E69">
        <v>3</v>
      </c>
    </row>
    <row r="70" spans="3:5" x14ac:dyDescent="0.3">
      <c r="C70" t="e">
        <f>-b=____</f>
        <v>#NAME?</v>
      </c>
      <c r="D70" t="s">
        <v>11</v>
      </c>
      <c r="E70">
        <v>3</v>
      </c>
    </row>
    <row r="71" spans="3:5" x14ac:dyDescent="0.3">
      <c r="C71" t="s">
        <v>885</v>
      </c>
      <c r="D71" t="s">
        <v>11</v>
      </c>
      <c r="E71">
        <v>3</v>
      </c>
    </row>
    <row r="72" spans="3:5" x14ac:dyDescent="0.3">
      <c r="C72" t="s">
        <v>886</v>
      </c>
      <c r="D72" t="s">
        <v>11</v>
      </c>
      <c r="E72">
        <v>3</v>
      </c>
    </row>
    <row r="73" spans="3:5" x14ac:dyDescent="0.3">
      <c r="C73" t="s">
        <v>887</v>
      </c>
      <c r="D73" t="s">
        <v>11</v>
      </c>
      <c r="E73">
        <v>2</v>
      </c>
    </row>
    <row r="74" spans="3:5" x14ac:dyDescent="0.3">
      <c r="C74" t="s">
        <v>888</v>
      </c>
      <c r="D74" t="s">
        <v>11</v>
      </c>
      <c r="E74">
        <v>2</v>
      </c>
    </row>
    <row r="75" spans="3:5" x14ac:dyDescent="0.3">
      <c r="C75" t="s">
        <v>889</v>
      </c>
      <c r="D75" t="s">
        <v>11</v>
      </c>
      <c r="E75">
        <v>2</v>
      </c>
    </row>
    <row r="76" spans="3:5" x14ac:dyDescent="0.3">
      <c r="C76" t="s">
        <v>890</v>
      </c>
      <c r="D76" t="s">
        <v>11</v>
      </c>
      <c r="E76">
        <v>2</v>
      </c>
    </row>
    <row r="77" spans="3:5" x14ac:dyDescent="0.3">
      <c r="C77" t="e">
        <f>-a-a=____</f>
        <v>#NAME?</v>
      </c>
      <c r="D77" t="s">
        <v>11</v>
      </c>
      <c r="E77">
        <v>2</v>
      </c>
    </row>
    <row r="78" spans="3:5" x14ac:dyDescent="0.3">
      <c r="C78" t="s">
        <v>891</v>
      </c>
      <c r="D78" t="s">
        <v>11</v>
      </c>
      <c r="E78">
        <v>2</v>
      </c>
    </row>
    <row r="79" spans="3:5" x14ac:dyDescent="0.3">
      <c r="C79" t="s">
        <v>30</v>
      </c>
      <c r="D79" t="s">
        <v>11</v>
      </c>
      <c r="E79">
        <v>2</v>
      </c>
    </row>
    <row r="80" spans="3:5" x14ac:dyDescent="0.3">
      <c r="C80" t="s">
        <v>127</v>
      </c>
      <c r="D80" t="s">
        <v>11</v>
      </c>
      <c r="E80">
        <v>2</v>
      </c>
    </row>
    <row r="81" spans="3:5" x14ac:dyDescent="0.3">
      <c r="C81" t="s">
        <v>892</v>
      </c>
      <c r="D81" t="s">
        <v>11</v>
      </c>
      <c r="E81">
        <v>2</v>
      </c>
    </row>
    <row r="82" spans="3:5" x14ac:dyDescent="0.3">
      <c r="C82" t="s">
        <v>893</v>
      </c>
      <c r="D82" t="s">
        <v>11</v>
      </c>
      <c r="E82">
        <v>2</v>
      </c>
    </row>
    <row r="83" spans="3:5" x14ac:dyDescent="0.3">
      <c r="C83" t="s">
        <v>894</v>
      </c>
      <c r="D83" t="s">
        <v>11</v>
      </c>
      <c r="E83">
        <v>2</v>
      </c>
    </row>
    <row r="84" spans="3:5" x14ac:dyDescent="0.3">
      <c r="C84" t="s">
        <v>895</v>
      </c>
      <c r="D84" t="s">
        <v>11</v>
      </c>
      <c r="E84">
        <v>2</v>
      </c>
    </row>
    <row r="85" spans="3:5" x14ac:dyDescent="0.3">
      <c r="C85" t="s">
        <v>50</v>
      </c>
      <c r="D85" t="s">
        <v>11</v>
      </c>
      <c r="E85">
        <v>2</v>
      </c>
    </row>
    <row r="86" spans="3:5" x14ac:dyDescent="0.3">
      <c r="C86" t="s">
        <v>896</v>
      </c>
      <c r="D86" t="s">
        <v>11</v>
      </c>
      <c r="E86">
        <v>2</v>
      </c>
    </row>
    <row r="87" spans="3:5" x14ac:dyDescent="0.3">
      <c r="C87" t="s">
        <v>897</v>
      </c>
      <c r="D87" t="s">
        <v>11</v>
      </c>
      <c r="E87">
        <v>2</v>
      </c>
    </row>
    <row r="88" spans="3:5" x14ac:dyDescent="0.3">
      <c r="C88" t="e">
        <f>-a+x=____</f>
        <v>#NAME?</v>
      </c>
      <c r="D88" t="s">
        <v>11</v>
      </c>
      <c r="E88">
        <v>2</v>
      </c>
    </row>
    <row r="89" spans="3:5" x14ac:dyDescent="0.3">
      <c r="C89" t="s">
        <v>898</v>
      </c>
      <c r="D89" t="s">
        <v>11</v>
      </c>
      <c r="E89">
        <v>2</v>
      </c>
    </row>
    <row r="90" spans="3:5" x14ac:dyDescent="0.3">
      <c r="C90" t="s">
        <v>899</v>
      </c>
      <c r="D90" t="s">
        <v>11</v>
      </c>
      <c r="E90">
        <v>2</v>
      </c>
    </row>
    <row r="91" spans="3:5" x14ac:dyDescent="0.3">
      <c r="C91" t="e">
        <f>+a=____</f>
        <v>#NAME?</v>
      </c>
      <c r="D91" t="s">
        <v>11</v>
      </c>
      <c r="E91">
        <v>2</v>
      </c>
    </row>
    <row r="92" spans="3:5" x14ac:dyDescent="0.3">
      <c r="C92" t="s">
        <v>900</v>
      </c>
      <c r="D92" t="s">
        <v>11</v>
      </c>
      <c r="E92">
        <v>2</v>
      </c>
    </row>
    <row r="93" spans="3:5" x14ac:dyDescent="0.3">
      <c r="C93" t="s">
        <v>350</v>
      </c>
      <c r="D93" t="s">
        <v>11</v>
      </c>
      <c r="E93">
        <v>2</v>
      </c>
    </row>
    <row r="94" spans="3:5" x14ac:dyDescent="0.3">
      <c r="C94" t="s">
        <v>901</v>
      </c>
      <c r="D94" t="s">
        <v>11</v>
      </c>
      <c r="E94">
        <v>2</v>
      </c>
    </row>
    <row r="95" spans="3:5" x14ac:dyDescent="0.3">
      <c r="C95" t="s">
        <v>902</v>
      </c>
      <c r="D95" t="s">
        <v>11</v>
      </c>
      <c r="E95">
        <v>2</v>
      </c>
    </row>
    <row r="96" spans="3:5" x14ac:dyDescent="0.3">
      <c r="C96" t="s">
        <v>58</v>
      </c>
      <c r="D96" t="s">
        <v>11</v>
      </c>
      <c r="E96">
        <v>1</v>
      </c>
    </row>
    <row r="97" spans="3:5" x14ac:dyDescent="0.3">
      <c r="C97" t="e">
        <f>-a+a=b=____</f>
        <v>#NAME?</v>
      </c>
      <c r="D97" t="s">
        <v>11</v>
      </c>
      <c r="E97">
        <v>1</v>
      </c>
    </row>
    <row r="98" spans="3:5" x14ac:dyDescent="0.3">
      <c r="C98" t="s">
        <v>903</v>
      </c>
      <c r="D98" t="s">
        <v>11</v>
      </c>
      <c r="E98">
        <v>1</v>
      </c>
    </row>
    <row r="99" spans="3:5" x14ac:dyDescent="0.3">
      <c r="C99" t="s">
        <v>904</v>
      </c>
      <c r="D99" t="s">
        <v>11</v>
      </c>
      <c r="E99">
        <v>1</v>
      </c>
    </row>
    <row r="100" spans="3:5" x14ac:dyDescent="0.3">
      <c r="C100" t="s">
        <v>905</v>
      </c>
      <c r="D100" t="s">
        <v>11</v>
      </c>
      <c r="E100">
        <v>1</v>
      </c>
    </row>
    <row r="101" spans="3:5" x14ac:dyDescent="0.3">
      <c r="C101" t="s">
        <v>906</v>
      </c>
      <c r="D101" t="s">
        <v>11</v>
      </c>
      <c r="E101">
        <v>1</v>
      </c>
    </row>
    <row r="102" spans="3:5" x14ac:dyDescent="0.3">
      <c r="C102" t="s">
        <v>907</v>
      </c>
      <c r="D102" t="s">
        <v>11</v>
      </c>
      <c r="E102">
        <v>1</v>
      </c>
    </row>
    <row r="103" spans="3:5" x14ac:dyDescent="0.3">
      <c r="C103" t="s">
        <v>908</v>
      </c>
      <c r="D103" t="s">
        <v>11</v>
      </c>
      <c r="E103">
        <v>1</v>
      </c>
    </row>
    <row r="104" spans="3:5" x14ac:dyDescent="0.3">
      <c r="C104" t="s">
        <v>909</v>
      </c>
      <c r="D104" t="s">
        <v>11</v>
      </c>
      <c r="E104">
        <v>1</v>
      </c>
    </row>
    <row r="105" spans="3:5" x14ac:dyDescent="0.3">
      <c r="C105" t="s">
        <v>472</v>
      </c>
      <c r="D105" t="s">
        <v>11</v>
      </c>
      <c r="E105">
        <v>1</v>
      </c>
    </row>
    <row r="106" spans="3:5" x14ac:dyDescent="0.3">
      <c r="C106" t="s">
        <v>910</v>
      </c>
      <c r="D106" t="s">
        <v>11</v>
      </c>
      <c r="E106">
        <v>1</v>
      </c>
    </row>
    <row r="107" spans="3:5" x14ac:dyDescent="0.3">
      <c r="C107" t="s">
        <v>911</v>
      </c>
      <c r="D107" t="s">
        <v>11</v>
      </c>
      <c r="E107">
        <v>1</v>
      </c>
    </row>
    <row r="108" spans="3:5" x14ac:dyDescent="0.3">
      <c r="C108" t="s">
        <v>912</v>
      </c>
      <c r="D108" t="s">
        <v>11</v>
      </c>
      <c r="E108">
        <v>1</v>
      </c>
    </row>
    <row r="109" spans="3:5" x14ac:dyDescent="0.3">
      <c r="C109" t="s">
        <v>913</v>
      </c>
      <c r="D109" t="s">
        <v>11</v>
      </c>
      <c r="E109">
        <v>1</v>
      </c>
    </row>
    <row r="110" spans="3:5" x14ac:dyDescent="0.3">
      <c r="C110" t="s">
        <v>914</v>
      </c>
      <c r="D110" t="s">
        <v>11</v>
      </c>
      <c r="E110">
        <v>1</v>
      </c>
    </row>
    <row r="111" spans="3:5" x14ac:dyDescent="0.3">
      <c r="C111" t="s">
        <v>487</v>
      </c>
      <c r="D111" t="s">
        <v>11</v>
      </c>
      <c r="E111">
        <v>1</v>
      </c>
    </row>
    <row r="112" spans="3:5" x14ac:dyDescent="0.3">
      <c r="C112" t="s">
        <v>915</v>
      </c>
      <c r="D112" t="s">
        <v>11</v>
      </c>
      <c r="E112">
        <v>1</v>
      </c>
    </row>
    <row r="113" spans="3:5" x14ac:dyDescent="0.3">
      <c r="C113" t="s">
        <v>916</v>
      </c>
      <c r="D113" t="s">
        <v>11</v>
      </c>
      <c r="E113">
        <v>1</v>
      </c>
    </row>
    <row r="114" spans="3:5" x14ac:dyDescent="0.3">
      <c r="C114" t="s">
        <v>917</v>
      </c>
      <c r="D114" t="s">
        <v>11</v>
      </c>
      <c r="E114">
        <v>1</v>
      </c>
    </row>
    <row r="115" spans="3:5" x14ac:dyDescent="0.3">
      <c r="C115" t="s">
        <v>918</v>
      </c>
      <c r="D115" t="s">
        <v>11</v>
      </c>
      <c r="E115">
        <v>1</v>
      </c>
    </row>
    <row r="116" spans="3:5" x14ac:dyDescent="0.3">
      <c r="C116" t="s">
        <v>919</v>
      </c>
      <c r="D116" t="s">
        <v>11</v>
      </c>
      <c r="E116">
        <v>1</v>
      </c>
    </row>
    <row r="117" spans="3:5" x14ac:dyDescent="0.3">
      <c r="C117" t="s">
        <v>920</v>
      </c>
      <c r="D117" t="s">
        <v>11</v>
      </c>
      <c r="E117">
        <v>1</v>
      </c>
    </row>
    <row r="118" spans="3:5" x14ac:dyDescent="0.3">
      <c r="C118" t="s">
        <v>12</v>
      </c>
      <c r="D118" t="s">
        <v>11</v>
      </c>
      <c r="E118">
        <v>1</v>
      </c>
    </row>
    <row r="119" spans="3:5" x14ac:dyDescent="0.3">
      <c r="C119" t="s">
        <v>367</v>
      </c>
      <c r="D119" t="s">
        <v>11</v>
      </c>
      <c r="E119">
        <v>1</v>
      </c>
    </row>
    <row r="120" spans="3:5" x14ac:dyDescent="0.3">
      <c r="C120" t="e">
        <f>+a+b=____</f>
        <v>#NAME?</v>
      </c>
      <c r="D120" t="s">
        <v>11</v>
      </c>
      <c r="E120">
        <v>1</v>
      </c>
    </row>
    <row r="121" spans="3:5" x14ac:dyDescent="0.3">
      <c r="C121" t="s">
        <v>921</v>
      </c>
      <c r="D121" t="s">
        <v>11</v>
      </c>
      <c r="E121">
        <v>1</v>
      </c>
    </row>
    <row r="122" spans="3:5" x14ac:dyDescent="0.3">
      <c r="C122" t="s">
        <v>922</v>
      </c>
      <c r="D122" t="s">
        <v>11</v>
      </c>
      <c r="E122">
        <v>1</v>
      </c>
    </row>
    <row r="123" spans="3:5" x14ac:dyDescent="0.3">
      <c r="C123" t="s">
        <v>923</v>
      </c>
      <c r="D123" t="s">
        <v>11</v>
      </c>
      <c r="E123">
        <v>1</v>
      </c>
    </row>
    <row r="124" spans="3:5" x14ac:dyDescent="0.3">
      <c r="C124" t="s">
        <v>924</v>
      </c>
      <c r="D124" t="s">
        <v>11</v>
      </c>
      <c r="E124">
        <v>1</v>
      </c>
    </row>
    <row r="125" spans="3:5" x14ac:dyDescent="0.3">
      <c r="C125" t="s">
        <v>29</v>
      </c>
      <c r="D125" t="s">
        <v>11</v>
      </c>
      <c r="E125">
        <v>1</v>
      </c>
    </row>
    <row r="126" spans="3:5" x14ac:dyDescent="0.3">
      <c r="C126" t="s">
        <v>925</v>
      </c>
      <c r="D126" t="s">
        <v>11</v>
      </c>
      <c r="E126">
        <v>1</v>
      </c>
    </row>
    <row r="127" spans="3:5" x14ac:dyDescent="0.3">
      <c r="C127" t="s">
        <v>926</v>
      </c>
      <c r="D127" t="s">
        <v>11</v>
      </c>
      <c r="E127">
        <v>1</v>
      </c>
    </row>
    <row r="128" spans="3:5" x14ac:dyDescent="0.3">
      <c r="C128" t="s">
        <v>927</v>
      </c>
      <c r="D128" t="s">
        <v>11</v>
      </c>
      <c r="E128">
        <v>1</v>
      </c>
    </row>
    <row r="129" spans="3:5" x14ac:dyDescent="0.3">
      <c r="C129" t="e">
        <f>-a-a\=____</f>
        <v>#NAME?</v>
      </c>
      <c r="D129" t="s">
        <v>11</v>
      </c>
      <c r="E129">
        <v>1</v>
      </c>
    </row>
    <row r="130" spans="3:5" x14ac:dyDescent="0.3">
      <c r="C130" t="s">
        <v>928</v>
      </c>
      <c r="D130" t="s">
        <v>11</v>
      </c>
      <c r="E130">
        <v>1</v>
      </c>
    </row>
    <row r="131" spans="3:5" x14ac:dyDescent="0.3">
      <c r="C131" t="s">
        <v>929</v>
      </c>
      <c r="D131" t="s">
        <v>11</v>
      </c>
      <c r="E131">
        <v>1</v>
      </c>
    </row>
    <row r="132" spans="3:5" x14ac:dyDescent="0.3">
      <c r="C132" t="e">
        <f>+a-a=b-a</f>
        <v>#NAME?</v>
      </c>
      <c r="D132" t="s">
        <v>11</v>
      </c>
      <c r="E132">
        <v>1</v>
      </c>
    </row>
    <row r="133" spans="3:5" x14ac:dyDescent="0.3">
      <c r="C133" t="s">
        <v>930</v>
      </c>
      <c r="D133" t="s">
        <v>11</v>
      </c>
      <c r="E133">
        <v>1</v>
      </c>
    </row>
    <row r="134" spans="3:5" x14ac:dyDescent="0.3">
      <c r="C134" t="s">
        <v>84</v>
      </c>
      <c r="D134" t="s">
        <v>11</v>
      </c>
      <c r="E134">
        <v>1</v>
      </c>
    </row>
    <row r="135" spans="3:5" x14ac:dyDescent="0.3">
      <c r="C135" t="s">
        <v>85</v>
      </c>
      <c r="D135" t="s">
        <v>11</v>
      </c>
      <c r="E135">
        <v>1</v>
      </c>
    </row>
    <row r="136" spans="3:5" x14ac:dyDescent="0.3">
      <c r="C136" t="s">
        <v>931</v>
      </c>
      <c r="D136" t="s">
        <v>11</v>
      </c>
      <c r="E136">
        <v>1</v>
      </c>
    </row>
    <row r="137" spans="3:5" x14ac:dyDescent="0.3">
      <c r="C137" t="s">
        <v>932</v>
      </c>
      <c r="D137" t="s">
        <v>11</v>
      </c>
      <c r="E137">
        <v>1</v>
      </c>
    </row>
    <row r="138" spans="3:5" x14ac:dyDescent="0.3">
      <c r="C138" t="s">
        <v>933</v>
      </c>
      <c r="D138" t="s">
        <v>11</v>
      </c>
      <c r="E138">
        <v>1</v>
      </c>
    </row>
    <row r="139" spans="3:5" x14ac:dyDescent="0.3">
      <c r="C139" t="s">
        <v>86</v>
      </c>
      <c r="D139" t="s">
        <v>11</v>
      </c>
      <c r="E139">
        <v>1</v>
      </c>
    </row>
    <row r="140" spans="3:5" x14ac:dyDescent="0.3">
      <c r="C140" t="e">
        <f>____</f>
        <v>#NAME?</v>
      </c>
      <c r="D140" t="s">
        <v>11</v>
      </c>
      <c r="E140">
        <v>1</v>
      </c>
    </row>
    <row r="141" spans="3:5" x14ac:dyDescent="0.3">
      <c r="C141" t="s">
        <v>87</v>
      </c>
      <c r="D141" t="s">
        <v>11</v>
      </c>
      <c r="E141">
        <v>1</v>
      </c>
    </row>
    <row r="142" spans="3:5" x14ac:dyDescent="0.3">
      <c r="C142" t="s">
        <v>88</v>
      </c>
      <c r="D142" t="s">
        <v>11</v>
      </c>
      <c r="E142">
        <v>1</v>
      </c>
    </row>
    <row r="143" spans="3:5" x14ac:dyDescent="0.3">
      <c r="C143" t="s">
        <v>89</v>
      </c>
      <c r="D143" t="s">
        <v>11</v>
      </c>
      <c r="E143">
        <v>1</v>
      </c>
    </row>
    <row r="144" spans="3:5" x14ac:dyDescent="0.3">
      <c r="C144" t="s">
        <v>90</v>
      </c>
      <c r="D144" t="s">
        <v>11</v>
      </c>
      <c r="E144">
        <v>1</v>
      </c>
    </row>
    <row r="145" spans="3:5" x14ac:dyDescent="0.3">
      <c r="C145" t="s">
        <v>934</v>
      </c>
      <c r="D145" t="s">
        <v>11</v>
      </c>
      <c r="E145">
        <v>1</v>
      </c>
    </row>
    <row r="146" spans="3:5" x14ac:dyDescent="0.3">
      <c r="C146" t="s">
        <v>935</v>
      </c>
      <c r="D146" t="s">
        <v>11</v>
      </c>
      <c r="E146">
        <v>1</v>
      </c>
    </row>
    <row r="147" spans="3:5" x14ac:dyDescent="0.3">
      <c r="C147" t="s">
        <v>936</v>
      </c>
      <c r="D147" t="s">
        <v>11</v>
      </c>
      <c r="E147">
        <v>1</v>
      </c>
    </row>
    <row r="148" spans="3:5" x14ac:dyDescent="0.3">
      <c r="C148" t="s">
        <v>937</v>
      </c>
      <c r="D148" t="s">
        <v>11</v>
      </c>
      <c r="E148">
        <v>1</v>
      </c>
    </row>
    <row r="149" spans="3:5" x14ac:dyDescent="0.3">
      <c r="C149" t="s">
        <v>938</v>
      </c>
      <c r="D149" t="s">
        <v>11</v>
      </c>
      <c r="E149">
        <v>1</v>
      </c>
    </row>
    <row r="150" spans="3:5" x14ac:dyDescent="0.3">
      <c r="C150" t="s">
        <v>939</v>
      </c>
      <c r="D150" t="s">
        <v>11</v>
      </c>
      <c r="E150">
        <v>1</v>
      </c>
    </row>
    <row r="151" spans="3:5" x14ac:dyDescent="0.3">
      <c r="C151" t="s">
        <v>92</v>
      </c>
      <c r="D151" t="s">
        <v>11</v>
      </c>
      <c r="E151">
        <v>1</v>
      </c>
    </row>
    <row r="152" spans="3:5" x14ac:dyDescent="0.3">
      <c r="C152" t="s">
        <v>940</v>
      </c>
      <c r="D152" t="s">
        <v>11</v>
      </c>
      <c r="E152">
        <v>1</v>
      </c>
    </row>
    <row r="153" spans="3:5" x14ac:dyDescent="0.3">
      <c r="C153" t="s">
        <v>941</v>
      </c>
      <c r="D153" t="s">
        <v>11</v>
      </c>
      <c r="E153">
        <v>1</v>
      </c>
    </row>
    <row r="154" spans="3:5" x14ac:dyDescent="0.3">
      <c r="C154" t="s">
        <v>942</v>
      </c>
      <c r="D154" t="s">
        <v>11</v>
      </c>
      <c r="E154">
        <v>1</v>
      </c>
    </row>
    <row r="155" spans="3:5" x14ac:dyDescent="0.3">
      <c r="C155" t="s">
        <v>95</v>
      </c>
      <c r="D155" t="s">
        <v>11</v>
      </c>
      <c r="E155">
        <v>1</v>
      </c>
    </row>
    <row r="156" spans="3:5" x14ac:dyDescent="0.3">
      <c r="C156" t="s">
        <v>96</v>
      </c>
      <c r="D156" t="s">
        <v>11</v>
      </c>
      <c r="E156">
        <v>1</v>
      </c>
    </row>
    <row r="157" spans="3:5" x14ac:dyDescent="0.3">
      <c r="C157" t="s">
        <v>943</v>
      </c>
      <c r="D157" t="s">
        <v>11</v>
      </c>
      <c r="E157">
        <v>1</v>
      </c>
    </row>
    <row r="158" spans="3:5" x14ac:dyDescent="0.3">
      <c r="C158" t="s">
        <v>944</v>
      </c>
      <c r="D158" t="s">
        <v>11</v>
      </c>
      <c r="E158">
        <v>1</v>
      </c>
    </row>
    <row r="159" spans="3:5" x14ac:dyDescent="0.3">
      <c r="C159" t="s">
        <v>945</v>
      </c>
      <c r="D159" t="s">
        <v>11</v>
      </c>
      <c r="E159">
        <v>1</v>
      </c>
    </row>
    <row r="160" spans="3:5" x14ac:dyDescent="0.3">
      <c r="C160" t="s">
        <v>946</v>
      </c>
      <c r="D160" t="s">
        <v>11</v>
      </c>
      <c r="E160">
        <v>1</v>
      </c>
    </row>
    <row r="161" spans="3:5" x14ac:dyDescent="0.3">
      <c r="C161" t="s">
        <v>947</v>
      </c>
      <c r="D161" t="s">
        <v>11</v>
      </c>
      <c r="E161">
        <v>1</v>
      </c>
    </row>
    <row r="162" spans="3:5" x14ac:dyDescent="0.3">
      <c r="C162" t="s">
        <v>948</v>
      </c>
      <c r="D162" t="s">
        <v>11</v>
      </c>
      <c r="E162">
        <v>1</v>
      </c>
    </row>
    <row r="163" spans="3:5" x14ac:dyDescent="0.3">
      <c r="C163" t="s">
        <v>949</v>
      </c>
      <c r="D163" t="s">
        <v>11</v>
      </c>
      <c r="E163">
        <v>1</v>
      </c>
    </row>
    <row r="164" spans="3:5" x14ac:dyDescent="0.3">
      <c r="C164" t="s">
        <v>950</v>
      </c>
      <c r="D164" t="s">
        <v>11</v>
      </c>
      <c r="E164">
        <v>1</v>
      </c>
    </row>
    <row r="165" spans="3:5" x14ac:dyDescent="0.3">
      <c r="C165" t="s">
        <v>951</v>
      </c>
      <c r="D165" t="s">
        <v>11</v>
      </c>
      <c r="E165">
        <v>1</v>
      </c>
    </row>
    <row r="166" spans="3:5" x14ac:dyDescent="0.3">
      <c r="C166" t="s">
        <v>422</v>
      </c>
      <c r="D166" t="s">
        <v>4</v>
      </c>
      <c r="E166">
        <v>1</v>
      </c>
    </row>
    <row r="167" spans="3:5" x14ac:dyDescent="0.3">
      <c r="C167" t="e">
        <f>-a=b-a</f>
        <v>#NAME?</v>
      </c>
      <c r="D167" t="s">
        <v>11</v>
      </c>
      <c r="E167">
        <v>1</v>
      </c>
    </row>
    <row r="168" spans="3:5" x14ac:dyDescent="0.3">
      <c r="C168" t="e">
        <f>-a=x=____</f>
        <v>#NAME?</v>
      </c>
      <c r="D168" t="s">
        <v>11</v>
      </c>
      <c r="E168">
        <v>1</v>
      </c>
    </row>
    <row r="169" spans="3:5" x14ac:dyDescent="0.3">
      <c r="C169" t="s">
        <v>952</v>
      </c>
      <c r="D169" t="s">
        <v>11</v>
      </c>
      <c r="E169">
        <v>1</v>
      </c>
    </row>
    <row r="170" spans="3:5" x14ac:dyDescent="0.3">
      <c r="C170" t="s">
        <v>953</v>
      </c>
      <c r="D170" t="s">
        <v>11</v>
      </c>
      <c r="E170">
        <v>1</v>
      </c>
    </row>
    <row r="171" spans="3:5" x14ac:dyDescent="0.3">
      <c r="C171" t="s">
        <v>954</v>
      </c>
      <c r="D171" t="s">
        <v>11</v>
      </c>
      <c r="E171">
        <v>1</v>
      </c>
    </row>
    <row r="172" spans="3:5" x14ac:dyDescent="0.3">
      <c r="C172" t="s">
        <v>955</v>
      </c>
      <c r="D172" t="s">
        <v>11</v>
      </c>
      <c r="E172">
        <v>1</v>
      </c>
    </row>
    <row r="173" spans="3:5" x14ac:dyDescent="0.3">
      <c r="C173" t="s">
        <v>956</v>
      </c>
      <c r="D173" t="s">
        <v>4</v>
      </c>
      <c r="E173">
        <v>1</v>
      </c>
    </row>
    <row r="174" spans="3:5" x14ac:dyDescent="0.3">
      <c r="C174" t="s">
        <v>957</v>
      </c>
      <c r="D174" t="s">
        <v>11</v>
      </c>
      <c r="E174">
        <v>1</v>
      </c>
    </row>
    <row r="175" spans="3:5" x14ac:dyDescent="0.3">
      <c r="C175" t="s">
        <v>958</v>
      </c>
      <c r="D175" t="s">
        <v>11</v>
      </c>
      <c r="E175">
        <v>1</v>
      </c>
    </row>
    <row r="176" spans="3:5" x14ac:dyDescent="0.3">
      <c r="C176" t="s">
        <v>959</v>
      </c>
      <c r="D176" t="s">
        <v>11</v>
      </c>
      <c r="E176">
        <v>1</v>
      </c>
    </row>
    <row r="177" spans="3:5" x14ac:dyDescent="0.3">
      <c r="C177" t="s">
        <v>960</v>
      </c>
      <c r="D177" t="s">
        <v>11</v>
      </c>
      <c r="E177">
        <v>1</v>
      </c>
    </row>
    <row r="178" spans="3:5" x14ac:dyDescent="0.3">
      <c r="C178" t="s">
        <v>961</v>
      </c>
      <c r="D178" t="s">
        <v>11</v>
      </c>
      <c r="E178">
        <v>1</v>
      </c>
    </row>
    <row r="179" spans="3:5" x14ac:dyDescent="0.3">
      <c r="C179" t="s">
        <v>962</v>
      </c>
      <c r="D179" t="s">
        <v>11</v>
      </c>
      <c r="E179">
        <v>1</v>
      </c>
    </row>
    <row r="180" spans="3:5" x14ac:dyDescent="0.3">
      <c r="C180" t="s">
        <v>963</v>
      </c>
      <c r="D180" t="s">
        <v>11</v>
      </c>
      <c r="E180">
        <v>1</v>
      </c>
    </row>
    <row r="181" spans="3:5" x14ac:dyDescent="0.3">
      <c r="C181" t="s">
        <v>964</v>
      </c>
      <c r="D181" t="s">
        <v>11</v>
      </c>
      <c r="E181">
        <v>1</v>
      </c>
    </row>
    <row r="182" spans="3:5" x14ac:dyDescent="0.3">
      <c r="C182" t="s">
        <v>798</v>
      </c>
      <c r="D182" t="s">
        <v>4</v>
      </c>
      <c r="E182">
        <v>1</v>
      </c>
    </row>
    <row r="183" spans="3:5" x14ac:dyDescent="0.3">
      <c r="C183" t="s">
        <v>965</v>
      </c>
      <c r="D183" t="s">
        <v>11</v>
      </c>
      <c r="E183">
        <v>1</v>
      </c>
    </row>
    <row r="184" spans="3:5" x14ac:dyDescent="0.3">
      <c r="C184" t="s">
        <v>148</v>
      </c>
      <c r="D184" t="s">
        <v>4</v>
      </c>
      <c r="E184">
        <v>1</v>
      </c>
    </row>
    <row r="185" spans="3:5" x14ac:dyDescent="0.3">
      <c r="C185" t="s">
        <v>966</v>
      </c>
      <c r="D185" t="s">
        <v>4</v>
      </c>
      <c r="E185">
        <v>1</v>
      </c>
    </row>
    <row r="186" spans="3:5" x14ac:dyDescent="0.3">
      <c r="C186" t="s">
        <v>967</v>
      </c>
      <c r="D186" t="s">
        <v>4</v>
      </c>
      <c r="E186">
        <v>1</v>
      </c>
    </row>
    <row r="187" spans="3:5" x14ac:dyDescent="0.3">
      <c r="C187" t="s">
        <v>968</v>
      </c>
      <c r="D187" t="s">
        <v>11</v>
      </c>
      <c r="E187">
        <v>1</v>
      </c>
    </row>
    <row r="188" spans="3:5" x14ac:dyDescent="0.3">
      <c r="C188" t="s">
        <v>969</v>
      </c>
      <c r="D188" t="s">
        <v>11</v>
      </c>
      <c r="E188">
        <v>1</v>
      </c>
    </row>
    <row r="189" spans="3:5" x14ac:dyDescent="0.3">
      <c r="C189" t="s">
        <v>970</v>
      </c>
      <c r="D189" t="s">
        <v>11</v>
      </c>
      <c r="E189">
        <v>1</v>
      </c>
    </row>
    <row r="190" spans="3:5" x14ac:dyDescent="0.3">
      <c r="C190" t="s">
        <v>971</v>
      </c>
      <c r="D190" t="s">
        <v>11</v>
      </c>
      <c r="E190">
        <v>1</v>
      </c>
    </row>
    <row r="191" spans="3:5" x14ac:dyDescent="0.3">
      <c r="C191" t="s">
        <v>539</v>
      </c>
      <c r="D191" t="s">
        <v>11</v>
      </c>
      <c r="E191">
        <v>1</v>
      </c>
    </row>
    <row r="192" spans="3:5" x14ac:dyDescent="0.3">
      <c r="C192" t="s">
        <v>972</v>
      </c>
      <c r="D192" t="s">
        <v>11</v>
      </c>
      <c r="E192">
        <v>1</v>
      </c>
    </row>
    <row r="193" spans="3:5" x14ac:dyDescent="0.3">
      <c r="C193" t="s">
        <v>973</v>
      </c>
      <c r="D193" t="s">
        <v>11</v>
      </c>
      <c r="E193">
        <v>1</v>
      </c>
    </row>
    <row r="194" spans="3:5" x14ac:dyDescent="0.3">
      <c r="C194" t="s">
        <v>974</v>
      </c>
      <c r="D194" t="s">
        <v>11</v>
      </c>
      <c r="E194">
        <v>1</v>
      </c>
    </row>
    <row r="195" spans="3:5" x14ac:dyDescent="0.3">
      <c r="C195" t="s">
        <v>975</v>
      </c>
      <c r="D195" t="s">
        <v>11</v>
      </c>
      <c r="E195">
        <v>1</v>
      </c>
    </row>
    <row r="196" spans="3:5" x14ac:dyDescent="0.3">
      <c r="C196" t="s">
        <v>976</v>
      </c>
      <c r="D196" t="s">
        <v>11</v>
      </c>
      <c r="E196">
        <v>1</v>
      </c>
    </row>
    <row r="197" spans="3:5" x14ac:dyDescent="0.3">
      <c r="C197" t="s">
        <v>977</v>
      </c>
      <c r="D197" t="s">
        <v>11</v>
      </c>
      <c r="E197">
        <v>1</v>
      </c>
    </row>
    <row r="198" spans="3:5" x14ac:dyDescent="0.3">
      <c r="C198" t="s">
        <v>978</v>
      </c>
      <c r="D198" t="s">
        <v>11</v>
      </c>
      <c r="E198">
        <v>1</v>
      </c>
    </row>
    <row r="199" spans="3:5" x14ac:dyDescent="0.3">
      <c r="C199" t="s">
        <v>979</v>
      </c>
      <c r="D199" t="s">
        <v>11</v>
      </c>
      <c r="E199">
        <v>1</v>
      </c>
    </row>
    <row r="200" spans="3:5" x14ac:dyDescent="0.3">
      <c r="C200" t="s">
        <v>980</v>
      </c>
      <c r="D200" t="s">
        <v>11</v>
      </c>
      <c r="E200">
        <v>1</v>
      </c>
    </row>
    <row r="201" spans="3:5" x14ac:dyDescent="0.3">
      <c r="C201" t="s">
        <v>981</v>
      </c>
      <c r="D201" t="s">
        <v>11</v>
      </c>
      <c r="E201">
        <v>1</v>
      </c>
    </row>
    <row r="202" spans="3:5" x14ac:dyDescent="0.3">
      <c r="C202" t="e">
        <f>-x=____</f>
        <v>#NAME?</v>
      </c>
      <c r="D202" t="s">
        <v>11</v>
      </c>
      <c r="E202">
        <v>1</v>
      </c>
    </row>
    <row r="203" spans="3:5" x14ac:dyDescent="0.3">
      <c r="C203" t="s">
        <v>8</v>
      </c>
      <c r="D203" t="s">
        <v>11</v>
      </c>
      <c r="E203">
        <v>1</v>
      </c>
    </row>
    <row r="204" spans="3:5" x14ac:dyDescent="0.3">
      <c r="C204" t="s">
        <v>982</v>
      </c>
      <c r="D204" t="s">
        <v>11</v>
      </c>
      <c r="E204">
        <v>1</v>
      </c>
    </row>
    <row r="205" spans="3:5" x14ac:dyDescent="0.3">
      <c r="C205" t="s">
        <v>983</v>
      </c>
      <c r="D205" t="s">
        <v>11</v>
      </c>
      <c r="E205">
        <v>1</v>
      </c>
    </row>
    <row r="206" spans="3:5" x14ac:dyDescent="0.3">
      <c r="C206" t="s">
        <v>120</v>
      </c>
      <c r="D206" t="s">
        <v>11</v>
      </c>
      <c r="E206">
        <v>1</v>
      </c>
    </row>
    <row r="207" spans="3:5" x14ac:dyDescent="0.3">
      <c r="C207" t="s">
        <v>121</v>
      </c>
      <c r="D207" t="s">
        <v>11</v>
      </c>
      <c r="E207">
        <v>1</v>
      </c>
    </row>
    <row r="208" spans="3:5" x14ac:dyDescent="0.3">
      <c r="C208" t="s">
        <v>984</v>
      </c>
      <c r="D208" t="s">
        <v>11</v>
      </c>
      <c r="E208">
        <v>1</v>
      </c>
    </row>
    <row r="209" spans="1:5" x14ac:dyDescent="0.3">
      <c r="C209" t="s">
        <v>985</v>
      </c>
      <c r="D209" t="s">
        <v>11</v>
      </c>
      <c r="E209">
        <v>1</v>
      </c>
    </row>
    <row r="210" spans="1:5" x14ac:dyDescent="0.3">
      <c r="C210" t="e">
        <f>-a=-a</f>
        <v>#NAME?</v>
      </c>
      <c r="D210" t="s">
        <v>11</v>
      </c>
      <c r="E210">
        <v>1</v>
      </c>
    </row>
    <row r="211" spans="1:5" x14ac:dyDescent="0.3">
      <c r="C211" t="s">
        <v>986</v>
      </c>
      <c r="D211" t="s">
        <v>11</v>
      </c>
      <c r="E211">
        <v>1</v>
      </c>
    </row>
    <row r="212" spans="1:5" x14ac:dyDescent="0.3">
      <c r="C212" t="s">
        <v>125</v>
      </c>
      <c r="D212" t="s">
        <v>11</v>
      </c>
      <c r="E212">
        <v>1</v>
      </c>
    </row>
    <row r="213" spans="1:5" x14ac:dyDescent="0.3">
      <c r="C213" t="s">
        <v>126</v>
      </c>
      <c r="D213" t="s">
        <v>11</v>
      </c>
      <c r="E213">
        <v>1</v>
      </c>
    </row>
    <row r="214" spans="1:5" x14ac:dyDescent="0.3">
      <c r="A214" t="s">
        <v>127</v>
      </c>
    </row>
    <row r="215" spans="1:5" x14ac:dyDescent="0.3">
      <c r="B215" t="s">
        <v>547</v>
      </c>
    </row>
    <row r="216" spans="1:5" x14ac:dyDescent="0.3">
      <c r="B216" t="s">
        <v>987</v>
      </c>
    </row>
    <row r="217" spans="1:5" x14ac:dyDescent="0.3">
      <c r="C217" t="s">
        <v>858</v>
      </c>
      <c r="D217" t="s">
        <v>4</v>
      </c>
      <c r="E217">
        <v>128</v>
      </c>
    </row>
    <row r="218" spans="1:5" x14ac:dyDescent="0.3">
      <c r="C218" t="s">
        <v>988</v>
      </c>
      <c r="D218" t="s">
        <v>4</v>
      </c>
      <c r="E218">
        <v>92</v>
      </c>
    </row>
    <row r="219" spans="1:5" x14ac:dyDescent="0.3">
      <c r="C219" t="s">
        <v>989</v>
      </c>
      <c r="D219" t="s">
        <v>4</v>
      </c>
      <c r="E219">
        <v>75</v>
      </c>
    </row>
    <row r="220" spans="1:5" x14ac:dyDescent="0.3">
      <c r="C220" t="s">
        <v>853</v>
      </c>
      <c r="D220" t="s">
        <v>11</v>
      </c>
      <c r="E220">
        <v>63</v>
      </c>
    </row>
    <row r="221" spans="1:5" x14ac:dyDescent="0.3">
      <c r="C221" t="s">
        <v>990</v>
      </c>
      <c r="D221" t="s">
        <v>4</v>
      </c>
      <c r="E221">
        <v>57</v>
      </c>
    </row>
    <row r="222" spans="1:5" x14ac:dyDescent="0.3">
      <c r="C222" t="s">
        <v>321</v>
      </c>
      <c r="D222" t="s">
        <v>4</v>
      </c>
      <c r="E222">
        <v>51</v>
      </c>
    </row>
    <row r="223" spans="1:5" x14ac:dyDescent="0.3">
      <c r="C223" t="s">
        <v>23</v>
      </c>
      <c r="D223" t="s">
        <v>4</v>
      </c>
      <c r="E223">
        <v>47</v>
      </c>
    </row>
    <row r="224" spans="1:5" x14ac:dyDescent="0.3">
      <c r="C224" t="s">
        <v>6</v>
      </c>
      <c r="D224" t="s">
        <v>11</v>
      </c>
      <c r="E224">
        <v>46</v>
      </c>
    </row>
    <row r="225" spans="3:5" x14ac:dyDescent="0.3">
      <c r="C225" t="s">
        <v>13</v>
      </c>
      <c r="D225" t="s">
        <v>4</v>
      </c>
      <c r="E225">
        <v>43</v>
      </c>
    </row>
    <row r="226" spans="3:5" x14ac:dyDescent="0.3">
      <c r="C226" t="s">
        <v>67</v>
      </c>
      <c r="D226" t="s">
        <v>4</v>
      </c>
      <c r="E226">
        <v>43</v>
      </c>
    </row>
    <row r="227" spans="3:5" x14ac:dyDescent="0.3">
      <c r="C227" t="s">
        <v>312</v>
      </c>
      <c r="D227" t="s">
        <v>4</v>
      </c>
      <c r="E227">
        <v>41</v>
      </c>
    </row>
    <row r="228" spans="3:5" x14ac:dyDescent="0.3">
      <c r="C228" t="s">
        <v>666</v>
      </c>
      <c r="D228" t="s">
        <v>4</v>
      </c>
      <c r="E228">
        <v>38</v>
      </c>
    </row>
    <row r="229" spans="3:5" x14ac:dyDescent="0.3">
      <c r="C229" t="s">
        <v>325</v>
      </c>
      <c r="D229" t="s">
        <v>4</v>
      </c>
      <c r="E229">
        <v>25</v>
      </c>
    </row>
    <row r="230" spans="3:5" x14ac:dyDescent="0.3">
      <c r="C230" t="s">
        <v>672</v>
      </c>
      <c r="D230" t="s">
        <v>4</v>
      </c>
      <c r="E230">
        <v>23</v>
      </c>
    </row>
    <row r="231" spans="3:5" x14ac:dyDescent="0.3">
      <c r="C231" t="s">
        <v>10</v>
      </c>
      <c r="D231" t="s">
        <v>11</v>
      </c>
      <c r="E231">
        <v>20</v>
      </c>
    </row>
    <row r="232" spans="3:5" x14ac:dyDescent="0.3">
      <c r="C232" t="s">
        <v>347</v>
      </c>
      <c r="D232" t="s">
        <v>11</v>
      </c>
      <c r="E232">
        <v>15</v>
      </c>
    </row>
    <row r="233" spans="3:5" x14ac:dyDescent="0.3">
      <c r="C233" t="s">
        <v>991</v>
      </c>
      <c r="D233" t="s">
        <v>11</v>
      </c>
      <c r="E233">
        <v>13</v>
      </c>
    </row>
    <row r="234" spans="3:5" x14ac:dyDescent="0.3">
      <c r="C234" t="s">
        <v>992</v>
      </c>
      <c r="D234" t="s">
        <v>11</v>
      </c>
      <c r="E234">
        <v>12</v>
      </c>
    </row>
    <row r="235" spans="3:5" x14ac:dyDescent="0.3">
      <c r="C235" t="s">
        <v>993</v>
      </c>
      <c r="D235" t="s">
        <v>4</v>
      </c>
      <c r="E235">
        <v>11</v>
      </c>
    </row>
    <row r="236" spans="3:5" x14ac:dyDescent="0.3">
      <c r="C236" t="s">
        <v>994</v>
      </c>
      <c r="D236" t="s">
        <v>11</v>
      </c>
      <c r="E236">
        <v>10</v>
      </c>
    </row>
    <row r="237" spans="3:5" x14ac:dyDescent="0.3">
      <c r="C237" t="s">
        <v>995</v>
      </c>
      <c r="D237" t="s">
        <v>11</v>
      </c>
      <c r="E237">
        <v>8</v>
      </c>
    </row>
    <row r="238" spans="3:5" x14ac:dyDescent="0.3">
      <c r="C238" t="s">
        <v>133</v>
      </c>
      <c r="D238" t="s">
        <v>11</v>
      </c>
      <c r="E238">
        <v>8</v>
      </c>
    </row>
    <row r="239" spans="3:5" x14ac:dyDescent="0.3">
      <c r="C239" t="s">
        <v>996</v>
      </c>
      <c r="D239" t="s">
        <v>4</v>
      </c>
      <c r="E239">
        <v>8</v>
      </c>
    </row>
    <row r="240" spans="3:5" x14ac:dyDescent="0.3">
      <c r="C240" t="s">
        <v>997</v>
      </c>
      <c r="D240" t="s">
        <v>4</v>
      </c>
      <c r="E240">
        <v>7</v>
      </c>
    </row>
    <row r="241" spans="3:5" x14ac:dyDescent="0.3">
      <c r="C241" t="s">
        <v>998</v>
      </c>
      <c r="D241" t="s">
        <v>11</v>
      </c>
      <c r="E241">
        <v>6</v>
      </c>
    </row>
    <row r="242" spans="3:5" x14ac:dyDescent="0.3">
      <c r="C242" t="s">
        <v>999</v>
      </c>
      <c r="D242" t="s">
        <v>4</v>
      </c>
      <c r="E242">
        <v>5</v>
      </c>
    </row>
    <row r="243" spans="3:5" x14ac:dyDescent="0.3">
      <c r="C243" t="s">
        <v>1000</v>
      </c>
      <c r="D243" t="s">
        <v>11</v>
      </c>
      <c r="E243">
        <v>5</v>
      </c>
    </row>
    <row r="244" spans="3:5" x14ac:dyDescent="0.3">
      <c r="C244" t="s">
        <v>952</v>
      </c>
      <c r="D244" t="s">
        <v>11</v>
      </c>
      <c r="E244">
        <v>5</v>
      </c>
    </row>
    <row r="245" spans="3:5" x14ac:dyDescent="0.3">
      <c r="C245" t="s">
        <v>949</v>
      </c>
      <c r="D245" t="s">
        <v>4</v>
      </c>
      <c r="E245">
        <v>5</v>
      </c>
    </row>
    <row r="246" spans="3:5" x14ac:dyDescent="0.3">
      <c r="C246" t="s">
        <v>739</v>
      </c>
      <c r="D246" t="s">
        <v>11</v>
      </c>
      <c r="E246">
        <v>4</v>
      </c>
    </row>
    <row r="247" spans="3:5" x14ac:dyDescent="0.3">
      <c r="C247" t="e">
        <f>-b=____</f>
        <v>#NAME?</v>
      </c>
      <c r="D247" t="s">
        <v>11</v>
      </c>
      <c r="E247">
        <v>4</v>
      </c>
    </row>
    <row r="248" spans="3:5" x14ac:dyDescent="0.3">
      <c r="C248" t="s">
        <v>1001</v>
      </c>
      <c r="D248" t="s">
        <v>4</v>
      </c>
      <c r="E248">
        <v>4</v>
      </c>
    </row>
    <row r="249" spans="3:5" x14ac:dyDescent="0.3">
      <c r="C249" t="s">
        <v>52</v>
      </c>
      <c r="D249" t="s">
        <v>11</v>
      </c>
      <c r="E249">
        <v>3</v>
      </c>
    </row>
    <row r="250" spans="3:5" x14ac:dyDescent="0.3">
      <c r="C250" t="s">
        <v>898</v>
      </c>
      <c r="D250" t="s">
        <v>11</v>
      </c>
      <c r="E250">
        <v>3</v>
      </c>
    </row>
    <row r="251" spans="3:5" x14ac:dyDescent="0.3">
      <c r="C251" t="s">
        <v>367</v>
      </c>
      <c r="D251" t="s">
        <v>11</v>
      </c>
      <c r="E251">
        <v>3</v>
      </c>
    </row>
    <row r="252" spans="3:5" x14ac:dyDescent="0.3">
      <c r="C252" t="s">
        <v>1002</v>
      </c>
      <c r="D252" t="s">
        <v>11</v>
      </c>
      <c r="E252">
        <v>3</v>
      </c>
    </row>
    <row r="253" spans="3:5" x14ac:dyDescent="0.3">
      <c r="C253" t="s">
        <v>372</v>
      </c>
      <c r="D253" t="s">
        <v>11</v>
      </c>
      <c r="E253">
        <v>3</v>
      </c>
    </row>
    <row r="254" spans="3:5" x14ac:dyDescent="0.3">
      <c r="C254" t="s">
        <v>444</v>
      </c>
      <c r="D254" t="s">
        <v>11</v>
      </c>
      <c r="E254">
        <v>3</v>
      </c>
    </row>
    <row r="255" spans="3:5" x14ac:dyDescent="0.3">
      <c r="C255" t="s">
        <v>1003</v>
      </c>
      <c r="D255" t="s">
        <v>11</v>
      </c>
      <c r="E255">
        <v>3</v>
      </c>
    </row>
    <row r="256" spans="3:5" x14ac:dyDescent="0.3">
      <c r="C256" t="s">
        <v>866</v>
      </c>
      <c r="D256" t="s">
        <v>11</v>
      </c>
      <c r="E256">
        <v>3</v>
      </c>
    </row>
    <row r="257" spans="3:5" x14ac:dyDescent="0.3">
      <c r="C257" t="s">
        <v>1004</v>
      </c>
      <c r="D257" t="s">
        <v>11</v>
      </c>
      <c r="E257">
        <v>2</v>
      </c>
    </row>
    <row r="258" spans="3:5" x14ac:dyDescent="0.3">
      <c r="C258" t="s">
        <v>1005</v>
      </c>
      <c r="D258" t="s">
        <v>11</v>
      </c>
      <c r="E258">
        <v>2</v>
      </c>
    </row>
    <row r="259" spans="3:5" x14ac:dyDescent="0.3">
      <c r="C259" t="s">
        <v>958</v>
      </c>
      <c r="D259" t="s">
        <v>11</v>
      </c>
      <c r="E259">
        <v>2</v>
      </c>
    </row>
    <row r="260" spans="3:5" x14ac:dyDescent="0.3">
      <c r="C260" t="s">
        <v>1006</v>
      </c>
      <c r="D260" t="s">
        <v>11</v>
      </c>
      <c r="E260">
        <v>2</v>
      </c>
    </row>
    <row r="261" spans="3:5" x14ac:dyDescent="0.3">
      <c r="C261" t="s">
        <v>865</v>
      </c>
      <c r="D261" t="s">
        <v>11</v>
      </c>
      <c r="E261">
        <v>2</v>
      </c>
    </row>
    <row r="262" spans="3:5" x14ac:dyDescent="0.3">
      <c r="C262" t="s">
        <v>891</v>
      </c>
      <c r="D262" t="s">
        <v>11</v>
      </c>
      <c r="E262">
        <v>2</v>
      </c>
    </row>
    <row r="263" spans="3:5" x14ac:dyDescent="0.3">
      <c r="C263" t="s">
        <v>938</v>
      </c>
      <c r="D263" t="s">
        <v>11</v>
      </c>
      <c r="E263">
        <v>2</v>
      </c>
    </row>
    <row r="264" spans="3:5" x14ac:dyDescent="0.3">
      <c r="C264" t="s">
        <v>1007</v>
      </c>
      <c r="D264" t="s">
        <v>11</v>
      </c>
      <c r="E264">
        <v>2</v>
      </c>
    </row>
    <row r="265" spans="3:5" x14ac:dyDescent="0.3">
      <c r="C265" t="e">
        <f>-x+a=b</f>
        <v>#NAME?</v>
      </c>
      <c r="D265" t="s">
        <v>4</v>
      </c>
      <c r="E265">
        <v>2</v>
      </c>
    </row>
    <row r="266" spans="3:5" x14ac:dyDescent="0.3">
      <c r="C266" t="s">
        <v>1008</v>
      </c>
      <c r="D266" t="s">
        <v>11</v>
      </c>
      <c r="E266">
        <v>2</v>
      </c>
    </row>
    <row r="267" spans="3:5" x14ac:dyDescent="0.3">
      <c r="C267" t="s">
        <v>1009</v>
      </c>
      <c r="D267" t="s">
        <v>11</v>
      </c>
      <c r="E267">
        <v>2</v>
      </c>
    </row>
    <row r="268" spans="3:5" x14ac:dyDescent="0.3">
      <c r="C268" t="s">
        <v>1010</v>
      </c>
      <c r="D268" t="s">
        <v>11</v>
      </c>
      <c r="E268">
        <v>2</v>
      </c>
    </row>
    <row r="269" spans="3:5" x14ac:dyDescent="0.3">
      <c r="C269" t="s">
        <v>1011</v>
      </c>
      <c r="D269" t="s">
        <v>11</v>
      </c>
      <c r="E269">
        <v>2</v>
      </c>
    </row>
    <row r="270" spans="3:5" x14ac:dyDescent="0.3">
      <c r="C270" t="s">
        <v>1012</v>
      </c>
      <c r="D270" t="s">
        <v>11</v>
      </c>
      <c r="E270">
        <v>2</v>
      </c>
    </row>
    <row r="271" spans="3:5" x14ac:dyDescent="0.3">
      <c r="C271" t="s">
        <v>1013</v>
      </c>
      <c r="D271" t="s">
        <v>11</v>
      </c>
      <c r="E271">
        <v>2</v>
      </c>
    </row>
    <row r="272" spans="3:5" x14ac:dyDescent="0.3">
      <c r="C272" t="e">
        <f>+b=____</f>
        <v>#NAME?</v>
      </c>
      <c r="D272" t="s">
        <v>11</v>
      </c>
      <c r="E272">
        <v>2</v>
      </c>
    </row>
    <row r="273" spans="3:5" x14ac:dyDescent="0.3">
      <c r="C273" t="s">
        <v>1014</v>
      </c>
      <c r="D273" t="s">
        <v>4</v>
      </c>
      <c r="E273">
        <v>2</v>
      </c>
    </row>
    <row r="274" spans="3:5" x14ac:dyDescent="0.3">
      <c r="C274" t="s">
        <v>1015</v>
      </c>
      <c r="D274" t="s">
        <v>11</v>
      </c>
      <c r="E274">
        <v>2</v>
      </c>
    </row>
    <row r="275" spans="3:5" x14ac:dyDescent="0.3">
      <c r="C275" t="s">
        <v>1016</v>
      </c>
      <c r="D275" t="s">
        <v>11</v>
      </c>
      <c r="E275">
        <v>2</v>
      </c>
    </row>
    <row r="276" spans="3:5" x14ac:dyDescent="0.3">
      <c r="C276" t="s">
        <v>1017</v>
      </c>
      <c r="D276" t="s">
        <v>11</v>
      </c>
      <c r="E276">
        <v>2</v>
      </c>
    </row>
    <row r="277" spans="3:5" x14ac:dyDescent="0.3">
      <c r="C277" t="s">
        <v>968</v>
      </c>
      <c r="D277" t="s">
        <v>11</v>
      </c>
      <c r="E277">
        <v>1</v>
      </c>
    </row>
    <row r="278" spans="3:5" x14ac:dyDescent="0.3">
      <c r="C278" t="s">
        <v>1018</v>
      </c>
      <c r="D278" t="s">
        <v>11</v>
      </c>
      <c r="E278">
        <v>1</v>
      </c>
    </row>
    <row r="279" spans="3:5" x14ac:dyDescent="0.3">
      <c r="C279" t="s">
        <v>161</v>
      </c>
      <c r="D279" t="s">
        <v>11</v>
      </c>
      <c r="E279">
        <v>1</v>
      </c>
    </row>
    <row r="280" spans="3:5" x14ac:dyDescent="0.3">
      <c r="C280" t="s">
        <v>1019</v>
      </c>
      <c r="D280" t="s">
        <v>11</v>
      </c>
      <c r="E280">
        <v>1</v>
      </c>
    </row>
    <row r="281" spans="3:5" x14ac:dyDescent="0.3">
      <c r="C281" t="s">
        <v>1020</v>
      </c>
      <c r="D281" t="s">
        <v>11</v>
      </c>
      <c r="E281">
        <v>1</v>
      </c>
    </row>
    <row r="282" spans="3:5" x14ac:dyDescent="0.3">
      <c r="C282" t="s">
        <v>1021</v>
      </c>
      <c r="D282" t="s">
        <v>11</v>
      </c>
      <c r="E282">
        <v>1</v>
      </c>
    </row>
    <row r="283" spans="3:5" x14ac:dyDescent="0.3">
      <c r="C283" t="s">
        <v>1022</v>
      </c>
      <c r="D283" t="s">
        <v>11</v>
      </c>
      <c r="E283">
        <v>1</v>
      </c>
    </row>
    <row r="284" spans="3:5" x14ac:dyDescent="0.3">
      <c r="C284" t="s">
        <v>1023</v>
      </c>
      <c r="D284" t="s">
        <v>11</v>
      </c>
      <c r="E284">
        <v>1</v>
      </c>
    </row>
    <row r="285" spans="3:5" x14ac:dyDescent="0.3">
      <c r="C285" t="s">
        <v>1024</v>
      </c>
      <c r="D285" t="s">
        <v>11</v>
      </c>
      <c r="E285">
        <v>1</v>
      </c>
    </row>
    <row r="286" spans="3:5" x14ac:dyDescent="0.3">
      <c r="C286" t="s">
        <v>1025</v>
      </c>
      <c r="D286" t="s">
        <v>4</v>
      </c>
      <c r="E286">
        <v>1</v>
      </c>
    </row>
    <row r="287" spans="3:5" x14ac:dyDescent="0.3">
      <c r="C287" t="s">
        <v>1026</v>
      </c>
      <c r="D287" t="s">
        <v>11</v>
      </c>
      <c r="E287">
        <v>1</v>
      </c>
    </row>
    <row r="288" spans="3:5" x14ac:dyDescent="0.3">
      <c r="C288" t="s">
        <v>1027</v>
      </c>
      <c r="D288" t="s">
        <v>11</v>
      </c>
      <c r="E288">
        <v>1</v>
      </c>
    </row>
    <row r="289" spans="3:5" x14ac:dyDescent="0.3">
      <c r="C289" t="s">
        <v>1028</v>
      </c>
      <c r="D289" t="s">
        <v>11</v>
      </c>
      <c r="E289">
        <v>1</v>
      </c>
    </row>
    <row r="290" spans="3:5" x14ac:dyDescent="0.3">
      <c r="C290" t="s">
        <v>317</v>
      </c>
      <c r="D290" t="s">
        <v>11</v>
      </c>
      <c r="E290">
        <v>1</v>
      </c>
    </row>
    <row r="291" spans="3:5" x14ac:dyDescent="0.3">
      <c r="C291" t="s">
        <v>1029</v>
      </c>
      <c r="D291" t="s">
        <v>11</v>
      </c>
      <c r="E291">
        <v>1</v>
      </c>
    </row>
    <row r="292" spans="3:5" x14ac:dyDescent="0.3">
      <c r="C292" t="s">
        <v>880</v>
      </c>
      <c r="D292" t="s">
        <v>11</v>
      </c>
      <c r="E292">
        <v>1</v>
      </c>
    </row>
    <row r="293" spans="3:5" x14ac:dyDescent="0.3">
      <c r="C293" t="s">
        <v>688</v>
      </c>
      <c r="D293" t="s">
        <v>11</v>
      </c>
      <c r="E293">
        <v>1</v>
      </c>
    </row>
    <row r="294" spans="3:5" x14ac:dyDescent="0.3">
      <c r="C294" t="s">
        <v>715</v>
      </c>
      <c r="D294" t="s">
        <v>11</v>
      </c>
      <c r="E294">
        <v>1</v>
      </c>
    </row>
    <row r="295" spans="3:5" x14ac:dyDescent="0.3">
      <c r="C295" t="s">
        <v>1030</v>
      </c>
      <c r="D295" t="s">
        <v>11</v>
      </c>
      <c r="E295">
        <v>1</v>
      </c>
    </row>
    <row r="296" spans="3:5" x14ac:dyDescent="0.3">
      <c r="C296" t="s">
        <v>916</v>
      </c>
      <c r="D296" t="s">
        <v>11</v>
      </c>
      <c r="E296">
        <v>1</v>
      </c>
    </row>
    <row r="297" spans="3:5" x14ac:dyDescent="0.3">
      <c r="C297" t="s">
        <v>1031</v>
      </c>
      <c r="D297" t="s">
        <v>11</v>
      </c>
      <c r="E297">
        <v>1</v>
      </c>
    </row>
    <row r="298" spans="3:5" x14ac:dyDescent="0.3">
      <c r="C298" t="s">
        <v>1032</v>
      </c>
      <c r="D298" t="s">
        <v>11</v>
      </c>
      <c r="E298">
        <v>1</v>
      </c>
    </row>
    <row r="299" spans="3:5" x14ac:dyDescent="0.3">
      <c r="C299" t="s">
        <v>168</v>
      </c>
      <c r="D299" t="s">
        <v>11</v>
      </c>
      <c r="E299">
        <v>1</v>
      </c>
    </row>
    <row r="300" spans="3:5" x14ac:dyDescent="0.3">
      <c r="C300" t="s">
        <v>1033</v>
      </c>
      <c r="D300" t="s">
        <v>11</v>
      </c>
      <c r="E300">
        <v>1</v>
      </c>
    </row>
    <row r="301" spans="3:5" x14ac:dyDescent="0.3">
      <c r="C301" t="s">
        <v>1034</v>
      </c>
      <c r="D301" t="s">
        <v>11</v>
      </c>
      <c r="E301">
        <v>1</v>
      </c>
    </row>
    <row r="302" spans="3:5" x14ac:dyDescent="0.3">
      <c r="C302" t="s">
        <v>1035</v>
      </c>
      <c r="D302" t="s">
        <v>11</v>
      </c>
      <c r="E302">
        <v>1</v>
      </c>
    </row>
    <row r="303" spans="3:5" x14ac:dyDescent="0.3">
      <c r="C303" t="s">
        <v>1036</v>
      </c>
      <c r="D303" t="s">
        <v>11</v>
      </c>
      <c r="E303">
        <v>1</v>
      </c>
    </row>
    <row r="304" spans="3:5" x14ac:dyDescent="0.3">
      <c r="C304" t="s">
        <v>1037</v>
      </c>
      <c r="D304" t="s">
        <v>11</v>
      </c>
      <c r="E304">
        <v>1</v>
      </c>
    </row>
    <row r="305" spans="3:5" x14ac:dyDescent="0.3">
      <c r="C305" t="s">
        <v>1038</v>
      </c>
      <c r="D305" t="s">
        <v>11</v>
      </c>
      <c r="E305">
        <v>1</v>
      </c>
    </row>
    <row r="306" spans="3:5" x14ac:dyDescent="0.3">
      <c r="C306" t="s">
        <v>1039</v>
      </c>
      <c r="D306" t="s">
        <v>11</v>
      </c>
      <c r="E306">
        <v>1</v>
      </c>
    </row>
    <row r="307" spans="3:5" x14ac:dyDescent="0.3">
      <c r="C307" t="s">
        <v>1040</v>
      </c>
      <c r="D307" t="s">
        <v>11</v>
      </c>
      <c r="E307">
        <v>1</v>
      </c>
    </row>
    <row r="308" spans="3:5" x14ac:dyDescent="0.3">
      <c r="C308" t="s">
        <v>1041</v>
      </c>
      <c r="D308" t="s">
        <v>11</v>
      </c>
      <c r="E308">
        <v>1</v>
      </c>
    </row>
    <row r="309" spans="3:5" x14ac:dyDescent="0.3">
      <c r="C309" t="s">
        <v>1042</v>
      </c>
      <c r="D309" t="s">
        <v>11</v>
      </c>
      <c r="E309">
        <v>1</v>
      </c>
    </row>
    <row r="310" spans="3:5" x14ac:dyDescent="0.3">
      <c r="C310" t="s">
        <v>1043</v>
      </c>
      <c r="D310" t="s">
        <v>11</v>
      </c>
      <c r="E310">
        <v>1</v>
      </c>
    </row>
    <row r="311" spans="3:5" x14ac:dyDescent="0.3">
      <c r="C311" t="s">
        <v>1044</v>
      </c>
      <c r="D311" t="s">
        <v>11</v>
      </c>
      <c r="E311">
        <v>1</v>
      </c>
    </row>
    <row r="312" spans="3:5" x14ac:dyDescent="0.3">
      <c r="C312" t="s">
        <v>1045</v>
      </c>
      <c r="D312" t="s">
        <v>11</v>
      </c>
      <c r="E312">
        <v>1</v>
      </c>
    </row>
    <row r="313" spans="3:5" x14ac:dyDescent="0.3">
      <c r="C313" t="s">
        <v>0</v>
      </c>
      <c r="D313" t="s">
        <v>11</v>
      </c>
      <c r="E313">
        <v>1</v>
      </c>
    </row>
    <row r="314" spans="3:5" x14ac:dyDescent="0.3">
      <c r="C314" t="e">
        <f>-x+a=____</f>
        <v>#NAME?</v>
      </c>
      <c r="D314" t="s">
        <v>4</v>
      </c>
      <c r="E314">
        <v>1</v>
      </c>
    </row>
    <row r="315" spans="3:5" x14ac:dyDescent="0.3">
      <c r="C315" t="s">
        <v>1046</v>
      </c>
      <c r="D315" t="s">
        <v>11</v>
      </c>
      <c r="E315">
        <v>1</v>
      </c>
    </row>
    <row r="316" spans="3:5" x14ac:dyDescent="0.3">
      <c r="C316" t="s">
        <v>278</v>
      </c>
      <c r="D316" t="s">
        <v>11</v>
      </c>
      <c r="E316">
        <v>1</v>
      </c>
    </row>
    <row r="317" spans="3:5" x14ac:dyDescent="0.3">
      <c r="C317" t="s">
        <v>1047</v>
      </c>
      <c r="D317" t="s">
        <v>11</v>
      </c>
      <c r="E317">
        <v>1</v>
      </c>
    </row>
    <row r="318" spans="3:5" x14ac:dyDescent="0.3">
      <c r="C318" t="s">
        <v>70</v>
      </c>
      <c r="D318" t="s">
        <v>11</v>
      </c>
      <c r="E318">
        <v>1</v>
      </c>
    </row>
    <row r="319" spans="3:5" x14ac:dyDescent="0.3">
      <c r="C319" t="s">
        <v>182</v>
      </c>
      <c r="D319" t="s">
        <v>11</v>
      </c>
      <c r="E319">
        <v>1</v>
      </c>
    </row>
    <row r="320" spans="3:5" x14ac:dyDescent="0.3">
      <c r="C320" t="s">
        <v>183</v>
      </c>
      <c r="D320" t="s">
        <v>11</v>
      </c>
      <c r="E320">
        <v>1</v>
      </c>
    </row>
    <row r="321" spans="3:5" x14ac:dyDescent="0.3">
      <c r="C321" t="s">
        <v>27</v>
      </c>
      <c r="D321" t="s">
        <v>11</v>
      </c>
      <c r="E321">
        <v>1</v>
      </c>
    </row>
    <row r="322" spans="3:5" x14ac:dyDescent="0.3">
      <c r="C322" t="s">
        <v>330</v>
      </c>
      <c r="D322" t="s">
        <v>11</v>
      </c>
      <c r="E322">
        <v>1</v>
      </c>
    </row>
    <row r="323" spans="3:5" x14ac:dyDescent="0.3">
      <c r="C323" t="s">
        <v>58</v>
      </c>
      <c r="D323" t="s">
        <v>11</v>
      </c>
      <c r="E323">
        <v>1</v>
      </c>
    </row>
    <row r="324" spans="3:5" x14ac:dyDescent="0.3">
      <c r="C324" t="s">
        <v>1048</v>
      </c>
      <c r="D324" t="s">
        <v>4</v>
      </c>
      <c r="E324">
        <v>1</v>
      </c>
    </row>
    <row r="325" spans="3:5" x14ac:dyDescent="0.3">
      <c r="C325" t="s">
        <v>1049</v>
      </c>
      <c r="D325" t="s">
        <v>11</v>
      </c>
      <c r="E325">
        <v>1</v>
      </c>
    </row>
    <row r="326" spans="3:5" x14ac:dyDescent="0.3">
      <c r="C326" t="s">
        <v>1050</v>
      </c>
      <c r="D326" t="s">
        <v>11</v>
      </c>
      <c r="E326">
        <v>1</v>
      </c>
    </row>
    <row r="327" spans="3:5" x14ac:dyDescent="0.3">
      <c r="C327" t="s">
        <v>1051</v>
      </c>
      <c r="D327" t="s">
        <v>11</v>
      </c>
      <c r="E327">
        <v>1</v>
      </c>
    </row>
    <row r="328" spans="3:5" x14ac:dyDescent="0.3">
      <c r="C328" t="s">
        <v>1052</v>
      </c>
      <c r="D328" t="s">
        <v>11</v>
      </c>
      <c r="E328">
        <v>1</v>
      </c>
    </row>
    <row r="329" spans="3:5" x14ac:dyDescent="0.3">
      <c r="C329" t="s">
        <v>956</v>
      </c>
      <c r="D329" t="s">
        <v>11</v>
      </c>
      <c r="E329">
        <v>1</v>
      </c>
    </row>
    <row r="330" spans="3:5" x14ac:dyDescent="0.3">
      <c r="C330" t="s">
        <v>1053</v>
      </c>
      <c r="D330" t="s">
        <v>11</v>
      </c>
      <c r="E330">
        <v>1</v>
      </c>
    </row>
    <row r="331" spans="3:5" x14ac:dyDescent="0.3">
      <c r="C331" t="s">
        <v>868</v>
      </c>
      <c r="D331" t="s">
        <v>11</v>
      </c>
      <c r="E331">
        <v>1</v>
      </c>
    </row>
    <row r="332" spans="3:5" x14ac:dyDescent="0.3">
      <c r="C332" t="s">
        <v>186</v>
      </c>
      <c r="D332" t="s">
        <v>11</v>
      </c>
      <c r="E332">
        <v>1</v>
      </c>
    </row>
    <row r="333" spans="3:5" x14ac:dyDescent="0.3">
      <c r="C333" t="s">
        <v>1054</v>
      </c>
      <c r="D333" t="s">
        <v>11</v>
      </c>
      <c r="E333">
        <v>1</v>
      </c>
    </row>
    <row r="334" spans="3:5" x14ac:dyDescent="0.3">
      <c r="C334" t="s">
        <v>1055</v>
      </c>
      <c r="D334" t="s">
        <v>11</v>
      </c>
      <c r="E334">
        <v>1</v>
      </c>
    </row>
    <row r="335" spans="3:5" x14ac:dyDescent="0.3">
      <c r="C335" t="s">
        <v>1056</v>
      </c>
      <c r="D335" t="s">
        <v>11</v>
      </c>
      <c r="E335">
        <v>1</v>
      </c>
    </row>
    <row r="336" spans="3:5" x14ac:dyDescent="0.3">
      <c r="C336" t="s">
        <v>1057</v>
      </c>
      <c r="D336" t="s">
        <v>11</v>
      </c>
      <c r="E336">
        <v>1</v>
      </c>
    </row>
    <row r="337" spans="3:5" x14ac:dyDescent="0.3">
      <c r="C337" t="s">
        <v>1058</v>
      </c>
      <c r="D337" t="s">
        <v>11</v>
      </c>
      <c r="E337">
        <v>1</v>
      </c>
    </row>
    <row r="338" spans="3:5" x14ac:dyDescent="0.3">
      <c r="C338" t="s">
        <v>1059</v>
      </c>
      <c r="D338" t="s">
        <v>11</v>
      </c>
      <c r="E338">
        <v>1</v>
      </c>
    </row>
    <row r="339" spans="3:5" x14ac:dyDescent="0.3">
      <c r="C339" t="s">
        <v>1060</v>
      </c>
      <c r="D339" t="s">
        <v>11</v>
      </c>
      <c r="E339">
        <v>1</v>
      </c>
    </row>
    <row r="340" spans="3:5" x14ac:dyDescent="0.3">
      <c r="C340" t="s">
        <v>1061</v>
      </c>
      <c r="D340" t="s">
        <v>11</v>
      </c>
      <c r="E340">
        <v>1</v>
      </c>
    </row>
    <row r="341" spans="3:5" x14ac:dyDescent="0.3">
      <c r="C341" t="s">
        <v>145</v>
      </c>
      <c r="D341" t="s">
        <v>4</v>
      </c>
      <c r="E341">
        <v>1</v>
      </c>
    </row>
    <row r="342" spans="3:5" x14ac:dyDescent="0.3">
      <c r="C342" t="e">
        <f>-b=x</f>
        <v>#NAME?</v>
      </c>
      <c r="D342" t="s">
        <v>11</v>
      </c>
      <c r="E342">
        <v>1</v>
      </c>
    </row>
    <row r="343" spans="3:5" x14ac:dyDescent="0.3">
      <c r="C343" t="s">
        <v>1062</v>
      </c>
      <c r="D343" t="s">
        <v>11</v>
      </c>
      <c r="E343">
        <v>1</v>
      </c>
    </row>
    <row r="344" spans="3:5" x14ac:dyDescent="0.3">
      <c r="C344" t="s">
        <v>1063</v>
      </c>
      <c r="D344" t="s">
        <v>11</v>
      </c>
      <c r="E344">
        <v>1</v>
      </c>
    </row>
    <row r="345" spans="3:5" x14ac:dyDescent="0.3">
      <c r="C345" t="s">
        <v>1064</v>
      </c>
      <c r="D345" t="s">
        <v>11</v>
      </c>
      <c r="E345">
        <v>1</v>
      </c>
    </row>
    <row r="346" spans="3:5" x14ac:dyDescent="0.3">
      <c r="C346" t="s">
        <v>1065</v>
      </c>
      <c r="D346" t="s">
        <v>11</v>
      </c>
      <c r="E346">
        <v>1</v>
      </c>
    </row>
    <row r="347" spans="3:5" x14ac:dyDescent="0.3">
      <c r="C347" t="s">
        <v>1066</v>
      </c>
      <c r="D347" t="s">
        <v>11</v>
      </c>
      <c r="E347">
        <v>1</v>
      </c>
    </row>
    <row r="348" spans="3:5" x14ac:dyDescent="0.3">
      <c r="C348" t="s">
        <v>1067</v>
      </c>
      <c r="D348" t="s">
        <v>11</v>
      </c>
      <c r="E348">
        <v>1</v>
      </c>
    </row>
    <row r="349" spans="3:5" x14ac:dyDescent="0.3">
      <c r="C349" t="s">
        <v>1068</v>
      </c>
      <c r="D349" t="s">
        <v>11</v>
      </c>
      <c r="E349">
        <v>1</v>
      </c>
    </row>
    <row r="350" spans="3:5" x14ac:dyDescent="0.3">
      <c r="C350" t="s">
        <v>1069</v>
      </c>
      <c r="D350" t="s">
        <v>11</v>
      </c>
      <c r="E350">
        <v>1</v>
      </c>
    </row>
    <row r="351" spans="3:5" x14ac:dyDescent="0.3">
      <c r="C351" t="e">
        <f>-b=b</f>
        <v>#NAME?</v>
      </c>
      <c r="D351" t="s">
        <v>11</v>
      </c>
      <c r="E351">
        <v>1</v>
      </c>
    </row>
    <row r="352" spans="3:5" x14ac:dyDescent="0.3">
      <c r="C352" t="s">
        <v>263</v>
      </c>
      <c r="D352" t="s">
        <v>11</v>
      </c>
      <c r="E352">
        <v>1</v>
      </c>
    </row>
    <row r="353" spans="3:5" x14ac:dyDescent="0.3">
      <c r="C353" t="s">
        <v>1070</v>
      </c>
      <c r="D353" t="s">
        <v>11</v>
      </c>
      <c r="E353">
        <v>1</v>
      </c>
    </row>
    <row r="354" spans="3:5" x14ac:dyDescent="0.3">
      <c r="C354" t="s">
        <v>1071</v>
      </c>
      <c r="D354" t="s">
        <v>11</v>
      </c>
      <c r="E354">
        <v>1</v>
      </c>
    </row>
    <row r="355" spans="3:5" x14ac:dyDescent="0.3">
      <c r="C355" t="s">
        <v>1072</v>
      </c>
      <c r="D355" t="s">
        <v>11</v>
      </c>
      <c r="E355">
        <v>1</v>
      </c>
    </row>
    <row r="356" spans="3:5" x14ac:dyDescent="0.3">
      <c r="C356" t="s">
        <v>1073</v>
      </c>
      <c r="D356" t="s">
        <v>11</v>
      </c>
      <c r="E356">
        <v>1</v>
      </c>
    </row>
    <row r="357" spans="3:5" x14ac:dyDescent="0.3">
      <c r="C357" t="s">
        <v>945</v>
      </c>
      <c r="D357" t="s">
        <v>11</v>
      </c>
      <c r="E357">
        <v>1</v>
      </c>
    </row>
    <row r="358" spans="3:5" x14ac:dyDescent="0.3">
      <c r="C358" t="e">
        <f>-a=____</f>
        <v>#NAME?</v>
      </c>
      <c r="D358" t="s">
        <v>11</v>
      </c>
      <c r="E358">
        <v>1</v>
      </c>
    </row>
    <row r="359" spans="3:5" x14ac:dyDescent="0.3">
      <c r="C359" t="s">
        <v>1074</v>
      </c>
      <c r="D359" t="s">
        <v>11</v>
      </c>
      <c r="E359">
        <v>1</v>
      </c>
    </row>
    <row r="360" spans="3:5" x14ac:dyDescent="0.3">
      <c r="C360" t="s">
        <v>1075</v>
      </c>
      <c r="D360" t="s">
        <v>11</v>
      </c>
      <c r="E360">
        <v>1</v>
      </c>
    </row>
    <row r="361" spans="3:5" x14ac:dyDescent="0.3">
      <c r="C361" t="s">
        <v>1076</v>
      </c>
      <c r="D361" t="s">
        <v>11</v>
      </c>
      <c r="E361">
        <v>1</v>
      </c>
    </row>
    <row r="362" spans="3:5" x14ac:dyDescent="0.3">
      <c r="C362" t="s">
        <v>1077</v>
      </c>
      <c r="D362" t="s">
        <v>11</v>
      </c>
      <c r="E362">
        <v>1</v>
      </c>
    </row>
    <row r="363" spans="3:5" x14ac:dyDescent="0.3">
      <c r="C363" t="s">
        <v>1078</v>
      </c>
      <c r="D363" t="s">
        <v>11</v>
      </c>
      <c r="E363">
        <v>1</v>
      </c>
    </row>
    <row r="364" spans="3:5" x14ac:dyDescent="0.3">
      <c r="C364" t="s">
        <v>1079</v>
      </c>
      <c r="D364" t="s">
        <v>11</v>
      </c>
      <c r="E364">
        <v>1</v>
      </c>
    </row>
    <row r="365" spans="3:5" x14ac:dyDescent="0.3">
      <c r="C365" t="s">
        <v>1080</v>
      </c>
      <c r="D365" t="s">
        <v>11</v>
      </c>
      <c r="E365">
        <v>1</v>
      </c>
    </row>
    <row r="366" spans="3:5" x14ac:dyDescent="0.3">
      <c r="C366" t="s">
        <v>1081</v>
      </c>
      <c r="D366" t="s">
        <v>11</v>
      </c>
      <c r="E366">
        <v>1</v>
      </c>
    </row>
    <row r="367" spans="3:5" x14ac:dyDescent="0.3">
      <c r="C367" t="s">
        <v>1082</v>
      </c>
      <c r="D367" t="s">
        <v>11</v>
      </c>
      <c r="E367">
        <v>1</v>
      </c>
    </row>
    <row r="368" spans="3:5" x14ac:dyDescent="0.3">
      <c r="C368" t="s">
        <v>1083</v>
      </c>
      <c r="D368" t="s">
        <v>11</v>
      </c>
      <c r="E368">
        <v>1</v>
      </c>
    </row>
    <row r="369" spans="1:5" x14ac:dyDescent="0.3">
      <c r="C369" t="s">
        <v>1084</v>
      </c>
      <c r="D369" t="s">
        <v>11</v>
      </c>
      <c r="E369">
        <v>1</v>
      </c>
    </row>
    <row r="370" spans="1:5" x14ac:dyDescent="0.3">
      <c r="C370" t="s">
        <v>1085</v>
      </c>
      <c r="D370" t="s">
        <v>11</v>
      </c>
      <c r="E370">
        <v>1</v>
      </c>
    </row>
    <row r="371" spans="1:5" x14ac:dyDescent="0.3">
      <c r="C371" t="s">
        <v>1086</v>
      </c>
      <c r="D371" t="s">
        <v>11</v>
      </c>
      <c r="E371">
        <v>1</v>
      </c>
    </row>
    <row r="372" spans="1:5" x14ac:dyDescent="0.3">
      <c r="C372" t="s">
        <v>1087</v>
      </c>
      <c r="D372" t="s">
        <v>11</v>
      </c>
      <c r="E372">
        <v>1</v>
      </c>
    </row>
    <row r="373" spans="1:5" x14ac:dyDescent="0.3">
      <c r="C373" t="s">
        <v>1088</v>
      </c>
      <c r="D373" t="s">
        <v>11</v>
      </c>
      <c r="E373">
        <v>1</v>
      </c>
    </row>
    <row r="374" spans="1:5" x14ac:dyDescent="0.3">
      <c r="C374" t="s">
        <v>1089</v>
      </c>
      <c r="D374" t="s">
        <v>11</v>
      </c>
      <c r="E374">
        <v>1</v>
      </c>
    </row>
    <row r="375" spans="1:5" x14ac:dyDescent="0.3">
      <c r="C375" t="s">
        <v>1090</v>
      </c>
      <c r="D375" t="s">
        <v>11</v>
      </c>
      <c r="E375">
        <v>1</v>
      </c>
    </row>
    <row r="376" spans="1:5" x14ac:dyDescent="0.3">
      <c r="C376" t="s">
        <v>817</v>
      </c>
      <c r="D376" t="s">
        <v>4</v>
      </c>
      <c r="E376">
        <v>1</v>
      </c>
    </row>
    <row r="377" spans="1:5" x14ac:dyDescent="0.3">
      <c r="C377" t="s">
        <v>1091</v>
      </c>
      <c r="D377" t="s">
        <v>11</v>
      </c>
      <c r="E377">
        <v>1</v>
      </c>
    </row>
    <row r="378" spans="1:5" x14ac:dyDescent="0.3">
      <c r="A378" t="s">
        <v>849</v>
      </c>
    </row>
    <row r="379" spans="1:5" x14ac:dyDescent="0.3">
      <c r="B379" t="s">
        <v>1092</v>
      </c>
    </row>
    <row r="380" spans="1:5" x14ac:dyDescent="0.3">
      <c r="B380" t="s">
        <v>1093</v>
      </c>
    </row>
    <row r="381" spans="1:5" x14ac:dyDescent="0.3">
      <c r="C381" t="s">
        <v>6</v>
      </c>
      <c r="D381" t="s">
        <v>4</v>
      </c>
      <c r="E381">
        <v>309</v>
      </c>
    </row>
    <row r="382" spans="1:5" x14ac:dyDescent="0.3">
      <c r="C382" t="s">
        <v>736</v>
      </c>
      <c r="D382" t="s">
        <v>4</v>
      </c>
      <c r="E382">
        <v>166</v>
      </c>
    </row>
    <row r="383" spans="1:5" x14ac:dyDescent="0.3">
      <c r="C383" t="s">
        <v>7</v>
      </c>
      <c r="D383" t="s">
        <v>4</v>
      </c>
      <c r="E383">
        <v>99</v>
      </c>
    </row>
    <row r="384" spans="1:5" x14ac:dyDescent="0.3">
      <c r="C384" t="s">
        <v>459</v>
      </c>
      <c r="D384" t="s">
        <v>4</v>
      </c>
      <c r="E384">
        <v>50</v>
      </c>
    </row>
    <row r="385" spans="3:5" x14ac:dyDescent="0.3">
      <c r="C385" t="s">
        <v>704</v>
      </c>
      <c r="D385" t="s">
        <v>4</v>
      </c>
      <c r="E385">
        <v>48</v>
      </c>
    </row>
    <row r="386" spans="3:5" x14ac:dyDescent="0.3">
      <c r="C386" t="s">
        <v>854</v>
      </c>
      <c r="D386" t="s">
        <v>4</v>
      </c>
      <c r="E386">
        <v>24</v>
      </c>
    </row>
    <row r="387" spans="3:5" x14ac:dyDescent="0.3">
      <c r="C387" t="s">
        <v>347</v>
      </c>
      <c r="D387" t="s">
        <v>11</v>
      </c>
      <c r="E387">
        <v>17</v>
      </c>
    </row>
    <row r="388" spans="3:5" x14ac:dyDescent="0.3">
      <c r="C388" t="s">
        <v>10</v>
      </c>
      <c r="D388" t="s">
        <v>4</v>
      </c>
      <c r="E388">
        <v>16</v>
      </c>
    </row>
    <row r="389" spans="3:5" x14ac:dyDescent="0.3">
      <c r="C389" t="s">
        <v>460</v>
      </c>
      <c r="D389" t="s">
        <v>4</v>
      </c>
      <c r="E389">
        <v>9</v>
      </c>
    </row>
    <row r="390" spans="3:5" x14ac:dyDescent="0.3">
      <c r="C390" t="s">
        <v>739</v>
      </c>
      <c r="D390" t="s">
        <v>4</v>
      </c>
      <c r="E390">
        <v>8</v>
      </c>
    </row>
    <row r="391" spans="3:5" x14ac:dyDescent="0.3">
      <c r="C391" t="s">
        <v>369</v>
      </c>
      <c r="D391" t="s">
        <v>11</v>
      </c>
      <c r="E391">
        <v>7</v>
      </c>
    </row>
    <row r="392" spans="3:5" x14ac:dyDescent="0.3">
      <c r="C392" t="s">
        <v>13</v>
      </c>
      <c r="D392" t="s">
        <v>11</v>
      </c>
      <c r="E392">
        <v>6</v>
      </c>
    </row>
    <row r="393" spans="3:5" x14ac:dyDescent="0.3">
      <c r="C393" t="s">
        <v>850</v>
      </c>
      <c r="D393" t="s">
        <v>4</v>
      </c>
      <c r="E393">
        <v>4</v>
      </c>
    </row>
    <row r="394" spans="3:5" x14ac:dyDescent="0.3">
      <c r="C394" t="s">
        <v>865</v>
      </c>
      <c r="D394" t="s">
        <v>11</v>
      </c>
      <c r="E394">
        <v>3</v>
      </c>
    </row>
    <row r="395" spans="3:5" x14ac:dyDescent="0.3">
      <c r="C395" t="s">
        <v>866</v>
      </c>
      <c r="D395" t="s">
        <v>11</v>
      </c>
      <c r="E395">
        <v>2</v>
      </c>
    </row>
    <row r="396" spans="3:5" x14ac:dyDescent="0.3">
      <c r="C396" t="s">
        <v>325</v>
      </c>
      <c r="D396" t="s">
        <v>11</v>
      </c>
      <c r="E396">
        <v>2</v>
      </c>
    </row>
    <row r="397" spans="3:5" x14ac:dyDescent="0.3">
      <c r="C397" t="s">
        <v>886</v>
      </c>
      <c r="D397" t="s">
        <v>11</v>
      </c>
      <c r="E397">
        <v>2</v>
      </c>
    </row>
    <row r="398" spans="3:5" x14ac:dyDescent="0.3">
      <c r="C398" t="s">
        <v>898</v>
      </c>
      <c r="D398" t="s">
        <v>11</v>
      </c>
      <c r="E398">
        <v>2</v>
      </c>
    </row>
    <row r="399" spans="3:5" x14ac:dyDescent="0.3">
      <c r="C399" t="s">
        <v>27</v>
      </c>
      <c r="D399" t="s">
        <v>11</v>
      </c>
      <c r="E399">
        <v>2</v>
      </c>
    </row>
    <row r="400" spans="3:5" x14ac:dyDescent="0.3">
      <c r="C400" t="s">
        <v>23</v>
      </c>
      <c r="D400" t="s">
        <v>11</v>
      </c>
      <c r="E400">
        <v>2</v>
      </c>
    </row>
    <row r="401" spans="3:5" x14ac:dyDescent="0.3">
      <c r="C401" t="s">
        <v>853</v>
      </c>
      <c r="D401" t="s">
        <v>11</v>
      </c>
      <c r="E401">
        <v>2</v>
      </c>
    </row>
    <row r="402" spans="3:5" x14ac:dyDescent="0.3">
      <c r="C402" t="s">
        <v>1094</v>
      </c>
      <c r="D402" t="s">
        <v>11</v>
      </c>
      <c r="E402">
        <v>2</v>
      </c>
    </row>
    <row r="403" spans="3:5" x14ac:dyDescent="0.3">
      <c r="C403" t="s">
        <v>312</v>
      </c>
      <c r="D403" t="s">
        <v>11</v>
      </c>
      <c r="E403">
        <v>2</v>
      </c>
    </row>
    <row r="404" spans="3:5" x14ac:dyDescent="0.3">
      <c r="C404" t="s">
        <v>855</v>
      </c>
      <c r="D404" t="s">
        <v>4</v>
      </c>
      <c r="E404">
        <v>1</v>
      </c>
    </row>
    <row r="405" spans="3:5" x14ac:dyDescent="0.3">
      <c r="C405" t="s">
        <v>1095</v>
      </c>
      <c r="D405" t="s">
        <v>11</v>
      </c>
      <c r="E405">
        <v>1</v>
      </c>
    </row>
    <row r="406" spans="3:5" x14ac:dyDescent="0.3">
      <c r="C406" t="s">
        <v>1096</v>
      </c>
      <c r="D406" t="s">
        <v>11</v>
      </c>
      <c r="E406">
        <v>1</v>
      </c>
    </row>
    <row r="407" spans="3:5" x14ac:dyDescent="0.3">
      <c r="C407" t="s">
        <v>1097</v>
      </c>
      <c r="D407" t="s">
        <v>11</v>
      </c>
      <c r="E407">
        <v>1</v>
      </c>
    </row>
    <row r="408" spans="3:5" x14ac:dyDescent="0.3">
      <c r="C408" t="s">
        <v>1098</v>
      </c>
      <c r="D408" t="s">
        <v>11</v>
      </c>
      <c r="E408">
        <v>1</v>
      </c>
    </row>
    <row r="409" spans="3:5" x14ac:dyDescent="0.3">
      <c r="C409" t="s">
        <v>1099</v>
      </c>
      <c r="D409" t="s">
        <v>11</v>
      </c>
      <c r="E409">
        <v>1</v>
      </c>
    </row>
    <row r="410" spans="3:5" x14ac:dyDescent="0.3">
      <c r="C410" t="s">
        <v>1100</v>
      </c>
      <c r="D410" t="s">
        <v>11</v>
      </c>
      <c r="E410">
        <v>1</v>
      </c>
    </row>
    <row r="411" spans="3:5" x14ac:dyDescent="0.3">
      <c r="C411" t="s">
        <v>1101</v>
      </c>
      <c r="D411" t="s">
        <v>11</v>
      </c>
      <c r="E411">
        <v>1</v>
      </c>
    </row>
    <row r="412" spans="3:5" x14ac:dyDescent="0.3">
      <c r="C412" t="s">
        <v>878</v>
      </c>
      <c r="D412" t="s">
        <v>11</v>
      </c>
      <c r="E412">
        <v>1</v>
      </c>
    </row>
    <row r="413" spans="3:5" x14ac:dyDescent="0.3">
      <c r="C413" t="s">
        <v>880</v>
      </c>
      <c r="D413" t="s">
        <v>11</v>
      </c>
      <c r="E413">
        <v>1</v>
      </c>
    </row>
    <row r="414" spans="3:5" x14ac:dyDescent="0.3">
      <c r="C414" t="s">
        <v>1102</v>
      </c>
      <c r="D414" t="s">
        <v>11</v>
      </c>
      <c r="E414">
        <v>1</v>
      </c>
    </row>
    <row r="415" spans="3:5" x14ac:dyDescent="0.3">
      <c r="C415" t="s">
        <v>472</v>
      </c>
      <c r="D415" t="s">
        <v>11</v>
      </c>
      <c r="E415">
        <v>1</v>
      </c>
    </row>
    <row r="416" spans="3:5" x14ac:dyDescent="0.3">
      <c r="C416" t="e">
        <f>-cx=-a</f>
        <v>#NAME?</v>
      </c>
      <c r="D416" t="s">
        <v>11</v>
      </c>
      <c r="E416">
        <v>1</v>
      </c>
    </row>
    <row r="417" spans="1:5" x14ac:dyDescent="0.3">
      <c r="C417" t="s">
        <v>967</v>
      </c>
      <c r="D417" t="s">
        <v>4</v>
      </c>
      <c r="E417">
        <v>1</v>
      </c>
    </row>
    <row r="418" spans="1:5" x14ac:dyDescent="0.3">
      <c r="C418" t="s">
        <v>422</v>
      </c>
      <c r="D418" t="s">
        <v>4</v>
      </c>
      <c r="E418">
        <v>1</v>
      </c>
    </row>
    <row r="419" spans="1:5" x14ac:dyDescent="0.3">
      <c r="C419" t="s">
        <v>966</v>
      </c>
      <c r="D419" t="s">
        <v>4</v>
      </c>
      <c r="E419">
        <v>1</v>
      </c>
    </row>
    <row r="420" spans="1:5" x14ac:dyDescent="0.3">
      <c r="C420" t="s">
        <v>1103</v>
      </c>
      <c r="D420" t="s">
        <v>11</v>
      </c>
      <c r="E420">
        <v>1</v>
      </c>
    </row>
    <row r="421" spans="1:5" x14ac:dyDescent="0.3">
      <c r="C421" t="s">
        <v>70</v>
      </c>
      <c r="D421" t="s">
        <v>11</v>
      </c>
      <c r="E421">
        <v>1</v>
      </c>
    </row>
    <row r="422" spans="1:5" x14ac:dyDescent="0.3">
      <c r="C422" t="s">
        <v>911</v>
      </c>
      <c r="D422" t="s">
        <v>11</v>
      </c>
      <c r="E422">
        <v>1</v>
      </c>
    </row>
    <row r="423" spans="1:5" x14ac:dyDescent="0.3">
      <c r="C423" t="s">
        <v>1104</v>
      </c>
      <c r="D423" t="s">
        <v>11</v>
      </c>
      <c r="E423">
        <v>1</v>
      </c>
    </row>
    <row r="424" spans="1:5" x14ac:dyDescent="0.3">
      <c r="C424" t="s">
        <v>848</v>
      </c>
      <c r="D424" t="s">
        <v>4</v>
      </c>
      <c r="E424">
        <v>1</v>
      </c>
    </row>
    <row r="425" spans="1:5" x14ac:dyDescent="0.3">
      <c r="C425" t="s">
        <v>849</v>
      </c>
      <c r="D425" t="s">
        <v>4</v>
      </c>
      <c r="E425">
        <v>1</v>
      </c>
    </row>
    <row r="426" spans="1:5" x14ac:dyDescent="0.3">
      <c r="A426" t="s">
        <v>1105</v>
      </c>
    </row>
    <row r="427" spans="1:5" x14ac:dyDescent="0.3">
      <c r="B427" t="s">
        <v>1106</v>
      </c>
    </row>
    <row r="428" spans="1:5" x14ac:dyDescent="0.3">
      <c r="B428" t="s">
        <v>1107</v>
      </c>
    </row>
    <row r="429" spans="1:5" x14ac:dyDescent="0.3">
      <c r="C429" t="s">
        <v>6</v>
      </c>
      <c r="D429" t="s">
        <v>4</v>
      </c>
      <c r="E429">
        <v>112</v>
      </c>
    </row>
    <row r="430" spans="1:5" x14ac:dyDescent="0.3">
      <c r="C430" t="s">
        <v>848</v>
      </c>
      <c r="D430" t="s">
        <v>4</v>
      </c>
      <c r="E430">
        <v>110</v>
      </c>
    </row>
    <row r="431" spans="1:5" x14ac:dyDescent="0.3">
      <c r="C431" t="s">
        <v>870</v>
      </c>
      <c r="D431" t="s">
        <v>4</v>
      </c>
      <c r="E431">
        <v>110</v>
      </c>
    </row>
    <row r="432" spans="1:5" x14ac:dyDescent="0.3">
      <c r="C432" t="s">
        <v>347</v>
      </c>
      <c r="D432" t="s">
        <v>4</v>
      </c>
      <c r="E432">
        <v>107</v>
      </c>
    </row>
    <row r="433" spans="3:5" x14ac:dyDescent="0.3">
      <c r="C433" t="s">
        <v>1094</v>
      </c>
      <c r="D433" t="s">
        <v>4</v>
      </c>
      <c r="E433">
        <v>19</v>
      </c>
    </row>
    <row r="434" spans="3:5" x14ac:dyDescent="0.3">
      <c r="C434" t="s">
        <v>853</v>
      </c>
      <c r="D434" t="s">
        <v>4</v>
      </c>
      <c r="E434">
        <v>9</v>
      </c>
    </row>
    <row r="435" spans="3:5" x14ac:dyDescent="0.3">
      <c r="C435" t="s">
        <v>325</v>
      </c>
      <c r="D435" t="s">
        <v>4</v>
      </c>
      <c r="E435">
        <v>9</v>
      </c>
    </row>
    <row r="436" spans="3:5" x14ac:dyDescent="0.3">
      <c r="C436" t="s">
        <v>866</v>
      </c>
      <c r="D436" t="s">
        <v>11</v>
      </c>
      <c r="E436">
        <v>7</v>
      </c>
    </row>
    <row r="437" spans="3:5" x14ac:dyDescent="0.3">
      <c r="C437" t="s">
        <v>980</v>
      </c>
      <c r="D437" t="s">
        <v>11</v>
      </c>
      <c r="E437">
        <v>7</v>
      </c>
    </row>
    <row r="438" spans="3:5" x14ac:dyDescent="0.3">
      <c r="C438" t="s">
        <v>1108</v>
      </c>
      <c r="D438" t="s">
        <v>4</v>
      </c>
      <c r="E438">
        <v>7</v>
      </c>
    </row>
    <row r="439" spans="3:5" x14ac:dyDescent="0.3">
      <c r="C439" t="s">
        <v>898</v>
      </c>
      <c r="D439" t="s">
        <v>11</v>
      </c>
      <c r="E439">
        <v>7</v>
      </c>
    </row>
    <row r="440" spans="3:5" x14ac:dyDescent="0.3">
      <c r="C440" t="s">
        <v>865</v>
      </c>
      <c r="D440" t="s">
        <v>11</v>
      </c>
      <c r="E440">
        <v>6</v>
      </c>
    </row>
    <row r="441" spans="3:5" x14ac:dyDescent="0.3">
      <c r="C441" t="s">
        <v>851</v>
      </c>
      <c r="D441" t="s">
        <v>11</v>
      </c>
      <c r="E441">
        <v>6</v>
      </c>
    </row>
    <row r="442" spans="3:5" x14ac:dyDescent="0.3">
      <c r="C442" t="s">
        <v>736</v>
      </c>
      <c r="D442" t="s">
        <v>11</v>
      </c>
      <c r="E442">
        <v>5</v>
      </c>
    </row>
    <row r="443" spans="3:5" x14ac:dyDescent="0.3">
      <c r="C443" t="s">
        <v>312</v>
      </c>
      <c r="D443" t="s">
        <v>11</v>
      </c>
      <c r="E443">
        <v>5</v>
      </c>
    </row>
    <row r="444" spans="3:5" x14ac:dyDescent="0.3">
      <c r="C444" t="s">
        <v>462</v>
      </c>
      <c r="D444" t="s">
        <v>11</v>
      </c>
      <c r="E444">
        <v>5</v>
      </c>
    </row>
    <row r="445" spans="3:5" x14ac:dyDescent="0.3">
      <c r="C445" t="s">
        <v>369</v>
      </c>
      <c r="D445" t="s">
        <v>11</v>
      </c>
      <c r="E445">
        <v>4</v>
      </c>
    </row>
    <row r="446" spans="3:5" x14ac:dyDescent="0.3">
      <c r="C446" t="s">
        <v>1109</v>
      </c>
      <c r="D446" t="s">
        <v>11</v>
      </c>
      <c r="E446">
        <v>4</v>
      </c>
    </row>
    <row r="447" spans="3:5" x14ac:dyDescent="0.3">
      <c r="C447" t="s">
        <v>868</v>
      </c>
      <c r="D447" t="s">
        <v>11</v>
      </c>
      <c r="E447">
        <v>4</v>
      </c>
    </row>
    <row r="448" spans="3:5" x14ac:dyDescent="0.3">
      <c r="C448" t="s">
        <v>27</v>
      </c>
      <c r="D448" t="s">
        <v>11</v>
      </c>
      <c r="E448">
        <v>4</v>
      </c>
    </row>
    <row r="449" spans="3:5" x14ac:dyDescent="0.3">
      <c r="C449" t="e">
        <f>-a=____</f>
        <v>#NAME?</v>
      </c>
      <c r="D449" t="s">
        <v>11</v>
      </c>
      <c r="E449">
        <v>4</v>
      </c>
    </row>
    <row r="450" spans="3:5" x14ac:dyDescent="0.3">
      <c r="C450" t="s">
        <v>1110</v>
      </c>
      <c r="D450" t="s">
        <v>11</v>
      </c>
      <c r="E450">
        <v>4</v>
      </c>
    </row>
    <row r="451" spans="3:5" x14ac:dyDescent="0.3">
      <c r="C451" t="s">
        <v>359</v>
      </c>
      <c r="D451" t="s">
        <v>11</v>
      </c>
      <c r="E451">
        <v>3</v>
      </c>
    </row>
    <row r="452" spans="3:5" x14ac:dyDescent="0.3">
      <c r="C452" t="s">
        <v>1100</v>
      </c>
      <c r="D452" t="s">
        <v>11</v>
      </c>
      <c r="E452">
        <v>3</v>
      </c>
    </row>
    <row r="453" spans="3:5" x14ac:dyDescent="0.3">
      <c r="C453" t="s">
        <v>880</v>
      </c>
      <c r="D453" t="s">
        <v>11</v>
      </c>
      <c r="E453">
        <v>3</v>
      </c>
    </row>
    <row r="454" spans="3:5" x14ac:dyDescent="0.3">
      <c r="C454" t="s">
        <v>1111</v>
      </c>
      <c r="D454" t="s">
        <v>4</v>
      </c>
      <c r="E454">
        <v>3</v>
      </c>
    </row>
    <row r="455" spans="3:5" x14ac:dyDescent="0.3">
      <c r="C455" t="s">
        <v>852</v>
      </c>
      <c r="D455" t="s">
        <v>4</v>
      </c>
      <c r="E455">
        <v>3</v>
      </c>
    </row>
    <row r="456" spans="3:5" x14ac:dyDescent="0.3">
      <c r="C456" t="s">
        <v>857</v>
      </c>
      <c r="D456" t="s">
        <v>4</v>
      </c>
      <c r="E456">
        <v>2</v>
      </c>
    </row>
    <row r="457" spans="3:5" x14ac:dyDescent="0.3">
      <c r="C457" t="s">
        <v>1112</v>
      </c>
      <c r="D457" t="s">
        <v>4</v>
      </c>
      <c r="E457">
        <v>2</v>
      </c>
    </row>
    <row r="458" spans="3:5" x14ac:dyDescent="0.3">
      <c r="C458" t="s">
        <v>885</v>
      </c>
      <c r="D458" t="s">
        <v>11</v>
      </c>
      <c r="E458">
        <v>2</v>
      </c>
    </row>
    <row r="459" spans="3:5" x14ac:dyDescent="0.3">
      <c r="C459" t="s">
        <v>1113</v>
      </c>
      <c r="D459" t="s">
        <v>11</v>
      </c>
      <c r="E459">
        <v>2</v>
      </c>
    </row>
    <row r="460" spans="3:5" x14ac:dyDescent="0.3">
      <c r="C460" t="s">
        <v>1114</v>
      </c>
      <c r="D460" t="s">
        <v>11</v>
      </c>
      <c r="E460">
        <v>2</v>
      </c>
    </row>
    <row r="461" spans="3:5" x14ac:dyDescent="0.3">
      <c r="C461" t="s">
        <v>869</v>
      </c>
      <c r="D461" t="s">
        <v>11</v>
      </c>
      <c r="E461">
        <v>2</v>
      </c>
    </row>
    <row r="462" spans="3:5" x14ac:dyDescent="0.3">
      <c r="C462" t="s">
        <v>854</v>
      </c>
      <c r="D462" t="s">
        <v>11</v>
      </c>
      <c r="E462">
        <v>2</v>
      </c>
    </row>
    <row r="463" spans="3:5" x14ac:dyDescent="0.3">
      <c r="C463" t="s">
        <v>1115</v>
      </c>
      <c r="D463" t="s">
        <v>4</v>
      </c>
      <c r="E463">
        <v>2</v>
      </c>
    </row>
    <row r="464" spans="3:5" x14ac:dyDescent="0.3">
      <c r="C464" t="s">
        <v>862</v>
      </c>
      <c r="D464" t="s">
        <v>11</v>
      </c>
      <c r="E464">
        <v>2</v>
      </c>
    </row>
    <row r="465" spans="3:5" x14ac:dyDescent="0.3">
      <c r="C465" t="s">
        <v>1116</v>
      </c>
      <c r="D465" t="s">
        <v>11</v>
      </c>
      <c r="E465">
        <v>2</v>
      </c>
    </row>
    <row r="466" spans="3:5" x14ac:dyDescent="0.3">
      <c r="C466" t="s">
        <v>1117</v>
      </c>
      <c r="D466" t="s">
        <v>4</v>
      </c>
      <c r="E466">
        <v>1</v>
      </c>
    </row>
    <row r="467" spans="3:5" x14ac:dyDescent="0.3">
      <c r="C467" t="s">
        <v>1118</v>
      </c>
      <c r="D467" t="s">
        <v>4</v>
      </c>
      <c r="E467">
        <v>1</v>
      </c>
    </row>
    <row r="468" spans="3:5" x14ac:dyDescent="0.3">
      <c r="C468" t="s">
        <v>1119</v>
      </c>
      <c r="D468" t="s">
        <v>11</v>
      </c>
      <c r="E468">
        <v>1</v>
      </c>
    </row>
    <row r="469" spans="3:5" x14ac:dyDescent="0.3">
      <c r="C469" t="s">
        <v>871</v>
      </c>
      <c r="D469" t="s">
        <v>11</v>
      </c>
      <c r="E469">
        <v>1</v>
      </c>
    </row>
    <row r="470" spans="3:5" x14ac:dyDescent="0.3">
      <c r="C470" t="s">
        <v>1120</v>
      </c>
      <c r="D470" t="s">
        <v>11</v>
      </c>
      <c r="E470">
        <v>1</v>
      </c>
    </row>
    <row r="471" spans="3:5" x14ac:dyDescent="0.3">
      <c r="C471" t="s">
        <v>1121</v>
      </c>
      <c r="D471" t="s">
        <v>11</v>
      </c>
      <c r="E471">
        <v>1</v>
      </c>
    </row>
    <row r="472" spans="3:5" x14ac:dyDescent="0.3">
      <c r="C472" t="s">
        <v>70</v>
      </c>
      <c r="D472" t="s">
        <v>11</v>
      </c>
      <c r="E472">
        <v>1</v>
      </c>
    </row>
    <row r="473" spans="3:5" x14ac:dyDescent="0.3">
      <c r="C473" t="s">
        <v>952</v>
      </c>
      <c r="D473" t="s">
        <v>11</v>
      </c>
      <c r="E473">
        <v>1</v>
      </c>
    </row>
    <row r="474" spans="3:5" x14ac:dyDescent="0.3">
      <c r="C474" t="s">
        <v>849</v>
      </c>
      <c r="D474" t="s">
        <v>11</v>
      </c>
      <c r="E474">
        <v>1</v>
      </c>
    </row>
    <row r="475" spans="3:5" x14ac:dyDescent="0.3">
      <c r="C475" t="s">
        <v>879</v>
      </c>
      <c r="D475" t="s">
        <v>11</v>
      </c>
      <c r="E475">
        <v>1</v>
      </c>
    </row>
    <row r="476" spans="3:5" x14ac:dyDescent="0.3">
      <c r="C476" t="s">
        <v>1122</v>
      </c>
      <c r="D476" t="s">
        <v>11</v>
      </c>
      <c r="E476">
        <v>1</v>
      </c>
    </row>
    <row r="477" spans="3:5" x14ac:dyDescent="0.3">
      <c r="C477" t="s">
        <v>1123</v>
      </c>
      <c r="D477" t="s">
        <v>11</v>
      </c>
      <c r="E477">
        <v>1</v>
      </c>
    </row>
    <row r="478" spans="3:5" x14ac:dyDescent="0.3">
      <c r="C478" t="s">
        <v>1124</v>
      </c>
      <c r="D478" t="s">
        <v>11</v>
      </c>
      <c r="E478">
        <v>1</v>
      </c>
    </row>
    <row r="479" spans="3:5" x14ac:dyDescent="0.3">
      <c r="C479" t="s">
        <v>1125</v>
      </c>
      <c r="D479" t="s">
        <v>11</v>
      </c>
      <c r="E479">
        <v>1</v>
      </c>
    </row>
    <row r="480" spans="3:5" x14ac:dyDescent="0.3">
      <c r="C480" t="s">
        <v>1126</v>
      </c>
      <c r="D480" t="s">
        <v>11</v>
      </c>
      <c r="E480">
        <v>1</v>
      </c>
    </row>
    <row r="481" spans="3:5" x14ac:dyDescent="0.3">
      <c r="C481" t="s">
        <v>1127</v>
      </c>
      <c r="D481" t="s">
        <v>11</v>
      </c>
      <c r="E481">
        <v>1</v>
      </c>
    </row>
    <row r="482" spans="3:5" x14ac:dyDescent="0.3">
      <c r="C482" t="s">
        <v>1128</v>
      </c>
      <c r="D482" t="s">
        <v>11</v>
      </c>
      <c r="E482">
        <v>1</v>
      </c>
    </row>
    <row r="483" spans="3:5" x14ac:dyDescent="0.3">
      <c r="C483" t="e">
        <f>-b=____</f>
        <v>#NAME?</v>
      </c>
      <c r="D483" t="s">
        <v>11</v>
      </c>
      <c r="E483">
        <v>1</v>
      </c>
    </row>
    <row r="484" spans="3:5" x14ac:dyDescent="0.3">
      <c r="C484" t="s">
        <v>30</v>
      </c>
      <c r="D484" t="s">
        <v>11</v>
      </c>
      <c r="E484">
        <v>1</v>
      </c>
    </row>
    <row r="485" spans="3:5" x14ac:dyDescent="0.3">
      <c r="C485" t="s">
        <v>1129</v>
      </c>
      <c r="D485" t="s">
        <v>11</v>
      </c>
      <c r="E485">
        <v>1</v>
      </c>
    </row>
    <row r="486" spans="3:5" x14ac:dyDescent="0.3">
      <c r="C486" t="e">
        <f>-x=____</f>
        <v>#NAME?</v>
      </c>
      <c r="D486" t="s">
        <v>11</v>
      </c>
      <c r="E486">
        <v>1</v>
      </c>
    </row>
    <row r="487" spans="3:5" x14ac:dyDescent="0.3">
      <c r="C487" t="s">
        <v>1130</v>
      </c>
      <c r="D487" t="s">
        <v>11</v>
      </c>
      <c r="E487">
        <v>1</v>
      </c>
    </row>
    <row r="488" spans="3:5" x14ac:dyDescent="0.3">
      <c r="C488" t="s">
        <v>1131</v>
      </c>
      <c r="D488" t="s">
        <v>11</v>
      </c>
      <c r="E488">
        <v>1</v>
      </c>
    </row>
    <row r="489" spans="3:5" x14ac:dyDescent="0.3">
      <c r="C489" t="s">
        <v>913</v>
      </c>
      <c r="D489" t="s">
        <v>11</v>
      </c>
      <c r="E489">
        <v>1</v>
      </c>
    </row>
    <row r="490" spans="3:5" x14ac:dyDescent="0.3">
      <c r="C490" t="s">
        <v>1132</v>
      </c>
      <c r="D490" t="s">
        <v>11</v>
      </c>
      <c r="E490">
        <v>1</v>
      </c>
    </row>
    <row r="491" spans="3:5" x14ac:dyDescent="0.3">
      <c r="C491" t="s">
        <v>111</v>
      </c>
      <c r="D491" t="s">
        <v>11</v>
      </c>
      <c r="E491">
        <v>1</v>
      </c>
    </row>
    <row r="492" spans="3:5" x14ac:dyDescent="0.3">
      <c r="C492" t="s">
        <v>444</v>
      </c>
      <c r="D492" t="s">
        <v>11</v>
      </c>
      <c r="E492">
        <v>1</v>
      </c>
    </row>
    <row r="493" spans="3:5" x14ac:dyDescent="0.3">
      <c r="C493" t="s">
        <v>1133</v>
      </c>
      <c r="D493" t="s">
        <v>11</v>
      </c>
      <c r="E493">
        <v>1</v>
      </c>
    </row>
    <row r="494" spans="3:5" x14ac:dyDescent="0.3">
      <c r="C494" t="s">
        <v>892</v>
      </c>
      <c r="D494" t="s">
        <v>11</v>
      </c>
      <c r="E494">
        <v>1</v>
      </c>
    </row>
    <row r="495" spans="3:5" x14ac:dyDescent="0.3">
      <c r="C495" t="s">
        <v>1134</v>
      </c>
      <c r="D495" t="s">
        <v>11</v>
      </c>
      <c r="E495">
        <v>1</v>
      </c>
    </row>
    <row r="496" spans="3:5" x14ac:dyDescent="0.3">
      <c r="C496" t="s">
        <v>1135</v>
      </c>
      <c r="D496" t="s">
        <v>11</v>
      </c>
      <c r="E496">
        <v>1</v>
      </c>
    </row>
    <row r="497" spans="1:5" x14ac:dyDescent="0.3">
      <c r="C497" t="s">
        <v>1136</v>
      </c>
      <c r="D497" t="s">
        <v>11</v>
      </c>
      <c r="E497">
        <v>1</v>
      </c>
    </row>
    <row r="498" spans="1:5" x14ac:dyDescent="0.3">
      <c r="C498" t="s">
        <v>886</v>
      </c>
      <c r="D498" t="s">
        <v>11</v>
      </c>
      <c r="E498">
        <v>1</v>
      </c>
    </row>
    <row r="499" spans="1:5" x14ac:dyDescent="0.3">
      <c r="A499" t="s">
        <v>623</v>
      </c>
    </row>
    <row r="500" spans="1:5" x14ac:dyDescent="0.3">
      <c r="B500" t="s">
        <v>1137</v>
      </c>
    </row>
    <row r="501" spans="1:5" x14ac:dyDescent="0.3">
      <c r="B501" t="s">
        <v>1138</v>
      </c>
    </row>
    <row r="502" spans="1:5" x14ac:dyDescent="0.3">
      <c r="C502" t="s">
        <v>6</v>
      </c>
      <c r="D502" t="s">
        <v>4</v>
      </c>
      <c r="E502">
        <v>94</v>
      </c>
    </row>
    <row r="503" spans="1:5" x14ac:dyDescent="0.3">
      <c r="C503" t="s">
        <v>704</v>
      </c>
      <c r="D503" t="s">
        <v>4</v>
      </c>
      <c r="E503">
        <v>34</v>
      </c>
    </row>
    <row r="504" spans="1:5" x14ac:dyDescent="0.3">
      <c r="C504" t="s">
        <v>7</v>
      </c>
      <c r="D504" t="s">
        <v>11</v>
      </c>
      <c r="E504">
        <v>33</v>
      </c>
    </row>
    <row r="505" spans="1:5" x14ac:dyDescent="0.3">
      <c r="C505" t="s">
        <v>459</v>
      </c>
      <c r="D505" t="s">
        <v>4</v>
      </c>
      <c r="E505">
        <v>25</v>
      </c>
    </row>
    <row r="506" spans="1:5" x14ac:dyDescent="0.3">
      <c r="C506" t="s">
        <v>736</v>
      </c>
      <c r="D506" t="s">
        <v>4</v>
      </c>
      <c r="E506">
        <v>13</v>
      </c>
    </row>
    <row r="507" spans="1:5" x14ac:dyDescent="0.3">
      <c r="C507" t="s">
        <v>623</v>
      </c>
      <c r="D507" t="s">
        <v>4</v>
      </c>
      <c r="E507">
        <v>13</v>
      </c>
    </row>
    <row r="508" spans="1:5" x14ac:dyDescent="0.3">
      <c r="C508" t="s">
        <v>347</v>
      </c>
      <c r="D508" t="s">
        <v>11</v>
      </c>
      <c r="E508">
        <v>6</v>
      </c>
    </row>
    <row r="509" spans="1:5" x14ac:dyDescent="0.3">
      <c r="C509" t="s">
        <v>369</v>
      </c>
      <c r="D509" t="s">
        <v>11</v>
      </c>
      <c r="E509">
        <v>6</v>
      </c>
    </row>
    <row r="510" spans="1:5" x14ac:dyDescent="0.3">
      <c r="C510" t="s">
        <v>10</v>
      </c>
      <c r="D510" t="s">
        <v>4</v>
      </c>
      <c r="E510">
        <v>5</v>
      </c>
    </row>
    <row r="511" spans="1:5" x14ac:dyDescent="0.3">
      <c r="C511" t="s">
        <v>739</v>
      </c>
      <c r="D511" t="s">
        <v>4</v>
      </c>
      <c r="E511">
        <v>4</v>
      </c>
    </row>
    <row r="512" spans="1:5" x14ac:dyDescent="0.3">
      <c r="C512" t="s">
        <v>460</v>
      </c>
      <c r="D512" t="s">
        <v>4</v>
      </c>
      <c r="E512">
        <v>4</v>
      </c>
    </row>
    <row r="513" spans="1:5" x14ac:dyDescent="0.3">
      <c r="C513" t="s">
        <v>854</v>
      </c>
      <c r="D513" t="s">
        <v>4</v>
      </c>
      <c r="E513">
        <v>3</v>
      </c>
    </row>
    <row r="514" spans="1:5" x14ac:dyDescent="0.3">
      <c r="C514" t="s">
        <v>325</v>
      </c>
      <c r="D514" t="s">
        <v>11</v>
      </c>
      <c r="E514">
        <v>2</v>
      </c>
    </row>
    <row r="515" spans="1:5" x14ac:dyDescent="0.3">
      <c r="C515" t="s">
        <v>13</v>
      </c>
      <c r="D515" t="s">
        <v>11</v>
      </c>
      <c r="E515">
        <v>2</v>
      </c>
    </row>
    <row r="516" spans="1:5" x14ac:dyDescent="0.3">
      <c r="C516" t="s">
        <v>234</v>
      </c>
      <c r="D516" t="s">
        <v>11</v>
      </c>
      <c r="E516">
        <v>1</v>
      </c>
    </row>
    <row r="517" spans="1:5" x14ac:dyDescent="0.3">
      <c r="C517" t="s">
        <v>858</v>
      </c>
      <c r="D517" t="s">
        <v>11</v>
      </c>
      <c r="E517">
        <v>1</v>
      </c>
    </row>
    <row r="518" spans="1:5" x14ac:dyDescent="0.3">
      <c r="C518" t="s">
        <v>878</v>
      </c>
      <c r="D518" t="s">
        <v>11</v>
      </c>
      <c r="E518">
        <v>1</v>
      </c>
    </row>
    <row r="519" spans="1:5" x14ac:dyDescent="0.3">
      <c r="C519" t="s">
        <v>1139</v>
      </c>
      <c r="D519" t="s">
        <v>4</v>
      </c>
      <c r="E519">
        <v>1</v>
      </c>
    </row>
    <row r="520" spans="1:5" x14ac:dyDescent="0.3">
      <c r="C520" t="e">
        <f>-x=____</f>
        <v>#NAME?</v>
      </c>
      <c r="D520" t="s">
        <v>4</v>
      </c>
      <c r="E520">
        <v>1</v>
      </c>
    </row>
    <row r="521" spans="1:5" x14ac:dyDescent="0.3">
      <c r="C521" t="e">
        <f>-x=-a</f>
        <v>#NAME?</v>
      </c>
      <c r="D521" t="s">
        <v>4</v>
      </c>
      <c r="E521">
        <v>1</v>
      </c>
    </row>
    <row r="522" spans="1:5" x14ac:dyDescent="0.3">
      <c r="C522" t="s">
        <v>237</v>
      </c>
      <c r="D522" t="s">
        <v>11</v>
      </c>
      <c r="E522">
        <v>1</v>
      </c>
    </row>
    <row r="523" spans="1:5" x14ac:dyDescent="0.3">
      <c r="C523" t="s">
        <v>461</v>
      </c>
      <c r="D523" t="s">
        <v>11</v>
      </c>
      <c r="E523">
        <v>1</v>
      </c>
    </row>
    <row r="524" spans="1:5" x14ac:dyDescent="0.3">
      <c r="C524" t="s">
        <v>231</v>
      </c>
      <c r="D524" t="s">
        <v>11</v>
      </c>
      <c r="E524">
        <v>1</v>
      </c>
    </row>
    <row r="525" spans="1:5" x14ac:dyDescent="0.3">
      <c r="A525" t="s">
        <v>870</v>
      </c>
    </row>
    <row r="526" spans="1:5" x14ac:dyDescent="0.3">
      <c r="B526" t="s">
        <v>1140</v>
      </c>
    </row>
    <row r="527" spans="1:5" x14ac:dyDescent="0.3">
      <c r="B527" t="s">
        <v>1141</v>
      </c>
    </row>
    <row r="528" spans="1:5" x14ac:dyDescent="0.3">
      <c r="C528" t="s">
        <v>347</v>
      </c>
      <c r="D528" t="s">
        <v>4</v>
      </c>
      <c r="E528">
        <v>109</v>
      </c>
    </row>
    <row r="529" spans="1:5" x14ac:dyDescent="0.3">
      <c r="C529" t="s">
        <v>6</v>
      </c>
      <c r="D529" t="s">
        <v>4</v>
      </c>
      <c r="E529">
        <v>93</v>
      </c>
    </row>
    <row r="530" spans="1:5" x14ac:dyDescent="0.3">
      <c r="C530" t="s">
        <v>325</v>
      </c>
      <c r="D530" t="s">
        <v>4</v>
      </c>
      <c r="E530">
        <v>19</v>
      </c>
    </row>
    <row r="531" spans="1:5" x14ac:dyDescent="0.3">
      <c r="C531" t="s">
        <v>736</v>
      </c>
      <c r="D531" t="s">
        <v>11</v>
      </c>
      <c r="E531">
        <v>4</v>
      </c>
    </row>
    <row r="532" spans="1:5" x14ac:dyDescent="0.3">
      <c r="C532" t="s">
        <v>369</v>
      </c>
      <c r="D532" t="s">
        <v>11</v>
      </c>
      <c r="E532">
        <v>2</v>
      </c>
    </row>
    <row r="533" spans="1:5" x14ac:dyDescent="0.3">
      <c r="C533" t="s">
        <v>848</v>
      </c>
      <c r="D533" t="s">
        <v>4</v>
      </c>
      <c r="E533">
        <v>2</v>
      </c>
    </row>
    <row r="534" spans="1:5" x14ac:dyDescent="0.3">
      <c r="C534" t="s">
        <v>870</v>
      </c>
      <c r="D534" t="s">
        <v>4</v>
      </c>
      <c r="E534">
        <v>2</v>
      </c>
    </row>
    <row r="535" spans="1:5" x14ac:dyDescent="0.3">
      <c r="C535" t="s">
        <v>1115</v>
      </c>
      <c r="D535" t="s">
        <v>4</v>
      </c>
      <c r="E535">
        <v>1</v>
      </c>
    </row>
    <row r="536" spans="1:5" x14ac:dyDescent="0.3">
      <c r="C536" t="s">
        <v>27</v>
      </c>
      <c r="D536" t="s">
        <v>11</v>
      </c>
      <c r="E536">
        <v>1</v>
      </c>
    </row>
    <row r="537" spans="1:5" x14ac:dyDescent="0.3">
      <c r="C537" t="s">
        <v>1094</v>
      </c>
      <c r="D537" t="s">
        <v>4</v>
      </c>
      <c r="E537">
        <v>1</v>
      </c>
    </row>
    <row r="538" spans="1:5" x14ac:dyDescent="0.3">
      <c r="A538" t="s">
        <v>988</v>
      </c>
    </row>
    <row r="539" spans="1:5" x14ac:dyDescent="0.3">
      <c r="B539" t="s">
        <v>629</v>
      </c>
    </row>
    <row r="540" spans="1:5" x14ac:dyDescent="0.3">
      <c r="B540" t="s">
        <v>1142</v>
      </c>
    </row>
    <row r="541" spans="1:5" x14ac:dyDescent="0.3">
      <c r="C541" t="s">
        <v>321</v>
      </c>
      <c r="D541" t="s">
        <v>4</v>
      </c>
      <c r="E541">
        <v>58</v>
      </c>
    </row>
    <row r="542" spans="1:5" x14ac:dyDescent="0.3">
      <c r="C542" t="s">
        <v>312</v>
      </c>
      <c r="D542" t="s">
        <v>4</v>
      </c>
      <c r="E542">
        <v>43</v>
      </c>
    </row>
    <row r="543" spans="1:5" x14ac:dyDescent="0.3">
      <c r="C543" t="s">
        <v>67</v>
      </c>
      <c r="D543" t="s">
        <v>4</v>
      </c>
      <c r="E543">
        <v>36</v>
      </c>
    </row>
    <row r="544" spans="1:5" x14ac:dyDescent="0.3">
      <c r="C544" t="s">
        <v>13</v>
      </c>
      <c r="D544" t="s">
        <v>4</v>
      </c>
      <c r="E544">
        <v>31</v>
      </c>
    </row>
    <row r="545" spans="1:5" x14ac:dyDescent="0.3">
      <c r="C545" t="s">
        <v>23</v>
      </c>
      <c r="D545" t="s">
        <v>4</v>
      </c>
      <c r="E545">
        <v>22</v>
      </c>
    </row>
    <row r="546" spans="1:5" x14ac:dyDescent="0.3">
      <c r="C546" t="s">
        <v>858</v>
      </c>
      <c r="D546" t="s">
        <v>4</v>
      </c>
      <c r="E546">
        <v>1</v>
      </c>
    </row>
    <row r="547" spans="1:5" x14ac:dyDescent="0.3">
      <c r="C547" t="s">
        <v>6</v>
      </c>
      <c r="D547" t="s">
        <v>11</v>
      </c>
      <c r="E547">
        <v>1</v>
      </c>
    </row>
    <row r="548" spans="1:5" x14ac:dyDescent="0.3">
      <c r="C548" t="s">
        <v>325</v>
      </c>
      <c r="D548" t="s">
        <v>11</v>
      </c>
      <c r="E548">
        <v>1</v>
      </c>
    </row>
    <row r="549" spans="1:5" x14ac:dyDescent="0.3">
      <c r="C549" t="e">
        <f>-b=____</f>
        <v>#NAME?</v>
      </c>
      <c r="D549" t="s">
        <v>11</v>
      </c>
      <c r="E549">
        <v>1</v>
      </c>
    </row>
    <row r="550" spans="1:5" x14ac:dyDescent="0.3">
      <c r="A550" t="s">
        <v>989</v>
      </c>
    </row>
    <row r="551" spans="1:5" x14ac:dyDescent="0.3">
      <c r="B551" t="s">
        <v>656</v>
      </c>
    </row>
    <row r="552" spans="1:5" x14ac:dyDescent="0.3">
      <c r="B552" t="s">
        <v>1143</v>
      </c>
    </row>
    <row r="553" spans="1:5" x14ac:dyDescent="0.3">
      <c r="C553" t="s">
        <v>321</v>
      </c>
      <c r="D553" t="s">
        <v>4</v>
      </c>
      <c r="E553">
        <v>49</v>
      </c>
    </row>
    <row r="554" spans="1:5" x14ac:dyDescent="0.3">
      <c r="C554" t="s">
        <v>312</v>
      </c>
      <c r="D554" t="s">
        <v>4</v>
      </c>
      <c r="E554">
        <v>47</v>
      </c>
    </row>
    <row r="555" spans="1:5" x14ac:dyDescent="0.3">
      <c r="C555" t="s">
        <v>13</v>
      </c>
      <c r="D555" t="s">
        <v>4</v>
      </c>
      <c r="E555">
        <v>25</v>
      </c>
    </row>
    <row r="556" spans="1:5" x14ac:dyDescent="0.3">
      <c r="C556" t="s">
        <v>67</v>
      </c>
      <c r="D556" t="s">
        <v>4</v>
      </c>
      <c r="E556">
        <v>25</v>
      </c>
    </row>
    <row r="557" spans="1:5" x14ac:dyDescent="0.3">
      <c r="C557" t="s">
        <v>6</v>
      </c>
      <c r="D557" t="s">
        <v>11</v>
      </c>
      <c r="E557">
        <v>7</v>
      </c>
    </row>
    <row r="558" spans="1:5" x14ac:dyDescent="0.3">
      <c r="C558" t="s">
        <v>23</v>
      </c>
      <c r="D558" t="s">
        <v>4</v>
      </c>
      <c r="E558">
        <v>4</v>
      </c>
    </row>
    <row r="559" spans="1:5" x14ac:dyDescent="0.3">
      <c r="C559" t="s">
        <v>133</v>
      </c>
      <c r="D559" t="s">
        <v>11</v>
      </c>
      <c r="E559">
        <v>3</v>
      </c>
    </row>
    <row r="560" spans="1:5" x14ac:dyDescent="0.3">
      <c r="C560" t="s">
        <v>994</v>
      </c>
      <c r="D560" t="s">
        <v>11</v>
      </c>
      <c r="E560">
        <v>3</v>
      </c>
    </row>
    <row r="561" spans="3:5" x14ac:dyDescent="0.3">
      <c r="C561" t="s">
        <v>10</v>
      </c>
      <c r="D561" t="s">
        <v>11</v>
      </c>
      <c r="E561">
        <v>2</v>
      </c>
    </row>
    <row r="562" spans="3:5" x14ac:dyDescent="0.3">
      <c r="C562" t="s">
        <v>858</v>
      </c>
      <c r="D562" t="s">
        <v>4</v>
      </c>
      <c r="E562">
        <v>2</v>
      </c>
    </row>
    <row r="563" spans="3:5" x14ac:dyDescent="0.3">
      <c r="C563" t="s">
        <v>461</v>
      </c>
      <c r="D563" t="s">
        <v>11</v>
      </c>
      <c r="E563">
        <v>1</v>
      </c>
    </row>
    <row r="564" spans="3:5" x14ac:dyDescent="0.3">
      <c r="C564" t="s">
        <v>1144</v>
      </c>
      <c r="D564" t="s">
        <v>11</v>
      </c>
      <c r="E564">
        <v>1</v>
      </c>
    </row>
    <row r="565" spans="3:5" x14ac:dyDescent="0.3">
      <c r="C565" t="s">
        <v>1145</v>
      </c>
      <c r="D565" t="s">
        <v>11</v>
      </c>
      <c r="E565">
        <v>1</v>
      </c>
    </row>
    <row r="566" spans="3:5" x14ac:dyDescent="0.3">
      <c r="C566" t="s">
        <v>1146</v>
      </c>
      <c r="D566" t="s">
        <v>11</v>
      </c>
      <c r="E566">
        <v>1</v>
      </c>
    </row>
    <row r="567" spans="3:5" x14ac:dyDescent="0.3">
      <c r="C567" t="s">
        <v>1147</v>
      </c>
      <c r="D567" t="s">
        <v>4</v>
      </c>
      <c r="E567">
        <v>1</v>
      </c>
    </row>
    <row r="568" spans="3:5" x14ac:dyDescent="0.3">
      <c r="C568" t="s">
        <v>1148</v>
      </c>
      <c r="D568" t="s">
        <v>11</v>
      </c>
      <c r="E568">
        <v>1</v>
      </c>
    </row>
    <row r="569" spans="3:5" x14ac:dyDescent="0.3">
      <c r="C569" t="s">
        <v>816</v>
      </c>
      <c r="D569" t="s">
        <v>4</v>
      </c>
      <c r="E569">
        <v>1</v>
      </c>
    </row>
    <row r="570" spans="3:5" x14ac:dyDescent="0.3">
      <c r="C570" t="s">
        <v>365</v>
      </c>
      <c r="D570" t="s">
        <v>11</v>
      </c>
      <c r="E570">
        <v>1</v>
      </c>
    </row>
    <row r="571" spans="3:5" x14ac:dyDescent="0.3">
      <c r="C571" t="s">
        <v>325</v>
      </c>
      <c r="D571" t="s">
        <v>11</v>
      </c>
      <c r="E571">
        <v>1</v>
      </c>
    </row>
    <row r="572" spans="3:5" x14ac:dyDescent="0.3">
      <c r="C572" t="s">
        <v>995</v>
      </c>
      <c r="D572" t="s">
        <v>11</v>
      </c>
      <c r="E572">
        <v>1</v>
      </c>
    </row>
    <row r="573" spans="3:5" x14ac:dyDescent="0.3">
      <c r="C573" t="s">
        <v>666</v>
      </c>
      <c r="D573" t="s">
        <v>4</v>
      </c>
      <c r="E573">
        <v>1</v>
      </c>
    </row>
    <row r="574" spans="3:5" x14ac:dyDescent="0.3">
      <c r="C574" t="e">
        <f>-b=____</f>
        <v>#NAME?</v>
      </c>
      <c r="D574" t="s">
        <v>11</v>
      </c>
      <c r="E574">
        <v>1</v>
      </c>
    </row>
    <row r="575" spans="3:5" x14ac:dyDescent="0.3">
      <c r="C575" t="s">
        <v>853</v>
      </c>
      <c r="D575" t="s">
        <v>11</v>
      </c>
      <c r="E575">
        <v>1</v>
      </c>
    </row>
    <row r="576" spans="3:5" x14ac:dyDescent="0.3">
      <c r="C576" t="s">
        <v>1149</v>
      </c>
      <c r="D576" t="s">
        <v>11</v>
      </c>
      <c r="E576">
        <v>1</v>
      </c>
    </row>
    <row r="577" spans="1:5" x14ac:dyDescent="0.3">
      <c r="C577" t="s">
        <v>878</v>
      </c>
      <c r="D577" t="s">
        <v>11</v>
      </c>
      <c r="E577">
        <v>1</v>
      </c>
    </row>
    <row r="578" spans="1:5" x14ac:dyDescent="0.3">
      <c r="A578" t="s">
        <v>631</v>
      </c>
    </row>
    <row r="579" spans="1:5" x14ac:dyDescent="0.3">
      <c r="B579" t="s">
        <v>1150</v>
      </c>
    </row>
    <row r="580" spans="1:5" x14ac:dyDescent="0.3">
      <c r="B580" t="s">
        <v>1151</v>
      </c>
    </row>
    <row r="581" spans="1:5" x14ac:dyDescent="0.3">
      <c r="C581" t="s">
        <v>853</v>
      </c>
      <c r="D581" t="s">
        <v>11</v>
      </c>
      <c r="E581">
        <v>21</v>
      </c>
    </row>
    <row r="582" spans="1:5" x14ac:dyDescent="0.3">
      <c r="C582" t="s">
        <v>13</v>
      </c>
      <c r="D582" t="s">
        <v>11</v>
      </c>
      <c r="E582">
        <v>15</v>
      </c>
    </row>
    <row r="583" spans="1:5" x14ac:dyDescent="0.3">
      <c r="C583" t="s">
        <v>444</v>
      </c>
      <c r="D583" t="s">
        <v>11</v>
      </c>
      <c r="E583">
        <v>11</v>
      </c>
    </row>
    <row r="584" spans="1:5" x14ac:dyDescent="0.3">
      <c r="C584" t="s">
        <v>312</v>
      </c>
      <c r="D584" t="s">
        <v>11</v>
      </c>
      <c r="E584">
        <v>7</v>
      </c>
    </row>
    <row r="585" spans="1:5" x14ac:dyDescent="0.3">
      <c r="C585" t="s">
        <v>858</v>
      </c>
      <c r="D585" t="s">
        <v>4</v>
      </c>
      <c r="E585">
        <v>7</v>
      </c>
    </row>
    <row r="586" spans="1:5" x14ac:dyDescent="0.3">
      <c r="C586" t="s">
        <v>263</v>
      </c>
      <c r="D586" t="s">
        <v>4</v>
      </c>
      <c r="E586">
        <v>7</v>
      </c>
    </row>
    <row r="587" spans="1:5" x14ac:dyDescent="0.3">
      <c r="C587" t="s">
        <v>1016</v>
      </c>
      <c r="D587" t="s">
        <v>4</v>
      </c>
      <c r="E587">
        <v>6</v>
      </c>
    </row>
    <row r="588" spans="1:5" x14ac:dyDescent="0.3">
      <c r="C588" t="s">
        <v>6</v>
      </c>
      <c r="D588" t="s">
        <v>11</v>
      </c>
      <c r="E588">
        <v>5</v>
      </c>
    </row>
    <row r="589" spans="1:5" x14ac:dyDescent="0.3">
      <c r="C589" t="s">
        <v>631</v>
      </c>
      <c r="D589" t="s">
        <v>4</v>
      </c>
      <c r="E589">
        <v>5</v>
      </c>
    </row>
    <row r="590" spans="1:5" x14ac:dyDescent="0.3">
      <c r="C590" t="s">
        <v>325</v>
      </c>
      <c r="D590" t="s">
        <v>4</v>
      </c>
      <c r="E590">
        <v>5</v>
      </c>
    </row>
    <row r="591" spans="1:5" x14ac:dyDescent="0.3">
      <c r="C591" t="s">
        <v>359</v>
      </c>
      <c r="D591" t="s">
        <v>11</v>
      </c>
      <c r="E591">
        <v>4</v>
      </c>
    </row>
    <row r="592" spans="1:5" x14ac:dyDescent="0.3">
      <c r="C592" t="s">
        <v>685</v>
      </c>
      <c r="D592" t="s">
        <v>4</v>
      </c>
      <c r="E592">
        <v>4</v>
      </c>
    </row>
    <row r="593" spans="3:5" x14ac:dyDescent="0.3">
      <c r="C593" t="s">
        <v>0</v>
      </c>
      <c r="D593" t="s">
        <v>4</v>
      </c>
      <c r="E593">
        <v>3</v>
      </c>
    </row>
    <row r="594" spans="3:5" x14ac:dyDescent="0.3">
      <c r="C594" t="s">
        <v>871</v>
      </c>
      <c r="D594" t="s">
        <v>11</v>
      </c>
      <c r="E594">
        <v>3</v>
      </c>
    </row>
    <row r="595" spans="3:5" x14ac:dyDescent="0.3">
      <c r="C595" t="s">
        <v>952</v>
      </c>
      <c r="D595" t="s">
        <v>4</v>
      </c>
      <c r="E595">
        <v>3</v>
      </c>
    </row>
    <row r="596" spans="3:5" x14ac:dyDescent="0.3">
      <c r="C596" t="s">
        <v>23</v>
      </c>
      <c r="D596" t="s">
        <v>11</v>
      </c>
      <c r="E596">
        <v>2</v>
      </c>
    </row>
    <row r="597" spans="3:5" x14ac:dyDescent="0.3">
      <c r="C597" t="s">
        <v>994</v>
      </c>
      <c r="D597" t="s">
        <v>11</v>
      </c>
      <c r="E597">
        <v>2</v>
      </c>
    </row>
    <row r="598" spans="3:5" x14ac:dyDescent="0.3">
      <c r="C598" t="s">
        <v>666</v>
      </c>
      <c r="D598" t="s">
        <v>11</v>
      </c>
      <c r="E598">
        <v>2</v>
      </c>
    </row>
    <row r="599" spans="3:5" x14ac:dyDescent="0.3">
      <c r="C599" t="s">
        <v>851</v>
      </c>
      <c r="D599" t="s">
        <v>4</v>
      </c>
      <c r="E599">
        <v>2</v>
      </c>
    </row>
    <row r="600" spans="3:5" x14ac:dyDescent="0.3">
      <c r="C600" t="s">
        <v>1152</v>
      </c>
      <c r="D600" t="s">
        <v>4</v>
      </c>
      <c r="E600">
        <v>2</v>
      </c>
    </row>
    <row r="601" spans="3:5" x14ac:dyDescent="0.3">
      <c r="C601" t="s">
        <v>865</v>
      </c>
      <c r="D601" t="s">
        <v>11</v>
      </c>
      <c r="E601">
        <v>2</v>
      </c>
    </row>
    <row r="602" spans="3:5" x14ac:dyDescent="0.3">
      <c r="C602" t="s">
        <v>1153</v>
      </c>
      <c r="D602" t="s">
        <v>11</v>
      </c>
      <c r="E602">
        <v>2</v>
      </c>
    </row>
    <row r="603" spans="3:5" x14ac:dyDescent="0.3">
      <c r="C603" t="s">
        <v>1020</v>
      </c>
      <c r="D603" t="s">
        <v>11</v>
      </c>
      <c r="E603">
        <v>1</v>
      </c>
    </row>
    <row r="604" spans="3:5" x14ac:dyDescent="0.3">
      <c r="C604" t="s">
        <v>461</v>
      </c>
      <c r="D604" t="s">
        <v>4</v>
      </c>
      <c r="E604">
        <v>1</v>
      </c>
    </row>
    <row r="605" spans="3:5" x14ac:dyDescent="0.3">
      <c r="C605" t="s">
        <v>1154</v>
      </c>
      <c r="D605" t="s">
        <v>11</v>
      </c>
      <c r="E605">
        <v>1</v>
      </c>
    </row>
    <row r="606" spans="3:5" x14ac:dyDescent="0.3">
      <c r="C606" t="s">
        <v>592</v>
      </c>
      <c r="D606" t="s">
        <v>11</v>
      </c>
      <c r="E606">
        <v>1</v>
      </c>
    </row>
    <row r="607" spans="3:5" x14ac:dyDescent="0.3">
      <c r="C607" t="s">
        <v>1155</v>
      </c>
      <c r="D607" t="s">
        <v>4</v>
      </c>
      <c r="E607">
        <v>1</v>
      </c>
    </row>
    <row r="608" spans="3:5" x14ac:dyDescent="0.3">
      <c r="C608" t="s">
        <v>1156</v>
      </c>
      <c r="D608" t="s">
        <v>11</v>
      </c>
      <c r="E608">
        <v>1</v>
      </c>
    </row>
    <row r="609" spans="3:5" x14ac:dyDescent="0.3">
      <c r="C609" t="s">
        <v>1027</v>
      </c>
      <c r="D609" t="s">
        <v>11</v>
      </c>
      <c r="E609">
        <v>1</v>
      </c>
    </row>
    <row r="610" spans="3:5" x14ac:dyDescent="0.3">
      <c r="C610" t="s">
        <v>999</v>
      </c>
      <c r="D610" t="s">
        <v>11</v>
      </c>
      <c r="E610">
        <v>1</v>
      </c>
    </row>
    <row r="611" spans="3:5" x14ac:dyDescent="0.3">
      <c r="C611" t="s">
        <v>1157</v>
      </c>
      <c r="D611" t="s">
        <v>4</v>
      </c>
      <c r="E611">
        <v>1</v>
      </c>
    </row>
    <row r="612" spans="3:5" x14ac:dyDescent="0.3">
      <c r="C612" t="s">
        <v>813</v>
      </c>
      <c r="D612" t="s">
        <v>4</v>
      </c>
      <c r="E612">
        <v>1</v>
      </c>
    </row>
    <row r="613" spans="3:5" x14ac:dyDescent="0.3">
      <c r="C613" t="s">
        <v>1158</v>
      </c>
      <c r="D613" t="s">
        <v>11</v>
      </c>
      <c r="E613">
        <v>1</v>
      </c>
    </row>
    <row r="614" spans="3:5" x14ac:dyDescent="0.3">
      <c r="C614" t="s">
        <v>1159</v>
      </c>
      <c r="D614" t="s">
        <v>11</v>
      </c>
      <c r="E614">
        <v>1</v>
      </c>
    </row>
    <row r="615" spans="3:5" x14ac:dyDescent="0.3">
      <c r="C615" t="s">
        <v>949</v>
      </c>
      <c r="D615" t="s">
        <v>11</v>
      </c>
      <c r="E615">
        <v>1</v>
      </c>
    </row>
    <row r="616" spans="3:5" x14ac:dyDescent="0.3">
      <c r="C616" t="s">
        <v>1000</v>
      </c>
      <c r="D616" t="s">
        <v>11</v>
      </c>
      <c r="E616">
        <v>1</v>
      </c>
    </row>
    <row r="617" spans="3:5" x14ac:dyDescent="0.3">
      <c r="C617" t="s">
        <v>956</v>
      </c>
      <c r="D617" t="s">
        <v>4</v>
      </c>
      <c r="E617">
        <v>1</v>
      </c>
    </row>
    <row r="618" spans="3:5" x14ac:dyDescent="0.3">
      <c r="C618" t="s">
        <v>1160</v>
      </c>
      <c r="D618" t="s">
        <v>11</v>
      </c>
      <c r="E618">
        <v>1</v>
      </c>
    </row>
    <row r="619" spans="3:5" x14ac:dyDescent="0.3">
      <c r="C619" t="s">
        <v>688</v>
      </c>
      <c r="D619" t="s">
        <v>11</v>
      </c>
      <c r="E619">
        <v>1</v>
      </c>
    </row>
    <row r="620" spans="3:5" x14ac:dyDescent="0.3">
      <c r="C620" t="e">
        <f>-x=____</f>
        <v>#NAME?</v>
      </c>
      <c r="D620" t="s">
        <v>11</v>
      </c>
      <c r="E620">
        <v>1</v>
      </c>
    </row>
    <row r="621" spans="3:5" x14ac:dyDescent="0.3">
      <c r="C621" t="s">
        <v>133</v>
      </c>
      <c r="D621" t="s">
        <v>11</v>
      </c>
      <c r="E621">
        <v>1</v>
      </c>
    </row>
    <row r="622" spans="3:5" x14ac:dyDescent="0.3">
      <c r="C622" t="s">
        <v>1161</v>
      </c>
      <c r="D622" t="s">
        <v>11</v>
      </c>
      <c r="E622">
        <v>1</v>
      </c>
    </row>
    <row r="623" spans="3:5" x14ac:dyDescent="0.3">
      <c r="C623" t="s">
        <v>180</v>
      </c>
      <c r="D623" t="s">
        <v>11</v>
      </c>
      <c r="E623">
        <v>1</v>
      </c>
    </row>
    <row r="624" spans="3:5" x14ac:dyDescent="0.3">
      <c r="C624" t="s">
        <v>181</v>
      </c>
      <c r="D624" t="s">
        <v>11</v>
      </c>
      <c r="E624">
        <v>1</v>
      </c>
    </row>
    <row r="625" spans="3:5" x14ac:dyDescent="0.3">
      <c r="C625" t="s">
        <v>7</v>
      </c>
      <c r="D625" t="s">
        <v>4</v>
      </c>
      <c r="E625">
        <v>1</v>
      </c>
    </row>
    <row r="626" spans="3:5" x14ac:dyDescent="0.3">
      <c r="C626" t="s">
        <v>321</v>
      </c>
      <c r="D626" t="s">
        <v>11</v>
      </c>
      <c r="E626">
        <v>1</v>
      </c>
    </row>
    <row r="627" spans="3:5" x14ac:dyDescent="0.3">
      <c r="C627" t="s">
        <v>1162</v>
      </c>
      <c r="D627" t="s">
        <v>11</v>
      </c>
      <c r="E627">
        <v>1</v>
      </c>
    </row>
    <row r="628" spans="3:5" x14ac:dyDescent="0.3">
      <c r="C628" t="s">
        <v>1163</v>
      </c>
      <c r="D628" t="s">
        <v>11</v>
      </c>
      <c r="E628">
        <v>1</v>
      </c>
    </row>
    <row r="629" spans="3:5" x14ac:dyDescent="0.3">
      <c r="C629" t="s">
        <v>347</v>
      </c>
      <c r="D629" t="s">
        <v>11</v>
      </c>
      <c r="E629">
        <v>1</v>
      </c>
    </row>
    <row r="630" spans="3:5" x14ac:dyDescent="0.3">
      <c r="C630" t="s">
        <v>643</v>
      </c>
      <c r="D630" t="s">
        <v>11</v>
      </c>
      <c r="E630">
        <v>1</v>
      </c>
    </row>
    <row r="631" spans="3:5" x14ac:dyDescent="0.3">
      <c r="C631" t="s">
        <v>184</v>
      </c>
      <c r="D631" t="s">
        <v>11</v>
      </c>
      <c r="E631">
        <v>1</v>
      </c>
    </row>
    <row r="632" spans="3:5" x14ac:dyDescent="0.3">
      <c r="C632" t="s">
        <v>948</v>
      </c>
      <c r="D632" t="s">
        <v>11</v>
      </c>
      <c r="E632">
        <v>1</v>
      </c>
    </row>
    <row r="633" spans="3:5" x14ac:dyDescent="0.3">
      <c r="C633" t="s">
        <v>1164</v>
      </c>
      <c r="D633" t="s">
        <v>11</v>
      </c>
      <c r="E633">
        <v>1</v>
      </c>
    </row>
    <row r="634" spans="3:5" x14ac:dyDescent="0.3">
      <c r="C634" t="s">
        <v>1165</v>
      </c>
      <c r="D634" t="s">
        <v>11</v>
      </c>
      <c r="E634">
        <v>1</v>
      </c>
    </row>
    <row r="635" spans="3:5" x14ac:dyDescent="0.3">
      <c r="C635" t="s">
        <v>1166</v>
      </c>
      <c r="D635" t="s">
        <v>11</v>
      </c>
      <c r="E635">
        <v>1</v>
      </c>
    </row>
    <row r="636" spans="3:5" x14ac:dyDescent="0.3">
      <c r="C636" t="s">
        <v>1108</v>
      </c>
      <c r="D636" t="s">
        <v>11</v>
      </c>
      <c r="E636">
        <v>1</v>
      </c>
    </row>
    <row r="637" spans="3:5" x14ac:dyDescent="0.3">
      <c r="C637" t="s">
        <v>1167</v>
      </c>
      <c r="D637" t="s">
        <v>11</v>
      </c>
      <c r="E637">
        <v>1</v>
      </c>
    </row>
    <row r="638" spans="3:5" x14ac:dyDescent="0.3">
      <c r="C638" t="s">
        <v>1168</v>
      </c>
      <c r="D638" t="s">
        <v>11</v>
      </c>
      <c r="E638">
        <v>1</v>
      </c>
    </row>
    <row r="639" spans="3:5" x14ac:dyDescent="0.3">
      <c r="C639" t="s">
        <v>1169</v>
      </c>
      <c r="D639" t="s">
        <v>4</v>
      </c>
      <c r="E639">
        <v>1</v>
      </c>
    </row>
    <row r="640" spans="3:5" x14ac:dyDescent="0.3">
      <c r="C640" t="s">
        <v>1170</v>
      </c>
      <c r="D640" t="s">
        <v>11</v>
      </c>
      <c r="E640">
        <v>1</v>
      </c>
    </row>
    <row r="641" spans="1:5" x14ac:dyDescent="0.3">
      <c r="C641" t="s">
        <v>1171</v>
      </c>
      <c r="D641" t="s">
        <v>11</v>
      </c>
      <c r="E641">
        <v>1</v>
      </c>
    </row>
    <row r="642" spans="1:5" x14ac:dyDescent="0.3">
      <c r="A642" t="s">
        <v>666</v>
      </c>
    </row>
    <row r="643" spans="1:5" x14ac:dyDescent="0.3">
      <c r="B643" t="s">
        <v>279</v>
      </c>
    </row>
    <row r="644" spans="1:5" x14ac:dyDescent="0.3">
      <c r="B644" t="s">
        <v>667</v>
      </c>
    </row>
    <row r="645" spans="1:5" x14ac:dyDescent="0.3">
      <c r="C645" t="s">
        <v>321</v>
      </c>
      <c r="D645" t="s">
        <v>4</v>
      </c>
      <c r="E645">
        <v>28</v>
      </c>
    </row>
    <row r="646" spans="1:5" x14ac:dyDescent="0.3">
      <c r="C646" t="s">
        <v>312</v>
      </c>
      <c r="D646" t="s">
        <v>4</v>
      </c>
      <c r="E646">
        <v>25</v>
      </c>
    </row>
    <row r="647" spans="1:5" x14ac:dyDescent="0.3">
      <c r="C647" t="s">
        <v>67</v>
      </c>
      <c r="D647" t="s">
        <v>4</v>
      </c>
      <c r="E647">
        <v>11</v>
      </c>
    </row>
    <row r="648" spans="1:5" x14ac:dyDescent="0.3">
      <c r="C648" t="s">
        <v>13</v>
      </c>
      <c r="D648" t="s">
        <v>4</v>
      </c>
      <c r="E648">
        <v>10</v>
      </c>
    </row>
    <row r="649" spans="1:5" x14ac:dyDescent="0.3">
      <c r="C649" t="s">
        <v>23</v>
      </c>
      <c r="D649" t="s">
        <v>4</v>
      </c>
      <c r="E649">
        <v>10</v>
      </c>
    </row>
    <row r="650" spans="1:5" x14ac:dyDescent="0.3">
      <c r="C650" t="s">
        <v>666</v>
      </c>
      <c r="D650" t="s">
        <v>4</v>
      </c>
      <c r="E650">
        <v>7</v>
      </c>
    </row>
    <row r="651" spans="1:5" x14ac:dyDescent="0.3">
      <c r="C651" t="s">
        <v>858</v>
      </c>
      <c r="D651" t="s">
        <v>4</v>
      </c>
      <c r="E651">
        <v>5</v>
      </c>
    </row>
    <row r="652" spans="1:5" x14ac:dyDescent="0.3">
      <c r="C652" t="s">
        <v>6</v>
      </c>
      <c r="D652" t="s">
        <v>11</v>
      </c>
      <c r="E652">
        <v>4</v>
      </c>
    </row>
    <row r="653" spans="1:5" x14ac:dyDescent="0.3">
      <c r="C653" t="s">
        <v>995</v>
      </c>
      <c r="D653" t="s">
        <v>11</v>
      </c>
      <c r="E653">
        <v>2</v>
      </c>
    </row>
    <row r="654" spans="1:5" x14ac:dyDescent="0.3">
      <c r="C654" t="s">
        <v>853</v>
      </c>
      <c r="D654" t="s">
        <v>11</v>
      </c>
      <c r="E654">
        <v>2</v>
      </c>
    </row>
    <row r="655" spans="1:5" x14ac:dyDescent="0.3">
      <c r="C655" t="s">
        <v>1147</v>
      </c>
      <c r="D655" t="s">
        <v>4</v>
      </c>
      <c r="E655">
        <v>1</v>
      </c>
    </row>
    <row r="656" spans="1:5" x14ac:dyDescent="0.3">
      <c r="C656" t="s">
        <v>1148</v>
      </c>
      <c r="D656" t="s">
        <v>11</v>
      </c>
      <c r="E656">
        <v>1</v>
      </c>
    </row>
    <row r="657" spans="1:5" x14ac:dyDescent="0.3">
      <c r="C657" t="s">
        <v>1172</v>
      </c>
      <c r="D657" t="s">
        <v>11</v>
      </c>
      <c r="E657">
        <v>1</v>
      </c>
    </row>
    <row r="658" spans="1:5" x14ac:dyDescent="0.3">
      <c r="C658" t="s">
        <v>816</v>
      </c>
      <c r="D658" t="s">
        <v>4</v>
      </c>
      <c r="E658">
        <v>1</v>
      </c>
    </row>
    <row r="659" spans="1:5" x14ac:dyDescent="0.3">
      <c r="C659" t="s">
        <v>739</v>
      </c>
      <c r="D659" t="s">
        <v>11</v>
      </c>
      <c r="E659">
        <v>1</v>
      </c>
    </row>
    <row r="660" spans="1:5" x14ac:dyDescent="0.3">
      <c r="C660" t="e">
        <f>-b=x</f>
        <v>#NAME?</v>
      </c>
      <c r="D660" t="s">
        <v>11</v>
      </c>
      <c r="E660">
        <v>1</v>
      </c>
    </row>
    <row r="661" spans="1:5" x14ac:dyDescent="0.3">
      <c r="C661" t="s">
        <v>359</v>
      </c>
      <c r="D661" t="s">
        <v>11</v>
      </c>
      <c r="E661">
        <v>1</v>
      </c>
    </row>
    <row r="662" spans="1:5" x14ac:dyDescent="0.3">
      <c r="C662" t="s">
        <v>1020</v>
      </c>
      <c r="D662" t="s">
        <v>11</v>
      </c>
      <c r="E662">
        <v>1</v>
      </c>
    </row>
    <row r="663" spans="1:5" x14ac:dyDescent="0.3">
      <c r="C663" t="s">
        <v>1173</v>
      </c>
      <c r="D663" t="s">
        <v>11</v>
      </c>
      <c r="E663">
        <v>1</v>
      </c>
    </row>
    <row r="664" spans="1:5" x14ac:dyDescent="0.3">
      <c r="C664" t="s">
        <v>460</v>
      </c>
      <c r="D664" t="s">
        <v>11</v>
      </c>
      <c r="E664">
        <v>1</v>
      </c>
    </row>
    <row r="665" spans="1:5" x14ac:dyDescent="0.3">
      <c r="C665" t="s">
        <v>10</v>
      </c>
      <c r="D665" t="s">
        <v>11</v>
      </c>
      <c r="E665">
        <v>1</v>
      </c>
    </row>
    <row r="666" spans="1:5" x14ac:dyDescent="0.3">
      <c r="A666" t="s">
        <v>672</v>
      </c>
    </row>
    <row r="667" spans="1:5" x14ac:dyDescent="0.3">
      <c r="B667" t="s">
        <v>673</v>
      </c>
    </row>
    <row r="668" spans="1:5" x14ac:dyDescent="0.3">
      <c r="B668" t="s">
        <v>1174</v>
      </c>
    </row>
    <row r="669" spans="1:5" x14ac:dyDescent="0.3">
      <c r="C669" t="s">
        <v>853</v>
      </c>
      <c r="D669" t="s">
        <v>4</v>
      </c>
      <c r="E669">
        <v>12</v>
      </c>
    </row>
    <row r="670" spans="1:5" x14ac:dyDescent="0.3">
      <c r="C670" t="s">
        <v>127</v>
      </c>
      <c r="D670" t="s">
        <v>4</v>
      </c>
      <c r="E670">
        <v>12</v>
      </c>
    </row>
    <row r="671" spans="1:5" x14ac:dyDescent="0.3">
      <c r="C671" t="s">
        <v>6</v>
      </c>
      <c r="D671" t="s">
        <v>11</v>
      </c>
      <c r="E671">
        <v>7</v>
      </c>
    </row>
    <row r="672" spans="1:5" x14ac:dyDescent="0.3">
      <c r="C672" t="s">
        <v>312</v>
      </c>
      <c r="D672" t="s">
        <v>11</v>
      </c>
      <c r="E672">
        <v>6</v>
      </c>
    </row>
    <row r="673" spans="3:5" x14ac:dyDescent="0.3">
      <c r="C673" t="s">
        <v>1175</v>
      </c>
      <c r="D673" t="s">
        <v>4</v>
      </c>
      <c r="E673">
        <v>5</v>
      </c>
    </row>
    <row r="674" spans="3:5" x14ac:dyDescent="0.3">
      <c r="C674" t="s">
        <v>444</v>
      </c>
      <c r="D674" t="s">
        <v>11</v>
      </c>
      <c r="E674">
        <v>5</v>
      </c>
    </row>
    <row r="675" spans="3:5" x14ac:dyDescent="0.3">
      <c r="C675" t="s">
        <v>325</v>
      </c>
      <c r="D675" t="s">
        <v>11</v>
      </c>
      <c r="E675">
        <v>3</v>
      </c>
    </row>
    <row r="676" spans="3:5" x14ac:dyDescent="0.3">
      <c r="C676" t="s">
        <v>1176</v>
      </c>
      <c r="D676" t="s">
        <v>4</v>
      </c>
      <c r="E676">
        <v>3</v>
      </c>
    </row>
    <row r="677" spans="3:5" x14ac:dyDescent="0.3">
      <c r="C677" t="s">
        <v>858</v>
      </c>
      <c r="D677" t="s">
        <v>11</v>
      </c>
      <c r="E677">
        <v>3</v>
      </c>
    </row>
    <row r="678" spans="3:5" x14ac:dyDescent="0.3">
      <c r="C678" t="s">
        <v>359</v>
      </c>
      <c r="D678" t="s">
        <v>11</v>
      </c>
      <c r="E678">
        <v>3</v>
      </c>
    </row>
    <row r="679" spans="3:5" x14ac:dyDescent="0.3">
      <c r="C679" t="s">
        <v>855</v>
      </c>
      <c r="D679" t="s">
        <v>4</v>
      </c>
      <c r="E679">
        <v>3</v>
      </c>
    </row>
    <row r="680" spans="3:5" x14ac:dyDescent="0.3">
      <c r="C680" t="s">
        <v>850</v>
      </c>
      <c r="D680" t="s">
        <v>4</v>
      </c>
      <c r="E680">
        <v>2</v>
      </c>
    </row>
    <row r="681" spans="3:5" x14ac:dyDescent="0.3">
      <c r="C681" t="s">
        <v>868</v>
      </c>
      <c r="D681" t="s">
        <v>11</v>
      </c>
      <c r="E681">
        <v>2</v>
      </c>
    </row>
    <row r="682" spans="3:5" x14ac:dyDescent="0.3">
      <c r="C682" t="s">
        <v>865</v>
      </c>
      <c r="D682" t="s">
        <v>11</v>
      </c>
      <c r="E682">
        <v>2</v>
      </c>
    </row>
    <row r="683" spans="3:5" x14ac:dyDescent="0.3">
      <c r="C683" t="e">
        <f>-x=b-a</f>
        <v>#NAME?</v>
      </c>
      <c r="D683" t="s">
        <v>4</v>
      </c>
      <c r="E683">
        <v>2</v>
      </c>
    </row>
    <row r="684" spans="3:5" x14ac:dyDescent="0.3">
      <c r="C684" t="s">
        <v>1177</v>
      </c>
      <c r="D684" t="s">
        <v>11</v>
      </c>
      <c r="E684">
        <v>2</v>
      </c>
    </row>
    <row r="685" spans="3:5" x14ac:dyDescent="0.3">
      <c r="C685" t="s">
        <v>1178</v>
      </c>
      <c r="D685" t="s">
        <v>11</v>
      </c>
      <c r="E685">
        <v>2</v>
      </c>
    </row>
    <row r="686" spans="3:5" x14ac:dyDescent="0.3">
      <c r="C686" t="s">
        <v>949</v>
      </c>
      <c r="D686" t="s">
        <v>4</v>
      </c>
      <c r="E686">
        <v>1</v>
      </c>
    </row>
    <row r="687" spans="3:5" x14ac:dyDescent="0.3">
      <c r="C687" t="s">
        <v>321</v>
      </c>
      <c r="D687" t="s">
        <v>11</v>
      </c>
      <c r="E687">
        <v>1</v>
      </c>
    </row>
    <row r="688" spans="3:5" x14ac:dyDescent="0.3">
      <c r="C688" t="s">
        <v>348</v>
      </c>
      <c r="D688" t="s">
        <v>11</v>
      </c>
      <c r="E688">
        <v>1</v>
      </c>
    </row>
    <row r="689" spans="3:5" x14ac:dyDescent="0.3">
      <c r="C689" t="s">
        <v>1179</v>
      </c>
      <c r="D689" t="s">
        <v>11</v>
      </c>
      <c r="E689">
        <v>1</v>
      </c>
    </row>
    <row r="690" spans="3:5" x14ac:dyDescent="0.3">
      <c r="C690" t="s">
        <v>347</v>
      </c>
      <c r="D690" t="s">
        <v>11</v>
      </c>
      <c r="E690">
        <v>1</v>
      </c>
    </row>
    <row r="691" spans="3:5" x14ac:dyDescent="0.3">
      <c r="C691" t="s">
        <v>13</v>
      </c>
      <c r="D691" t="s">
        <v>11</v>
      </c>
      <c r="E691">
        <v>1</v>
      </c>
    </row>
    <row r="692" spans="3:5" x14ac:dyDescent="0.3">
      <c r="C692" t="s">
        <v>1180</v>
      </c>
      <c r="D692" t="s">
        <v>11</v>
      </c>
      <c r="E692">
        <v>1</v>
      </c>
    </row>
    <row r="693" spans="3:5" x14ac:dyDescent="0.3">
      <c r="C693" t="s">
        <v>739</v>
      </c>
      <c r="D693" t="s">
        <v>4</v>
      </c>
      <c r="E693">
        <v>1</v>
      </c>
    </row>
    <row r="694" spans="3:5" x14ac:dyDescent="0.3">
      <c r="C694" t="s">
        <v>704</v>
      </c>
      <c r="D694" t="s">
        <v>11</v>
      </c>
      <c r="E694">
        <v>1</v>
      </c>
    </row>
    <row r="695" spans="3:5" x14ac:dyDescent="0.3">
      <c r="C695" t="s">
        <v>833</v>
      </c>
      <c r="D695" t="s">
        <v>11</v>
      </c>
      <c r="E695">
        <v>1</v>
      </c>
    </row>
    <row r="696" spans="3:5" x14ac:dyDescent="0.3">
      <c r="C696" t="s">
        <v>1181</v>
      </c>
      <c r="D696" t="s">
        <v>4</v>
      </c>
      <c r="E696">
        <v>1</v>
      </c>
    </row>
    <row r="697" spans="3:5" x14ac:dyDescent="0.3">
      <c r="C697" t="s">
        <v>878</v>
      </c>
      <c r="D697" t="s">
        <v>11</v>
      </c>
      <c r="E697">
        <v>1</v>
      </c>
    </row>
    <row r="698" spans="3:5" x14ac:dyDescent="0.3">
      <c r="C698" t="s">
        <v>999</v>
      </c>
      <c r="D698" t="s">
        <v>4</v>
      </c>
      <c r="E698">
        <v>1</v>
      </c>
    </row>
    <row r="699" spans="3:5" x14ac:dyDescent="0.3">
      <c r="C699" t="e">
        <f>-a=____</f>
        <v>#NAME?</v>
      </c>
      <c r="D699" t="s">
        <v>11</v>
      </c>
      <c r="E699">
        <v>1</v>
      </c>
    </row>
    <row r="700" spans="3:5" x14ac:dyDescent="0.3">
      <c r="C700" t="s">
        <v>854</v>
      </c>
      <c r="D700" t="s">
        <v>11</v>
      </c>
      <c r="E700">
        <v>1</v>
      </c>
    </row>
    <row r="701" spans="3:5" x14ac:dyDescent="0.3">
      <c r="C701" t="s">
        <v>1153</v>
      </c>
      <c r="D701" t="s">
        <v>11</v>
      </c>
      <c r="E701">
        <v>1</v>
      </c>
    </row>
    <row r="702" spans="3:5" x14ac:dyDescent="0.3">
      <c r="C702" t="s">
        <v>666</v>
      </c>
      <c r="D702" t="s">
        <v>4</v>
      </c>
      <c r="E702">
        <v>1</v>
      </c>
    </row>
    <row r="703" spans="3:5" x14ac:dyDescent="0.3">
      <c r="C703" t="s">
        <v>1182</v>
      </c>
      <c r="D703" t="s">
        <v>11</v>
      </c>
      <c r="E703">
        <v>1</v>
      </c>
    </row>
    <row r="704" spans="3:5" x14ac:dyDescent="0.3">
      <c r="C704" t="e">
        <f>-x=____</f>
        <v>#NAME?</v>
      </c>
      <c r="D704" t="s">
        <v>4</v>
      </c>
      <c r="E704">
        <v>1</v>
      </c>
    </row>
    <row r="705" spans="1:5" x14ac:dyDescent="0.3">
      <c r="C705" t="s">
        <v>519</v>
      </c>
      <c r="D705" t="s">
        <v>11</v>
      </c>
      <c r="E705">
        <v>1</v>
      </c>
    </row>
    <row r="706" spans="1:5" x14ac:dyDescent="0.3">
      <c r="C706" t="s">
        <v>1164</v>
      </c>
      <c r="D706" t="s">
        <v>11</v>
      </c>
      <c r="E706">
        <v>1</v>
      </c>
    </row>
    <row r="707" spans="1:5" x14ac:dyDescent="0.3">
      <c r="C707" t="s">
        <v>861</v>
      </c>
      <c r="D707" t="s">
        <v>11</v>
      </c>
      <c r="E707">
        <v>1</v>
      </c>
    </row>
    <row r="708" spans="1:5" x14ac:dyDescent="0.3">
      <c r="C708" t="s">
        <v>955</v>
      </c>
      <c r="D708" t="s">
        <v>4</v>
      </c>
      <c r="E708">
        <v>1</v>
      </c>
    </row>
    <row r="709" spans="1:5" x14ac:dyDescent="0.3">
      <c r="C709" t="s">
        <v>1183</v>
      </c>
      <c r="D709" t="s">
        <v>11</v>
      </c>
      <c r="E709">
        <v>1</v>
      </c>
    </row>
    <row r="710" spans="1:5" x14ac:dyDescent="0.3">
      <c r="C710" t="s">
        <v>1184</v>
      </c>
      <c r="D710" t="s">
        <v>11</v>
      </c>
      <c r="E710">
        <v>1</v>
      </c>
    </row>
    <row r="711" spans="1:5" x14ac:dyDescent="0.3">
      <c r="C711" t="s">
        <v>1185</v>
      </c>
      <c r="D711" t="s">
        <v>11</v>
      </c>
      <c r="E711">
        <v>1</v>
      </c>
    </row>
    <row r="712" spans="1:5" x14ac:dyDescent="0.3">
      <c r="C712" t="s">
        <v>1186</v>
      </c>
      <c r="D712" t="s">
        <v>4</v>
      </c>
      <c r="E712">
        <v>1</v>
      </c>
    </row>
    <row r="713" spans="1:5" x14ac:dyDescent="0.3">
      <c r="C713" t="s">
        <v>1187</v>
      </c>
      <c r="D713" t="s">
        <v>11</v>
      </c>
      <c r="E713">
        <v>1</v>
      </c>
    </row>
    <row r="714" spans="1:5" x14ac:dyDescent="0.3">
      <c r="A714" t="s">
        <v>685</v>
      </c>
    </row>
    <row r="715" spans="1:5" x14ac:dyDescent="0.3">
      <c r="B715" t="s">
        <v>686</v>
      </c>
    </row>
    <row r="716" spans="1:5" x14ac:dyDescent="0.3">
      <c r="B716" t="s">
        <v>1188</v>
      </c>
    </row>
    <row r="717" spans="1:5" x14ac:dyDescent="0.3">
      <c r="C717" t="s">
        <v>1189</v>
      </c>
      <c r="D717" t="s">
        <v>4</v>
      </c>
      <c r="E717">
        <v>13</v>
      </c>
    </row>
    <row r="718" spans="1:5" x14ac:dyDescent="0.3">
      <c r="C718" t="s">
        <v>1190</v>
      </c>
      <c r="D718" t="s">
        <v>4</v>
      </c>
      <c r="E718">
        <v>9</v>
      </c>
    </row>
    <row r="719" spans="1:5" x14ac:dyDescent="0.3">
      <c r="C719" t="s">
        <v>853</v>
      </c>
      <c r="D719" t="s">
        <v>11</v>
      </c>
      <c r="E719">
        <v>6</v>
      </c>
    </row>
    <row r="720" spans="1:5" x14ac:dyDescent="0.3">
      <c r="C720" t="s">
        <v>312</v>
      </c>
      <c r="D720" t="s">
        <v>11</v>
      </c>
      <c r="E720">
        <v>6</v>
      </c>
    </row>
    <row r="721" spans="3:5" x14ac:dyDescent="0.3">
      <c r="C721" t="s">
        <v>949</v>
      </c>
      <c r="D721" t="s">
        <v>11</v>
      </c>
      <c r="E721">
        <v>4</v>
      </c>
    </row>
    <row r="722" spans="3:5" x14ac:dyDescent="0.3">
      <c r="C722" t="e">
        <f>-b=____</f>
        <v>#NAME?</v>
      </c>
      <c r="D722" t="s">
        <v>11</v>
      </c>
      <c r="E722">
        <v>4</v>
      </c>
    </row>
    <row r="723" spans="3:5" x14ac:dyDescent="0.3">
      <c r="C723" t="e">
        <f>-x=____</f>
        <v>#NAME?</v>
      </c>
      <c r="D723" t="s">
        <v>11</v>
      </c>
      <c r="E723">
        <v>3</v>
      </c>
    </row>
    <row r="724" spans="3:5" x14ac:dyDescent="0.3">
      <c r="C724" t="s">
        <v>6</v>
      </c>
      <c r="D724" t="s">
        <v>11</v>
      </c>
      <c r="E724">
        <v>3</v>
      </c>
    </row>
    <row r="725" spans="3:5" x14ac:dyDescent="0.3">
      <c r="C725" t="s">
        <v>794</v>
      </c>
      <c r="D725" t="s">
        <v>4</v>
      </c>
      <c r="E725">
        <v>3</v>
      </c>
    </row>
    <row r="726" spans="3:5" x14ac:dyDescent="0.3">
      <c r="C726" t="s">
        <v>1191</v>
      </c>
      <c r="D726" t="s">
        <v>11</v>
      </c>
      <c r="E726">
        <v>3</v>
      </c>
    </row>
    <row r="727" spans="3:5" x14ac:dyDescent="0.3">
      <c r="C727" t="s">
        <v>868</v>
      </c>
      <c r="D727" t="s">
        <v>11</v>
      </c>
      <c r="E727">
        <v>2</v>
      </c>
    </row>
    <row r="728" spans="3:5" x14ac:dyDescent="0.3">
      <c r="C728" t="s">
        <v>1192</v>
      </c>
      <c r="D728" t="s">
        <v>11</v>
      </c>
      <c r="E728">
        <v>2</v>
      </c>
    </row>
    <row r="729" spans="3:5" x14ac:dyDescent="0.3">
      <c r="C729" t="s">
        <v>1193</v>
      </c>
      <c r="D729" t="s">
        <v>11</v>
      </c>
      <c r="E729">
        <v>2</v>
      </c>
    </row>
    <row r="730" spans="3:5" x14ac:dyDescent="0.3">
      <c r="C730" t="s">
        <v>359</v>
      </c>
      <c r="D730" t="s">
        <v>4</v>
      </c>
      <c r="E730">
        <v>2</v>
      </c>
    </row>
    <row r="731" spans="3:5" x14ac:dyDescent="0.3">
      <c r="C731" t="s">
        <v>1194</v>
      </c>
      <c r="D731" t="s">
        <v>11</v>
      </c>
      <c r="E731">
        <v>2</v>
      </c>
    </row>
    <row r="732" spans="3:5" x14ac:dyDescent="0.3">
      <c r="C732" t="s">
        <v>898</v>
      </c>
      <c r="D732" t="s">
        <v>11</v>
      </c>
      <c r="E732">
        <v>1</v>
      </c>
    </row>
    <row r="733" spans="3:5" x14ac:dyDescent="0.3">
      <c r="C733" t="s">
        <v>688</v>
      </c>
      <c r="D733" t="s">
        <v>11</v>
      </c>
      <c r="E733">
        <v>1</v>
      </c>
    </row>
    <row r="734" spans="3:5" x14ac:dyDescent="0.3">
      <c r="C734" t="s">
        <v>317</v>
      </c>
      <c r="D734" t="s">
        <v>11</v>
      </c>
      <c r="E734">
        <v>1</v>
      </c>
    </row>
    <row r="735" spans="3:5" x14ac:dyDescent="0.3">
      <c r="C735" t="s">
        <v>1195</v>
      </c>
      <c r="D735" t="s">
        <v>11</v>
      </c>
      <c r="E735">
        <v>1</v>
      </c>
    </row>
    <row r="736" spans="3:5" x14ac:dyDescent="0.3">
      <c r="C736" t="s">
        <v>1196</v>
      </c>
      <c r="D736" t="s">
        <v>11</v>
      </c>
      <c r="E736">
        <v>1</v>
      </c>
    </row>
    <row r="737" spans="3:5" x14ac:dyDescent="0.3">
      <c r="C737" t="s">
        <v>328</v>
      </c>
      <c r="D737" t="s">
        <v>11</v>
      </c>
      <c r="E737">
        <v>1</v>
      </c>
    </row>
    <row r="738" spans="3:5" x14ac:dyDescent="0.3">
      <c r="C738" t="s">
        <v>1197</v>
      </c>
      <c r="D738" t="s">
        <v>11</v>
      </c>
      <c r="E738">
        <v>1</v>
      </c>
    </row>
    <row r="739" spans="3:5" x14ac:dyDescent="0.3">
      <c r="C739" t="s">
        <v>858</v>
      </c>
      <c r="D739" t="s">
        <v>11</v>
      </c>
      <c r="E739">
        <v>1</v>
      </c>
    </row>
    <row r="740" spans="3:5" x14ac:dyDescent="0.3">
      <c r="C740" t="s">
        <v>1180</v>
      </c>
      <c r="D740" t="s">
        <v>11</v>
      </c>
      <c r="E740">
        <v>1</v>
      </c>
    </row>
    <row r="741" spans="3:5" x14ac:dyDescent="0.3">
      <c r="C741" t="s">
        <v>1169</v>
      </c>
      <c r="D741" t="s">
        <v>11</v>
      </c>
      <c r="E741">
        <v>1</v>
      </c>
    </row>
    <row r="742" spans="3:5" x14ac:dyDescent="0.3">
      <c r="C742" t="s">
        <v>23</v>
      </c>
      <c r="D742" t="s">
        <v>4</v>
      </c>
      <c r="E742">
        <v>1</v>
      </c>
    </row>
    <row r="743" spans="3:5" x14ac:dyDescent="0.3">
      <c r="C743" t="s">
        <v>161</v>
      </c>
      <c r="D743" t="s">
        <v>11</v>
      </c>
      <c r="E743">
        <v>1</v>
      </c>
    </row>
    <row r="744" spans="3:5" x14ac:dyDescent="0.3">
      <c r="C744" t="s">
        <v>701</v>
      </c>
      <c r="D744" t="s">
        <v>11</v>
      </c>
      <c r="E744">
        <v>1</v>
      </c>
    </row>
    <row r="745" spans="3:5" x14ac:dyDescent="0.3">
      <c r="C745" t="s">
        <v>1198</v>
      </c>
      <c r="D745" t="s">
        <v>11</v>
      </c>
      <c r="E745">
        <v>1</v>
      </c>
    </row>
    <row r="746" spans="3:5" x14ac:dyDescent="0.3">
      <c r="C746" t="s">
        <v>1199</v>
      </c>
      <c r="D746" t="s">
        <v>11</v>
      </c>
      <c r="E746">
        <v>1</v>
      </c>
    </row>
    <row r="747" spans="3:5" x14ac:dyDescent="0.3">
      <c r="C747" t="s">
        <v>1200</v>
      </c>
      <c r="D747" t="s">
        <v>11</v>
      </c>
      <c r="E747">
        <v>1</v>
      </c>
    </row>
    <row r="748" spans="3:5" x14ac:dyDescent="0.3">
      <c r="C748" t="s">
        <v>1201</v>
      </c>
      <c r="D748" t="s">
        <v>11</v>
      </c>
      <c r="E748">
        <v>1</v>
      </c>
    </row>
    <row r="749" spans="3:5" x14ac:dyDescent="0.3">
      <c r="C749" t="s">
        <v>736</v>
      </c>
      <c r="D749" t="s">
        <v>11</v>
      </c>
      <c r="E749">
        <v>1</v>
      </c>
    </row>
    <row r="750" spans="3:5" x14ac:dyDescent="0.3">
      <c r="C750" t="e">
        <f>-a=____</f>
        <v>#NAME?</v>
      </c>
      <c r="D750" t="s">
        <v>4</v>
      </c>
      <c r="E750">
        <v>1</v>
      </c>
    </row>
    <row r="751" spans="3:5" x14ac:dyDescent="0.3">
      <c r="C751" t="e">
        <f>-a=-x/-b</f>
        <v>#NAME?</v>
      </c>
      <c r="D751" t="s">
        <v>4</v>
      </c>
      <c r="E751">
        <v>1</v>
      </c>
    </row>
    <row r="752" spans="3:5" x14ac:dyDescent="0.3">
      <c r="C752" t="e">
        <f>-x/x=____</f>
        <v>#NAME?</v>
      </c>
      <c r="D752" t="s">
        <v>11</v>
      </c>
      <c r="E752">
        <v>1</v>
      </c>
    </row>
    <row r="753" spans="1:5" x14ac:dyDescent="0.3">
      <c r="C753" t="s">
        <v>706</v>
      </c>
      <c r="D753" t="s">
        <v>11</v>
      </c>
      <c r="E753">
        <v>1</v>
      </c>
    </row>
    <row r="754" spans="1:5" x14ac:dyDescent="0.3">
      <c r="C754" t="s">
        <v>707</v>
      </c>
      <c r="D754" t="s">
        <v>11</v>
      </c>
      <c r="E754">
        <v>1</v>
      </c>
    </row>
    <row r="755" spans="1:5" x14ac:dyDescent="0.3">
      <c r="C755" t="s">
        <v>708</v>
      </c>
      <c r="D755" t="s">
        <v>11</v>
      </c>
      <c r="E755">
        <v>1</v>
      </c>
    </row>
    <row r="756" spans="1:5" x14ac:dyDescent="0.3">
      <c r="C756" t="s">
        <v>1067</v>
      </c>
      <c r="D756" t="s">
        <v>4</v>
      </c>
      <c r="E756">
        <v>1</v>
      </c>
    </row>
    <row r="757" spans="1:5" x14ac:dyDescent="0.3">
      <c r="C757" t="s">
        <v>1202</v>
      </c>
      <c r="D757" t="s">
        <v>4</v>
      </c>
      <c r="E757">
        <v>1</v>
      </c>
    </row>
    <row r="758" spans="1:5" x14ac:dyDescent="0.3">
      <c r="A758" t="s">
        <v>359</v>
      </c>
    </row>
    <row r="759" spans="1:5" x14ac:dyDescent="0.3">
      <c r="B759" t="s">
        <v>711</v>
      </c>
    </row>
    <row r="760" spans="1:5" x14ac:dyDescent="0.3">
      <c r="B760" t="s">
        <v>1203</v>
      </c>
    </row>
    <row r="761" spans="1:5" x14ac:dyDescent="0.3">
      <c r="C761" t="s">
        <v>853</v>
      </c>
      <c r="D761" t="s">
        <v>11</v>
      </c>
      <c r="E761">
        <v>9</v>
      </c>
    </row>
    <row r="762" spans="1:5" x14ac:dyDescent="0.3">
      <c r="C762" t="s">
        <v>312</v>
      </c>
      <c r="D762" t="s">
        <v>11</v>
      </c>
      <c r="E762">
        <v>7</v>
      </c>
    </row>
    <row r="763" spans="1:5" x14ac:dyDescent="0.3">
      <c r="C763" t="s">
        <v>6</v>
      </c>
      <c r="D763" t="s">
        <v>11</v>
      </c>
      <c r="E763">
        <v>7</v>
      </c>
    </row>
    <row r="764" spans="1:5" x14ac:dyDescent="0.3">
      <c r="C764" t="s">
        <v>23</v>
      </c>
      <c r="D764" t="s">
        <v>11</v>
      </c>
      <c r="E764">
        <v>5</v>
      </c>
    </row>
    <row r="765" spans="1:5" x14ac:dyDescent="0.3">
      <c r="C765" t="s">
        <v>898</v>
      </c>
      <c r="D765" t="s">
        <v>11</v>
      </c>
      <c r="E765">
        <v>4</v>
      </c>
    </row>
    <row r="766" spans="1:5" x14ac:dyDescent="0.3">
      <c r="C766" t="s">
        <v>325</v>
      </c>
      <c r="D766" t="s">
        <v>11</v>
      </c>
      <c r="E766">
        <v>3</v>
      </c>
    </row>
    <row r="767" spans="1:5" x14ac:dyDescent="0.3">
      <c r="C767" t="s">
        <v>878</v>
      </c>
      <c r="D767" t="s">
        <v>4</v>
      </c>
      <c r="E767">
        <v>2</v>
      </c>
    </row>
    <row r="768" spans="1:5" x14ac:dyDescent="0.3">
      <c r="C768" t="s">
        <v>949</v>
      </c>
      <c r="D768" t="s">
        <v>11</v>
      </c>
      <c r="E768">
        <v>2</v>
      </c>
    </row>
    <row r="769" spans="3:5" x14ac:dyDescent="0.3">
      <c r="C769" t="s">
        <v>868</v>
      </c>
      <c r="D769" t="s">
        <v>11</v>
      </c>
      <c r="E769">
        <v>2</v>
      </c>
    </row>
    <row r="770" spans="3:5" x14ac:dyDescent="0.3">
      <c r="C770" t="s">
        <v>315</v>
      </c>
      <c r="D770" t="s">
        <v>11</v>
      </c>
      <c r="E770">
        <v>2</v>
      </c>
    </row>
    <row r="771" spans="3:5" x14ac:dyDescent="0.3">
      <c r="C771" t="s">
        <v>359</v>
      </c>
      <c r="D771" t="s">
        <v>4</v>
      </c>
      <c r="E771">
        <v>2</v>
      </c>
    </row>
    <row r="772" spans="3:5" x14ac:dyDescent="0.3">
      <c r="C772" t="s">
        <v>1204</v>
      </c>
      <c r="D772" t="s">
        <v>11</v>
      </c>
      <c r="E772">
        <v>1</v>
      </c>
    </row>
    <row r="773" spans="3:5" x14ac:dyDescent="0.3">
      <c r="C773" t="s">
        <v>1205</v>
      </c>
      <c r="D773" t="s">
        <v>4</v>
      </c>
      <c r="E773">
        <v>1</v>
      </c>
    </row>
    <row r="774" spans="3:5" x14ac:dyDescent="0.3">
      <c r="C774" t="s">
        <v>865</v>
      </c>
      <c r="D774" t="s">
        <v>11</v>
      </c>
      <c r="E774">
        <v>1</v>
      </c>
    </row>
    <row r="775" spans="3:5" x14ac:dyDescent="0.3">
      <c r="C775" t="s">
        <v>866</v>
      </c>
      <c r="D775" t="s">
        <v>11</v>
      </c>
      <c r="E775">
        <v>1</v>
      </c>
    </row>
    <row r="776" spans="3:5" x14ac:dyDescent="0.3">
      <c r="C776" t="s">
        <v>1020</v>
      </c>
      <c r="D776" t="s">
        <v>11</v>
      </c>
      <c r="E776">
        <v>1</v>
      </c>
    </row>
    <row r="777" spans="3:5" x14ac:dyDescent="0.3">
      <c r="C777" t="s">
        <v>952</v>
      </c>
      <c r="D777" t="s">
        <v>11</v>
      </c>
      <c r="E777">
        <v>1</v>
      </c>
    </row>
    <row r="778" spans="3:5" x14ac:dyDescent="0.3">
      <c r="C778" t="s">
        <v>1133</v>
      </c>
      <c r="D778" t="s">
        <v>11</v>
      </c>
      <c r="E778">
        <v>1</v>
      </c>
    </row>
    <row r="779" spans="3:5" x14ac:dyDescent="0.3">
      <c r="C779" t="s">
        <v>348</v>
      </c>
      <c r="D779" t="s">
        <v>11</v>
      </c>
      <c r="E779">
        <v>1</v>
      </c>
    </row>
    <row r="780" spans="3:5" x14ac:dyDescent="0.3">
      <c r="C780" t="s">
        <v>1100</v>
      </c>
      <c r="D780" t="s">
        <v>11</v>
      </c>
      <c r="E780">
        <v>1</v>
      </c>
    </row>
    <row r="781" spans="3:5" x14ac:dyDescent="0.3">
      <c r="C781" t="s">
        <v>695</v>
      </c>
      <c r="D781" t="s">
        <v>4</v>
      </c>
      <c r="E781">
        <v>1</v>
      </c>
    </row>
    <row r="782" spans="3:5" x14ac:dyDescent="0.3">
      <c r="C782" t="s">
        <v>1206</v>
      </c>
      <c r="D782" t="s">
        <v>4</v>
      </c>
      <c r="E782">
        <v>1</v>
      </c>
    </row>
    <row r="783" spans="3:5" x14ac:dyDescent="0.3">
      <c r="C783" t="s">
        <v>1070</v>
      </c>
      <c r="D783" t="s">
        <v>4</v>
      </c>
      <c r="E783">
        <v>1</v>
      </c>
    </row>
    <row r="784" spans="3:5" x14ac:dyDescent="0.3">
      <c r="C784" t="s">
        <v>1207</v>
      </c>
      <c r="D784" t="s">
        <v>11</v>
      </c>
      <c r="E784">
        <v>1</v>
      </c>
    </row>
    <row r="785" spans="1:5" x14ac:dyDescent="0.3">
      <c r="C785" t="e">
        <f>-a/-b=____</f>
        <v>#NAME?</v>
      </c>
      <c r="D785" t="s">
        <v>11</v>
      </c>
      <c r="E785">
        <v>1</v>
      </c>
    </row>
    <row r="786" spans="1:5" x14ac:dyDescent="0.3">
      <c r="C786" t="e">
        <f>-b/-a=____</f>
        <v>#NAME?</v>
      </c>
      <c r="D786" t="s">
        <v>11</v>
      </c>
      <c r="E786">
        <v>1</v>
      </c>
    </row>
    <row r="787" spans="1:5" x14ac:dyDescent="0.3">
      <c r="C787" t="s">
        <v>1208</v>
      </c>
      <c r="D787" t="s">
        <v>4</v>
      </c>
      <c r="E787">
        <v>1</v>
      </c>
    </row>
    <row r="788" spans="1:5" x14ac:dyDescent="0.3">
      <c r="C788" t="s">
        <v>1209</v>
      </c>
      <c r="D788" t="s">
        <v>4</v>
      </c>
      <c r="E788">
        <v>1</v>
      </c>
    </row>
    <row r="789" spans="1:5" x14ac:dyDescent="0.3">
      <c r="A789" t="s">
        <v>369</v>
      </c>
    </row>
    <row r="790" spans="1:5" x14ac:dyDescent="0.3">
      <c r="B790" t="s">
        <v>370</v>
      </c>
    </row>
    <row r="791" spans="1:5" x14ac:dyDescent="0.3">
      <c r="B791" t="s">
        <v>371</v>
      </c>
    </row>
    <row r="792" spans="1:5" x14ac:dyDescent="0.3">
      <c r="C792" t="s">
        <v>6</v>
      </c>
      <c r="D792" t="s">
        <v>11</v>
      </c>
      <c r="E792">
        <v>19</v>
      </c>
    </row>
    <row r="793" spans="1:5" x14ac:dyDescent="0.3">
      <c r="C793" t="s">
        <v>898</v>
      </c>
      <c r="D793" t="s">
        <v>11</v>
      </c>
      <c r="E793">
        <v>4</v>
      </c>
    </row>
    <row r="794" spans="1:5" x14ac:dyDescent="0.3">
      <c r="C794" t="s">
        <v>853</v>
      </c>
      <c r="D794" t="s">
        <v>11</v>
      </c>
      <c r="E794">
        <v>3</v>
      </c>
    </row>
    <row r="795" spans="1:5" x14ac:dyDescent="0.3">
      <c r="C795" t="s">
        <v>354</v>
      </c>
      <c r="D795" t="s">
        <v>11</v>
      </c>
      <c r="E795">
        <v>3</v>
      </c>
    </row>
    <row r="796" spans="1:5" x14ac:dyDescent="0.3">
      <c r="C796" t="s">
        <v>23</v>
      </c>
      <c r="D796" t="s">
        <v>11</v>
      </c>
      <c r="E796">
        <v>2</v>
      </c>
    </row>
    <row r="797" spans="1:5" x14ac:dyDescent="0.3">
      <c r="C797" t="s">
        <v>891</v>
      </c>
      <c r="D797" t="s">
        <v>11</v>
      </c>
      <c r="E797">
        <v>2</v>
      </c>
    </row>
    <row r="798" spans="1:5" x14ac:dyDescent="0.3">
      <c r="C798" t="s">
        <v>866</v>
      </c>
      <c r="D798" t="s">
        <v>11</v>
      </c>
      <c r="E798">
        <v>2</v>
      </c>
    </row>
    <row r="799" spans="1:5" x14ac:dyDescent="0.3">
      <c r="C799" t="s">
        <v>695</v>
      </c>
      <c r="D799" t="s">
        <v>11</v>
      </c>
      <c r="E799">
        <v>2</v>
      </c>
    </row>
    <row r="800" spans="1:5" x14ac:dyDescent="0.3">
      <c r="C800" t="s">
        <v>369</v>
      </c>
      <c r="D800" t="s">
        <v>4</v>
      </c>
      <c r="E800">
        <v>2</v>
      </c>
    </row>
    <row r="801" spans="3:5" x14ac:dyDescent="0.3">
      <c r="C801" t="e">
        <f>-x/-b=____</f>
        <v>#NAME?</v>
      </c>
      <c r="D801" t="s">
        <v>11</v>
      </c>
      <c r="E801">
        <v>2</v>
      </c>
    </row>
    <row r="802" spans="3:5" x14ac:dyDescent="0.3">
      <c r="C802" t="s">
        <v>330</v>
      </c>
      <c r="D802" t="s">
        <v>11</v>
      </c>
      <c r="E802">
        <v>1</v>
      </c>
    </row>
    <row r="803" spans="3:5" x14ac:dyDescent="0.3">
      <c r="C803" t="s">
        <v>348</v>
      </c>
      <c r="D803" t="s">
        <v>11</v>
      </c>
      <c r="E803">
        <v>1</v>
      </c>
    </row>
    <row r="804" spans="3:5" x14ac:dyDescent="0.3">
      <c r="C804" t="s">
        <v>373</v>
      </c>
      <c r="D804" t="s">
        <v>11</v>
      </c>
      <c r="E804">
        <v>1</v>
      </c>
    </row>
    <row r="805" spans="3:5" x14ac:dyDescent="0.3">
      <c r="C805" t="s">
        <v>325</v>
      </c>
      <c r="D805" t="s">
        <v>11</v>
      </c>
      <c r="E805">
        <v>1</v>
      </c>
    </row>
    <row r="806" spans="3:5" x14ac:dyDescent="0.3">
      <c r="C806" t="s">
        <v>1210</v>
      </c>
      <c r="D806" t="s">
        <v>11</v>
      </c>
      <c r="E806">
        <v>1</v>
      </c>
    </row>
    <row r="807" spans="3:5" x14ac:dyDescent="0.3">
      <c r="C807" t="s">
        <v>1111</v>
      </c>
      <c r="D807" t="s">
        <v>11</v>
      </c>
      <c r="E807">
        <v>1</v>
      </c>
    </row>
    <row r="808" spans="3:5" x14ac:dyDescent="0.3">
      <c r="C808" t="s">
        <v>312</v>
      </c>
      <c r="D808" t="s">
        <v>11</v>
      </c>
      <c r="E808">
        <v>1</v>
      </c>
    </row>
    <row r="809" spans="3:5" x14ac:dyDescent="0.3">
      <c r="C809" t="s">
        <v>1100</v>
      </c>
      <c r="D809" t="s">
        <v>11</v>
      </c>
      <c r="E809">
        <v>1</v>
      </c>
    </row>
    <row r="810" spans="3:5" x14ac:dyDescent="0.3">
      <c r="C810" t="s">
        <v>1211</v>
      </c>
      <c r="D810" t="s">
        <v>11</v>
      </c>
      <c r="E810">
        <v>1</v>
      </c>
    </row>
    <row r="811" spans="3:5" x14ac:dyDescent="0.3">
      <c r="C811" t="s">
        <v>715</v>
      </c>
      <c r="D811" t="s">
        <v>11</v>
      </c>
      <c r="E811">
        <v>1</v>
      </c>
    </row>
    <row r="812" spans="3:5" x14ac:dyDescent="0.3">
      <c r="C812" t="s">
        <v>1212</v>
      </c>
      <c r="D812" t="s">
        <v>11</v>
      </c>
      <c r="E812">
        <v>1</v>
      </c>
    </row>
    <row r="813" spans="3:5" x14ac:dyDescent="0.3">
      <c r="C813" t="s">
        <v>968</v>
      </c>
      <c r="D813" t="s">
        <v>11</v>
      </c>
      <c r="E813">
        <v>1</v>
      </c>
    </row>
    <row r="814" spans="3:5" x14ac:dyDescent="0.3">
      <c r="C814" t="s">
        <v>855</v>
      </c>
      <c r="D814" t="s">
        <v>11</v>
      </c>
      <c r="E814">
        <v>1</v>
      </c>
    </row>
    <row r="815" spans="3:5" x14ac:dyDescent="0.3">
      <c r="C815" t="s">
        <v>878</v>
      </c>
      <c r="D815" t="s">
        <v>11</v>
      </c>
      <c r="E815">
        <v>1</v>
      </c>
    </row>
    <row r="816" spans="3:5" x14ac:dyDescent="0.3">
      <c r="C816" t="e">
        <f>-x=____</f>
        <v>#NAME?</v>
      </c>
      <c r="D816" t="s">
        <v>11</v>
      </c>
      <c r="E816">
        <v>1</v>
      </c>
    </row>
    <row r="817" spans="1:5" x14ac:dyDescent="0.3">
      <c r="C817" t="s">
        <v>722</v>
      </c>
      <c r="D817" t="s">
        <v>11</v>
      </c>
      <c r="E817">
        <v>1</v>
      </c>
    </row>
    <row r="818" spans="1:5" x14ac:dyDescent="0.3">
      <c r="C818" t="s">
        <v>723</v>
      </c>
      <c r="D818" t="s">
        <v>11</v>
      </c>
      <c r="E818">
        <v>1</v>
      </c>
    </row>
    <row r="819" spans="1:5" x14ac:dyDescent="0.3">
      <c r="A819" t="s">
        <v>736</v>
      </c>
    </row>
    <row r="820" spans="1:5" x14ac:dyDescent="0.3">
      <c r="B820" t="s">
        <v>737</v>
      </c>
    </row>
    <row r="821" spans="1:5" x14ac:dyDescent="0.3">
      <c r="B821" t="s">
        <v>1213</v>
      </c>
    </row>
    <row r="822" spans="1:5" x14ac:dyDescent="0.3">
      <c r="C822" t="s">
        <v>6</v>
      </c>
      <c r="D822" t="s">
        <v>11</v>
      </c>
      <c r="E822">
        <v>23</v>
      </c>
    </row>
    <row r="823" spans="1:5" x14ac:dyDescent="0.3">
      <c r="C823" t="s">
        <v>854</v>
      </c>
      <c r="D823" t="s">
        <v>4</v>
      </c>
      <c r="E823">
        <v>5</v>
      </c>
    </row>
    <row r="824" spans="1:5" x14ac:dyDescent="0.3">
      <c r="C824" t="s">
        <v>312</v>
      </c>
      <c r="D824" t="s">
        <v>11</v>
      </c>
      <c r="E824">
        <v>3</v>
      </c>
    </row>
    <row r="825" spans="1:5" x14ac:dyDescent="0.3">
      <c r="C825" t="s">
        <v>472</v>
      </c>
      <c r="D825" t="s">
        <v>11</v>
      </c>
      <c r="E825">
        <v>3</v>
      </c>
    </row>
    <row r="826" spans="1:5" x14ac:dyDescent="0.3">
      <c r="C826" t="s">
        <v>23</v>
      </c>
      <c r="D826" t="s">
        <v>11</v>
      </c>
      <c r="E826">
        <v>2</v>
      </c>
    </row>
    <row r="827" spans="1:5" x14ac:dyDescent="0.3">
      <c r="C827" t="s">
        <v>851</v>
      </c>
      <c r="D827" t="s">
        <v>11</v>
      </c>
      <c r="E827">
        <v>2</v>
      </c>
    </row>
    <row r="828" spans="1:5" x14ac:dyDescent="0.3">
      <c r="C828" t="s">
        <v>866</v>
      </c>
      <c r="D828" t="s">
        <v>11</v>
      </c>
      <c r="E828">
        <v>1</v>
      </c>
    </row>
    <row r="829" spans="1:5" x14ac:dyDescent="0.3">
      <c r="C829" t="s">
        <v>325</v>
      </c>
      <c r="D829" t="s">
        <v>11</v>
      </c>
      <c r="E829">
        <v>1</v>
      </c>
    </row>
    <row r="830" spans="1:5" x14ac:dyDescent="0.3">
      <c r="C830" t="s">
        <v>1214</v>
      </c>
      <c r="D830" t="s">
        <v>11</v>
      </c>
      <c r="E830">
        <v>1</v>
      </c>
    </row>
    <row r="831" spans="1:5" x14ac:dyDescent="0.3">
      <c r="C831" t="s">
        <v>1215</v>
      </c>
      <c r="D831" t="s">
        <v>11</v>
      </c>
      <c r="E831">
        <v>1</v>
      </c>
    </row>
    <row r="832" spans="1:5" x14ac:dyDescent="0.3">
      <c r="C832" t="s">
        <v>900</v>
      </c>
      <c r="D832" t="s">
        <v>11</v>
      </c>
      <c r="E832">
        <v>1</v>
      </c>
    </row>
    <row r="833" spans="1:5" x14ac:dyDescent="0.3">
      <c r="C833" t="s">
        <v>858</v>
      </c>
      <c r="D833" t="s">
        <v>11</v>
      </c>
      <c r="E833">
        <v>1</v>
      </c>
    </row>
    <row r="834" spans="1:5" x14ac:dyDescent="0.3">
      <c r="C834" t="s">
        <v>350</v>
      </c>
      <c r="D834" t="s">
        <v>11</v>
      </c>
      <c r="E834">
        <v>1</v>
      </c>
    </row>
    <row r="835" spans="1:5" x14ac:dyDescent="0.3">
      <c r="C835" t="s">
        <v>736</v>
      </c>
      <c r="D835" t="s">
        <v>4</v>
      </c>
      <c r="E835">
        <v>1</v>
      </c>
    </row>
    <row r="836" spans="1:5" x14ac:dyDescent="0.3">
      <c r="C836" t="s">
        <v>354</v>
      </c>
      <c r="D836" t="s">
        <v>11</v>
      </c>
      <c r="E836">
        <v>1</v>
      </c>
    </row>
    <row r="837" spans="1:5" x14ac:dyDescent="0.3">
      <c r="C837" t="s">
        <v>853</v>
      </c>
      <c r="D837" t="s">
        <v>11</v>
      </c>
      <c r="E837">
        <v>1</v>
      </c>
    </row>
    <row r="838" spans="1:5" x14ac:dyDescent="0.3">
      <c r="C838" t="s">
        <v>1216</v>
      </c>
      <c r="D838" t="s">
        <v>11</v>
      </c>
      <c r="E838">
        <v>1</v>
      </c>
    </row>
    <row r="839" spans="1:5" x14ac:dyDescent="0.3">
      <c r="C839" t="s">
        <v>356</v>
      </c>
      <c r="D839" t="s">
        <v>11</v>
      </c>
      <c r="E839">
        <v>1</v>
      </c>
    </row>
    <row r="840" spans="1:5" x14ac:dyDescent="0.3">
      <c r="C840" t="e">
        <f>-a=____</f>
        <v>#NAME?</v>
      </c>
      <c r="D840" t="s">
        <v>11</v>
      </c>
      <c r="E840">
        <v>1</v>
      </c>
    </row>
    <row r="841" spans="1:5" x14ac:dyDescent="0.3">
      <c r="C841" t="e">
        <f>-ax=____</f>
        <v>#NAME?</v>
      </c>
      <c r="D841" t="s">
        <v>11</v>
      </c>
      <c r="E841">
        <v>1</v>
      </c>
    </row>
    <row r="842" spans="1:5" x14ac:dyDescent="0.3">
      <c r="C842" t="e">
        <f>-a+b=____</f>
        <v>#NAME?</v>
      </c>
      <c r="D842" t="s">
        <v>11</v>
      </c>
      <c r="E842">
        <v>1</v>
      </c>
    </row>
    <row r="843" spans="1:5" x14ac:dyDescent="0.3">
      <c r="C843" t="s">
        <v>848</v>
      </c>
      <c r="D843" t="s">
        <v>4</v>
      </c>
      <c r="E843">
        <v>1</v>
      </c>
    </row>
    <row r="844" spans="1:5" x14ac:dyDescent="0.3">
      <c r="C844" t="s">
        <v>849</v>
      </c>
      <c r="D844" t="s">
        <v>4</v>
      </c>
      <c r="E844">
        <v>1</v>
      </c>
    </row>
    <row r="845" spans="1:5" x14ac:dyDescent="0.3">
      <c r="A845" t="s">
        <v>1094</v>
      </c>
    </row>
    <row r="846" spans="1:5" x14ac:dyDescent="0.3">
      <c r="B846" t="s">
        <v>1217</v>
      </c>
    </row>
    <row r="847" spans="1:5" x14ac:dyDescent="0.3">
      <c r="B847" t="s">
        <v>1218</v>
      </c>
    </row>
    <row r="848" spans="1:5" x14ac:dyDescent="0.3">
      <c r="C848" t="s">
        <v>6</v>
      </c>
      <c r="D848" t="s">
        <v>4</v>
      </c>
      <c r="E848">
        <v>21</v>
      </c>
    </row>
    <row r="849" spans="1:5" x14ac:dyDescent="0.3">
      <c r="C849" t="s">
        <v>347</v>
      </c>
      <c r="D849" t="s">
        <v>4</v>
      </c>
      <c r="E849">
        <v>21</v>
      </c>
    </row>
    <row r="850" spans="1:5" x14ac:dyDescent="0.3">
      <c r="C850" t="s">
        <v>704</v>
      </c>
      <c r="D850" t="s">
        <v>11</v>
      </c>
      <c r="E850">
        <v>2</v>
      </c>
    </row>
    <row r="851" spans="1:5" x14ac:dyDescent="0.3">
      <c r="C851" t="s">
        <v>736</v>
      </c>
      <c r="D851" t="s">
        <v>11</v>
      </c>
      <c r="E851">
        <v>1</v>
      </c>
    </row>
    <row r="852" spans="1:5" x14ac:dyDescent="0.3">
      <c r="C852" t="s">
        <v>1094</v>
      </c>
      <c r="D852" t="s">
        <v>4</v>
      </c>
      <c r="E852">
        <v>1</v>
      </c>
    </row>
    <row r="853" spans="1:5" x14ac:dyDescent="0.3">
      <c r="C853" t="s">
        <v>851</v>
      </c>
      <c r="D853" t="s">
        <v>11</v>
      </c>
      <c r="E853">
        <v>1</v>
      </c>
    </row>
    <row r="854" spans="1:5" x14ac:dyDescent="0.3">
      <c r="C854" t="s">
        <v>885</v>
      </c>
      <c r="D854" t="s">
        <v>11</v>
      </c>
      <c r="E854">
        <v>1</v>
      </c>
    </row>
    <row r="855" spans="1:5" x14ac:dyDescent="0.3">
      <c r="A855" t="s">
        <v>917</v>
      </c>
    </row>
    <row r="856" spans="1:5" x14ac:dyDescent="0.3">
      <c r="B856" t="s">
        <v>752</v>
      </c>
    </row>
    <row r="857" spans="1:5" x14ac:dyDescent="0.3">
      <c r="B857" t="s">
        <v>1219</v>
      </c>
    </row>
    <row r="858" spans="1:5" x14ac:dyDescent="0.3">
      <c r="C858" t="s">
        <v>853</v>
      </c>
      <c r="D858" t="s">
        <v>4</v>
      </c>
      <c r="E858">
        <v>10</v>
      </c>
    </row>
    <row r="859" spans="1:5" x14ac:dyDescent="0.3">
      <c r="C859" t="s">
        <v>359</v>
      </c>
      <c r="D859" t="s">
        <v>4</v>
      </c>
      <c r="E859">
        <v>6</v>
      </c>
    </row>
    <row r="860" spans="1:5" x14ac:dyDescent="0.3">
      <c r="C860" t="s">
        <v>917</v>
      </c>
      <c r="D860" t="s">
        <v>4</v>
      </c>
      <c r="E860">
        <v>4</v>
      </c>
    </row>
    <row r="861" spans="1:5" x14ac:dyDescent="0.3">
      <c r="C861" t="s">
        <v>444</v>
      </c>
      <c r="D861" t="s">
        <v>11</v>
      </c>
      <c r="E861">
        <v>3</v>
      </c>
    </row>
    <row r="862" spans="1:5" x14ac:dyDescent="0.3">
      <c r="C862" t="s">
        <v>312</v>
      </c>
      <c r="D862" t="s">
        <v>11</v>
      </c>
      <c r="E862">
        <v>2</v>
      </c>
    </row>
    <row r="863" spans="1:5" x14ac:dyDescent="0.3">
      <c r="C863" t="s">
        <v>1111</v>
      </c>
      <c r="D863" t="s">
        <v>11</v>
      </c>
      <c r="E863">
        <v>1</v>
      </c>
    </row>
    <row r="864" spans="1:5" x14ac:dyDescent="0.3">
      <c r="C864" t="s">
        <v>1220</v>
      </c>
      <c r="D864" t="s">
        <v>4</v>
      </c>
      <c r="E864">
        <v>1</v>
      </c>
    </row>
    <row r="865" spans="1:5" x14ac:dyDescent="0.3">
      <c r="C865" t="s">
        <v>1221</v>
      </c>
      <c r="D865" t="s">
        <v>11</v>
      </c>
      <c r="E865">
        <v>1</v>
      </c>
    </row>
    <row r="866" spans="1:5" x14ac:dyDescent="0.3">
      <c r="C866" t="s">
        <v>6</v>
      </c>
      <c r="D866" t="s">
        <v>11</v>
      </c>
      <c r="E866">
        <v>1</v>
      </c>
    </row>
    <row r="867" spans="1:5" x14ac:dyDescent="0.3">
      <c r="C867" t="s">
        <v>1222</v>
      </c>
      <c r="D867" t="s">
        <v>11</v>
      </c>
      <c r="E867">
        <v>1</v>
      </c>
    </row>
    <row r="868" spans="1:5" x14ac:dyDescent="0.3">
      <c r="C868" t="s">
        <v>1223</v>
      </c>
      <c r="D868" t="s">
        <v>11</v>
      </c>
      <c r="E868">
        <v>1</v>
      </c>
    </row>
    <row r="869" spans="1:5" x14ac:dyDescent="0.3">
      <c r="C869" t="s">
        <v>1224</v>
      </c>
      <c r="D869" t="s">
        <v>4</v>
      </c>
      <c r="E869">
        <v>1</v>
      </c>
    </row>
    <row r="870" spans="1:5" x14ac:dyDescent="0.3">
      <c r="C870" t="s">
        <v>1225</v>
      </c>
      <c r="D870" t="s">
        <v>11</v>
      </c>
      <c r="E870">
        <v>1</v>
      </c>
    </row>
    <row r="871" spans="1:5" x14ac:dyDescent="0.3">
      <c r="C871" t="s">
        <v>1182</v>
      </c>
      <c r="D871" t="s">
        <v>11</v>
      </c>
      <c r="E871">
        <v>1</v>
      </c>
    </row>
    <row r="872" spans="1:5" x14ac:dyDescent="0.3">
      <c r="C872" t="s">
        <v>1180</v>
      </c>
      <c r="D872" t="s">
        <v>11</v>
      </c>
      <c r="E872">
        <v>1</v>
      </c>
    </row>
    <row r="873" spans="1:5" x14ac:dyDescent="0.3">
      <c r="C873" t="s">
        <v>898</v>
      </c>
      <c r="D873" t="s">
        <v>11</v>
      </c>
      <c r="E873">
        <v>1</v>
      </c>
    </row>
    <row r="874" spans="1:5" x14ac:dyDescent="0.3">
      <c r="C874" t="s">
        <v>1226</v>
      </c>
      <c r="D874" t="s">
        <v>11</v>
      </c>
      <c r="E874">
        <v>1</v>
      </c>
    </row>
    <row r="875" spans="1:5" x14ac:dyDescent="0.3">
      <c r="A875" t="s">
        <v>1108</v>
      </c>
    </row>
    <row r="876" spans="1:5" x14ac:dyDescent="0.3">
      <c r="B876" t="s">
        <v>1227</v>
      </c>
    </row>
    <row r="877" spans="1:5" x14ac:dyDescent="0.3">
      <c r="B877" t="s">
        <v>1228</v>
      </c>
    </row>
    <row r="878" spans="1:5" x14ac:dyDescent="0.3">
      <c r="C878" t="s">
        <v>312</v>
      </c>
      <c r="D878" t="s">
        <v>4</v>
      </c>
      <c r="E878">
        <v>2</v>
      </c>
    </row>
    <row r="879" spans="1:5" x14ac:dyDescent="0.3">
      <c r="C879" t="s">
        <v>1229</v>
      </c>
      <c r="D879" t="s">
        <v>4</v>
      </c>
      <c r="E879">
        <v>2</v>
      </c>
    </row>
    <row r="880" spans="1:5" x14ac:dyDescent="0.3">
      <c r="C880" t="s">
        <v>1230</v>
      </c>
      <c r="D880" t="s">
        <v>4</v>
      </c>
      <c r="E880">
        <v>2</v>
      </c>
    </row>
    <row r="881" spans="3:5" x14ac:dyDescent="0.3">
      <c r="C881" t="s">
        <v>949</v>
      </c>
      <c r="D881" t="s">
        <v>11</v>
      </c>
      <c r="E881">
        <v>2</v>
      </c>
    </row>
    <row r="882" spans="3:5" x14ac:dyDescent="0.3">
      <c r="C882" t="s">
        <v>1231</v>
      </c>
      <c r="D882" t="s">
        <v>4</v>
      </c>
      <c r="E882">
        <v>2</v>
      </c>
    </row>
    <row r="883" spans="3:5" x14ac:dyDescent="0.3">
      <c r="C883" t="s">
        <v>865</v>
      </c>
      <c r="D883" t="s">
        <v>4</v>
      </c>
      <c r="E883">
        <v>1</v>
      </c>
    </row>
    <row r="884" spans="3:5" x14ac:dyDescent="0.3">
      <c r="C884" t="s">
        <v>1232</v>
      </c>
      <c r="D884" t="s">
        <v>4</v>
      </c>
      <c r="E884">
        <v>1</v>
      </c>
    </row>
    <row r="885" spans="3:5" x14ac:dyDescent="0.3">
      <c r="C885" t="s">
        <v>6</v>
      </c>
      <c r="D885" t="s">
        <v>11</v>
      </c>
      <c r="E885">
        <v>1</v>
      </c>
    </row>
    <row r="886" spans="3:5" x14ac:dyDescent="0.3">
      <c r="C886" t="s">
        <v>853</v>
      </c>
      <c r="D886" t="s">
        <v>11</v>
      </c>
      <c r="E886">
        <v>1</v>
      </c>
    </row>
    <row r="887" spans="3:5" x14ac:dyDescent="0.3">
      <c r="C887" t="s">
        <v>23</v>
      </c>
      <c r="D887" t="s">
        <v>11</v>
      </c>
      <c r="E887">
        <v>1</v>
      </c>
    </row>
    <row r="888" spans="3:5" x14ac:dyDescent="0.3">
      <c r="C888" t="s">
        <v>898</v>
      </c>
      <c r="D888" t="s">
        <v>4</v>
      </c>
      <c r="E888">
        <v>1</v>
      </c>
    </row>
    <row r="889" spans="3:5" x14ac:dyDescent="0.3">
      <c r="C889" t="s">
        <v>1105</v>
      </c>
      <c r="D889" t="s">
        <v>4</v>
      </c>
      <c r="E889">
        <v>1</v>
      </c>
    </row>
    <row r="890" spans="3:5" x14ac:dyDescent="0.3">
      <c r="C890" t="s">
        <v>1111</v>
      </c>
      <c r="D890" t="s">
        <v>11</v>
      </c>
      <c r="E890">
        <v>1</v>
      </c>
    </row>
    <row r="891" spans="3:5" x14ac:dyDescent="0.3">
      <c r="C891" t="s">
        <v>1002</v>
      </c>
      <c r="D891" t="s">
        <v>11</v>
      </c>
      <c r="E891">
        <v>1</v>
      </c>
    </row>
    <row r="892" spans="3:5" x14ac:dyDescent="0.3">
      <c r="C892" t="s">
        <v>1233</v>
      </c>
      <c r="D892" t="s">
        <v>11</v>
      </c>
      <c r="E892">
        <v>1</v>
      </c>
    </row>
    <row r="893" spans="3:5" x14ac:dyDescent="0.3">
      <c r="C893" t="s">
        <v>1234</v>
      </c>
      <c r="D893" t="s">
        <v>11</v>
      </c>
      <c r="E893">
        <v>1</v>
      </c>
    </row>
    <row r="894" spans="3:5" x14ac:dyDescent="0.3">
      <c r="C894" t="s">
        <v>321</v>
      </c>
      <c r="D894" t="s">
        <v>11</v>
      </c>
      <c r="E894">
        <v>1</v>
      </c>
    </row>
    <row r="895" spans="3:5" x14ac:dyDescent="0.3">
      <c r="C895" t="s">
        <v>1235</v>
      </c>
      <c r="D895" t="s">
        <v>11</v>
      </c>
      <c r="E895">
        <v>1</v>
      </c>
    </row>
    <row r="896" spans="3:5" x14ac:dyDescent="0.3">
      <c r="C896" t="s">
        <v>1236</v>
      </c>
      <c r="D896" t="s">
        <v>11</v>
      </c>
      <c r="E896">
        <v>1</v>
      </c>
    </row>
    <row r="897" spans="1:5" x14ac:dyDescent="0.3">
      <c r="C897" t="s">
        <v>1237</v>
      </c>
      <c r="D897" t="s">
        <v>11</v>
      </c>
      <c r="E897">
        <v>1</v>
      </c>
    </row>
    <row r="898" spans="1:5" x14ac:dyDescent="0.3">
      <c r="C898" t="s">
        <v>1238</v>
      </c>
      <c r="D898" t="s">
        <v>4</v>
      </c>
      <c r="E898">
        <v>1</v>
      </c>
    </row>
    <row r="899" spans="1:5" x14ac:dyDescent="0.3">
      <c r="C899" t="s">
        <v>1239</v>
      </c>
      <c r="D899" t="s">
        <v>4</v>
      </c>
      <c r="E899">
        <v>1</v>
      </c>
    </row>
    <row r="900" spans="1:5" x14ac:dyDescent="0.3">
      <c r="C900" t="s">
        <v>952</v>
      </c>
      <c r="D900" t="s">
        <v>4</v>
      </c>
      <c r="E900">
        <v>1</v>
      </c>
    </row>
    <row r="901" spans="1:5" x14ac:dyDescent="0.3">
      <c r="C901" t="s">
        <v>1240</v>
      </c>
      <c r="D901" t="s">
        <v>11</v>
      </c>
      <c r="E901">
        <v>1</v>
      </c>
    </row>
    <row r="902" spans="1:5" x14ac:dyDescent="0.3">
      <c r="C902" t="s">
        <v>1241</v>
      </c>
      <c r="D902" t="s">
        <v>11</v>
      </c>
      <c r="E902">
        <v>1</v>
      </c>
    </row>
    <row r="903" spans="1:5" x14ac:dyDescent="0.3">
      <c r="C903" t="s">
        <v>1242</v>
      </c>
      <c r="D903" t="s">
        <v>11</v>
      </c>
      <c r="E903">
        <v>1</v>
      </c>
    </row>
    <row r="904" spans="1:5" x14ac:dyDescent="0.3">
      <c r="C904" t="s">
        <v>1243</v>
      </c>
      <c r="D904" t="s">
        <v>4</v>
      </c>
      <c r="E904">
        <v>1</v>
      </c>
    </row>
    <row r="905" spans="1:5" x14ac:dyDescent="0.3">
      <c r="C905" t="s">
        <v>1244</v>
      </c>
      <c r="D905" t="s">
        <v>11</v>
      </c>
      <c r="E905">
        <v>1</v>
      </c>
    </row>
    <row r="906" spans="1:5" x14ac:dyDescent="0.3">
      <c r="A906" t="s">
        <v>856</v>
      </c>
    </row>
    <row r="907" spans="1:5" x14ac:dyDescent="0.3">
      <c r="B907" t="s">
        <v>1245</v>
      </c>
    </row>
    <row r="908" spans="1:5" x14ac:dyDescent="0.3">
      <c r="B908" t="s">
        <v>1246</v>
      </c>
    </row>
    <row r="909" spans="1:5" x14ac:dyDescent="0.3">
      <c r="C909" t="s">
        <v>6</v>
      </c>
      <c r="D909" t="s">
        <v>4</v>
      </c>
      <c r="E909">
        <v>12</v>
      </c>
    </row>
    <row r="910" spans="1:5" x14ac:dyDescent="0.3">
      <c r="C910" t="s">
        <v>736</v>
      </c>
      <c r="D910" t="s">
        <v>4</v>
      </c>
      <c r="E910">
        <v>6</v>
      </c>
    </row>
    <row r="911" spans="1:5" x14ac:dyDescent="0.3">
      <c r="C911" t="s">
        <v>7</v>
      </c>
      <c r="D911" t="s">
        <v>4</v>
      </c>
      <c r="E911">
        <v>4</v>
      </c>
    </row>
    <row r="912" spans="1:5" x14ac:dyDescent="0.3">
      <c r="C912" t="s">
        <v>459</v>
      </c>
      <c r="D912" t="s">
        <v>4</v>
      </c>
      <c r="E912">
        <v>3</v>
      </c>
    </row>
    <row r="913" spans="1:5" x14ac:dyDescent="0.3">
      <c r="C913" t="s">
        <v>347</v>
      </c>
      <c r="D913" t="s">
        <v>11</v>
      </c>
      <c r="E913">
        <v>2</v>
      </c>
    </row>
    <row r="914" spans="1:5" x14ac:dyDescent="0.3">
      <c r="C914" t="s">
        <v>312</v>
      </c>
      <c r="D914" t="s">
        <v>11</v>
      </c>
      <c r="E914">
        <v>1</v>
      </c>
    </row>
    <row r="915" spans="1:5" x14ac:dyDescent="0.3">
      <c r="C915" t="s">
        <v>369</v>
      </c>
      <c r="D915" t="s">
        <v>11</v>
      </c>
      <c r="E915">
        <v>1</v>
      </c>
    </row>
    <row r="916" spans="1:5" x14ac:dyDescent="0.3">
      <c r="C916" t="s">
        <v>27</v>
      </c>
      <c r="D916" t="s">
        <v>11</v>
      </c>
      <c r="E916">
        <v>1</v>
      </c>
    </row>
    <row r="917" spans="1:5" x14ac:dyDescent="0.3">
      <c r="C917" t="s">
        <v>325</v>
      </c>
      <c r="D917" t="s">
        <v>11</v>
      </c>
      <c r="E917">
        <v>1</v>
      </c>
    </row>
    <row r="918" spans="1:5" x14ac:dyDescent="0.3">
      <c r="C918" t="s">
        <v>854</v>
      </c>
      <c r="D918" t="s">
        <v>4</v>
      </c>
      <c r="E918">
        <v>1</v>
      </c>
    </row>
    <row r="919" spans="1:5" x14ac:dyDescent="0.3">
      <c r="A919" t="e">
        <f>-x=-a</f>
        <v>#NAME?</v>
      </c>
    </row>
    <row r="920" spans="1:5" x14ac:dyDescent="0.3">
      <c r="B920" t="s">
        <v>754</v>
      </c>
    </row>
    <row r="921" spans="1:5" x14ac:dyDescent="0.3">
      <c r="B921" t="s">
        <v>755</v>
      </c>
    </row>
    <row r="922" spans="1:5" x14ac:dyDescent="0.3">
      <c r="C922" t="e">
        <f>-x/-b=____</f>
        <v>#NAME?</v>
      </c>
      <c r="D922" t="s">
        <v>4</v>
      </c>
      <c r="E922">
        <v>8</v>
      </c>
    </row>
    <row r="923" spans="1:5" x14ac:dyDescent="0.3">
      <c r="C923" t="e">
        <f>-x/-b=-a/-b</f>
        <v>#NAME?</v>
      </c>
      <c r="D923" t="s">
        <v>4</v>
      </c>
      <c r="E923">
        <v>8</v>
      </c>
    </row>
    <row r="924" spans="1:5" x14ac:dyDescent="0.3">
      <c r="C924" t="s">
        <v>6</v>
      </c>
      <c r="D924" t="s">
        <v>4</v>
      </c>
      <c r="E924">
        <v>4</v>
      </c>
    </row>
    <row r="925" spans="1:5" x14ac:dyDescent="0.3">
      <c r="C925" t="s">
        <v>369</v>
      </c>
      <c r="D925" t="s">
        <v>4</v>
      </c>
      <c r="E925">
        <v>4</v>
      </c>
    </row>
    <row r="926" spans="1:5" x14ac:dyDescent="0.3">
      <c r="C926" t="e">
        <f>-x/-a=____</f>
        <v>#NAME?</v>
      </c>
      <c r="D926" t="s">
        <v>11</v>
      </c>
      <c r="E926">
        <v>1</v>
      </c>
    </row>
    <row r="927" spans="1:5" x14ac:dyDescent="0.3">
      <c r="C927" t="e">
        <f>-x/-b=-a-b</f>
        <v>#NAME?</v>
      </c>
      <c r="D927" t="s">
        <v>11</v>
      </c>
      <c r="E927">
        <v>1</v>
      </c>
    </row>
    <row r="928" spans="1:5" x14ac:dyDescent="0.3">
      <c r="C928" t="s">
        <v>758</v>
      </c>
      <c r="D928" t="s">
        <v>11</v>
      </c>
      <c r="E928">
        <v>1</v>
      </c>
    </row>
    <row r="929" spans="1:5" x14ac:dyDescent="0.3">
      <c r="C929" t="s">
        <v>759</v>
      </c>
      <c r="D929" t="s">
        <v>11</v>
      </c>
      <c r="E929">
        <v>1</v>
      </c>
    </row>
    <row r="930" spans="1:5" x14ac:dyDescent="0.3">
      <c r="C930" t="e">
        <f>-x/-b=-a</f>
        <v>#NAME?</v>
      </c>
      <c r="D930" t="s">
        <v>11</v>
      </c>
      <c r="E930">
        <v>1</v>
      </c>
    </row>
    <row r="931" spans="1:5" x14ac:dyDescent="0.3">
      <c r="C931" t="e">
        <f>-x/x=____</f>
        <v>#NAME?</v>
      </c>
      <c r="D931" t="s">
        <v>11</v>
      </c>
      <c r="E931">
        <v>1</v>
      </c>
    </row>
    <row r="932" spans="1:5" x14ac:dyDescent="0.3">
      <c r="C932" t="e">
        <f>-x/-x=____</f>
        <v>#NAME?</v>
      </c>
      <c r="D932" t="s">
        <v>11</v>
      </c>
      <c r="E932">
        <v>1</v>
      </c>
    </row>
    <row r="933" spans="1:5" x14ac:dyDescent="0.3">
      <c r="A933" t="s">
        <v>1016</v>
      </c>
    </row>
    <row r="934" spans="1:5" x14ac:dyDescent="0.3">
      <c r="B934" t="s">
        <v>1247</v>
      </c>
    </row>
    <row r="935" spans="1:5" x14ac:dyDescent="0.3">
      <c r="B935" t="s">
        <v>1248</v>
      </c>
    </row>
    <row r="936" spans="1:5" x14ac:dyDescent="0.3">
      <c r="C936" t="s">
        <v>312</v>
      </c>
      <c r="D936" t="s">
        <v>4</v>
      </c>
      <c r="E936">
        <v>3</v>
      </c>
    </row>
    <row r="937" spans="1:5" x14ac:dyDescent="0.3">
      <c r="C937" t="s">
        <v>1239</v>
      </c>
      <c r="D937" t="s">
        <v>4</v>
      </c>
      <c r="E937">
        <v>3</v>
      </c>
    </row>
    <row r="938" spans="1:5" x14ac:dyDescent="0.3">
      <c r="C938" t="s">
        <v>6</v>
      </c>
      <c r="D938" t="s">
        <v>11</v>
      </c>
      <c r="E938">
        <v>2</v>
      </c>
    </row>
    <row r="939" spans="1:5" x14ac:dyDescent="0.3">
      <c r="C939" t="s">
        <v>858</v>
      </c>
      <c r="D939" t="s">
        <v>4</v>
      </c>
      <c r="E939">
        <v>2</v>
      </c>
    </row>
    <row r="940" spans="1:5" x14ac:dyDescent="0.3">
      <c r="C940" t="s">
        <v>1249</v>
      </c>
      <c r="D940" t="s">
        <v>11</v>
      </c>
      <c r="E940">
        <v>2</v>
      </c>
    </row>
    <row r="941" spans="1:5" x14ac:dyDescent="0.3">
      <c r="C941" t="s">
        <v>321</v>
      </c>
      <c r="D941" t="s">
        <v>11</v>
      </c>
      <c r="E941">
        <v>2</v>
      </c>
    </row>
    <row r="942" spans="1:5" x14ac:dyDescent="0.3">
      <c r="C942" t="s">
        <v>23</v>
      </c>
      <c r="D942" t="s">
        <v>11</v>
      </c>
      <c r="E942">
        <v>2</v>
      </c>
    </row>
    <row r="943" spans="1:5" x14ac:dyDescent="0.3">
      <c r="C943" t="s">
        <v>666</v>
      </c>
      <c r="D943" t="s">
        <v>11</v>
      </c>
      <c r="E943">
        <v>1</v>
      </c>
    </row>
    <row r="944" spans="1:5" x14ac:dyDescent="0.3">
      <c r="C944" t="s">
        <v>853</v>
      </c>
      <c r="D944" t="s">
        <v>4</v>
      </c>
      <c r="E944">
        <v>1</v>
      </c>
    </row>
    <row r="945" spans="1:5" x14ac:dyDescent="0.3">
      <c r="C945" t="s">
        <v>444</v>
      </c>
      <c r="D945" t="s">
        <v>11</v>
      </c>
      <c r="E945">
        <v>1</v>
      </c>
    </row>
    <row r="946" spans="1:5" x14ac:dyDescent="0.3">
      <c r="C946" t="s">
        <v>631</v>
      </c>
      <c r="D946" t="s">
        <v>4</v>
      </c>
      <c r="E946">
        <v>1</v>
      </c>
    </row>
    <row r="947" spans="1:5" x14ac:dyDescent="0.3">
      <c r="C947" t="s">
        <v>994</v>
      </c>
      <c r="D947" t="s">
        <v>11</v>
      </c>
      <c r="E947">
        <v>1</v>
      </c>
    </row>
    <row r="948" spans="1:5" x14ac:dyDescent="0.3">
      <c r="C948" t="s">
        <v>813</v>
      </c>
      <c r="D948" t="s">
        <v>4</v>
      </c>
      <c r="E948">
        <v>1</v>
      </c>
    </row>
    <row r="949" spans="1:5" x14ac:dyDescent="0.3">
      <c r="C949" t="s">
        <v>991</v>
      </c>
      <c r="D949" t="s">
        <v>11</v>
      </c>
      <c r="E949">
        <v>1</v>
      </c>
    </row>
    <row r="950" spans="1:5" x14ac:dyDescent="0.3">
      <c r="C950" t="s">
        <v>1250</v>
      </c>
      <c r="D950" t="s">
        <v>11</v>
      </c>
      <c r="E950">
        <v>1</v>
      </c>
    </row>
    <row r="951" spans="1:5" x14ac:dyDescent="0.3">
      <c r="C951" t="s">
        <v>1251</v>
      </c>
      <c r="D951" t="s">
        <v>11</v>
      </c>
      <c r="E951">
        <v>1</v>
      </c>
    </row>
    <row r="952" spans="1:5" x14ac:dyDescent="0.3">
      <c r="C952" t="s">
        <v>708</v>
      </c>
      <c r="D952" t="s">
        <v>4</v>
      </c>
      <c r="E952">
        <v>1</v>
      </c>
    </row>
    <row r="953" spans="1:5" x14ac:dyDescent="0.3">
      <c r="C953" t="s">
        <v>814</v>
      </c>
      <c r="D953" t="s">
        <v>4</v>
      </c>
      <c r="E953">
        <v>1</v>
      </c>
    </row>
    <row r="954" spans="1:5" x14ac:dyDescent="0.3">
      <c r="A954" t="s">
        <v>862</v>
      </c>
    </row>
    <row r="955" spans="1:5" x14ac:dyDescent="0.3">
      <c r="B955" t="s">
        <v>400</v>
      </c>
    </row>
    <row r="956" spans="1:5" x14ac:dyDescent="0.3">
      <c r="B956" t="s">
        <v>401</v>
      </c>
    </row>
    <row r="957" spans="1:5" x14ac:dyDescent="0.3">
      <c r="C957" t="s">
        <v>736</v>
      </c>
      <c r="D957" t="s">
        <v>4</v>
      </c>
      <c r="E957">
        <v>8</v>
      </c>
    </row>
    <row r="958" spans="1:5" x14ac:dyDescent="0.3">
      <c r="C958" t="s">
        <v>6</v>
      </c>
      <c r="D958" t="s">
        <v>4</v>
      </c>
      <c r="E958">
        <v>8</v>
      </c>
    </row>
    <row r="959" spans="1:5" x14ac:dyDescent="0.3">
      <c r="C959" t="s">
        <v>854</v>
      </c>
      <c r="D959" t="s">
        <v>4</v>
      </c>
      <c r="E959">
        <v>1</v>
      </c>
    </row>
    <row r="960" spans="1:5" x14ac:dyDescent="0.3">
      <c r="C960" t="s">
        <v>1252</v>
      </c>
      <c r="D960" t="s">
        <v>11</v>
      </c>
      <c r="E960">
        <v>1</v>
      </c>
    </row>
    <row r="961" spans="1:5" x14ac:dyDescent="0.3">
      <c r="C961" t="s">
        <v>1253</v>
      </c>
      <c r="D961" t="s">
        <v>11</v>
      </c>
      <c r="E961">
        <v>1</v>
      </c>
    </row>
    <row r="962" spans="1:5" x14ac:dyDescent="0.3">
      <c r="C962" t="s">
        <v>1254</v>
      </c>
      <c r="D962" t="s">
        <v>11</v>
      </c>
      <c r="E962">
        <v>1</v>
      </c>
    </row>
    <row r="963" spans="1:5" x14ac:dyDescent="0.3">
      <c r="C963" t="s">
        <v>1255</v>
      </c>
      <c r="D963" t="s">
        <v>11</v>
      </c>
      <c r="E963">
        <v>1</v>
      </c>
    </row>
    <row r="964" spans="1:5" x14ac:dyDescent="0.3">
      <c r="C964" t="s">
        <v>848</v>
      </c>
      <c r="D964" t="s">
        <v>4</v>
      </c>
      <c r="E964">
        <v>1</v>
      </c>
    </row>
    <row r="965" spans="1:5" x14ac:dyDescent="0.3">
      <c r="C965" t="s">
        <v>862</v>
      </c>
      <c r="D965" t="s">
        <v>4</v>
      </c>
      <c r="E965">
        <v>1</v>
      </c>
    </row>
    <row r="966" spans="1:5" x14ac:dyDescent="0.3">
      <c r="C966" t="s">
        <v>896</v>
      </c>
      <c r="D966" t="s">
        <v>11</v>
      </c>
      <c r="E966">
        <v>1</v>
      </c>
    </row>
    <row r="967" spans="1:5" x14ac:dyDescent="0.3">
      <c r="C967" t="e">
        <f>-a+a=____</f>
        <v>#NAME?</v>
      </c>
      <c r="D967" t="s">
        <v>11</v>
      </c>
      <c r="E967">
        <v>1</v>
      </c>
    </row>
    <row r="968" spans="1:5" x14ac:dyDescent="0.3">
      <c r="C968" t="s">
        <v>341</v>
      </c>
      <c r="D968" t="s">
        <v>11</v>
      </c>
      <c r="E968">
        <v>1</v>
      </c>
    </row>
    <row r="969" spans="1:5" x14ac:dyDescent="0.3">
      <c r="A969" t="e">
        <f>-x/-a=-b/-a</f>
        <v>#NAME?</v>
      </c>
    </row>
    <row r="970" spans="1:5" x14ac:dyDescent="0.3">
      <c r="B970" t="s">
        <v>400</v>
      </c>
    </row>
    <row r="971" spans="1:5" x14ac:dyDescent="0.3">
      <c r="B971" t="s">
        <v>771</v>
      </c>
    </row>
    <row r="972" spans="1:5" x14ac:dyDescent="0.3">
      <c r="C972" t="s">
        <v>6</v>
      </c>
      <c r="D972" t="s">
        <v>4</v>
      </c>
      <c r="E972">
        <v>8</v>
      </c>
    </row>
    <row r="973" spans="1:5" x14ac:dyDescent="0.3">
      <c r="C973" t="s">
        <v>347</v>
      </c>
      <c r="D973" t="s">
        <v>4</v>
      </c>
      <c r="E973">
        <v>8</v>
      </c>
    </row>
    <row r="974" spans="1:5" x14ac:dyDescent="0.3">
      <c r="C974" t="e">
        <f>-x=____</f>
        <v>#NAME?</v>
      </c>
      <c r="D974" t="s">
        <v>11</v>
      </c>
      <c r="E974">
        <v>2</v>
      </c>
    </row>
    <row r="975" spans="1:5" x14ac:dyDescent="0.3">
      <c r="C975" t="s">
        <v>459</v>
      </c>
      <c r="D975" t="s">
        <v>11</v>
      </c>
      <c r="E975">
        <v>2</v>
      </c>
    </row>
    <row r="976" spans="1:5" x14ac:dyDescent="0.3">
      <c r="C976" t="s">
        <v>10</v>
      </c>
      <c r="D976" t="s">
        <v>11</v>
      </c>
      <c r="E976">
        <v>1</v>
      </c>
    </row>
    <row r="977" spans="1:5" x14ac:dyDescent="0.3">
      <c r="C977" t="s">
        <v>853</v>
      </c>
      <c r="D977" t="s">
        <v>11</v>
      </c>
      <c r="E977">
        <v>1</v>
      </c>
    </row>
    <row r="978" spans="1:5" x14ac:dyDescent="0.3">
      <c r="C978" t="e">
        <f>-a=____</f>
        <v>#NAME?</v>
      </c>
      <c r="D978" t="s">
        <v>11</v>
      </c>
      <c r="E978">
        <v>1</v>
      </c>
    </row>
    <row r="979" spans="1:5" x14ac:dyDescent="0.3">
      <c r="C979" t="s">
        <v>7</v>
      </c>
      <c r="D979" t="s">
        <v>11</v>
      </c>
      <c r="E979">
        <v>1</v>
      </c>
    </row>
    <row r="980" spans="1:5" x14ac:dyDescent="0.3">
      <c r="C980" t="e">
        <f>-ax=____</f>
        <v>#NAME?</v>
      </c>
      <c r="D980" t="s">
        <v>11</v>
      </c>
      <c r="E980">
        <v>1</v>
      </c>
    </row>
    <row r="981" spans="1:5" x14ac:dyDescent="0.3">
      <c r="C981" t="s">
        <v>736</v>
      </c>
      <c r="D981" t="s">
        <v>11</v>
      </c>
      <c r="E981">
        <v>1</v>
      </c>
    </row>
    <row r="982" spans="1:5" x14ac:dyDescent="0.3">
      <c r="A982" t="s">
        <v>862</v>
      </c>
    </row>
    <row r="983" spans="1:5" x14ac:dyDescent="0.3">
      <c r="B983" t="s">
        <v>400</v>
      </c>
    </row>
    <row r="984" spans="1:5" x14ac:dyDescent="0.3">
      <c r="B984" t="s">
        <v>401</v>
      </c>
    </row>
    <row r="985" spans="1:5" x14ac:dyDescent="0.3">
      <c r="C985" t="s">
        <v>736</v>
      </c>
      <c r="D985" t="s">
        <v>4</v>
      </c>
      <c r="E985">
        <v>8</v>
      </c>
    </row>
    <row r="986" spans="1:5" x14ac:dyDescent="0.3">
      <c r="C986" t="s">
        <v>6</v>
      </c>
      <c r="D986" t="s">
        <v>4</v>
      </c>
      <c r="E986">
        <v>8</v>
      </c>
    </row>
    <row r="987" spans="1:5" x14ac:dyDescent="0.3">
      <c r="C987" t="s">
        <v>854</v>
      </c>
      <c r="D987" t="s">
        <v>4</v>
      </c>
      <c r="E987">
        <v>1</v>
      </c>
    </row>
    <row r="988" spans="1:5" x14ac:dyDescent="0.3">
      <c r="C988" t="s">
        <v>1252</v>
      </c>
      <c r="D988" t="s">
        <v>11</v>
      </c>
      <c r="E988">
        <v>1</v>
      </c>
    </row>
    <row r="989" spans="1:5" x14ac:dyDescent="0.3">
      <c r="C989" t="s">
        <v>1253</v>
      </c>
      <c r="D989" t="s">
        <v>11</v>
      </c>
      <c r="E989">
        <v>1</v>
      </c>
    </row>
    <row r="990" spans="1:5" x14ac:dyDescent="0.3">
      <c r="C990" t="s">
        <v>1254</v>
      </c>
      <c r="D990" t="s">
        <v>11</v>
      </c>
      <c r="E990">
        <v>1</v>
      </c>
    </row>
    <row r="991" spans="1:5" x14ac:dyDescent="0.3">
      <c r="C991" t="s">
        <v>1255</v>
      </c>
      <c r="D991" t="s">
        <v>11</v>
      </c>
      <c r="E991">
        <v>1</v>
      </c>
    </row>
    <row r="992" spans="1:5" x14ac:dyDescent="0.3">
      <c r="C992" t="s">
        <v>848</v>
      </c>
      <c r="D992" t="s">
        <v>4</v>
      </c>
      <c r="E992">
        <v>1</v>
      </c>
    </row>
    <row r="993" spans="1:5" x14ac:dyDescent="0.3">
      <c r="C993" t="s">
        <v>862</v>
      </c>
      <c r="D993" t="s">
        <v>4</v>
      </c>
      <c r="E993">
        <v>1</v>
      </c>
    </row>
    <row r="994" spans="1:5" x14ac:dyDescent="0.3">
      <c r="C994" t="s">
        <v>896</v>
      </c>
      <c r="D994" t="s">
        <v>11</v>
      </c>
      <c r="E994">
        <v>1</v>
      </c>
    </row>
    <row r="995" spans="1:5" x14ac:dyDescent="0.3">
      <c r="C995" t="e">
        <f>-a+a=____</f>
        <v>#NAME?</v>
      </c>
      <c r="D995" t="s">
        <v>11</v>
      </c>
      <c r="E995">
        <v>1</v>
      </c>
    </row>
    <row r="996" spans="1:5" x14ac:dyDescent="0.3">
      <c r="C996" t="s">
        <v>341</v>
      </c>
      <c r="D996" t="s">
        <v>11</v>
      </c>
      <c r="E996">
        <v>1</v>
      </c>
    </row>
    <row r="997" spans="1:5" x14ac:dyDescent="0.3">
      <c r="A997" t="e">
        <f>-x/-a=-b/-a</f>
        <v>#NAME?</v>
      </c>
    </row>
    <row r="998" spans="1:5" x14ac:dyDescent="0.3">
      <c r="B998" t="s">
        <v>400</v>
      </c>
    </row>
    <row r="999" spans="1:5" x14ac:dyDescent="0.3">
      <c r="B999" t="s">
        <v>771</v>
      </c>
    </row>
    <row r="1000" spans="1:5" x14ac:dyDescent="0.3">
      <c r="C1000" t="s">
        <v>6</v>
      </c>
      <c r="D1000" t="s">
        <v>4</v>
      </c>
      <c r="E1000">
        <v>8</v>
      </c>
    </row>
    <row r="1001" spans="1:5" x14ac:dyDescent="0.3">
      <c r="C1001" t="s">
        <v>347</v>
      </c>
      <c r="D1001" t="s">
        <v>4</v>
      </c>
      <c r="E1001">
        <v>8</v>
      </c>
    </row>
    <row r="1002" spans="1:5" x14ac:dyDescent="0.3">
      <c r="C1002" t="e">
        <f>-x=____</f>
        <v>#NAME?</v>
      </c>
      <c r="D1002" t="s">
        <v>11</v>
      </c>
      <c r="E1002">
        <v>2</v>
      </c>
    </row>
    <row r="1003" spans="1:5" x14ac:dyDescent="0.3">
      <c r="C1003" t="s">
        <v>459</v>
      </c>
      <c r="D1003" t="s">
        <v>11</v>
      </c>
      <c r="E1003">
        <v>2</v>
      </c>
    </row>
    <row r="1004" spans="1:5" x14ac:dyDescent="0.3">
      <c r="C1004" t="s">
        <v>10</v>
      </c>
      <c r="D1004" t="s">
        <v>11</v>
      </c>
      <c r="E1004">
        <v>1</v>
      </c>
    </row>
    <row r="1005" spans="1:5" x14ac:dyDescent="0.3">
      <c r="C1005" t="s">
        <v>853</v>
      </c>
      <c r="D1005" t="s">
        <v>11</v>
      </c>
      <c r="E1005">
        <v>1</v>
      </c>
    </row>
    <row r="1006" spans="1:5" x14ac:dyDescent="0.3">
      <c r="C1006" t="e">
        <f>-a=____</f>
        <v>#NAME?</v>
      </c>
      <c r="D1006" t="s">
        <v>11</v>
      </c>
      <c r="E1006">
        <v>1</v>
      </c>
    </row>
    <row r="1007" spans="1:5" x14ac:dyDescent="0.3">
      <c r="C1007" t="s">
        <v>7</v>
      </c>
      <c r="D1007" t="s">
        <v>11</v>
      </c>
      <c r="E1007">
        <v>1</v>
      </c>
    </row>
    <row r="1008" spans="1:5" x14ac:dyDescent="0.3">
      <c r="C1008" t="e">
        <f>-ax=____</f>
        <v>#NAME?</v>
      </c>
      <c r="D1008" t="s">
        <v>11</v>
      </c>
      <c r="E1008">
        <v>1</v>
      </c>
    </row>
    <row r="1009" spans="1:5" x14ac:dyDescent="0.3">
      <c r="C1009" t="s">
        <v>736</v>
      </c>
      <c r="D1009" t="s">
        <v>11</v>
      </c>
      <c r="E1009">
        <v>1</v>
      </c>
    </row>
    <row r="1010" spans="1:5" x14ac:dyDescent="0.3">
      <c r="A1010" t="s">
        <v>1190</v>
      </c>
    </row>
    <row r="1011" spans="1:5" x14ac:dyDescent="0.3">
      <c r="B1011" t="s">
        <v>773</v>
      </c>
    </row>
    <row r="1012" spans="1:5" x14ac:dyDescent="0.3">
      <c r="B1012" t="s">
        <v>774</v>
      </c>
    </row>
    <row r="1013" spans="1:5" x14ac:dyDescent="0.3">
      <c r="C1013" t="e">
        <f>-a=____</f>
        <v>#NAME?</v>
      </c>
      <c r="D1013" t="s">
        <v>4</v>
      </c>
      <c r="E1013">
        <v>7</v>
      </c>
    </row>
    <row r="1014" spans="1:5" x14ac:dyDescent="0.3">
      <c r="C1014" t="e">
        <f>-a=x</f>
        <v>#NAME?</v>
      </c>
      <c r="D1014" t="s">
        <v>4</v>
      </c>
      <c r="E1014">
        <v>6</v>
      </c>
    </row>
    <row r="1015" spans="1:5" x14ac:dyDescent="0.3">
      <c r="C1015" t="s">
        <v>359</v>
      </c>
      <c r="D1015" t="s">
        <v>4</v>
      </c>
      <c r="E1015">
        <v>2</v>
      </c>
    </row>
    <row r="1016" spans="1:5" x14ac:dyDescent="0.3">
      <c r="C1016" t="e">
        <f>-x=____</f>
        <v>#NAME?</v>
      </c>
      <c r="D1016" t="s">
        <v>11</v>
      </c>
      <c r="E1016">
        <v>1</v>
      </c>
    </row>
    <row r="1017" spans="1:5" x14ac:dyDescent="0.3">
      <c r="C1017" t="e">
        <f>-a=-b</f>
        <v>#NAME?</v>
      </c>
      <c r="D1017" t="s">
        <v>11</v>
      </c>
      <c r="E1017">
        <v>1</v>
      </c>
    </row>
    <row r="1018" spans="1:5" x14ac:dyDescent="0.3">
      <c r="C1018" t="e">
        <f>-a=-bx</f>
        <v>#NAME?</v>
      </c>
      <c r="D1018" t="s">
        <v>11</v>
      </c>
      <c r="E1018">
        <v>1</v>
      </c>
    </row>
    <row r="1019" spans="1:5" x14ac:dyDescent="0.3">
      <c r="C1019" t="e">
        <f>-a=bx</f>
        <v>#NAME?</v>
      </c>
      <c r="D1019" t="s">
        <v>4</v>
      </c>
      <c r="E1019">
        <v>1</v>
      </c>
    </row>
    <row r="1020" spans="1:5" x14ac:dyDescent="0.3">
      <c r="C1020" t="s">
        <v>853</v>
      </c>
      <c r="D1020" t="s">
        <v>4</v>
      </c>
      <c r="E1020">
        <v>1</v>
      </c>
    </row>
    <row r="1021" spans="1:5" x14ac:dyDescent="0.3">
      <c r="C1021" t="s">
        <v>13</v>
      </c>
      <c r="D1021" t="s">
        <v>11</v>
      </c>
      <c r="E1021">
        <v>1</v>
      </c>
    </row>
    <row r="1022" spans="1:5" x14ac:dyDescent="0.3">
      <c r="C1022" t="e">
        <f>-a=-x</f>
        <v>#NAME?</v>
      </c>
      <c r="D1022" t="s">
        <v>11</v>
      </c>
      <c r="E1022">
        <v>1</v>
      </c>
    </row>
    <row r="1023" spans="1:5" x14ac:dyDescent="0.3">
      <c r="C1023" t="s">
        <v>1256</v>
      </c>
      <c r="D1023" t="s">
        <v>11</v>
      </c>
      <c r="E1023">
        <v>1</v>
      </c>
    </row>
    <row r="1024" spans="1:5" x14ac:dyDescent="0.3">
      <c r="C1024" t="s">
        <v>23</v>
      </c>
      <c r="D1024" t="s">
        <v>4</v>
      </c>
      <c r="E1024">
        <v>1</v>
      </c>
    </row>
    <row r="1025" spans="1:5" x14ac:dyDescent="0.3">
      <c r="C1025" t="e">
        <f>-b=x</f>
        <v>#NAME?</v>
      </c>
      <c r="D1025" t="s">
        <v>11</v>
      </c>
      <c r="E1025">
        <v>1</v>
      </c>
    </row>
    <row r="1026" spans="1:5" x14ac:dyDescent="0.3">
      <c r="A1026" t="s">
        <v>916</v>
      </c>
    </row>
    <row r="1027" spans="1:5" x14ac:dyDescent="0.3">
      <c r="B1027" t="s">
        <v>1257</v>
      </c>
    </row>
    <row r="1028" spans="1:5" x14ac:dyDescent="0.3">
      <c r="B1028" t="s">
        <v>1258</v>
      </c>
    </row>
    <row r="1029" spans="1:5" x14ac:dyDescent="0.3">
      <c r="C1029" t="s">
        <v>853</v>
      </c>
      <c r="D1029" t="s">
        <v>4</v>
      </c>
      <c r="E1029">
        <v>7</v>
      </c>
    </row>
    <row r="1030" spans="1:5" x14ac:dyDescent="0.3">
      <c r="C1030" t="s">
        <v>359</v>
      </c>
      <c r="D1030" t="s">
        <v>4</v>
      </c>
      <c r="E1030">
        <v>4</v>
      </c>
    </row>
    <row r="1031" spans="1:5" x14ac:dyDescent="0.3">
      <c r="C1031" t="s">
        <v>916</v>
      </c>
      <c r="D1031" t="s">
        <v>4</v>
      </c>
      <c r="E1031">
        <v>4</v>
      </c>
    </row>
    <row r="1032" spans="1:5" x14ac:dyDescent="0.3">
      <c r="C1032" t="s">
        <v>13</v>
      </c>
      <c r="D1032" t="s">
        <v>11</v>
      </c>
      <c r="E1032">
        <v>1</v>
      </c>
    </row>
    <row r="1033" spans="1:5" x14ac:dyDescent="0.3">
      <c r="C1033" t="s">
        <v>1259</v>
      </c>
      <c r="D1033" t="s">
        <v>11</v>
      </c>
      <c r="E1033">
        <v>1</v>
      </c>
    </row>
    <row r="1034" spans="1:5" x14ac:dyDescent="0.3">
      <c r="C1034" t="s">
        <v>23</v>
      </c>
      <c r="D1034" t="s">
        <v>4</v>
      </c>
      <c r="E1034">
        <v>1</v>
      </c>
    </row>
    <row r="1035" spans="1:5" x14ac:dyDescent="0.3">
      <c r="C1035" t="s">
        <v>67</v>
      </c>
      <c r="D1035" t="s">
        <v>11</v>
      </c>
      <c r="E1035">
        <v>1</v>
      </c>
    </row>
    <row r="1036" spans="1:5" x14ac:dyDescent="0.3">
      <c r="C1036" t="s">
        <v>312</v>
      </c>
      <c r="D1036" t="s">
        <v>11</v>
      </c>
      <c r="E1036">
        <v>1</v>
      </c>
    </row>
    <row r="1037" spans="1:5" x14ac:dyDescent="0.3">
      <c r="C1037" t="s">
        <v>1260</v>
      </c>
      <c r="D1037" t="s">
        <v>11</v>
      </c>
      <c r="E1037">
        <v>1</v>
      </c>
    </row>
    <row r="1038" spans="1:5" x14ac:dyDescent="0.3">
      <c r="A1038" t="s">
        <v>263</v>
      </c>
    </row>
    <row r="1039" spans="1:5" x14ac:dyDescent="0.3">
      <c r="B1039" t="s">
        <v>405</v>
      </c>
    </row>
    <row r="1040" spans="1:5" x14ac:dyDescent="0.3">
      <c r="B1040" t="s">
        <v>408</v>
      </c>
    </row>
    <row r="1041" spans="1:5" x14ac:dyDescent="0.3">
      <c r="C1041" t="s">
        <v>853</v>
      </c>
      <c r="D1041" t="s">
        <v>4</v>
      </c>
      <c r="E1041">
        <v>6</v>
      </c>
    </row>
    <row r="1042" spans="1:5" x14ac:dyDescent="0.3">
      <c r="C1042" t="s">
        <v>631</v>
      </c>
      <c r="D1042" t="s">
        <v>4</v>
      </c>
      <c r="E1042">
        <v>5</v>
      </c>
    </row>
    <row r="1043" spans="1:5" x14ac:dyDescent="0.3">
      <c r="C1043" t="s">
        <v>444</v>
      </c>
      <c r="D1043" t="s">
        <v>11</v>
      </c>
      <c r="E1043">
        <v>2</v>
      </c>
    </row>
    <row r="1044" spans="1:5" x14ac:dyDescent="0.3">
      <c r="C1044" t="s">
        <v>857</v>
      </c>
      <c r="D1044" t="s">
        <v>4</v>
      </c>
      <c r="E1044">
        <v>1</v>
      </c>
    </row>
    <row r="1045" spans="1:5" x14ac:dyDescent="0.3">
      <c r="C1045" t="s">
        <v>856</v>
      </c>
      <c r="D1045" t="s">
        <v>4</v>
      </c>
      <c r="E1045">
        <v>1</v>
      </c>
    </row>
    <row r="1046" spans="1:5" x14ac:dyDescent="0.3">
      <c r="C1046" t="s">
        <v>952</v>
      </c>
      <c r="D1046" t="s">
        <v>11</v>
      </c>
      <c r="E1046">
        <v>1</v>
      </c>
    </row>
    <row r="1047" spans="1:5" x14ac:dyDescent="0.3">
      <c r="C1047" t="s">
        <v>811</v>
      </c>
      <c r="D1047" t="s">
        <v>4</v>
      </c>
      <c r="E1047">
        <v>1</v>
      </c>
    </row>
    <row r="1048" spans="1:5" x14ac:dyDescent="0.3">
      <c r="C1048" t="s">
        <v>315</v>
      </c>
      <c r="D1048" t="s">
        <v>11</v>
      </c>
      <c r="E1048">
        <v>1</v>
      </c>
    </row>
    <row r="1049" spans="1:5" x14ac:dyDescent="0.3">
      <c r="C1049" t="s">
        <v>127</v>
      </c>
      <c r="D1049" t="s">
        <v>11</v>
      </c>
      <c r="E1049">
        <v>1</v>
      </c>
    </row>
    <row r="1050" spans="1:5" x14ac:dyDescent="0.3">
      <c r="A1050" t="s">
        <v>1261</v>
      </c>
    </row>
    <row r="1051" spans="1:5" x14ac:dyDescent="0.3">
      <c r="B1051" t="s">
        <v>791</v>
      </c>
    </row>
    <row r="1052" spans="1:5" x14ac:dyDescent="0.3">
      <c r="B1052" t="s">
        <v>428</v>
      </c>
    </row>
    <row r="1053" spans="1:5" x14ac:dyDescent="0.3">
      <c r="C1053" t="s">
        <v>853</v>
      </c>
      <c r="D1053" t="s">
        <v>4</v>
      </c>
      <c r="E1053">
        <v>3</v>
      </c>
    </row>
    <row r="1054" spans="1:5" x14ac:dyDescent="0.3">
      <c r="C1054" t="s">
        <v>685</v>
      </c>
      <c r="D1054" t="s">
        <v>4</v>
      </c>
      <c r="E1054">
        <v>3</v>
      </c>
    </row>
    <row r="1055" spans="1:5" x14ac:dyDescent="0.3">
      <c r="C1055" t="s">
        <v>1262</v>
      </c>
      <c r="D1055" t="s">
        <v>11</v>
      </c>
      <c r="E1055">
        <v>2</v>
      </c>
    </row>
    <row r="1056" spans="1:5" x14ac:dyDescent="0.3">
      <c r="C1056" t="s">
        <v>359</v>
      </c>
      <c r="D1056" t="s">
        <v>11</v>
      </c>
      <c r="E1056">
        <v>2</v>
      </c>
    </row>
    <row r="1057" spans="1:5" x14ac:dyDescent="0.3">
      <c r="C1057" t="s">
        <v>1263</v>
      </c>
      <c r="D1057" t="s">
        <v>11</v>
      </c>
      <c r="E1057">
        <v>1</v>
      </c>
    </row>
    <row r="1058" spans="1:5" x14ac:dyDescent="0.3">
      <c r="C1058" t="s">
        <v>1264</v>
      </c>
      <c r="D1058" t="s">
        <v>11</v>
      </c>
      <c r="E1058">
        <v>1</v>
      </c>
    </row>
    <row r="1059" spans="1:5" x14ac:dyDescent="0.3">
      <c r="C1059" t="s">
        <v>1265</v>
      </c>
      <c r="D1059" t="s">
        <v>11</v>
      </c>
      <c r="E1059">
        <v>1</v>
      </c>
    </row>
    <row r="1060" spans="1:5" x14ac:dyDescent="0.3">
      <c r="C1060" t="s">
        <v>1266</v>
      </c>
      <c r="D1060" t="s">
        <v>11</v>
      </c>
      <c r="E1060">
        <v>1</v>
      </c>
    </row>
    <row r="1061" spans="1:5" x14ac:dyDescent="0.3">
      <c r="C1061" t="s">
        <v>1267</v>
      </c>
      <c r="D1061" t="s">
        <v>11</v>
      </c>
      <c r="E1061">
        <v>1</v>
      </c>
    </row>
    <row r="1062" spans="1:5" x14ac:dyDescent="0.3">
      <c r="C1062" t="s">
        <v>1261</v>
      </c>
      <c r="D1062" t="s">
        <v>4</v>
      </c>
      <c r="E1062">
        <v>1</v>
      </c>
    </row>
    <row r="1063" spans="1:5" x14ac:dyDescent="0.3">
      <c r="C1063" t="s">
        <v>898</v>
      </c>
      <c r="D1063" t="s">
        <v>11</v>
      </c>
      <c r="E1063">
        <v>1</v>
      </c>
    </row>
    <row r="1064" spans="1:5" x14ac:dyDescent="0.3">
      <c r="C1064" t="s">
        <v>708</v>
      </c>
      <c r="D1064" t="s">
        <v>4</v>
      </c>
      <c r="E1064">
        <v>1</v>
      </c>
    </row>
    <row r="1065" spans="1:5" x14ac:dyDescent="0.3">
      <c r="A1065" t="e">
        <f>-a=b-b-x</f>
        <v>#NAME?</v>
      </c>
    </row>
    <row r="1066" spans="1:5" x14ac:dyDescent="0.3">
      <c r="B1066" t="s">
        <v>791</v>
      </c>
    </row>
    <row r="1067" spans="1:5" x14ac:dyDescent="0.3">
      <c r="B1067" t="s">
        <v>792</v>
      </c>
    </row>
    <row r="1068" spans="1:5" x14ac:dyDescent="0.3">
      <c r="C1068" t="e">
        <f>-a=____</f>
        <v>#NAME?</v>
      </c>
      <c r="D1068" t="s">
        <v>4</v>
      </c>
      <c r="E1068">
        <v>7</v>
      </c>
    </row>
    <row r="1069" spans="1:5" x14ac:dyDescent="0.3">
      <c r="C1069" t="e">
        <f>-a=b-b-x</f>
        <v>#NAME?</v>
      </c>
      <c r="D1069" t="s">
        <v>4</v>
      </c>
      <c r="E1069">
        <v>7</v>
      </c>
    </row>
    <row r="1070" spans="1:5" x14ac:dyDescent="0.3">
      <c r="C1070" t="s">
        <v>23</v>
      </c>
      <c r="D1070" t="s">
        <v>11</v>
      </c>
      <c r="E1070">
        <v>1</v>
      </c>
    </row>
    <row r="1071" spans="1:5" x14ac:dyDescent="0.3">
      <c r="C1071" t="s">
        <v>526</v>
      </c>
      <c r="D1071" t="s">
        <v>11</v>
      </c>
      <c r="E1071">
        <v>1</v>
      </c>
    </row>
    <row r="1072" spans="1:5" x14ac:dyDescent="0.3">
      <c r="C1072" t="s">
        <v>10</v>
      </c>
      <c r="D1072" t="s">
        <v>11</v>
      </c>
      <c r="E1072">
        <v>1</v>
      </c>
    </row>
    <row r="1073" spans="1:5" x14ac:dyDescent="0.3">
      <c r="C1073" t="s">
        <v>461</v>
      </c>
      <c r="D1073" t="s">
        <v>11</v>
      </c>
      <c r="E1073">
        <v>1</v>
      </c>
    </row>
    <row r="1074" spans="1:5" x14ac:dyDescent="0.3">
      <c r="A1074" t="s">
        <v>1261</v>
      </c>
    </row>
    <row r="1075" spans="1:5" x14ac:dyDescent="0.3">
      <c r="B1075" t="s">
        <v>791</v>
      </c>
    </row>
    <row r="1076" spans="1:5" x14ac:dyDescent="0.3">
      <c r="B1076" t="s">
        <v>428</v>
      </c>
    </row>
    <row r="1077" spans="1:5" x14ac:dyDescent="0.3">
      <c r="C1077" t="s">
        <v>853</v>
      </c>
      <c r="D1077" t="s">
        <v>4</v>
      </c>
      <c r="E1077">
        <v>3</v>
      </c>
    </row>
    <row r="1078" spans="1:5" x14ac:dyDescent="0.3">
      <c r="C1078" t="s">
        <v>685</v>
      </c>
      <c r="D1078" t="s">
        <v>4</v>
      </c>
      <c r="E1078">
        <v>3</v>
      </c>
    </row>
    <row r="1079" spans="1:5" x14ac:dyDescent="0.3">
      <c r="C1079" t="s">
        <v>1262</v>
      </c>
      <c r="D1079" t="s">
        <v>11</v>
      </c>
      <c r="E1079">
        <v>2</v>
      </c>
    </row>
    <row r="1080" spans="1:5" x14ac:dyDescent="0.3">
      <c r="C1080" t="s">
        <v>359</v>
      </c>
      <c r="D1080" t="s">
        <v>11</v>
      </c>
      <c r="E1080">
        <v>2</v>
      </c>
    </row>
    <row r="1081" spans="1:5" x14ac:dyDescent="0.3">
      <c r="C1081" t="s">
        <v>1263</v>
      </c>
      <c r="D1081" t="s">
        <v>11</v>
      </c>
      <c r="E1081">
        <v>1</v>
      </c>
    </row>
    <row r="1082" spans="1:5" x14ac:dyDescent="0.3">
      <c r="C1082" t="s">
        <v>1264</v>
      </c>
      <c r="D1082" t="s">
        <v>11</v>
      </c>
      <c r="E1082">
        <v>1</v>
      </c>
    </row>
    <row r="1083" spans="1:5" x14ac:dyDescent="0.3">
      <c r="C1083" t="s">
        <v>1265</v>
      </c>
      <c r="D1083" t="s">
        <v>11</v>
      </c>
      <c r="E1083">
        <v>1</v>
      </c>
    </row>
    <row r="1084" spans="1:5" x14ac:dyDescent="0.3">
      <c r="C1084" t="s">
        <v>1266</v>
      </c>
      <c r="D1084" t="s">
        <v>11</v>
      </c>
      <c r="E1084">
        <v>1</v>
      </c>
    </row>
    <row r="1085" spans="1:5" x14ac:dyDescent="0.3">
      <c r="C1085" t="s">
        <v>1267</v>
      </c>
      <c r="D1085" t="s">
        <v>11</v>
      </c>
      <c r="E1085">
        <v>1</v>
      </c>
    </row>
    <row r="1086" spans="1:5" x14ac:dyDescent="0.3">
      <c r="C1086" t="s">
        <v>1261</v>
      </c>
      <c r="D1086" t="s">
        <v>4</v>
      </c>
      <c r="E1086">
        <v>1</v>
      </c>
    </row>
    <row r="1087" spans="1:5" x14ac:dyDescent="0.3">
      <c r="C1087" t="s">
        <v>898</v>
      </c>
      <c r="D1087" t="s">
        <v>11</v>
      </c>
      <c r="E1087">
        <v>1</v>
      </c>
    </row>
    <row r="1088" spans="1:5" x14ac:dyDescent="0.3">
      <c r="C1088" t="s">
        <v>708</v>
      </c>
      <c r="D1088" t="s">
        <v>4</v>
      </c>
      <c r="E1088">
        <v>1</v>
      </c>
    </row>
    <row r="1089" spans="1:5" x14ac:dyDescent="0.3">
      <c r="A1089" t="e">
        <f>-a=b-b-x</f>
        <v>#NAME?</v>
      </c>
    </row>
    <row r="1090" spans="1:5" x14ac:dyDescent="0.3">
      <c r="B1090" t="s">
        <v>791</v>
      </c>
    </row>
    <row r="1091" spans="1:5" x14ac:dyDescent="0.3">
      <c r="B1091" t="s">
        <v>792</v>
      </c>
    </row>
    <row r="1092" spans="1:5" x14ac:dyDescent="0.3">
      <c r="C1092" t="e">
        <f>-a=____</f>
        <v>#NAME?</v>
      </c>
      <c r="D1092" t="s">
        <v>4</v>
      </c>
      <c r="E1092">
        <v>7</v>
      </c>
    </row>
    <row r="1093" spans="1:5" x14ac:dyDescent="0.3">
      <c r="C1093" t="e">
        <f>-a=b-b-x</f>
        <v>#NAME?</v>
      </c>
      <c r="D1093" t="s">
        <v>4</v>
      </c>
      <c r="E1093">
        <v>7</v>
      </c>
    </row>
    <row r="1094" spans="1:5" x14ac:dyDescent="0.3">
      <c r="C1094" t="s">
        <v>23</v>
      </c>
      <c r="D1094" t="s">
        <v>11</v>
      </c>
      <c r="E1094">
        <v>1</v>
      </c>
    </row>
    <row r="1095" spans="1:5" x14ac:dyDescent="0.3">
      <c r="C1095" t="s">
        <v>526</v>
      </c>
      <c r="D1095" t="s">
        <v>11</v>
      </c>
      <c r="E1095">
        <v>1</v>
      </c>
    </row>
    <row r="1096" spans="1:5" x14ac:dyDescent="0.3">
      <c r="C1096" t="s">
        <v>10</v>
      </c>
      <c r="D1096" t="s">
        <v>11</v>
      </c>
      <c r="E1096">
        <v>1</v>
      </c>
    </row>
    <row r="1097" spans="1:5" x14ac:dyDescent="0.3">
      <c r="C1097" t="s">
        <v>461</v>
      </c>
      <c r="D1097" t="s">
        <v>11</v>
      </c>
      <c r="E1097">
        <v>1</v>
      </c>
    </row>
    <row r="1098" spans="1:5" x14ac:dyDescent="0.3">
      <c r="A1098" t="s">
        <v>794</v>
      </c>
    </row>
    <row r="1099" spans="1:5" x14ac:dyDescent="0.3">
      <c r="B1099" t="s">
        <v>795</v>
      </c>
    </row>
    <row r="1100" spans="1:5" x14ac:dyDescent="0.3">
      <c r="B1100" t="s">
        <v>796</v>
      </c>
    </row>
    <row r="1101" spans="1:5" x14ac:dyDescent="0.3">
      <c r="C1101" t="s">
        <v>853</v>
      </c>
      <c r="D1101" t="s">
        <v>11</v>
      </c>
      <c r="E1101">
        <v>3</v>
      </c>
    </row>
    <row r="1102" spans="1:5" x14ac:dyDescent="0.3">
      <c r="C1102" t="e">
        <f>-a=x</f>
        <v>#NAME?</v>
      </c>
      <c r="D1102" t="s">
        <v>4</v>
      </c>
      <c r="E1102">
        <v>3</v>
      </c>
    </row>
    <row r="1103" spans="1:5" x14ac:dyDescent="0.3">
      <c r="C1103" t="s">
        <v>6</v>
      </c>
      <c r="D1103" t="s">
        <v>11</v>
      </c>
      <c r="E1103">
        <v>2</v>
      </c>
    </row>
    <row r="1104" spans="1:5" x14ac:dyDescent="0.3">
      <c r="C1104" t="e">
        <f>-a=____</f>
        <v>#NAME?</v>
      </c>
      <c r="D1104" t="s">
        <v>4</v>
      </c>
      <c r="E1104">
        <v>2</v>
      </c>
    </row>
    <row r="1105" spans="1:5" x14ac:dyDescent="0.3">
      <c r="C1105" t="s">
        <v>13</v>
      </c>
      <c r="D1105" t="s">
        <v>11</v>
      </c>
      <c r="E1105">
        <v>1</v>
      </c>
    </row>
    <row r="1106" spans="1:5" x14ac:dyDescent="0.3">
      <c r="C1106" t="s">
        <v>1268</v>
      </c>
      <c r="D1106" t="s">
        <v>11</v>
      </c>
      <c r="E1106">
        <v>1</v>
      </c>
    </row>
    <row r="1107" spans="1:5" x14ac:dyDescent="0.3">
      <c r="C1107" t="s">
        <v>23</v>
      </c>
      <c r="D1107" t="s">
        <v>4</v>
      </c>
      <c r="E1107">
        <v>1</v>
      </c>
    </row>
    <row r="1108" spans="1:5" x14ac:dyDescent="0.3">
      <c r="C1108" t="s">
        <v>67</v>
      </c>
      <c r="D1108" t="s">
        <v>11</v>
      </c>
      <c r="E1108">
        <v>1</v>
      </c>
    </row>
    <row r="1109" spans="1:5" x14ac:dyDescent="0.3">
      <c r="C1109" t="s">
        <v>359</v>
      </c>
      <c r="D1109" t="s">
        <v>11</v>
      </c>
      <c r="E1109">
        <v>1</v>
      </c>
    </row>
    <row r="1110" spans="1:5" x14ac:dyDescent="0.3">
      <c r="C1110" t="s">
        <v>868</v>
      </c>
      <c r="D1110" t="s">
        <v>11</v>
      </c>
      <c r="E1110">
        <v>1</v>
      </c>
    </row>
    <row r="1111" spans="1:5" x14ac:dyDescent="0.3">
      <c r="C1111" t="s">
        <v>312</v>
      </c>
      <c r="D1111" t="s">
        <v>11</v>
      </c>
      <c r="E1111">
        <v>1</v>
      </c>
    </row>
    <row r="1112" spans="1:5" x14ac:dyDescent="0.3">
      <c r="A1112" t="s">
        <v>875</v>
      </c>
    </row>
    <row r="1113" spans="1:5" x14ac:dyDescent="0.3">
      <c r="B1113" t="s">
        <v>795</v>
      </c>
    </row>
    <row r="1114" spans="1:5" x14ac:dyDescent="0.3">
      <c r="B1114" t="s">
        <v>1269</v>
      </c>
    </row>
    <row r="1115" spans="1:5" x14ac:dyDescent="0.3">
      <c r="C1115" t="s">
        <v>6</v>
      </c>
      <c r="D1115" t="s">
        <v>4</v>
      </c>
      <c r="E1115">
        <v>8</v>
      </c>
    </row>
    <row r="1116" spans="1:5" x14ac:dyDescent="0.3">
      <c r="C1116" t="s">
        <v>704</v>
      </c>
      <c r="D1116" t="s">
        <v>4</v>
      </c>
      <c r="E1116">
        <v>8</v>
      </c>
    </row>
    <row r="1117" spans="1:5" x14ac:dyDescent="0.3">
      <c r="C1117" t="e">
        <f>-x=____</f>
        <v>#NAME?</v>
      </c>
      <c r="D1117" t="s">
        <v>11</v>
      </c>
      <c r="E1117">
        <v>1</v>
      </c>
    </row>
    <row r="1118" spans="1:5" x14ac:dyDescent="0.3">
      <c r="A1118" t="s">
        <v>794</v>
      </c>
    </row>
    <row r="1119" spans="1:5" x14ac:dyDescent="0.3">
      <c r="B1119" t="s">
        <v>795</v>
      </c>
    </row>
    <row r="1120" spans="1:5" x14ac:dyDescent="0.3">
      <c r="B1120" t="s">
        <v>796</v>
      </c>
    </row>
    <row r="1121" spans="1:5" x14ac:dyDescent="0.3">
      <c r="C1121" t="s">
        <v>853</v>
      </c>
      <c r="D1121" t="s">
        <v>11</v>
      </c>
      <c r="E1121">
        <v>3</v>
      </c>
    </row>
    <row r="1122" spans="1:5" x14ac:dyDescent="0.3">
      <c r="C1122" t="e">
        <f>-a=x</f>
        <v>#NAME?</v>
      </c>
      <c r="D1122" t="s">
        <v>4</v>
      </c>
      <c r="E1122">
        <v>3</v>
      </c>
    </row>
    <row r="1123" spans="1:5" x14ac:dyDescent="0.3">
      <c r="C1123" t="s">
        <v>6</v>
      </c>
      <c r="D1123" t="s">
        <v>11</v>
      </c>
      <c r="E1123">
        <v>2</v>
      </c>
    </row>
    <row r="1124" spans="1:5" x14ac:dyDescent="0.3">
      <c r="C1124" t="e">
        <f>-a=____</f>
        <v>#NAME?</v>
      </c>
      <c r="D1124" t="s">
        <v>4</v>
      </c>
      <c r="E1124">
        <v>2</v>
      </c>
    </row>
    <row r="1125" spans="1:5" x14ac:dyDescent="0.3">
      <c r="C1125" t="s">
        <v>13</v>
      </c>
      <c r="D1125" t="s">
        <v>11</v>
      </c>
      <c r="E1125">
        <v>1</v>
      </c>
    </row>
    <row r="1126" spans="1:5" x14ac:dyDescent="0.3">
      <c r="C1126" t="s">
        <v>1268</v>
      </c>
      <c r="D1126" t="s">
        <v>11</v>
      </c>
      <c r="E1126">
        <v>1</v>
      </c>
    </row>
    <row r="1127" spans="1:5" x14ac:dyDescent="0.3">
      <c r="C1127" t="s">
        <v>23</v>
      </c>
      <c r="D1127" t="s">
        <v>4</v>
      </c>
      <c r="E1127">
        <v>1</v>
      </c>
    </row>
    <row r="1128" spans="1:5" x14ac:dyDescent="0.3">
      <c r="C1128" t="s">
        <v>67</v>
      </c>
      <c r="D1128" t="s">
        <v>11</v>
      </c>
      <c r="E1128">
        <v>1</v>
      </c>
    </row>
    <row r="1129" spans="1:5" x14ac:dyDescent="0.3">
      <c r="C1129" t="s">
        <v>359</v>
      </c>
      <c r="D1129" t="s">
        <v>11</v>
      </c>
      <c r="E1129">
        <v>1</v>
      </c>
    </row>
    <row r="1130" spans="1:5" x14ac:dyDescent="0.3">
      <c r="C1130" t="s">
        <v>868</v>
      </c>
      <c r="D1130" t="s">
        <v>11</v>
      </c>
      <c r="E1130">
        <v>1</v>
      </c>
    </row>
    <row r="1131" spans="1:5" x14ac:dyDescent="0.3">
      <c r="C1131" t="s">
        <v>312</v>
      </c>
      <c r="D1131" t="s">
        <v>11</v>
      </c>
      <c r="E1131">
        <v>1</v>
      </c>
    </row>
    <row r="1132" spans="1:5" x14ac:dyDescent="0.3">
      <c r="A1132" t="s">
        <v>875</v>
      </c>
    </row>
    <row r="1133" spans="1:5" x14ac:dyDescent="0.3">
      <c r="B1133" t="s">
        <v>795</v>
      </c>
    </row>
    <row r="1134" spans="1:5" x14ac:dyDescent="0.3">
      <c r="B1134" t="s">
        <v>1269</v>
      </c>
    </row>
    <row r="1135" spans="1:5" x14ac:dyDescent="0.3">
      <c r="C1135" t="s">
        <v>6</v>
      </c>
      <c r="D1135" t="s">
        <v>4</v>
      </c>
      <c r="E1135">
        <v>8</v>
      </c>
    </row>
    <row r="1136" spans="1:5" x14ac:dyDescent="0.3">
      <c r="C1136" t="s">
        <v>704</v>
      </c>
      <c r="D1136" t="s">
        <v>4</v>
      </c>
      <c r="E1136">
        <v>8</v>
      </c>
    </row>
    <row r="1137" spans="1:5" x14ac:dyDescent="0.3">
      <c r="C1137" t="e">
        <f>-x=____</f>
        <v>#NAME?</v>
      </c>
      <c r="D1137" t="s">
        <v>11</v>
      </c>
      <c r="E1137">
        <v>1</v>
      </c>
    </row>
    <row r="1138" spans="1:5" x14ac:dyDescent="0.3">
      <c r="A1138" t="s">
        <v>852</v>
      </c>
    </row>
    <row r="1139" spans="1:5" x14ac:dyDescent="0.3">
      <c r="B1139" t="s">
        <v>411</v>
      </c>
    </row>
    <row r="1140" spans="1:5" x14ac:dyDescent="0.3">
      <c r="B1140" t="s">
        <v>414</v>
      </c>
    </row>
    <row r="1141" spans="1:5" x14ac:dyDescent="0.3">
      <c r="C1141" t="s">
        <v>6</v>
      </c>
      <c r="D1141" t="s">
        <v>4</v>
      </c>
      <c r="E1141">
        <v>7</v>
      </c>
    </row>
    <row r="1142" spans="1:5" x14ac:dyDescent="0.3">
      <c r="C1142" t="s">
        <v>347</v>
      </c>
      <c r="D1142" t="s">
        <v>4</v>
      </c>
      <c r="E1142">
        <v>7</v>
      </c>
    </row>
    <row r="1143" spans="1:5" x14ac:dyDescent="0.3">
      <c r="C1143" t="s">
        <v>348</v>
      </c>
      <c r="D1143" t="s">
        <v>11</v>
      </c>
      <c r="E1143">
        <v>1</v>
      </c>
    </row>
    <row r="1144" spans="1:5" x14ac:dyDescent="0.3">
      <c r="C1144" t="s">
        <v>736</v>
      </c>
      <c r="D1144" t="s">
        <v>11</v>
      </c>
      <c r="E1144">
        <v>1</v>
      </c>
    </row>
    <row r="1145" spans="1:5" x14ac:dyDescent="0.3">
      <c r="A1145" t="s">
        <v>798</v>
      </c>
    </row>
    <row r="1146" spans="1:5" x14ac:dyDescent="0.3">
      <c r="B1146" t="s">
        <v>411</v>
      </c>
    </row>
    <row r="1147" spans="1:5" x14ac:dyDescent="0.3">
      <c r="B1147" t="s">
        <v>799</v>
      </c>
    </row>
    <row r="1148" spans="1:5" x14ac:dyDescent="0.3">
      <c r="C1148" t="s">
        <v>798</v>
      </c>
      <c r="D1148" t="s">
        <v>4</v>
      </c>
      <c r="E1148">
        <v>4</v>
      </c>
    </row>
    <row r="1149" spans="1:5" x14ac:dyDescent="0.3">
      <c r="C1149" t="s">
        <v>956</v>
      </c>
      <c r="D1149" t="s">
        <v>4</v>
      </c>
      <c r="E1149">
        <v>2</v>
      </c>
    </row>
    <row r="1150" spans="1:5" x14ac:dyDescent="0.3">
      <c r="C1150" t="s">
        <v>1167</v>
      </c>
      <c r="D1150" t="s">
        <v>4</v>
      </c>
      <c r="E1150">
        <v>2</v>
      </c>
    </row>
    <row r="1151" spans="1:5" x14ac:dyDescent="0.3">
      <c r="C1151" t="s">
        <v>6</v>
      </c>
      <c r="D1151" t="s">
        <v>11</v>
      </c>
      <c r="E1151">
        <v>1</v>
      </c>
    </row>
    <row r="1152" spans="1:5" x14ac:dyDescent="0.3">
      <c r="C1152" t="s">
        <v>23</v>
      </c>
      <c r="D1152" t="s">
        <v>11</v>
      </c>
      <c r="E1152">
        <v>1</v>
      </c>
    </row>
    <row r="1153" spans="1:5" x14ac:dyDescent="0.3">
      <c r="C1153" t="s">
        <v>1270</v>
      </c>
      <c r="D1153" t="s">
        <v>11</v>
      </c>
      <c r="E1153">
        <v>1</v>
      </c>
    </row>
    <row r="1154" spans="1:5" x14ac:dyDescent="0.3">
      <c r="C1154" t="s">
        <v>1271</v>
      </c>
      <c r="D1154" t="s">
        <v>11</v>
      </c>
      <c r="E1154">
        <v>1</v>
      </c>
    </row>
    <row r="1155" spans="1:5" x14ac:dyDescent="0.3">
      <c r="C1155" t="s">
        <v>1272</v>
      </c>
      <c r="D1155" t="s">
        <v>11</v>
      </c>
      <c r="E1155">
        <v>1</v>
      </c>
    </row>
    <row r="1156" spans="1:5" x14ac:dyDescent="0.3">
      <c r="C1156" t="s">
        <v>853</v>
      </c>
      <c r="D1156" t="s">
        <v>4</v>
      </c>
      <c r="E1156">
        <v>1</v>
      </c>
    </row>
    <row r="1157" spans="1:5" x14ac:dyDescent="0.3">
      <c r="C1157" t="s">
        <v>359</v>
      </c>
      <c r="D1157" t="s">
        <v>11</v>
      </c>
      <c r="E1157">
        <v>1</v>
      </c>
    </row>
    <row r="1158" spans="1:5" x14ac:dyDescent="0.3">
      <c r="C1158" t="s">
        <v>631</v>
      </c>
      <c r="D1158" t="s">
        <v>4</v>
      </c>
      <c r="E1158">
        <v>1</v>
      </c>
    </row>
    <row r="1159" spans="1:5" x14ac:dyDescent="0.3">
      <c r="A1159" t="s">
        <v>996</v>
      </c>
    </row>
    <row r="1160" spans="1:5" x14ac:dyDescent="0.3">
      <c r="B1160" t="s">
        <v>411</v>
      </c>
    </row>
    <row r="1161" spans="1:5" x14ac:dyDescent="0.3">
      <c r="B1161" t="s">
        <v>412</v>
      </c>
    </row>
    <row r="1162" spans="1:5" x14ac:dyDescent="0.3">
      <c r="C1162" t="s">
        <v>321</v>
      </c>
      <c r="D1162" t="s">
        <v>4</v>
      </c>
      <c r="E1162">
        <v>7</v>
      </c>
    </row>
    <row r="1163" spans="1:5" x14ac:dyDescent="0.3">
      <c r="C1163" t="s">
        <v>312</v>
      </c>
      <c r="D1163" t="s">
        <v>4</v>
      </c>
      <c r="E1163">
        <v>6</v>
      </c>
    </row>
    <row r="1164" spans="1:5" x14ac:dyDescent="0.3">
      <c r="C1164" t="s">
        <v>23</v>
      </c>
      <c r="D1164" t="s">
        <v>4</v>
      </c>
      <c r="E1164">
        <v>2</v>
      </c>
    </row>
    <row r="1165" spans="1:5" x14ac:dyDescent="0.3">
      <c r="C1165" t="s">
        <v>67</v>
      </c>
      <c r="D1165" t="s">
        <v>4</v>
      </c>
      <c r="E1165">
        <v>1</v>
      </c>
    </row>
    <row r="1166" spans="1:5" x14ac:dyDescent="0.3">
      <c r="A1166" t="s">
        <v>852</v>
      </c>
    </row>
    <row r="1167" spans="1:5" x14ac:dyDescent="0.3">
      <c r="B1167" t="s">
        <v>411</v>
      </c>
    </row>
    <row r="1168" spans="1:5" x14ac:dyDescent="0.3">
      <c r="B1168" t="s">
        <v>414</v>
      </c>
    </row>
    <row r="1169" spans="1:5" x14ac:dyDescent="0.3">
      <c r="C1169" t="s">
        <v>6</v>
      </c>
      <c r="D1169" t="s">
        <v>4</v>
      </c>
      <c r="E1169">
        <v>7</v>
      </c>
    </row>
    <row r="1170" spans="1:5" x14ac:dyDescent="0.3">
      <c r="C1170" t="s">
        <v>347</v>
      </c>
      <c r="D1170" t="s">
        <v>4</v>
      </c>
      <c r="E1170">
        <v>7</v>
      </c>
    </row>
    <row r="1171" spans="1:5" x14ac:dyDescent="0.3">
      <c r="C1171" t="s">
        <v>348</v>
      </c>
      <c r="D1171" t="s">
        <v>11</v>
      </c>
      <c r="E1171">
        <v>1</v>
      </c>
    </row>
    <row r="1172" spans="1:5" x14ac:dyDescent="0.3">
      <c r="C1172" t="s">
        <v>736</v>
      </c>
      <c r="D1172" t="s">
        <v>11</v>
      </c>
      <c r="E1172">
        <v>1</v>
      </c>
    </row>
    <row r="1173" spans="1:5" x14ac:dyDescent="0.3">
      <c r="A1173" t="s">
        <v>798</v>
      </c>
    </row>
    <row r="1174" spans="1:5" x14ac:dyDescent="0.3">
      <c r="B1174" t="s">
        <v>411</v>
      </c>
    </row>
    <row r="1175" spans="1:5" x14ac:dyDescent="0.3">
      <c r="B1175" t="s">
        <v>799</v>
      </c>
    </row>
    <row r="1176" spans="1:5" x14ac:dyDescent="0.3">
      <c r="C1176" t="s">
        <v>798</v>
      </c>
      <c r="D1176" t="s">
        <v>4</v>
      </c>
      <c r="E1176">
        <v>4</v>
      </c>
    </row>
    <row r="1177" spans="1:5" x14ac:dyDescent="0.3">
      <c r="C1177" t="s">
        <v>956</v>
      </c>
      <c r="D1177" t="s">
        <v>4</v>
      </c>
      <c r="E1177">
        <v>2</v>
      </c>
    </row>
    <row r="1178" spans="1:5" x14ac:dyDescent="0.3">
      <c r="C1178" t="s">
        <v>1167</v>
      </c>
      <c r="D1178" t="s">
        <v>4</v>
      </c>
      <c r="E1178">
        <v>2</v>
      </c>
    </row>
    <row r="1179" spans="1:5" x14ac:dyDescent="0.3">
      <c r="C1179" t="s">
        <v>6</v>
      </c>
      <c r="D1179" t="s">
        <v>11</v>
      </c>
      <c r="E1179">
        <v>1</v>
      </c>
    </row>
    <row r="1180" spans="1:5" x14ac:dyDescent="0.3">
      <c r="C1180" t="s">
        <v>23</v>
      </c>
      <c r="D1180" t="s">
        <v>11</v>
      </c>
      <c r="E1180">
        <v>1</v>
      </c>
    </row>
    <row r="1181" spans="1:5" x14ac:dyDescent="0.3">
      <c r="C1181" t="s">
        <v>1270</v>
      </c>
      <c r="D1181" t="s">
        <v>11</v>
      </c>
      <c r="E1181">
        <v>1</v>
      </c>
    </row>
    <row r="1182" spans="1:5" x14ac:dyDescent="0.3">
      <c r="C1182" t="s">
        <v>1271</v>
      </c>
      <c r="D1182" t="s">
        <v>11</v>
      </c>
      <c r="E1182">
        <v>1</v>
      </c>
    </row>
    <row r="1183" spans="1:5" x14ac:dyDescent="0.3">
      <c r="C1183" t="s">
        <v>1272</v>
      </c>
      <c r="D1183" t="s">
        <v>11</v>
      </c>
      <c r="E1183">
        <v>1</v>
      </c>
    </row>
    <row r="1184" spans="1:5" x14ac:dyDescent="0.3">
      <c r="C1184" t="s">
        <v>853</v>
      </c>
      <c r="D1184" t="s">
        <v>4</v>
      </c>
      <c r="E1184">
        <v>1</v>
      </c>
    </row>
    <row r="1185" spans="1:5" x14ac:dyDescent="0.3">
      <c r="C1185" t="s">
        <v>359</v>
      </c>
      <c r="D1185" t="s">
        <v>11</v>
      </c>
      <c r="E1185">
        <v>1</v>
      </c>
    </row>
    <row r="1186" spans="1:5" x14ac:dyDescent="0.3">
      <c r="C1186" t="s">
        <v>631</v>
      </c>
      <c r="D1186" t="s">
        <v>4</v>
      </c>
      <c r="E1186">
        <v>1</v>
      </c>
    </row>
    <row r="1187" spans="1:5" x14ac:dyDescent="0.3">
      <c r="A1187" t="s">
        <v>996</v>
      </c>
    </row>
    <row r="1188" spans="1:5" x14ac:dyDescent="0.3">
      <c r="B1188" t="s">
        <v>411</v>
      </c>
    </row>
    <row r="1189" spans="1:5" x14ac:dyDescent="0.3">
      <c r="B1189" t="s">
        <v>412</v>
      </c>
    </row>
    <row r="1190" spans="1:5" x14ac:dyDescent="0.3">
      <c r="C1190" t="s">
        <v>321</v>
      </c>
      <c r="D1190" t="s">
        <v>4</v>
      </c>
      <c r="E1190">
        <v>7</v>
      </c>
    </row>
    <row r="1191" spans="1:5" x14ac:dyDescent="0.3">
      <c r="C1191" t="s">
        <v>312</v>
      </c>
      <c r="D1191" t="s">
        <v>4</v>
      </c>
      <c r="E1191">
        <v>6</v>
      </c>
    </row>
    <row r="1192" spans="1:5" x14ac:dyDescent="0.3">
      <c r="C1192" t="s">
        <v>23</v>
      </c>
      <c r="D1192" t="s">
        <v>4</v>
      </c>
      <c r="E1192">
        <v>2</v>
      </c>
    </row>
    <row r="1193" spans="1:5" x14ac:dyDescent="0.3">
      <c r="C1193" t="s">
        <v>67</v>
      </c>
      <c r="D1193" t="s">
        <v>4</v>
      </c>
      <c r="E1193">
        <v>1</v>
      </c>
    </row>
    <row r="1194" spans="1:5" x14ac:dyDescent="0.3">
      <c r="A1194" t="s">
        <v>852</v>
      </c>
    </row>
    <row r="1195" spans="1:5" x14ac:dyDescent="0.3">
      <c r="B1195" t="s">
        <v>411</v>
      </c>
    </row>
    <row r="1196" spans="1:5" x14ac:dyDescent="0.3">
      <c r="B1196" t="s">
        <v>414</v>
      </c>
    </row>
    <row r="1197" spans="1:5" x14ac:dyDescent="0.3">
      <c r="C1197" t="s">
        <v>6</v>
      </c>
      <c r="D1197" t="s">
        <v>4</v>
      </c>
      <c r="E1197">
        <v>7</v>
      </c>
    </row>
    <row r="1198" spans="1:5" x14ac:dyDescent="0.3">
      <c r="C1198" t="s">
        <v>347</v>
      </c>
      <c r="D1198" t="s">
        <v>4</v>
      </c>
      <c r="E1198">
        <v>7</v>
      </c>
    </row>
    <row r="1199" spans="1:5" x14ac:dyDescent="0.3">
      <c r="C1199" t="s">
        <v>348</v>
      </c>
      <c r="D1199" t="s">
        <v>11</v>
      </c>
      <c r="E1199">
        <v>1</v>
      </c>
    </row>
    <row r="1200" spans="1:5" x14ac:dyDescent="0.3">
      <c r="C1200" t="s">
        <v>736</v>
      </c>
      <c r="D1200" t="s">
        <v>11</v>
      </c>
      <c r="E1200">
        <v>1</v>
      </c>
    </row>
    <row r="1201" spans="1:5" x14ac:dyDescent="0.3">
      <c r="A1201" t="s">
        <v>798</v>
      </c>
    </row>
    <row r="1202" spans="1:5" x14ac:dyDescent="0.3">
      <c r="B1202" t="s">
        <v>411</v>
      </c>
    </row>
    <row r="1203" spans="1:5" x14ac:dyDescent="0.3">
      <c r="B1203" t="s">
        <v>799</v>
      </c>
    </row>
    <row r="1204" spans="1:5" x14ac:dyDescent="0.3">
      <c r="C1204" t="s">
        <v>798</v>
      </c>
      <c r="D1204" t="s">
        <v>4</v>
      </c>
      <c r="E1204">
        <v>4</v>
      </c>
    </row>
    <row r="1205" spans="1:5" x14ac:dyDescent="0.3">
      <c r="C1205" t="s">
        <v>956</v>
      </c>
      <c r="D1205" t="s">
        <v>4</v>
      </c>
      <c r="E1205">
        <v>2</v>
      </c>
    </row>
    <row r="1206" spans="1:5" x14ac:dyDescent="0.3">
      <c r="C1206" t="s">
        <v>1167</v>
      </c>
      <c r="D1206" t="s">
        <v>4</v>
      </c>
      <c r="E1206">
        <v>2</v>
      </c>
    </row>
    <row r="1207" spans="1:5" x14ac:dyDescent="0.3">
      <c r="C1207" t="s">
        <v>6</v>
      </c>
      <c r="D1207" t="s">
        <v>11</v>
      </c>
      <c r="E1207">
        <v>1</v>
      </c>
    </row>
    <row r="1208" spans="1:5" x14ac:dyDescent="0.3">
      <c r="C1208" t="s">
        <v>23</v>
      </c>
      <c r="D1208" t="s">
        <v>11</v>
      </c>
      <c r="E1208">
        <v>1</v>
      </c>
    </row>
    <row r="1209" spans="1:5" x14ac:dyDescent="0.3">
      <c r="C1209" t="s">
        <v>1270</v>
      </c>
      <c r="D1209" t="s">
        <v>11</v>
      </c>
      <c r="E1209">
        <v>1</v>
      </c>
    </row>
    <row r="1210" spans="1:5" x14ac:dyDescent="0.3">
      <c r="C1210" t="s">
        <v>1271</v>
      </c>
      <c r="D1210" t="s">
        <v>11</v>
      </c>
      <c r="E1210">
        <v>1</v>
      </c>
    </row>
    <row r="1211" spans="1:5" x14ac:dyDescent="0.3">
      <c r="C1211" t="s">
        <v>1272</v>
      </c>
      <c r="D1211" t="s">
        <v>11</v>
      </c>
      <c r="E1211">
        <v>1</v>
      </c>
    </row>
    <row r="1212" spans="1:5" x14ac:dyDescent="0.3">
      <c r="C1212" t="s">
        <v>853</v>
      </c>
      <c r="D1212" t="s">
        <v>4</v>
      </c>
      <c r="E1212">
        <v>1</v>
      </c>
    </row>
    <row r="1213" spans="1:5" x14ac:dyDescent="0.3">
      <c r="C1213" t="s">
        <v>359</v>
      </c>
      <c r="D1213" t="s">
        <v>11</v>
      </c>
      <c r="E1213">
        <v>1</v>
      </c>
    </row>
    <row r="1214" spans="1:5" x14ac:dyDescent="0.3">
      <c r="C1214" t="s">
        <v>631</v>
      </c>
      <c r="D1214" t="s">
        <v>4</v>
      </c>
      <c r="E1214">
        <v>1</v>
      </c>
    </row>
    <row r="1215" spans="1:5" x14ac:dyDescent="0.3">
      <c r="A1215" t="s">
        <v>996</v>
      </c>
    </row>
    <row r="1216" spans="1:5" x14ac:dyDescent="0.3">
      <c r="B1216" t="s">
        <v>411</v>
      </c>
    </row>
    <row r="1217" spans="1:5" x14ac:dyDescent="0.3">
      <c r="B1217" t="s">
        <v>412</v>
      </c>
    </row>
    <row r="1218" spans="1:5" x14ac:dyDescent="0.3">
      <c r="C1218" t="s">
        <v>321</v>
      </c>
      <c r="D1218" t="s">
        <v>4</v>
      </c>
      <c r="E1218">
        <v>7</v>
      </c>
    </row>
    <row r="1219" spans="1:5" x14ac:dyDescent="0.3">
      <c r="C1219" t="s">
        <v>312</v>
      </c>
      <c r="D1219" t="s">
        <v>4</v>
      </c>
      <c r="E1219">
        <v>6</v>
      </c>
    </row>
    <row r="1220" spans="1:5" x14ac:dyDescent="0.3">
      <c r="C1220" t="s">
        <v>23</v>
      </c>
      <c r="D1220" t="s">
        <v>4</v>
      </c>
      <c r="E1220">
        <v>2</v>
      </c>
    </row>
    <row r="1221" spans="1:5" x14ac:dyDescent="0.3">
      <c r="C1221" t="s">
        <v>67</v>
      </c>
      <c r="D1221" t="s">
        <v>4</v>
      </c>
      <c r="E1221">
        <v>1</v>
      </c>
    </row>
    <row r="1222" spans="1:5" x14ac:dyDescent="0.3">
      <c r="A1222" t="s">
        <v>877</v>
      </c>
    </row>
    <row r="1223" spans="1:5" x14ac:dyDescent="0.3">
      <c r="B1223" t="s">
        <v>804</v>
      </c>
    </row>
    <row r="1224" spans="1:5" x14ac:dyDescent="0.3">
      <c r="B1224" t="s">
        <v>1273</v>
      </c>
    </row>
    <row r="1225" spans="1:5" x14ac:dyDescent="0.3">
      <c r="C1225" t="s">
        <v>6</v>
      </c>
      <c r="D1225" t="s">
        <v>4</v>
      </c>
      <c r="E1225">
        <v>4</v>
      </c>
    </row>
    <row r="1226" spans="1:5" x14ac:dyDescent="0.3">
      <c r="C1226" t="s">
        <v>7</v>
      </c>
      <c r="D1226" t="s">
        <v>11</v>
      </c>
      <c r="E1226">
        <v>4</v>
      </c>
    </row>
    <row r="1227" spans="1:5" x14ac:dyDescent="0.3">
      <c r="C1227" t="s">
        <v>459</v>
      </c>
      <c r="D1227" t="s">
        <v>4</v>
      </c>
      <c r="E1227">
        <v>2</v>
      </c>
    </row>
    <row r="1228" spans="1:5" x14ac:dyDescent="0.3">
      <c r="C1228" t="s">
        <v>704</v>
      </c>
      <c r="D1228" t="s">
        <v>4</v>
      </c>
      <c r="E1228">
        <v>1</v>
      </c>
    </row>
    <row r="1229" spans="1:5" x14ac:dyDescent="0.3">
      <c r="C1229" t="s">
        <v>854</v>
      </c>
      <c r="D1229" t="s">
        <v>4</v>
      </c>
      <c r="E1229">
        <v>1</v>
      </c>
    </row>
    <row r="1230" spans="1:5" x14ac:dyDescent="0.3">
      <c r="C1230" t="s">
        <v>1274</v>
      </c>
      <c r="D1230" t="s">
        <v>11</v>
      </c>
      <c r="E1230">
        <v>1</v>
      </c>
    </row>
    <row r="1231" spans="1:5" x14ac:dyDescent="0.3">
      <c r="C1231" t="s">
        <v>736</v>
      </c>
      <c r="D1231" t="s">
        <v>4</v>
      </c>
      <c r="E1231">
        <v>1</v>
      </c>
    </row>
    <row r="1232" spans="1:5" x14ac:dyDescent="0.3">
      <c r="A1232" t="s">
        <v>1175</v>
      </c>
    </row>
    <row r="1233" spans="1:5" x14ac:dyDescent="0.3">
      <c r="B1233" t="s">
        <v>804</v>
      </c>
    </row>
    <row r="1234" spans="1:5" x14ac:dyDescent="0.3">
      <c r="B1234" t="s">
        <v>805</v>
      </c>
    </row>
    <row r="1235" spans="1:5" x14ac:dyDescent="0.3">
      <c r="C1235" t="e">
        <f>-x=____</f>
        <v>#NAME?</v>
      </c>
      <c r="D1235" t="s">
        <v>4</v>
      </c>
      <c r="E1235">
        <v>5</v>
      </c>
    </row>
    <row r="1236" spans="1:5" x14ac:dyDescent="0.3">
      <c r="C1236" t="e">
        <f>-x=-b</f>
        <v>#NAME?</v>
      </c>
      <c r="D1236" t="s">
        <v>4</v>
      </c>
      <c r="E1236">
        <v>4</v>
      </c>
    </row>
    <row r="1237" spans="1:5" x14ac:dyDescent="0.3">
      <c r="C1237" t="s">
        <v>6</v>
      </c>
      <c r="D1237" t="s">
        <v>11</v>
      </c>
      <c r="E1237">
        <v>1</v>
      </c>
    </row>
    <row r="1238" spans="1:5" x14ac:dyDescent="0.3">
      <c r="C1238" t="s">
        <v>13</v>
      </c>
      <c r="D1238" t="s">
        <v>11</v>
      </c>
      <c r="E1238">
        <v>1</v>
      </c>
    </row>
    <row r="1239" spans="1:5" x14ac:dyDescent="0.3">
      <c r="C1239" t="e">
        <f>-x=b+-a=-b</f>
        <v>#NAME?</v>
      </c>
      <c r="D1239" t="s">
        <v>11</v>
      </c>
      <c r="E1239">
        <v>1</v>
      </c>
    </row>
    <row r="1240" spans="1:5" x14ac:dyDescent="0.3">
      <c r="C1240" t="e">
        <f>-x=b+-a</f>
        <v>#NAME?</v>
      </c>
      <c r="D1240" t="s">
        <v>4</v>
      </c>
      <c r="E1240">
        <v>1</v>
      </c>
    </row>
    <row r="1241" spans="1:5" x14ac:dyDescent="0.3">
      <c r="C1241" t="s">
        <v>1176</v>
      </c>
      <c r="D1241" t="s">
        <v>4</v>
      </c>
      <c r="E1241">
        <v>1</v>
      </c>
    </row>
    <row r="1242" spans="1:5" x14ac:dyDescent="0.3">
      <c r="A1242" t="s">
        <v>877</v>
      </c>
    </row>
    <row r="1243" spans="1:5" x14ac:dyDescent="0.3">
      <c r="B1243" t="s">
        <v>804</v>
      </c>
    </row>
    <row r="1244" spans="1:5" x14ac:dyDescent="0.3">
      <c r="B1244" t="s">
        <v>1273</v>
      </c>
    </row>
    <row r="1245" spans="1:5" x14ac:dyDescent="0.3">
      <c r="C1245" t="s">
        <v>6</v>
      </c>
      <c r="D1245" t="s">
        <v>4</v>
      </c>
      <c r="E1245">
        <v>4</v>
      </c>
    </row>
    <row r="1246" spans="1:5" x14ac:dyDescent="0.3">
      <c r="C1246" t="s">
        <v>7</v>
      </c>
      <c r="D1246" t="s">
        <v>11</v>
      </c>
      <c r="E1246">
        <v>4</v>
      </c>
    </row>
    <row r="1247" spans="1:5" x14ac:dyDescent="0.3">
      <c r="C1247" t="s">
        <v>459</v>
      </c>
      <c r="D1247" t="s">
        <v>4</v>
      </c>
      <c r="E1247">
        <v>2</v>
      </c>
    </row>
    <row r="1248" spans="1:5" x14ac:dyDescent="0.3">
      <c r="C1248" t="s">
        <v>704</v>
      </c>
      <c r="D1248" t="s">
        <v>4</v>
      </c>
      <c r="E1248">
        <v>1</v>
      </c>
    </row>
    <row r="1249" spans="1:5" x14ac:dyDescent="0.3">
      <c r="C1249" t="s">
        <v>854</v>
      </c>
      <c r="D1249" t="s">
        <v>4</v>
      </c>
      <c r="E1249">
        <v>1</v>
      </c>
    </row>
    <row r="1250" spans="1:5" x14ac:dyDescent="0.3">
      <c r="C1250" t="s">
        <v>1274</v>
      </c>
      <c r="D1250" t="s">
        <v>11</v>
      </c>
      <c r="E1250">
        <v>1</v>
      </c>
    </row>
    <row r="1251" spans="1:5" x14ac:dyDescent="0.3">
      <c r="C1251" t="s">
        <v>736</v>
      </c>
      <c r="D1251" t="s">
        <v>4</v>
      </c>
      <c r="E1251">
        <v>1</v>
      </c>
    </row>
    <row r="1252" spans="1:5" x14ac:dyDescent="0.3">
      <c r="A1252" t="s">
        <v>1175</v>
      </c>
    </row>
    <row r="1253" spans="1:5" x14ac:dyDescent="0.3">
      <c r="B1253" t="s">
        <v>804</v>
      </c>
    </row>
    <row r="1254" spans="1:5" x14ac:dyDescent="0.3">
      <c r="B1254" t="s">
        <v>805</v>
      </c>
    </row>
    <row r="1255" spans="1:5" x14ac:dyDescent="0.3">
      <c r="C1255" t="e">
        <f>-x=____</f>
        <v>#NAME?</v>
      </c>
      <c r="D1255" t="s">
        <v>4</v>
      </c>
      <c r="E1255">
        <v>5</v>
      </c>
    </row>
    <row r="1256" spans="1:5" x14ac:dyDescent="0.3">
      <c r="C1256" t="e">
        <f>-x=-b</f>
        <v>#NAME?</v>
      </c>
      <c r="D1256" t="s">
        <v>4</v>
      </c>
      <c r="E1256">
        <v>4</v>
      </c>
    </row>
    <row r="1257" spans="1:5" x14ac:dyDescent="0.3">
      <c r="C1257" t="s">
        <v>6</v>
      </c>
      <c r="D1257" t="s">
        <v>11</v>
      </c>
      <c r="E1257">
        <v>1</v>
      </c>
    </row>
    <row r="1258" spans="1:5" x14ac:dyDescent="0.3">
      <c r="C1258" t="s">
        <v>13</v>
      </c>
      <c r="D1258" t="s">
        <v>11</v>
      </c>
      <c r="E1258">
        <v>1</v>
      </c>
    </row>
    <row r="1259" spans="1:5" x14ac:dyDescent="0.3">
      <c r="C1259" t="e">
        <f>-x=b+-a=-b</f>
        <v>#NAME?</v>
      </c>
      <c r="D1259" t="s">
        <v>11</v>
      </c>
      <c r="E1259">
        <v>1</v>
      </c>
    </row>
    <row r="1260" spans="1:5" x14ac:dyDescent="0.3">
      <c r="C1260" t="e">
        <f>-x=b+-a</f>
        <v>#NAME?</v>
      </c>
      <c r="D1260" t="s">
        <v>4</v>
      </c>
      <c r="E1260">
        <v>1</v>
      </c>
    </row>
    <row r="1261" spans="1:5" x14ac:dyDescent="0.3">
      <c r="C1261" t="s">
        <v>1176</v>
      </c>
      <c r="D1261" t="s">
        <v>4</v>
      </c>
      <c r="E1261">
        <v>1</v>
      </c>
    </row>
    <row r="1262" spans="1:5" x14ac:dyDescent="0.3">
      <c r="A1262" t="s">
        <v>873</v>
      </c>
    </row>
    <row r="1263" spans="1:5" x14ac:dyDescent="0.3">
      <c r="B1263" t="s">
        <v>808</v>
      </c>
    </row>
    <row r="1264" spans="1:5" x14ac:dyDescent="0.3">
      <c r="B1264" t="s">
        <v>412</v>
      </c>
    </row>
    <row r="1265" spans="1:5" x14ac:dyDescent="0.3">
      <c r="C1265" t="s">
        <v>6</v>
      </c>
      <c r="D1265" t="s">
        <v>4</v>
      </c>
      <c r="E1265">
        <v>3</v>
      </c>
    </row>
    <row r="1266" spans="1:5" x14ac:dyDescent="0.3">
      <c r="C1266" t="s">
        <v>736</v>
      </c>
      <c r="D1266" t="s">
        <v>4</v>
      </c>
      <c r="E1266">
        <v>3</v>
      </c>
    </row>
    <row r="1267" spans="1:5" x14ac:dyDescent="0.3">
      <c r="C1267" t="s">
        <v>854</v>
      </c>
      <c r="D1267" t="s">
        <v>4</v>
      </c>
      <c r="E1267">
        <v>1</v>
      </c>
    </row>
    <row r="1268" spans="1:5" x14ac:dyDescent="0.3">
      <c r="C1268" t="s">
        <v>10</v>
      </c>
      <c r="D1268" t="s">
        <v>4</v>
      </c>
      <c r="E1268">
        <v>1</v>
      </c>
    </row>
    <row r="1269" spans="1:5" x14ac:dyDescent="0.3">
      <c r="C1269" t="s">
        <v>7</v>
      </c>
      <c r="D1269" t="s">
        <v>4</v>
      </c>
      <c r="E1269">
        <v>1</v>
      </c>
    </row>
    <row r="1270" spans="1:5" x14ac:dyDescent="0.3">
      <c r="C1270" t="s">
        <v>459</v>
      </c>
      <c r="D1270" t="s">
        <v>4</v>
      </c>
      <c r="E1270">
        <v>1</v>
      </c>
    </row>
    <row r="1271" spans="1:5" x14ac:dyDescent="0.3">
      <c r="A1271" t="e">
        <f>-x+a=b</f>
        <v>#NAME?</v>
      </c>
    </row>
    <row r="1272" spans="1:5" x14ac:dyDescent="0.3">
      <c r="B1272" t="s">
        <v>808</v>
      </c>
    </row>
    <row r="1273" spans="1:5" x14ac:dyDescent="0.3">
      <c r="B1273" t="s">
        <v>809</v>
      </c>
    </row>
    <row r="1274" spans="1:5" x14ac:dyDescent="0.3">
      <c r="C1274" t="e">
        <f>-x=____</f>
        <v>#NAME?</v>
      </c>
      <c r="D1274" t="s">
        <v>4</v>
      </c>
      <c r="E1274">
        <v>2</v>
      </c>
    </row>
    <row r="1275" spans="1:5" x14ac:dyDescent="0.3">
      <c r="C1275" t="e">
        <f>-x=b</f>
        <v>#NAME?</v>
      </c>
      <c r="D1275" t="s">
        <v>11</v>
      </c>
      <c r="E1275">
        <v>2</v>
      </c>
    </row>
    <row r="1276" spans="1:5" x14ac:dyDescent="0.3">
      <c r="C1276" t="e">
        <f>-x=-b</f>
        <v>#NAME?</v>
      </c>
      <c r="D1276" t="s">
        <v>11</v>
      </c>
      <c r="E1276">
        <v>2</v>
      </c>
    </row>
    <row r="1277" spans="1:5" x14ac:dyDescent="0.3">
      <c r="C1277" t="s">
        <v>519</v>
      </c>
      <c r="D1277" t="s">
        <v>11</v>
      </c>
      <c r="E1277">
        <v>1</v>
      </c>
    </row>
    <row r="1278" spans="1:5" x14ac:dyDescent="0.3">
      <c r="C1278" t="e">
        <f>-x=a</f>
        <v>#NAME?</v>
      </c>
      <c r="D1278" t="s">
        <v>11</v>
      </c>
      <c r="E1278">
        <v>1</v>
      </c>
    </row>
    <row r="1279" spans="1:5" x14ac:dyDescent="0.3">
      <c r="C1279" t="e">
        <f>-x=-a</f>
        <v>#NAME?</v>
      </c>
      <c r="D1279" t="s">
        <v>11</v>
      </c>
      <c r="E1279">
        <v>1</v>
      </c>
    </row>
    <row r="1280" spans="1:5" x14ac:dyDescent="0.3">
      <c r="C1280" t="s">
        <v>627</v>
      </c>
      <c r="D1280" t="s">
        <v>4</v>
      </c>
      <c r="E1280">
        <v>1</v>
      </c>
    </row>
    <row r="1281" spans="1:5" x14ac:dyDescent="0.3">
      <c r="A1281" t="s">
        <v>873</v>
      </c>
    </row>
    <row r="1282" spans="1:5" x14ac:dyDescent="0.3">
      <c r="B1282" t="s">
        <v>808</v>
      </c>
    </row>
    <row r="1283" spans="1:5" x14ac:dyDescent="0.3">
      <c r="B1283" t="s">
        <v>412</v>
      </c>
    </row>
    <row r="1284" spans="1:5" x14ac:dyDescent="0.3">
      <c r="C1284" t="s">
        <v>6</v>
      </c>
      <c r="D1284" t="s">
        <v>4</v>
      </c>
      <c r="E1284">
        <v>3</v>
      </c>
    </row>
    <row r="1285" spans="1:5" x14ac:dyDescent="0.3">
      <c r="C1285" t="s">
        <v>736</v>
      </c>
      <c r="D1285" t="s">
        <v>4</v>
      </c>
      <c r="E1285">
        <v>3</v>
      </c>
    </row>
    <row r="1286" spans="1:5" x14ac:dyDescent="0.3">
      <c r="C1286" t="s">
        <v>854</v>
      </c>
      <c r="D1286" t="s">
        <v>4</v>
      </c>
      <c r="E1286">
        <v>1</v>
      </c>
    </row>
    <row r="1287" spans="1:5" x14ac:dyDescent="0.3">
      <c r="C1287" t="s">
        <v>10</v>
      </c>
      <c r="D1287" t="s">
        <v>4</v>
      </c>
      <c r="E1287">
        <v>1</v>
      </c>
    </row>
    <row r="1288" spans="1:5" x14ac:dyDescent="0.3">
      <c r="C1288" t="s">
        <v>7</v>
      </c>
      <c r="D1288" t="s">
        <v>4</v>
      </c>
      <c r="E1288">
        <v>1</v>
      </c>
    </row>
    <row r="1289" spans="1:5" x14ac:dyDescent="0.3">
      <c r="C1289" t="s">
        <v>459</v>
      </c>
      <c r="D1289" t="s">
        <v>4</v>
      </c>
      <c r="E1289">
        <v>1</v>
      </c>
    </row>
    <row r="1290" spans="1:5" x14ac:dyDescent="0.3">
      <c r="A1290" t="e">
        <f>-x+a=b</f>
        <v>#NAME?</v>
      </c>
    </row>
    <row r="1291" spans="1:5" x14ac:dyDescent="0.3">
      <c r="B1291" t="s">
        <v>808</v>
      </c>
    </row>
    <row r="1292" spans="1:5" x14ac:dyDescent="0.3">
      <c r="B1292" t="s">
        <v>809</v>
      </c>
    </row>
    <row r="1293" spans="1:5" x14ac:dyDescent="0.3">
      <c r="C1293" t="e">
        <f>-x=____</f>
        <v>#NAME?</v>
      </c>
      <c r="D1293" t="s">
        <v>4</v>
      </c>
      <c r="E1293">
        <v>2</v>
      </c>
    </row>
    <row r="1294" spans="1:5" x14ac:dyDescent="0.3">
      <c r="C1294" t="e">
        <f>-x=b</f>
        <v>#NAME?</v>
      </c>
      <c r="D1294" t="s">
        <v>11</v>
      </c>
      <c r="E1294">
        <v>2</v>
      </c>
    </row>
    <row r="1295" spans="1:5" x14ac:dyDescent="0.3">
      <c r="C1295" t="e">
        <f>-x=-b</f>
        <v>#NAME?</v>
      </c>
      <c r="D1295" t="s">
        <v>11</v>
      </c>
      <c r="E1295">
        <v>2</v>
      </c>
    </row>
    <row r="1296" spans="1:5" x14ac:dyDescent="0.3">
      <c r="C1296" t="s">
        <v>519</v>
      </c>
      <c r="D1296" t="s">
        <v>11</v>
      </c>
      <c r="E1296">
        <v>1</v>
      </c>
    </row>
    <row r="1297" spans="1:5" x14ac:dyDescent="0.3">
      <c r="C1297" t="e">
        <f>-x=a</f>
        <v>#NAME?</v>
      </c>
      <c r="D1297" t="s">
        <v>11</v>
      </c>
      <c r="E1297">
        <v>1</v>
      </c>
    </row>
    <row r="1298" spans="1:5" x14ac:dyDescent="0.3">
      <c r="C1298" t="e">
        <f>-x=-a</f>
        <v>#NAME?</v>
      </c>
      <c r="D1298" t="s">
        <v>11</v>
      </c>
      <c r="E1298">
        <v>1</v>
      </c>
    </row>
    <row r="1299" spans="1:5" x14ac:dyDescent="0.3">
      <c r="C1299" t="s">
        <v>627</v>
      </c>
      <c r="D1299" t="s">
        <v>4</v>
      </c>
      <c r="E1299">
        <v>1</v>
      </c>
    </row>
    <row r="1300" spans="1:5" x14ac:dyDescent="0.3">
      <c r="A1300" t="s">
        <v>813</v>
      </c>
    </row>
    <row r="1301" spans="1:5" x14ac:dyDescent="0.3">
      <c r="B1301" t="s">
        <v>427</v>
      </c>
    </row>
    <row r="1302" spans="1:5" x14ac:dyDescent="0.3">
      <c r="B1302" t="s">
        <v>428</v>
      </c>
    </row>
    <row r="1303" spans="1:5" x14ac:dyDescent="0.3">
      <c r="C1303" t="s">
        <v>6</v>
      </c>
      <c r="D1303" t="s">
        <v>11</v>
      </c>
      <c r="E1303">
        <v>1</v>
      </c>
    </row>
    <row r="1304" spans="1:5" x14ac:dyDescent="0.3">
      <c r="C1304" t="s">
        <v>460</v>
      </c>
      <c r="D1304" t="s">
        <v>11</v>
      </c>
      <c r="E1304">
        <v>1</v>
      </c>
    </row>
    <row r="1305" spans="1:5" x14ac:dyDescent="0.3">
      <c r="C1305" t="s">
        <v>708</v>
      </c>
      <c r="D1305" t="s">
        <v>4</v>
      </c>
      <c r="E1305">
        <v>1</v>
      </c>
    </row>
    <row r="1306" spans="1:5" x14ac:dyDescent="0.3">
      <c r="C1306" t="s">
        <v>814</v>
      </c>
      <c r="D1306" t="s">
        <v>4</v>
      </c>
      <c r="E1306">
        <v>1</v>
      </c>
    </row>
    <row r="1307" spans="1:5" x14ac:dyDescent="0.3">
      <c r="C1307" t="e">
        <f>-x=____</f>
        <v>#NAME?</v>
      </c>
      <c r="D1307" t="s">
        <v>11</v>
      </c>
      <c r="E1307">
        <v>1</v>
      </c>
    </row>
    <row r="1308" spans="1:5" x14ac:dyDescent="0.3">
      <c r="C1308" t="e">
        <f>-x-a=____</f>
        <v>#NAME?</v>
      </c>
      <c r="D1308" t="s">
        <v>11</v>
      </c>
      <c r="E1308">
        <v>1</v>
      </c>
    </row>
    <row r="1309" spans="1:5" x14ac:dyDescent="0.3">
      <c r="C1309" t="s">
        <v>13</v>
      </c>
      <c r="D1309" t="s">
        <v>4</v>
      </c>
      <c r="E1309">
        <v>1</v>
      </c>
    </row>
    <row r="1310" spans="1:5" x14ac:dyDescent="0.3">
      <c r="C1310" t="s">
        <v>67</v>
      </c>
      <c r="D1310" t="s">
        <v>11</v>
      </c>
      <c r="E1310">
        <v>1</v>
      </c>
    </row>
    <row r="1311" spans="1:5" x14ac:dyDescent="0.3">
      <c r="C1311" t="s">
        <v>639</v>
      </c>
      <c r="D1311" t="s">
        <v>4</v>
      </c>
      <c r="E1311">
        <v>1</v>
      </c>
    </row>
    <row r="1312" spans="1:5" x14ac:dyDescent="0.3">
      <c r="A1312" t="s">
        <v>811</v>
      </c>
    </row>
    <row r="1313" spans="1:5" x14ac:dyDescent="0.3">
      <c r="B1313" t="s">
        <v>427</v>
      </c>
    </row>
    <row r="1314" spans="1:5" x14ac:dyDescent="0.3">
      <c r="B1314" t="s">
        <v>428</v>
      </c>
    </row>
    <row r="1315" spans="1:5" x14ac:dyDescent="0.3">
      <c r="C1315" t="s">
        <v>853</v>
      </c>
      <c r="D1315" t="s">
        <v>4</v>
      </c>
      <c r="E1315">
        <v>2</v>
      </c>
    </row>
    <row r="1316" spans="1:5" x14ac:dyDescent="0.3">
      <c r="C1316" t="s">
        <v>359</v>
      </c>
      <c r="D1316" t="s">
        <v>11</v>
      </c>
      <c r="E1316">
        <v>1</v>
      </c>
    </row>
    <row r="1317" spans="1:5" x14ac:dyDescent="0.3">
      <c r="C1317" t="s">
        <v>949</v>
      </c>
      <c r="D1317" t="s">
        <v>11</v>
      </c>
      <c r="E1317">
        <v>1</v>
      </c>
    </row>
    <row r="1318" spans="1:5" x14ac:dyDescent="0.3">
      <c r="C1318" t="s">
        <v>952</v>
      </c>
      <c r="D1318" t="s">
        <v>4</v>
      </c>
      <c r="E1318">
        <v>1</v>
      </c>
    </row>
    <row r="1319" spans="1:5" x14ac:dyDescent="0.3">
      <c r="C1319" t="s">
        <v>1275</v>
      </c>
      <c r="D1319" t="s">
        <v>11</v>
      </c>
      <c r="E1319">
        <v>1</v>
      </c>
    </row>
    <row r="1320" spans="1:5" x14ac:dyDescent="0.3">
      <c r="C1320" t="s">
        <v>1276</v>
      </c>
      <c r="D1320" t="s">
        <v>11</v>
      </c>
      <c r="E1320">
        <v>1</v>
      </c>
    </row>
    <row r="1321" spans="1:5" x14ac:dyDescent="0.3">
      <c r="C1321" t="s">
        <v>444</v>
      </c>
      <c r="D1321" t="s">
        <v>11</v>
      </c>
      <c r="E1321">
        <v>1</v>
      </c>
    </row>
    <row r="1322" spans="1:5" x14ac:dyDescent="0.3">
      <c r="C1322" t="s">
        <v>631</v>
      </c>
      <c r="D1322" t="s">
        <v>4</v>
      </c>
      <c r="E1322">
        <v>1</v>
      </c>
    </row>
    <row r="1323" spans="1:5" x14ac:dyDescent="0.3">
      <c r="A1323" t="s">
        <v>813</v>
      </c>
    </row>
    <row r="1324" spans="1:5" x14ac:dyDescent="0.3">
      <c r="B1324" t="s">
        <v>427</v>
      </c>
    </row>
    <row r="1325" spans="1:5" x14ac:dyDescent="0.3">
      <c r="B1325" t="s">
        <v>428</v>
      </c>
    </row>
    <row r="1326" spans="1:5" x14ac:dyDescent="0.3">
      <c r="C1326" t="s">
        <v>6</v>
      </c>
      <c r="D1326" t="s">
        <v>11</v>
      </c>
      <c r="E1326">
        <v>1</v>
      </c>
    </row>
    <row r="1327" spans="1:5" x14ac:dyDescent="0.3">
      <c r="C1327" t="s">
        <v>460</v>
      </c>
      <c r="D1327" t="s">
        <v>11</v>
      </c>
      <c r="E1327">
        <v>1</v>
      </c>
    </row>
    <row r="1328" spans="1:5" x14ac:dyDescent="0.3">
      <c r="C1328" t="s">
        <v>708</v>
      </c>
      <c r="D1328" t="s">
        <v>4</v>
      </c>
      <c r="E1328">
        <v>1</v>
      </c>
    </row>
    <row r="1329" spans="1:5" x14ac:dyDescent="0.3">
      <c r="C1329" t="s">
        <v>814</v>
      </c>
      <c r="D1329" t="s">
        <v>4</v>
      </c>
      <c r="E1329">
        <v>1</v>
      </c>
    </row>
    <row r="1330" spans="1:5" x14ac:dyDescent="0.3">
      <c r="C1330" t="e">
        <f>-x=____</f>
        <v>#NAME?</v>
      </c>
      <c r="D1330" t="s">
        <v>11</v>
      </c>
      <c r="E1330">
        <v>1</v>
      </c>
    </row>
    <row r="1331" spans="1:5" x14ac:dyDescent="0.3">
      <c r="C1331" t="e">
        <f>-x-a=____</f>
        <v>#NAME?</v>
      </c>
      <c r="D1331" t="s">
        <v>11</v>
      </c>
      <c r="E1331">
        <v>1</v>
      </c>
    </row>
    <row r="1332" spans="1:5" x14ac:dyDescent="0.3">
      <c r="C1332" t="s">
        <v>13</v>
      </c>
      <c r="D1332" t="s">
        <v>4</v>
      </c>
      <c r="E1332">
        <v>1</v>
      </c>
    </row>
    <row r="1333" spans="1:5" x14ac:dyDescent="0.3">
      <c r="C1333" t="s">
        <v>67</v>
      </c>
      <c r="D1333" t="s">
        <v>11</v>
      </c>
      <c r="E1333">
        <v>1</v>
      </c>
    </row>
    <row r="1334" spans="1:5" x14ac:dyDescent="0.3">
      <c r="C1334" t="s">
        <v>639</v>
      </c>
      <c r="D1334" t="s">
        <v>4</v>
      </c>
      <c r="E1334">
        <v>1</v>
      </c>
    </row>
    <row r="1335" spans="1:5" x14ac:dyDescent="0.3">
      <c r="A1335" t="s">
        <v>811</v>
      </c>
    </row>
    <row r="1336" spans="1:5" x14ac:dyDescent="0.3">
      <c r="B1336" t="s">
        <v>427</v>
      </c>
    </row>
    <row r="1337" spans="1:5" x14ac:dyDescent="0.3">
      <c r="B1337" t="s">
        <v>428</v>
      </c>
    </row>
    <row r="1338" spans="1:5" x14ac:dyDescent="0.3">
      <c r="C1338" t="s">
        <v>853</v>
      </c>
      <c r="D1338" t="s">
        <v>4</v>
      </c>
      <c r="E1338">
        <v>2</v>
      </c>
    </row>
    <row r="1339" spans="1:5" x14ac:dyDescent="0.3">
      <c r="C1339" t="s">
        <v>359</v>
      </c>
      <c r="D1339" t="s">
        <v>11</v>
      </c>
      <c r="E1339">
        <v>1</v>
      </c>
    </row>
    <row r="1340" spans="1:5" x14ac:dyDescent="0.3">
      <c r="C1340" t="s">
        <v>949</v>
      </c>
      <c r="D1340" t="s">
        <v>11</v>
      </c>
      <c r="E1340">
        <v>1</v>
      </c>
    </row>
    <row r="1341" spans="1:5" x14ac:dyDescent="0.3">
      <c r="C1341" t="s">
        <v>952</v>
      </c>
      <c r="D1341" t="s">
        <v>4</v>
      </c>
      <c r="E1341">
        <v>1</v>
      </c>
    </row>
    <row r="1342" spans="1:5" x14ac:dyDescent="0.3">
      <c r="C1342" t="s">
        <v>1275</v>
      </c>
      <c r="D1342" t="s">
        <v>11</v>
      </c>
      <c r="E1342">
        <v>1</v>
      </c>
    </row>
    <row r="1343" spans="1:5" x14ac:dyDescent="0.3">
      <c r="C1343" t="s">
        <v>1276</v>
      </c>
      <c r="D1343" t="s">
        <v>11</v>
      </c>
      <c r="E1343">
        <v>1</v>
      </c>
    </row>
    <row r="1344" spans="1:5" x14ac:dyDescent="0.3">
      <c r="C1344" t="s">
        <v>444</v>
      </c>
      <c r="D1344" t="s">
        <v>11</v>
      </c>
      <c r="E1344">
        <v>1</v>
      </c>
    </row>
    <row r="1345" spans="1:5" x14ac:dyDescent="0.3">
      <c r="C1345" t="s">
        <v>631</v>
      </c>
      <c r="D1345" t="s">
        <v>4</v>
      </c>
      <c r="E1345">
        <v>1</v>
      </c>
    </row>
    <row r="1346" spans="1:5" x14ac:dyDescent="0.3">
      <c r="A1346" t="s">
        <v>1230</v>
      </c>
    </row>
    <row r="1347" spans="1:5" x14ac:dyDescent="0.3">
      <c r="B1347" t="s">
        <v>433</v>
      </c>
    </row>
    <row r="1348" spans="1:5" x14ac:dyDescent="0.3">
      <c r="B1348" t="s">
        <v>434</v>
      </c>
    </row>
    <row r="1349" spans="1:5" x14ac:dyDescent="0.3">
      <c r="C1349" t="s">
        <v>23</v>
      </c>
      <c r="D1349" t="s">
        <v>11</v>
      </c>
      <c r="E1349">
        <v>2</v>
      </c>
    </row>
    <row r="1350" spans="1:5" x14ac:dyDescent="0.3">
      <c r="C1350" t="s">
        <v>1239</v>
      </c>
      <c r="D1350" t="s">
        <v>4</v>
      </c>
      <c r="E1350">
        <v>2</v>
      </c>
    </row>
    <row r="1351" spans="1:5" x14ac:dyDescent="0.3">
      <c r="C1351" t="s">
        <v>312</v>
      </c>
      <c r="D1351" t="s">
        <v>4</v>
      </c>
      <c r="E1351">
        <v>1</v>
      </c>
    </row>
    <row r="1352" spans="1:5" x14ac:dyDescent="0.3">
      <c r="C1352" t="s">
        <v>1028</v>
      </c>
      <c r="D1352" t="s">
        <v>11</v>
      </c>
      <c r="E1352">
        <v>1</v>
      </c>
    </row>
    <row r="1353" spans="1:5" x14ac:dyDescent="0.3">
      <c r="C1353" t="s">
        <v>1207</v>
      </c>
      <c r="D1353" t="s">
        <v>11</v>
      </c>
      <c r="E1353">
        <v>1</v>
      </c>
    </row>
    <row r="1354" spans="1:5" x14ac:dyDescent="0.3">
      <c r="C1354" t="s">
        <v>708</v>
      </c>
      <c r="D1354" t="s">
        <v>4</v>
      </c>
      <c r="E1354">
        <v>1</v>
      </c>
    </row>
    <row r="1355" spans="1:5" x14ac:dyDescent="0.3">
      <c r="A1355" t="s">
        <v>816</v>
      </c>
    </row>
    <row r="1356" spans="1:5" x14ac:dyDescent="0.3">
      <c r="B1356" t="s">
        <v>433</v>
      </c>
    </row>
    <row r="1357" spans="1:5" x14ac:dyDescent="0.3">
      <c r="B1357" t="s">
        <v>434</v>
      </c>
    </row>
    <row r="1358" spans="1:5" x14ac:dyDescent="0.3">
      <c r="C1358" t="s">
        <v>6</v>
      </c>
      <c r="D1358" t="s">
        <v>11</v>
      </c>
      <c r="E1358">
        <v>2</v>
      </c>
    </row>
    <row r="1359" spans="1:5" x14ac:dyDescent="0.3">
      <c r="C1359" t="s">
        <v>10</v>
      </c>
      <c r="D1359" t="s">
        <v>11</v>
      </c>
      <c r="E1359">
        <v>1</v>
      </c>
    </row>
    <row r="1360" spans="1:5" x14ac:dyDescent="0.3">
      <c r="C1360" t="s">
        <v>32</v>
      </c>
      <c r="D1360" t="s">
        <v>11</v>
      </c>
      <c r="E1360">
        <v>1</v>
      </c>
    </row>
    <row r="1361" spans="1:5" x14ac:dyDescent="0.3">
      <c r="C1361" t="s">
        <v>13</v>
      </c>
      <c r="D1361" t="s">
        <v>4</v>
      </c>
      <c r="E1361">
        <v>1</v>
      </c>
    </row>
    <row r="1362" spans="1:5" x14ac:dyDescent="0.3">
      <c r="C1362" t="s">
        <v>67</v>
      </c>
      <c r="D1362" t="s">
        <v>4</v>
      </c>
      <c r="E1362">
        <v>1</v>
      </c>
    </row>
    <row r="1363" spans="1:5" x14ac:dyDescent="0.3">
      <c r="C1363" t="s">
        <v>858</v>
      </c>
      <c r="D1363" t="s">
        <v>4</v>
      </c>
      <c r="E1363">
        <v>1</v>
      </c>
    </row>
    <row r="1364" spans="1:5" x14ac:dyDescent="0.3">
      <c r="C1364" t="s">
        <v>666</v>
      </c>
      <c r="D1364" t="s">
        <v>4</v>
      </c>
      <c r="E1364">
        <v>1</v>
      </c>
    </row>
    <row r="1365" spans="1:5" x14ac:dyDescent="0.3">
      <c r="A1365" t="s">
        <v>1230</v>
      </c>
    </row>
    <row r="1366" spans="1:5" x14ac:dyDescent="0.3">
      <c r="B1366" t="s">
        <v>433</v>
      </c>
    </row>
    <row r="1367" spans="1:5" x14ac:dyDescent="0.3">
      <c r="B1367" t="s">
        <v>434</v>
      </c>
    </row>
    <row r="1368" spans="1:5" x14ac:dyDescent="0.3">
      <c r="C1368" t="s">
        <v>23</v>
      </c>
      <c r="D1368" t="s">
        <v>11</v>
      </c>
      <c r="E1368">
        <v>2</v>
      </c>
    </row>
    <row r="1369" spans="1:5" x14ac:dyDescent="0.3">
      <c r="C1369" t="s">
        <v>1239</v>
      </c>
      <c r="D1369" t="s">
        <v>4</v>
      </c>
      <c r="E1369">
        <v>2</v>
      </c>
    </row>
    <row r="1370" spans="1:5" x14ac:dyDescent="0.3">
      <c r="C1370" t="s">
        <v>312</v>
      </c>
      <c r="D1370" t="s">
        <v>4</v>
      </c>
      <c r="E1370">
        <v>1</v>
      </c>
    </row>
    <row r="1371" spans="1:5" x14ac:dyDescent="0.3">
      <c r="C1371" t="s">
        <v>1028</v>
      </c>
      <c r="D1371" t="s">
        <v>11</v>
      </c>
      <c r="E1371">
        <v>1</v>
      </c>
    </row>
    <row r="1372" spans="1:5" x14ac:dyDescent="0.3">
      <c r="C1372" t="s">
        <v>1207</v>
      </c>
      <c r="D1372" t="s">
        <v>11</v>
      </c>
      <c r="E1372">
        <v>1</v>
      </c>
    </row>
    <row r="1373" spans="1:5" x14ac:dyDescent="0.3">
      <c r="C1373" t="s">
        <v>708</v>
      </c>
      <c r="D1373" t="s">
        <v>4</v>
      </c>
      <c r="E1373">
        <v>1</v>
      </c>
    </row>
    <row r="1374" spans="1:5" x14ac:dyDescent="0.3">
      <c r="A1374" t="s">
        <v>816</v>
      </c>
    </row>
    <row r="1375" spans="1:5" x14ac:dyDescent="0.3">
      <c r="B1375" t="s">
        <v>433</v>
      </c>
    </row>
    <row r="1376" spans="1:5" x14ac:dyDescent="0.3">
      <c r="B1376" t="s">
        <v>434</v>
      </c>
    </row>
    <row r="1377" spans="1:5" x14ac:dyDescent="0.3">
      <c r="C1377" t="s">
        <v>6</v>
      </c>
      <c r="D1377" t="s">
        <v>11</v>
      </c>
      <c r="E1377">
        <v>2</v>
      </c>
    </row>
    <row r="1378" spans="1:5" x14ac:dyDescent="0.3">
      <c r="C1378" t="s">
        <v>10</v>
      </c>
      <c r="D1378" t="s">
        <v>11</v>
      </c>
      <c r="E1378">
        <v>1</v>
      </c>
    </row>
    <row r="1379" spans="1:5" x14ac:dyDescent="0.3">
      <c r="C1379" t="s">
        <v>32</v>
      </c>
      <c r="D1379" t="s">
        <v>11</v>
      </c>
      <c r="E1379">
        <v>1</v>
      </c>
    </row>
    <row r="1380" spans="1:5" x14ac:dyDescent="0.3">
      <c r="C1380" t="s">
        <v>13</v>
      </c>
      <c r="D1380" t="s">
        <v>4</v>
      </c>
      <c r="E1380">
        <v>1</v>
      </c>
    </row>
    <row r="1381" spans="1:5" x14ac:dyDescent="0.3">
      <c r="C1381" t="s">
        <v>67</v>
      </c>
      <c r="D1381" t="s">
        <v>4</v>
      </c>
      <c r="E1381">
        <v>1</v>
      </c>
    </row>
    <row r="1382" spans="1:5" x14ac:dyDescent="0.3">
      <c r="C1382" t="s">
        <v>858</v>
      </c>
      <c r="D1382" t="s">
        <v>4</v>
      </c>
      <c r="E1382">
        <v>1</v>
      </c>
    </row>
    <row r="1383" spans="1:5" x14ac:dyDescent="0.3">
      <c r="C1383" t="s">
        <v>666</v>
      </c>
      <c r="D1383" t="s">
        <v>4</v>
      </c>
      <c r="E1383">
        <v>1</v>
      </c>
    </row>
    <row r="1384" spans="1:5" x14ac:dyDescent="0.3">
      <c r="A1384" t="e">
        <f>-x=a-b</f>
        <v>#NAME?</v>
      </c>
    </row>
    <row r="1385" spans="1:5" x14ac:dyDescent="0.3">
      <c r="B1385" t="s">
        <v>818</v>
      </c>
    </row>
    <row r="1386" spans="1:5" x14ac:dyDescent="0.3">
      <c r="B1386" t="s">
        <v>824</v>
      </c>
    </row>
    <row r="1387" spans="1:5" x14ac:dyDescent="0.3">
      <c r="C1387" t="e">
        <f>-x=-a</f>
        <v>#NAME?</v>
      </c>
      <c r="D1387" t="s">
        <v>4</v>
      </c>
      <c r="E1387">
        <v>2</v>
      </c>
    </row>
    <row r="1388" spans="1:5" x14ac:dyDescent="0.3">
      <c r="C1388" t="s">
        <v>854</v>
      </c>
      <c r="D1388" t="s">
        <v>4</v>
      </c>
      <c r="E1388">
        <v>1</v>
      </c>
    </row>
    <row r="1389" spans="1:5" x14ac:dyDescent="0.3">
      <c r="C1389" t="e">
        <f>-x-a=-a</f>
        <v>#NAME?</v>
      </c>
      <c r="D1389" t="s">
        <v>11</v>
      </c>
      <c r="E1389">
        <v>1</v>
      </c>
    </row>
    <row r="1390" spans="1:5" x14ac:dyDescent="0.3">
      <c r="C1390" t="e">
        <f>-x/-a=-a</f>
        <v>#NAME?</v>
      </c>
      <c r="D1390" t="s">
        <v>11</v>
      </c>
      <c r="E1390">
        <v>1</v>
      </c>
    </row>
    <row r="1391" spans="1:5" x14ac:dyDescent="0.3">
      <c r="C1391" t="s">
        <v>6</v>
      </c>
      <c r="D1391" t="s">
        <v>11</v>
      </c>
      <c r="E1391">
        <v>1</v>
      </c>
    </row>
    <row r="1392" spans="1:5" x14ac:dyDescent="0.3">
      <c r="C1392" t="e">
        <f>-x=____</f>
        <v>#NAME?</v>
      </c>
      <c r="D1392" t="s">
        <v>4</v>
      </c>
      <c r="E1392">
        <v>1</v>
      </c>
    </row>
    <row r="1393" spans="1:5" x14ac:dyDescent="0.3">
      <c r="A1393" t="s">
        <v>817</v>
      </c>
    </row>
    <row r="1394" spans="1:5" x14ac:dyDescent="0.3">
      <c r="B1394" t="s">
        <v>818</v>
      </c>
    </row>
    <row r="1395" spans="1:5" x14ac:dyDescent="0.3">
      <c r="B1395" t="s">
        <v>819</v>
      </c>
    </row>
    <row r="1396" spans="1:5" x14ac:dyDescent="0.3">
      <c r="C1396" t="s">
        <v>949</v>
      </c>
      <c r="D1396" t="s">
        <v>4</v>
      </c>
      <c r="E1396">
        <v>2</v>
      </c>
    </row>
    <row r="1397" spans="1:5" x14ac:dyDescent="0.3">
      <c r="C1397" t="s">
        <v>1277</v>
      </c>
      <c r="D1397" t="s">
        <v>11</v>
      </c>
      <c r="E1397">
        <v>1</v>
      </c>
    </row>
    <row r="1398" spans="1:5" x14ac:dyDescent="0.3">
      <c r="C1398" t="s">
        <v>1278</v>
      </c>
      <c r="D1398" t="s">
        <v>11</v>
      </c>
      <c r="E1398">
        <v>1</v>
      </c>
    </row>
    <row r="1399" spans="1:5" x14ac:dyDescent="0.3">
      <c r="C1399" t="s">
        <v>1279</v>
      </c>
      <c r="D1399" t="s">
        <v>11</v>
      </c>
      <c r="E1399">
        <v>1</v>
      </c>
    </row>
    <row r="1400" spans="1:5" x14ac:dyDescent="0.3">
      <c r="C1400" t="s">
        <v>1280</v>
      </c>
      <c r="D1400" t="s">
        <v>11</v>
      </c>
      <c r="E1400">
        <v>1</v>
      </c>
    </row>
    <row r="1401" spans="1:5" x14ac:dyDescent="0.3">
      <c r="C1401" t="s">
        <v>672</v>
      </c>
      <c r="D1401" t="s">
        <v>4</v>
      </c>
      <c r="E1401">
        <v>1</v>
      </c>
    </row>
    <row r="1402" spans="1:5" x14ac:dyDescent="0.3">
      <c r="A1402" t="e">
        <f>-x=a-b</f>
        <v>#NAME?</v>
      </c>
    </row>
    <row r="1403" spans="1:5" x14ac:dyDescent="0.3">
      <c r="B1403" t="s">
        <v>818</v>
      </c>
    </row>
    <row r="1404" spans="1:5" x14ac:dyDescent="0.3">
      <c r="B1404" t="s">
        <v>824</v>
      </c>
    </row>
    <row r="1405" spans="1:5" x14ac:dyDescent="0.3">
      <c r="C1405" t="e">
        <f>-x=-a</f>
        <v>#NAME?</v>
      </c>
      <c r="D1405" t="s">
        <v>4</v>
      </c>
      <c r="E1405">
        <v>2</v>
      </c>
    </row>
    <row r="1406" spans="1:5" x14ac:dyDescent="0.3">
      <c r="C1406" t="s">
        <v>854</v>
      </c>
      <c r="D1406" t="s">
        <v>4</v>
      </c>
      <c r="E1406">
        <v>1</v>
      </c>
    </row>
    <row r="1407" spans="1:5" x14ac:dyDescent="0.3">
      <c r="C1407" t="e">
        <f>-x-a=-a</f>
        <v>#NAME?</v>
      </c>
      <c r="D1407" t="s">
        <v>11</v>
      </c>
      <c r="E1407">
        <v>1</v>
      </c>
    </row>
    <row r="1408" spans="1:5" x14ac:dyDescent="0.3">
      <c r="C1408" t="e">
        <f>-x/-a=-a</f>
        <v>#NAME?</v>
      </c>
      <c r="D1408" t="s">
        <v>11</v>
      </c>
      <c r="E1408">
        <v>1</v>
      </c>
    </row>
    <row r="1409" spans="1:5" x14ac:dyDescent="0.3">
      <c r="C1409" t="s">
        <v>6</v>
      </c>
      <c r="D1409" t="s">
        <v>11</v>
      </c>
      <c r="E1409">
        <v>1</v>
      </c>
    </row>
    <row r="1410" spans="1:5" x14ac:dyDescent="0.3">
      <c r="C1410" t="e">
        <f>-x=____</f>
        <v>#NAME?</v>
      </c>
      <c r="D1410" t="s">
        <v>4</v>
      </c>
      <c r="E1410">
        <v>1</v>
      </c>
    </row>
    <row r="1411" spans="1:5" x14ac:dyDescent="0.3">
      <c r="A1411" t="s">
        <v>817</v>
      </c>
    </row>
    <row r="1412" spans="1:5" x14ac:dyDescent="0.3">
      <c r="B1412" t="s">
        <v>818</v>
      </c>
    </row>
    <row r="1413" spans="1:5" x14ac:dyDescent="0.3">
      <c r="B1413" t="s">
        <v>819</v>
      </c>
    </row>
    <row r="1414" spans="1:5" x14ac:dyDescent="0.3">
      <c r="C1414" t="s">
        <v>949</v>
      </c>
      <c r="D1414" t="s">
        <v>4</v>
      </c>
      <c r="E1414">
        <v>2</v>
      </c>
    </row>
    <row r="1415" spans="1:5" x14ac:dyDescent="0.3">
      <c r="C1415" t="s">
        <v>1277</v>
      </c>
      <c r="D1415" t="s">
        <v>11</v>
      </c>
      <c r="E1415">
        <v>1</v>
      </c>
    </row>
    <row r="1416" spans="1:5" x14ac:dyDescent="0.3">
      <c r="C1416" t="s">
        <v>1278</v>
      </c>
      <c r="D1416" t="s">
        <v>11</v>
      </c>
      <c r="E1416">
        <v>1</v>
      </c>
    </row>
    <row r="1417" spans="1:5" x14ac:dyDescent="0.3">
      <c r="C1417" t="s">
        <v>1279</v>
      </c>
      <c r="D1417" t="s">
        <v>11</v>
      </c>
      <c r="E1417">
        <v>1</v>
      </c>
    </row>
    <row r="1418" spans="1:5" x14ac:dyDescent="0.3">
      <c r="C1418" t="s">
        <v>1280</v>
      </c>
      <c r="D1418" t="s">
        <v>11</v>
      </c>
      <c r="E1418">
        <v>1</v>
      </c>
    </row>
    <row r="1419" spans="1:5" x14ac:dyDescent="0.3">
      <c r="C1419" t="s">
        <v>672</v>
      </c>
      <c r="D1419" t="s">
        <v>4</v>
      </c>
      <c r="E1419">
        <v>1</v>
      </c>
    </row>
    <row r="1420" spans="1:5" x14ac:dyDescent="0.3">
      <c r="A1420" t="s">
        <v>1231</v>
      </c>
    </row>
    <row r="1421" spans="1:5" x14ac:dyDescent="0.3">
      <c r="B1421" t="s">
        <v>435</v>
      </c>
    </row>
    <row r="1422" spans="1:5" x14ac:dyDescent="0.3">
      <c r="B1422" t="s">
        <v>832</v>
      </c>
    </row>
    <row r="1423" spans="1:5" x14ac:dyDescent="0.3">
      <c r="C1423" t="s">
        <v>898</v>
      </c>
      <c r="D1423" t="s">
        <v>4</v>
      </c>
      <c r="E1423">
        <v>2</v>
      </c>
    </row>
    <row r="1424" spans="1:5" x14ac:dyDescent="0.3">
      <c r="C1424" t="s">
        <v>1105</v>
      </c>
      <c r="D1424" t="s">
        <v>4</v>
      </c>
      <c r="E1424">
        <v>1</v>
      </c>
    </row>
    <row r="1425" spans="1:5" x14ac:dyDescent="0.3">
      <c r="C1425" t="s">
        <v>1281</v>
      </c>
      <c r="D1425" t="s">
        <v>11</v>
      </c>
      <c r="E1425">
        <v>1</v>
      </c>
    </row>
    <row r="1426" spans="1:5" x14ac:dyDescent="0.3">
      <c r="C1426" t="s">
        <v>1282</v>
      </c>
      <c r="D1426" t="s">
        <v>4</v>
      </c>
      <c r="E1426">
        <v>1</v>
      </c>
    </row>
    <row r="1427" spans="1:5" x14ac:dyDescent="0.3">
      <c r="A1427" t="e">
        <f>-a/-b=-x/-b</f>
        <v>#NAME?</v>
      </c>
    </row>
    <row r="1428" spans="1:5" x14ac:dyDescent="0.3">
      <c r="B1428" t="s">
        <v>435</v>
      </c>
    </row>
    <row r="1429" spans="1:5" x14ac:dyDescent="0.3">
      <c r="B1429" t="s">
        <v>828</v>
      </c>
    </row>
    <row r="1430" spans="1:5" x14ac:dyDescent="0.3">
      <c r="C1430" t="s">
        <v>6</v>
      </c>
      <c r="D1430" t="s">
        <v>11</v>
      </c>
      <c r="E1430">
        <v>1</v>
      </c>
    </row>
    <row r="1431" spans="1:5" x14ac:dyDescent="0.3">
      <c r="C1431" t="s">
        <v>325</v>
      </c>
      <c r="D1431" t="s">
        <v>11</v>
      </c>
      <c r="E1431">
        <v>1</v>
      </c>
    </row>
    <row r="1432" spans="1:5" x14ac:dyDescent="0.3">
      <c r="C1432" t="s">
        <v>312</v>
      </c>
      <c r="D1432" t="s">
        <v>11</v>
      </c>
      <c r="E1432">
        <v>1</v>
      </c>
    </row>
    <row r="1433" spans="1:5" x14ac:dyDescent="0.3">
      <c r="C1433" t="s">
        <v>853</v>
      </c>
      <c r="D1433" t="s">
        <v>4</v>
      </c>
      <c r="E1433">
        <v>1</v>
      </c>
    </row>
    <row r="1434" spans="1:5" x14ac:dyDescent="0.3">
      <c r="C1434" t="s">
        <v>359</v>
      </c>
      <c r="D1434" t="s">
        <v>4</v>
      </c>
      <c r="E1434">
        <v>1</v>
      </c>
    </row>
    <row r="1435" spans="1:5" x14ac:dyDescent="0.3">
      <c r="A1435" t="s">
        <v>1186</v>
      </c>
    </row>
    <row r="1436" spans="1:5" x14ac:dyDescent="0.3">
      <c r="B1436" t="s">
        <v>435</v>
      </c>
    </row>
    <row r="1437" spans="1:5" x14ac:dyDescent="0.3">
      <c r="B1437" t="s">
        <v>828</v>
      </c>
    </row>
    <row r="1438" spans="1:5" x14ac:dyDescent="0.3">
      <c r="C1438" t="s">
        <v>6</v>
      </c>
      <c r="D1438" t="s">
        <v>11</v>
      </c>
      <c r="E1438">
        <v>1</v>
      </c>
    </row>
    <row r="1439" spans="1:5" x14ac:dyDescent="0.3">
      <c r="C1439" t="s">
        <v>513</v>
      </c>
      <c r="D1439" t="s">
        <v>11</v>
      </c>
      <c r="E1439">
        <v>1</v>
      </c>
    </row>
    <row r="1440" spans="1:5" x14ac:dyDescent="0.3">
      <c r="C1440" t="s">
        <v>460</v>
      </c>
      <c r="D1440" t="s">
        <v>4</v>
      </c>
      <c r="E1440">
        <v>1</v>
      </c>
    </row>
    <row r="1441" spans="1:5" x14ac:dyDescent="0.3">
      <c r="C1441" t="s">
        <v>1283</v>
      </c>
      <c r="D1441" t="s">
        <v>11</v>
      </c>
      <c r="E1441">
        <v>1</v>
      </c>
    </row>
    <row r="1442" spans="1:5" x14ac:dyDescent="0.3">
      <c r="C1442" t="s">
        <v>627</v>
      </c>
      <c r="D1442" t="s">
        <v>4</v>
      </c>
      <c r="E1442">
        <v>1</v>
      </c>
    </row>
    <row r="1444" spans="1:5" x14ac:dyDescent="0.3">
      <c r="B1444" t="s">
        <v>435</v>
      </c>
    </row>
    <row r="1445" spans="1:5" x14ac:dyDescent="0.3">
      <c r="B1445" t="s">
        <v>436</v>
      </c>
    </row>
    <row r="1446" spans="1:5" x14ac:dyDescent="0.3">
      <c r="D1446" t="s">
        <v>11</v>
      </c>
      <c r="E1446">
        <v>5</v>
      </c>
    </row>
    <row r="1447" spans="1:5" x14ac:dyDescent="0.3">
      <c r="A1447" t="s">
        <v>1112</v>
      </c>
    </row>
    <row r="1448" spans="1:5" x14ac:dyDescent="0.3">
      <c r="B1448" t="s">
        <v>435</v>
      </c>
    </row>
    <row r="1449" spans="1:5" x14ac:dyDescent="0.3">
      <c r="B1449" t="s">
        <v>832</v>
      </c>
    </row>
    <row r="1450" spans="1:5" x14ac:dyDescent="0.3">
      <c r="C1450" t="s">
        <v>347</v>
      </c>
      <c r="D1450" t="s">
        <v>4</v>
      </c>
      <c r="E1450">
        <v>2</v>
      </c>
    </row>
    <row r="1451" spans="1:5" x14ac:dyDescent="0.3">
      <c r="C1451" t="s">
        <v>6</v>
      </c>
      <c r="D1451" t="s">
        <v>4</v>
      </c>
      <c r="E1451">
        <v>1</v>
      </c>
    </row>
    <row r="1452" spans="1:5" x14ac:dyDescent="0.3">
      <c r="C1452" t="s">
        <v>369</v>
      </c>
      <c r="D1452" t="s">
        <v>11</v>
      </c>
      <c r="E1452">
        <v>1</v>
      </c>
    </row>
    <row r="1453" spans="1:5" x14ac:dyDescent="0.3">
      <c r="C1453" t="s">
        <v>325</v>
      </c>
      <c r="D1453" t="s">
        <v>4</v>
      </c>
      <c r="E1453">
        <v>1</v>
      </c>
    </row>
    <row r="1454" spans="1:5" x14ac:dyDescent="0.3">
      <c r="A1454" t="s">
        <v>833</v>
      </c>
    </row>
    <row r="1455" spans="1:5" x14ac:dyDescent="0.3">
      <c r="B1455" t="s">
        <v>435</v>
      </c>
    </row>
    <row r="1456" spans="1:5" x14ac:dyDescent="0.3">
      <c r="B1456" t="s">
        <v>436</v>
      </c>
    </row>
    <row r="1457" spans="1:5" x14ac:dyDescent="0.3">
      <c r="C1457" t="s">
        <v>6</v>
      </c>
      <c r="D1457" t="s">
        <v>11</v>
      </c>
      <c r="E1457">
        <v>2</v>
      </c>
    </row>
    <row r="1458" spans="1:5" x14ac:dyDescent="0.3">
      <c r="C1458" t="s">
        <v>739</v>
      </c>
      <c r="D1458" t="s">
        <v>11</v>
      </c>
      <c r="E1458">
        <v>1</v>
      </c>
    </row>
    <row r="1459" spans="1:5" x14ac:dyDescent="0.3">
      <c r="C1459" t="s">
        <v>868</v>
      </c>
      <c r="D1459" t="s">
        <v>11</v>
      </c>
      <c r="E1459">
        <v>1</v>
      </c>
    </row>
    <row r="1460" spans="1:5" x14ac:dyDescent="0.3">
      <c r="C1460" t="s">
        <v>898</v>
      </c>
      <c r="D1460" t="s">
        <v>11</v>
      </c>
      <c r="E1460">
        <v>1</v>
      </c>
    </row>
    <row r="1461" spans="1:5" x14ac:dyDescent="0.3">
      <c r="A1461" t="s">
        <v>1231</v>
      </c>
    </row>
    <row r="1462" spans="1:5" x14ac:dyDescent="0.3">
      <c r="B1462" t="s">
        <v>435</v>
      </c>
    </row>
    <row r="1463" spans="1:5" x14ac:dyDescent="0.3">
      <c r="B1463" t="s">
        <v>832</v>
      </c>
    </row>
    <row r="1464" spans="1:5" x14ac:dyDescent="0.3">
      <c r="C1464" t="s">
        <v>898</v>
      </c>
      <c r="D1464" t="s">
        <v>4</v>
      </c>
      <c r="E1464">
        <v>2</v>
      </c>
    </row>
    <row r="1465" spans="1:5" x14ac:dyDescent="0.3">
      <c r="C1465" t="s">
        <v>1105</v>
      </c>
      <c r="D1465" t="s">
        <v>4</v>
      </c>
      <c r="E1465">
        <v>1</v>
      </c>
    </row>
    <row r="1466" spans="1:5" x14ac:dyDescent="0.3">
      <c r="C1466" t="s">
        <v>1281</v>
      </c>
      <c r="D1466" t="s">
        <v>11</v>
      </c>
      <c r="E1466">
        <v>1</v>
      </c>
    </row>
    <row r="1467" spans="1:5" x14ac:dyDescent="0.3">
      <c r="C1467" t="s">
        <v>1282</v>
      </c>
      <c r="D1467" t="s">
        <v>4</v>
      </c>
      <c r="E1467">
        <v>1</v>
      </c>
    </row>
    <row r="1468" spans="1:5" x14ac:dyDescent="0.3">
      <c r="A1468" t="e">
        <f>-a/-b=-x/-b</f>
        <v>#NAME?</v>
      </c>
    </row>
    <row r="1469" spans="1:5" x14ac:dyDescent="0.3">
      <c r="B1469" t="s">
        <v>435</v>
      </c>
    </row>
    <row r="1470" spans="1:5" x14ac:dyDescent="0.3">
      <c r="B1470" t="s">
        <v>828</v>
      </c>
    </row>
    <row r="1471" spans="1:5" x14ac:dyDescent="0.3">
      <c r="C1471" t="s">
        <v>6</v>
      </c>
      <c r="D1471" t="s">
        <v>11</v>
      </c>
      <c r="E1471">
        <v>1</v>
      </c>
    </row>
    <row r="1472" spans="1:5" x14ac:dyDescent="0.3">
      <c r="C1472" t="s">
        <v>325</v>
      </c>
      <c r="D1472" t="s">
        <v>11</v>
      </c>
      <c r="E1472">
        <v>1</v>
      </c>
    </row>
    <row r="1473" spans="1:5" x14ac:dyDescent="0.3">
      <c r="C1473" t="s">
        <v>312</v>
      </c>
      <c r="D1473" t="s">
        <v>11</v>
      </c>
      <c r="E1473">
        <v>1</v>
      </c>
    </row>
    <row r="1474" spans="1:5" x14ac:dyDescent="0.3">
      <c r="C1474" t="s">
        <v>853</v>
      </c>
      <c r="D1474" t="s">
        <v>4</v>
      </c>
      <c r="E1474">
        <v>1</v>
      </c>
    </row>
    <row r="1475" spans="1:5" x14ac:dyDescent="0.3">
      <c r="C1475" t="s">
        <v>359</v>
      </c>
      <c r="D1475" t="s">
        <v>4</v>
      </c>
      <c r="E1475">
        <v>1</v>
      </c>
    </row>
    <row r="1476" spans="1:5" x14ac:dyDescent="0.3">
      <c r="A1476" t="s">
        <v>1186</v>
      </c>
    </row>
    <row r="1477" spans="1:5" x14ac:dyDescent="0.3">
      <c r="B1477" t="s">
        <v>435</v>
      </c>
    </row>
    <row r="1478" spans="1:5" x14ac:dyDescent="0.3">
      <c r="B1478" t="s">
        <v>828</v>
      </c>
    </row>
    <row r="1479" spans="1:5" x14ac:dyDescent="0.3">
      <c r="C1479" t="s">
        <v>6</v>
      </c>
      <c r="D1479" t="s">
        <v>11</v>
      </c>
      <c r="E1479">
        <v>1</v>
      </c>
    </row>
    <row r="1480" spans="1:5" x14ac:dyDescent="0.3">
      <c r="C1480" t="s">
        <v>513</v>
      </c>
      <c r="D1480" t="s">
        <v>11</v>
      </c>
      <c r="E1480">
        <v>1</v>
      </c>
    </row>
    <row r="1481" spans="1:5" x14ac:dyDescent="0.3">
      <c r="C1481" t="s">
        <v>460</v>
      </c>
      <c r="D1481" t="s">
        <v>4</v>
      </c>
      <c r="E1481">
        <v>1</v>
      </c>
    </row>
    <row r="1482" spans="1:5" x14ac:dyDescent="0.3">
      <c r="C1482" t="s">
        <v>1283</v>
      </c>
      <c r="D1482" t="s">
        <v>11</v>
      </c>
      <c r="E1482">
        <v>1</v>
      </c>
    </row>
    <row r="1483" spans="1:5" x14ac:dyDescent="0.3">
      <c r="C1483" t="s">
        <v>627</v>
      </c>
      <c r="D1483" t="s">
        <v>4</v>
      </c>
      <c r="E1483">
        <v>1</v>
      </c>
    </row>
    <row r="1485" spans="1:5" x14ac:dyDescent="0.3">
      <c r="B1485" t="s">
        <v>435</v>
      </c>
    </row>
    <row r="1486" spans="1:5" x14ac:dyDescent="0.3">
      <c r="B1486" t="s">
        <v>436</v>
      </c>
    </row>
    <row r="1487" spans="1:5" x14ac:dyDescent="0.3">
      <c r="D1487" t="s">
        <v>11</v>
      </c>
      <c r="E1487">
        <v>5</v>
      </c>
    </row>
    <row r="1488" spans="1:5" x14ac:dyDescent="0.3">
      <c r="A1488" t="s">
        <v>1112</v>
      </c>
    </row>
    <row r="1489" spans="1:5" x14ac:dyDescent="0.3">
      <c r="B1489" t="s">
        <v>435</v>
      </c>
    </row>
    <row r="1490" spans="1:5" x14ac:dyDescent="0.3">
      <c r="B1490" t="s">
        <v>832</v>
      </c>
    </row>
    <row r="1491" spans="1:5" x14ac:dyDescent="0.3">
      <c r="C1491" t="s">
        <v>347</v>
      </c>
      <c r="D1491" t="s">
        <v>4</v>
      </c>
      <c r="E1491">
        <v>2</v>
      </c>
    </row>
    <row r="1492" spans="1:5" x14ac:dyDescent="0.3">
      <c r="C1492" t="s">
        <v>6</v>
      </c>
      <c r="D1492" t="s">
        <v>4</v>
      </c>
      <c r="E1492">
        <v>1</v>
      </c>
    </row>
    <row r="1493" spans="1:5" x14ac:dyDescent="0.3">
      <c r="C1493" t="s">
        <v>369</v>
      </c>
      <c r="D1493" t="s">
        <v>11</v>
      </c>
      <c r="E1493">
        <v>1</v>
      </c>
    </row>
    <row r="1494" spans="1:5" x14ac:dyDescent="0.3">
      <c r="C1494" t="s">
        <v>325</v>
      </c>
      <c r="D1494" t="s">
        <v>4</v>
      </c>
      <c r="E1494">
        <v>1</v>
      </c>
    </row>
    <row r="1495" spans="1:5" x14ac:dyDescent="0.3">
      <c r="A1495" t="s">
        <v>833</v>
      </c>
    </row>
    <row r="1496" spans="1:5" x14ac:dyDescent="0.3">
      <c r="B1496" t="s">
        <v>435</v>
      </c>
    </row>
    <row r="1497" spans="1:5" x14ac:dyDescent="0.3">
      <c r="B1497" t="s">
        <v>436</v>
      </c>
    </row>
    <row r="1498" spans="1:5" x14ac:dyDescent="0.3">
      <c r="C1498" t="s">
        <v>6</v>
      </c>
      <c r="D1498" t="s">
        <v>11</v>
      </c>
      <c r="E1498">
        <v>2</v>
      </c>
    </row>
    <row r="1499" spans="1:5" x14ac:dyDescent="0.3">
      <c r="C1499" t="s">
        <v>739</v>
      </c>
      <c r="D1499" t="s">
        <v>11</v>
      </c>
      <c r="E1499">
        <v>1</v>
      </c>
    </row>
    <row r="1500" spans="1:5" x14ac:dyDescent="0.3">
      <c r="C1500" t="s">
        <v>868</v>
      </c>
      <c r="D1500" t="s">
        <v>11</v>
      </c>
      <c r="E1500">
        <v>1</v>
      </c>
    </row>
    <row r="1501" spans="1:5" x14ac:dyDescent="0.3">
      <c r="C1501" t="s">
        <v>898</v>
      </c>
      <c r="D1501" t="s">
        <v>11</v>
      </c>
      <c r="E1501">
        <v>1</v>
      </c>
    </row>
    <row r="1502" spans="1:5" x14ac:dyDescent="0.3">
      <c r="A1502" t="s">
        <v>1231</v>
      </c>
    </row>
    <row r="1503" spans="1:5" x14ac:dyDescent="0.3">
      <c r="B1503" t="s">
        <v>435</v>
      </c>
    </row>
    <row r="1504" spans="1:5" x14ac:dyDescent="0.3">
      <c r="B1504" t="s">
        <v>832</v>
      </c>
    </row>
    <row r="1505" spans="1:5" x14ac:dyDescent="0.3">
      <c r="C1505" t="s">
        <v>898</v>
      </c>
      <c r="D1505" t="s">
        <v>4</v>
      </c>
      <c r="E1505">
        <v>2</v>
      </c>
    </row>
    <row r="1506" spans="1:5" x14ac:dyDescent="0.3">
      <c r="C1506" t="s">
        <v>1105</v>
      </c>
      <c r="D1506" t="s">
        <v>4</v>
      </c>
      <c r="E1506">
        <v>1</v>
      </c>
    </row>
    <row r="1507" spans="1:5" x14ac:dyDescent="0.3">
      <c r="C1507" t="s">
        <v>1281</v>
      </c>
      <c r="D1507" t="s">
        <v>11</v>
      </c>
      <c r="E1507">
        <v>1</v>
      </c>
    </row>
    <row r="1508" spans="1:5" x14ac:dyDescent="0.3">
      <c r="C1508" t="s">
        <v>1282</v>
      </c>
      <c r="D1508" t="s">
        <v>4</v>
      </c>
      <c r="E1508">
        <v>1</v>
      </c>
    </row>
    <row r="1509" spans="1:5" x14ac:dyDescent="0.3">
      <c r="A1509" t="e">
        <f>-a/-b=-x/-b</f>
        <v>#NAME?</v>
      </c>
    </row>
    <row r="1510" spans="1:5" x14ac:dyDescent="0.3">
      <c r="B1510" t="s">
        <v>435</v>
      </c>
    </row>
    <row r="1511" spans="1:5" x14ac:dyDescent="0.3">
      <c r="B1511" t="s">
        <v>828</v>
      </c>
    </row>
    <row r="1512" spans="1:5" x14ac:dyDescent="0.3">
      <c r="C1512" t="s">
        <v>6</v>
      </c>
      <c r="D1512" t="s">
        <v>11</v>
      </c>
      <c r="E1512">
        <v>1</v>
      </c>
    </row>
    <row r="1513" spans="1:5" x14ac:dyDescent="0.3">
      <c r="C1513" t="s">
        <v>325</v>
      </c>
      <c r="D1513" t="s">
        <v>11</v>
      </c>
      <c r="E1513">
        <v>1</v>
      </c>
    </row>
    <row r="1514" spans="1:5" x14ac:dyDescent="0.3">
      <c r="C1514" t="s">
        <v>312</v>
      </c>
      <c r="D1514" t="s">
        <v>11</v>
      </c>
      <c r="E1514">
        <v>1</v>
      </c>
    </row>
    <row r="1515" spans="1:5" x14ac:dyDescent="0.3">
      <c r="C1515" t="s">
        <v>853</v>
      </c>
      <c r="D1515" t="s">
        <v>4</v>
      </c>
      <c r="E1515">
        <v>1</v>
      </c>
    </row>
    <row r="1516" spans="1:5" x14ac:dyDescent="0.3">
      <c r="C1516" t="s">
        <v>359</v>
      </c>
      <c r="D1516" t="s">
        <v>4</v>
      </c>
      <c r="E1516">
        <v>1</v>
      </c>
    </row>
    <row r="1517" spans="1:5" x14ac:dyDescent="0.3">
      <c r="A1517" t="s">
        <v>1186</v>
      </c>
    </row>
    <row r="1518" spans="1:5" x14ac:dyDescent="0.3">
      <c r="B1518" t="s">
        <v>435</v>
      </c>
    </row>
    <row r="1519" spans="1:5" x14ac:dyDescent="0.3">
      <c r="B1519" t="s">
        <v>828</v>
      </c>
    </row>
    <row r="1520" spans="1:5" x14ac:dyDescent="0.3">
      <c r="C1520" t="s">
        <v>6</v>
      </c>
      <c r="D1520" t="s">
        <v>11</v>
      </c>
      <c r="E1520">
        <v>1</v>
      </c>
    </row>
    <row r="1521" spans="1:5" x14ac:dyDescent="0.3">
      <c r="C1521" t="s">
        <v>513</v>
      </c>
      <c r="D1521" t="s">
        <v>11</v>
      </c>
      <c r="E1521">
        <v>1</v>
      </c>
    </row>
    <row r="1522" spans="1:5" x14ac:dyDescent="0.3">
      <c r="C1522" t="s">
        <v>460</v>
      </c>
      <c r="D1522" t="s">
        <v>4</v>
      </c>
      <c r="E1522">
        <v>1</v>
      </c>
    </row>
    <row r="1523" spans="1:5" x14ac:dyDescent="0.3">
      <c r="C1523" t="s">
        <v>1283</v>
      </c>
      <c r="D1523" t="s">
        <v>11</v>
      </c>
      <c r="E1523">
        <v>1</v>
      </c>
    </row>
    <row r="1524" spans="1:5" x14ac:dyDescent="0.3">
      <c r="C1524" t="s">
        <v>627</v>
      </c>
      <c r="D1524" t="s">
        <v>4</v>
      </c>
      <c r="E1524">
        <v>1</v>
      </c>
    </row>
    <row r="1526" spans="1:5" x14ac:dyDescent="0.3">
      <c r="B1526" t="s">
        <v>435</v>
      </c>
    </row>
    <row r="1527" spans="1:5" x14ac:dyDescent="0.3">
      <c r="B1527" t="s">
        <v>436</v>
      </c>
    </row>
    <row r="1528" spans="1:5" x14ac:dyDescent="0.3">
      <c r="D1528" t="s">
        <v>11</v>
      </c>
      <c r="E1528">
        <v>5</v>
      </c>
    </row>
    <row r="1529" spans="1:5" x14ac:dyDescent="0.3">
      <c r="A1529" t="s">
        <v>1112</v>
      </c>
    </row>
    <row r="1530" spans="1:5" x14ac:dyDescent="0.3">
      <c r="B1530" t="s">
        <v>435</v>
      </c>
    </row>
    <row r="1531" spans="1:5" x14ac:dyDescent="0.3">
      <c r="B1531" t="s">
        <v>832</v>
      </c>
    </row>
    <row r="1532" spans="1:5" x14ac:dyDescent="0.3">
      <c r="C1532" t="s">
        <v>347</v>
      </c>
      <c r="D1532" t="s">
        <v>4</v>
      </c>
      <c r="E1532">
        <v>2</v>
      </c>
    </row>
    <row r="1533" spans="1:5" x14ac:dyDescent="0.3">
      <c r="C1533" t="s">
        <v>6</v>
      </c>
      <c r="D1533" t="s">
        <v>4</v>
      </c>
      <c r="E1533">
        <v>1</v>
      </c>
    </row>
    <row r="1534" spans="1:5" x14ac:dyDescent="0.3">
      <c r="C1534" t="s">
        <v>369</v>
      </c>
      <c r="D1534" t="s">
        <v>11</v>
      </c>
      <c r="E1534">
        <v>1</v>
      </c>
    </row>
    <row r="1535" spans="1:5" x14ac:dyDescent="0.3">
      <c r="C1535" t="s">
        <v>325</v>
      </c>
      <c r="D1535" t="s">
        <v>4</v>
      </c>
      <c r="E1535">
        <v>1</v>
      </c>
    </row>
    <row r="1536" spans="1:5" x14ac:dyDescent="0.3">
      <c r="A1536" t="s">
        <v>833</v>
      </c>
    </row>
    <row r="1537" spans="1:5" x14ac:dyDescent="0.3">
      <c r="B1537" t="s">
        <v>435</v>
      </c>
    </row>
    <row r="1538" spans="1:5" x14ac:dyDescent="0.3">
      <c r="B1538" t="s">
        <v>436</v>
      </c>
    </row>
    <row r="1539" spans="1:5" x14ac:dyDescent="0.3">
      <c r="C1539" t="s">
        <v>6</v>
      </c>
      <c r="D1539" t="s">
        <v>11</v>
      </c>
      <c r="E1539">
        <v>2</v>
      </c>
    </row>
    <row r="1540" spans="1:5" x14ac:dyDescent="0.3">
      <c r="C1540" t="s">
        <v>739</v>
      </c>
      <c r="D1540" t="s">
        <v>11</v>
      </c>
      <c r="E1540">
        <v>1</v>
      </c>
    </row>
    <row r="1541" spans="1:5" x14ac:dyDescent="0.3">
      <c r="C1541" t="s">
        <v>868</v>
      </c>
      <c r="D1541" t="s">
        <v>11</v>
      </c>
      <c r="E1541">
        <v>1</v>
      </c>
    </row>
    <row r="1542" spans="1:5" x14ac:dyDescent="0.3">
      <c r="C1542" t="s">
        <v>898</v>
      </c>
      <c r="D1542" t="s">
        <v>11</v>
      </c>
      <c r="E1542">
        <v>1</v>
      </c>
    </row>
    <row r="1543" spans="1:5" x14ac:dyDescent="0.3">
      <c r="A1543" t="s">
        <v>1231</v>
      </c>
    </row>
    <row r="1544" spans="1:5" x14ac:dyDescent="0.3">
      <c r="B1544" t="s">
        <v>435</v>
      </c>
    </row>
    <row r="1545" spans="1:5" x14ac:dyDescent="0.3">
      <c r="B1545" t="s">
        <v>832</v>
      </c>
    </row>
    <row r="1546" spans="1:5" x14ac:dyDescent="0.3">
      <c r="C1546" t="s">
        <v>898</v>
      </c>
      <c r="D1546" t="s">
        <v>4</v>
      </c>
      <c r="E1546">
        <v>2</v>
      </c>
    </row>
    <row r="1547" spans="1:5" x14ac:dyDescent="0.3">
      <c r="C1547" t="s">
        <v>1105</v>
      </c>
      <c r="D1547" t="s">
        <v>4</v>
      </c>
      <c r="E1547">
        <v>1</v>
      </c>
    </row>
    <row r="1548" spans="1:5" x14ac:dyDescent="0.3">
      <c r="C1548" t="s">
        <v>1281</v>
      </c>
      <c r="D1548" t="s">
        <v>11</v>
      </c>
      <c r="E1548">
        <v>1</v>
      </c>
    </row>
    <row r="1549" spans="1:5" x14ac:dyDescent="0.3">
      <c r="C1549" t="s">
        <v>1282</v>
      </c>
      <c r="D1549" t="s">
        <v>4</v>
      </c>
      <c r="E1549">
        <v>1</v>
      </c>
    </row>
    <row r="1550" spans="1:5" x14ac:dyDescent="0.3">
      <c r="A1550" t="e">
        <f>-a/-b=-x/-b</f>
        <v>#NAME?</v>
      </c>
    </row>
    <row r="1551" spans="1:5" x14ac:dyDescent="0.3">
      <c r="B1551" t="s">
        <v>435</v>
      </c>
    </row>
    <row r="1552" spans="1:5" x14ac:dyDescent="0.3">
      <c r="B1552" t="s">
        <v>828</v>
      </c>
    </row>
    <row r="1553" spans="1:5" x14ac:dyDescent="0.3">
      <c r="C1553" t="s">
        <v>6</v>
      </c>
      <c r="D1553" t="s">
        <v>11</v>
      </c>
      <c r="E1553">
        <v>1</v>
      </c>
    </row>
    <row r="1554" spans="1:5" x14ac:dyDescent="0.3">
      <c r="C1554" t="s">
        <v>325</v>
      </c>
      <c r="D1554" t="s">
        <v>11</v>
      </c>
      <c r="E1554">
        <v>1</v>
      </c>
    </row>
    <row r="1555" spans="1:5" x14ac:dyDescent="0.3">
      <c r="C1555" t="s">
        <v>312</v>
      </c>
      <c r="D1555" t="s">
        <v>11</v>
      </c>
      <c r="E1555">
        <v>1</v>
      </c>
    </row>
    <row r="1556" spans="1:5" x14ac:dyDescent="0.3">
      <c r="C1556" t="s">
        <v>853</v>
      </c>
      <c r="D1556" t="s">
        <v>4</v>
      </c>
      <c r="E1556">
        <v>1</v>
      </c>
    </row>
    <row r="1557" spans="1:5" x14ac:dyDescent="0.3">
      <c r="C1557" t="s">
        <v>359</v>
      </c>
      <c r="D1557" t="s">
        <v>4</v>
      </c>
      <c r="E1557">
        <v>1</v>
      </c>
    </row>
    <row r="1558" spans="1:5" x14ac:dyDescent="0.3">
      <c r="A1558" t="s">
        <v>1186</v>
      </c>
    </row>
    <row r="1559" spans="1:5" x14ac:dyDescent="0.3">
      <c r="B1559" t="s">
        <v>435</v>
      </c>
    </row>
    <row r="1560" spans="1:5" x14ac:dyDescent="0.3">
      <c r="B1560" t="s">
        <v>828</v>
      </c>
    </row>
    <row r="1561" spans="1:5" x14ac:dyDescent="0.3">
      <c r="C1561" t="s">
        <v>6</v>
      </c>
      <c r="D1561" t="s">
        <v>11</v>
      </c>
      <c r="E1561">
        <v>1</v>
      </c>
    </row>
    <row r="1562" spans="1:5" x14ac:dyDescent="0.3">
      <c r="C1562" t="s">
        <v>513</v>
      </c>
      <c r="D1562" t="s">
        <v>11</v>
      </c>
      <c r="E1562">
        <v>1</v>
      </c>
    </row>
    <row r="1563" spans="1:5" x14ac:dyDescent="0.3">
      <c r="C1563" t="s">
        <v>460</v>
      </c>
      <c r="D1563" t="s">
        <v>4</v>
      </c>
      <c r="E1563">
        <v>1</v>
      </c>
    </row>
    <row r="1564" spans="1:5" x14ac:dyDescent="0.3">
      <c r="C1564" t="s">
        <v>1283</v>
      </c>
      <c r="D1564" t="s">
        <v>11</v>
      </c>
      <c r="E1564">
        <v>1</v>
      </c>
    </row>
    <row r="1565" spans="1:5" x14ac:dyDescent="0.3">
      <c r="C1565" t="s">
        <v>627</v>
      </c>
      <c r="D1565" t="s">
        <v>4</v>
      </c>
      <c r="E1565">
        <v>1</v>
      </c>
    </row>
    <row r="1567" spans="1:5" x14ac:dyDescent="0.3">
      <c r="B1567" t="s">
        <v>435</v>
      </c>
    </row>
    <row r="1568" spans="1:5" x14ac:dyDescent="0.3">
      <c r="B1568" t="s">
        <v>436</v>
      </c>
    </row>
    <row r="1569" spans="1:5" x14ac:dyDescent="0.3">
      <c r="D1569" t="s">
        <v>11</v>
      </c>
      <c r="E1569">
        <v>5</v>
      </c>
    </row>
    <row r="1570" spans="1:5" x14ac:dyDescent="0.3">
      <c r="A1570" t="s">
        <v>1112</v>
      </c>
    </row>
    <row r="1571" spans="1:5" x14ac:dyDescent="0.3">
      <c r="B1571" t="s">
        <v>435</v>
      </c>
    </row>
    <row r="1572" spans="1:5" x14ac:dyDescent="0.3">
      <c r="B1572" t="s">
        <v>832</v>
      </c>
    </row>
    <row r="1573" spans="1:5" x14ac:dyDescent="0.3">
      <c r="C1573" t="s">
        <v>347</v>
      </c>
      <c r="D1573" t="s">
        <v>4</v>
      </c>
      <c r="E1573">
        <v>2</v>
      </c>
    </row>
    <row r="1574" spans="1:5" x14ac:dyDescent="0.3">
      <c r="C1574" t="s">
        <v>6</v>
      </c>
      <c r="D1574" t="s">
        <v>4</v>
      </c>
      <c r="E1574">
        <v>1</v>
      </c>
    </row>
    <row r="1575" spans="1:5" x14ac:dyDescent="0.3">
      <c r="C1575" t="s">
        <v>369</v>
      </c>
      <c r="D1575" t="s">
        <v>11</v>
      </c>
      <c r="E1575">
        <v>1</v>
      </c>
    </row>
    <row r="1576" spans="1:5" x14ac:dyDescent="0.3">
      <c r="C1576" t="s">
        <v>325</v>
      </c>
      <c r="D1576" t="s">
        <v>4</v>
      </c>
      <c r="E1576">
        <v>1</v>
      </c>
    </row>
    <row r="1577" spans="1:5" x14ac:dyDescent="0.3">
      <c r="A1577" t="s">
        <v>833</v>
      </c>
    </row>
    <row r="1578" spans="1:5" x14ac:dyDescent="0.3">
      <c r="B1578" t="s">
        <v>435</v>
      </c>
    </row>
    <row r="1579" spans="1:5" x14ac:dyDescent="0.3">
      <c r="B1579" t="s">
        <v>436</v>
      </c>
    </row>
    <row r="1580" spans="1:5" x14ac:dyDescent="0.3">
      <c r="C1580" t="s">
        <v>6</v>
      </c>
      <c r="D1580" t="s">
        <v>11</v>
      </c>
      <c r="E1580">
        <v>2</v>
      </c>
    </row>
    <row r="1581" spans="1:5" x14ac:dyDescent="0.3">
      <c r="C1581" t="s">
        <v>739</v>
      </c>
      <c r="D1581" t="s">
        <v>11</v>
      </c>
      <c r="E1581">
        <v>1</v>
      </c>
    </row>
    <row r="1582" spans="1:5" x14ac:dyDescent="0.3">
      <c r="C1582" t="s">
        <v>868</v>
      </c>
      <c r="D1582" t="s">
        <v>11</v>
      </c>
      <c r="E1582">
        <v>1</v>
      </c>
    </row>
    <row r="1583" spans="1:5" x14ac:dyDescent="0.3">
      <c r="C1583" t="s">
        <v>898</v>
      </c>
      <c r="D1583" t="s">
        <v>11</v>
      </c>
      <c r="E1583">
        <v>1</v>
      </c>
    </row>
    <row r="1584" spans="1:5" x14ac:dyDescent="0.3">
      <c r="A1584" t="s">
        <v>1231</v>
      </c>
    </row>
    <row r="1585" spans="1:5" x14ac:dyDescent="0.3">
      <c r="B1585" t="s">
        <v>435</v>
      </c>
    </row>
    <row r="1586" spans="1:5" x14ac:dyDescent="0.3">
      <c r="B1586" t="s">
        <v>832</v>
      </c>
    </row>
    <row r="1587" spans="1:5" x14ac:dyDescent="0.3">
      <c r="C1587" t="s">
        <v>898</v>
      </c>
      <c r="D1587" t="s">
        <v>4</v>
      </c>
      <c r="E1587">
        <v>2</v>
      </c>
    </row>
    <row r="1588" spans="1:5" x14ac:dyDescent="0.3">
      <c r="C1588" t="s">
        <v>1105</v>
      </c>
      <c r="D1588" t="s">
        <v>4</v>
      </c>
      <c r="E1588">
        <v>1</v>
      </c>
    </row>
    <row r="1589" spans="1:5" x14ac:dyDescent="0.3">
      <c r="C1589" t="s">
        <v>1281</v>
      </c>
      <c r="D1589" t="s">
        <v>11</v>
      </c>
      <c r="E1589">
        <v>1</v>
      </c>
    </row>
    <row r="1590" spans="1:5" x14ac:dyDescent="0.3">
      <c r="C1590" t="s">
        <v>1282</v>
      </c>
      <c r="D1590" t="s">
        <v>4</v>
      </c>
      <c r="E1590">
        <v>1</v>
      </c>
    </row>
    <row r="1591" spans="1:5" x14ac:dyDescent="0.3">
      <c r="A1591" t="e">
        <f>-a/-b=-x/-b</f>
        <v>#NAME?</v>
      </c>
    </row>
    <row r="1592" spans="1:5" x14ac:dyDescent="0.3">
      <c r="B1592" t="s">
        <v>435</v>
      </c>
    </row>
    <row r="1593" spans="1:5" x14ac:dyDescent="0.3">
      <c r="B1593" t="s">
        <v>828</v>
      </c>
    </row>
    <row r="1594" spans="1:5" x14ac:dyDescent="0.3">
      <c r="C1594" t="s">
        <v>6</v>
      </c>
      <c r="D1594" t="s">
        <v>11</v>
      </c>
      <c r="E1594">
        <v>1</v>
      </c>
    </row>
    <row r="1595" spans="1:5" x14ac:dyDescent="0.3">
      <c r="C1595" t="s">
        <v>325</v>
      </c>
      <c r="D1595" t="s">
        <v>11</v>
      </c>
      <c r="E1595">
        <v>1</v>
      </c>
    </row>
    <row r="1596" spans="1:5" x14ac:dyDescent="0.3">
      <c r="C1596" t="s">
        <v>312</v>
      </c>
      <c r="D1596" t="s">
        <v>11</v>
      </c>
      <c r="E1596">
        <v>1</v>
      </c>
    </row>
    <row r="1597" spans="1:5" x14ac:dyDescent="0.3">
      <c r="C1597" t="s">
        <v>853</v>
      </c>
      <c r="D1597" t="s">
        <v>4</v>
      </c>
      <c r="E1597">
        <v>1</v>
      </c>
    </row>
    <row r="1598" spans="1:5" x14ac:dyDescent="0.3">
      <c r="C1598" t="s">
        <v>359</v>
      </c>
      <c r="D1598" t="s">
        <v>4</v>
      </c>
      <c r="E1598">
        <v>1</v>
      </c>
    </row>
    <row r="1599" spans="1:5" x14ac:dyDescent="0.3">
      <c r="A1599" t="s">
        <v>1186</v>
      </c>
    </row>
    <row r="1600" spans="1:5" x14ac:dyDescent="0.3">
      <c r="B1600" t="s">
        <v>435</v>
      </c>
    </row>
    <row r="1601" spans="1:5" x14ac:dyDescent="0.3">
      <c r="B1601" t="s">
        <v>828</v>
      </c>
    </row>
    <row r="1602" spans="1:5" x14ac:dyDescent="0.3">
      <c r="C1602" t="s">
        <v>6</v>
      </c>
      <c r="D1602" t="s">
        <v>11</v>
      </c>
      <c r="E1602">
        <v>1</v>
      </c>
    </row>
    <row r="1603" spans="1:5" x14ac:dyDescent="0.3">
      <c r="C1603" t="s">
        <v>513</v>
      </c>
      <c r="D1603" t="s">
        <v>11</v>
      </c>
      <c r="E1603">
        <v>1</v>
      </c>
    </row>
    <row r="1604" spans="1:5" x14ac:dyDescent="0.3">
      <c r="C1604" t="s">
        <v>460</v>
      </c>
      <c r="D1604" t="s">
        <v>4</v>
      </c>
      <c r="E1604">
        <v>1</v>
      </c>
    </row>
    <row r="1605" spans="1:5" x14ac:dyDescent="0.3">
      <c r="C1605" t="s">
        <v>1283</v>
      </c>
      <c r="D1605" t="s">
        <v>11</v>
      </c>
      <c r="E1605">
        <v>1</v>
      </c>
    </row>
    <row r="1606" spans="1:5" x14ac:dyDescent="0.3">
      <c r="C1606" t="s">
        <v>627</v>
      </c>
      <c r="D1606" t="s">
        <v>4</v>
      </c>
      <c r="E1606">
        <v>1</v>
      </c>
    </row>
    <row r="1608" spans="1:5" x14ac:dyDescent="0.3">
      <c r="B1608" t="s">
        <v>435</v>
      </c>
    </row>
    <row r="1609" spans="1:5" x14ac:dyDescent="0.3">
      <c r="B1609" t="s">
        <v>436</v>
      </c>
    </row>
    <row r="1610" spans="1:5" x14ac:dyDescent="0.3">
      <c r="D1610" t="s">
        <v>11</v>
      </c>
      <c r="E1610">
        <v>5</v>
      </c>
    </row>
    <row r="1611" spans="1:5" x14ac:dyDescent="0.3">
      <c r="A1611" t="s">
        <v>1112</v>
      </c>
    </row>
    <row r="1612" spans="1:5" x14ac:dyDescent="0.3">
      <c r="B1612" t="s">
        <v>435</v>
      </c>
    </row>
    <row r="1613" spans="1:5" x14ac:dyDescent="0.3">
      <c r="B1613" t="s">
        <v>832</v>
      </c>
    </row>
    <row r="1614" spans="1:5" x14ac:dyDescent="0.3">
      <c r="C1614" t="s">
        <v>347</v>
      </c>
      <c r="D1614" t="s">
        <v>4</v>
      </c>
      <c r="E1614">
        <v>2</v>
      </c>
    </row>
    <row r="1615" spans="1:5" x14ac:dyDescent="0.3">
      <c r="C1615" t="s">
        <v>6</v>
      </c>
      <c r="D1615" t="s">
        <v>4</v>
      </c>
      <c r="E1615">
        <v>1</v>
      </c>
    </row>
    <row r="1616" spans="1:5" x14ac:dyDescent="0.3">
      <c r="C1616" t="s">
        <v>369</v>
      </c>
      <c r="D1616" t="s">
        <v>11</v>
      </c>
      <c r="E1616">
        <v>1</v>
      </c>
    </row>
    <row r="1617" spans="1:5" x14ac:dyDescent="0.3">
      <c r="C1617" t="s">
        <v>325</v>
      </c>
      <c r="D1617" t="s">
        <v>4</v>
      </c>
      <c r="E1617">
        <v>1</v>
      </c>
    </row>
    <row r="1618" spans="1:5" x14ac:dyDescent="0.3">
      <c r="A1618" t="s">
        <v>833</v>
      </c>
    </row>
    <row r="1619" spans="1:5" x14ac:dyDescent="0.3">
      <c r="B1619" t="s">
        <v>435</v>
      </c>
    </row>
    <row r="1620" spans="1:5" x14ac:dyDescent="0.3">
      <c r="B1620" t="s">
        <v>436</v>
      </c>
    </row>
    <row r="1621" spans="1:5" x14ac:dyDescent="0.3">
      <c r="C1621" t="s">
        <v>6</v>
      </c>
      <c r="D1621" t="s">
        <v>11</v>
      </c>
      <c r="E1621">
        <v>2</v>
      </c>
    </row>
    <row r="1622" spans="1:5" x14ac:dyDescent="0.3">
      <c r="C1622" t="s">
        <v>739</v>
      </c>
      <c r="D1622" t="s">
        <v>11</v>
      </c>
      <c r="E1622">
        <v>1</v>
      </c>
    </row>
    <row r="1623" spans="1:5" x14ac:dyDescent="0.3">
      <c r="C1623" t="s">
        <v>868</v>
      </c>
      <c r="D1623" t="s">
        <v>11</v>
      </c>
      <c r="E1623">
        <v>1</v>
      </c>
    </row>
    <row r="1624" spans="1:5" x14ac:dyDescent="0.3">
      <c r="C1624" t="s">
        <v>898</v>
      </c>
      <c r="D1624" t="s">
        <v>11</v>
      </c>
      <c r="E1624">
        <v>1</v>
      </c>
    </row>
    <row r="1625" spans="1:5" x14ac:dyDescent="0.3">
      <c r="A1625" t="s">
        <v>1231</v>
      </c>
    </row>
    <row r="1626" spans="1:5" x14ac:dyDescent="0.3">
      <c r="B1626" t="s">
        <v>435</v>
      </c>
    </row>
    <row r="1627" spans="1:5" x14ac:dyDescent="0.3">
      <c r="B1627" t="s">
        <v>832</v>
      </c>
    </row>
    <row r="1628" spans="1:5" x14ac:dyDescent="0.3">
      <c r="C1628" t="s">
        <v>898</v>
      </c>
      <c r="D1628" t="s">
        <v>4</v>
      </c>
      <c r="E1628">
        <v>2</v>
      </c>
    </row>
    <row r="1629" spans="1:5" x14ac:dyDescent="0.3">
      <c r="C1629" t="s">
        <v>1105</v>
      </c>
      <c r="D1629" t="s">
        <v>4</v>
      </c>
      <c r="E1629">
        <v>1</v>
      </c>
    </row>
    <row r="1630" spans="1:5" x14ac:dyDescent="0.3">
      <c r="C1630" t="s">
        <v>1281</v>
      </c>
      <c r="D1630" t="s">
        <v>11</v>
      </c>
      <c r="E1630">
        <v>1</v>
      </c>
    </row>
    <row r="1631" spans="1:5" x14ac:dyDescent="0.3">
      <c r="C1631" t="s">
        <v>1282</v>
      </c>
      <c r="D1631" t="s">
        <v>4</v>
      </c>
      <c r="E1631">
        <v>1</v>
      </c>
    </row>
    <row r="1632" spans="1:5" x14ac:dyDescent="0.3">
      <c r="A1632" t="e">
        <f>-a/-b=-x/-b</f>
        <v>#NAME?</v>
      </c>
    </row>
    <row r="1633" spans="1:5" x14ac:dyDescent="0.3">
      <c r="B1633" t="s">
        <v>435</v>
      </c>
    </row>
    <row r="1634" spans="1:5" x14ac:dyDescent="0.3">
      <c r="B1634" t="s">
        <v>828</v>
      </c>
    </row>
    <row r="1635" spans="1:5" x14ac:dyDescent="0.3">
      <c r="C1635" t="s">
        <v>6</v>
      </c>
      <c r="D1635" t="s">
        <v>11</v>
      </c>
      <c r="E1635">
        <v>1</v>
      </c>
    </row>
    <row r="1636" spans="1:5" x14ac:dyDescent="0.3">
      <c r="C1636" t="s">
        <v>325</v>
      </c>
      <c r="D1636" t="s">
        <v>11</v>
      </c>
      <c r="E1636">
        <v>1</v>
      </c>
    </row>
    <row r="1637" spans="1:5" x14ac:dyDescent="0.3">
      <c r="C1637" t="s">
        <v>312</v>
      </c>
      <c r="D1637" t="s">
        <v>11</v>
      </c>
      <c r="E1637">
        <v>1</v>
      </c>
    </row>
    <row r="1638" spans="1:5" x14ac:dyDescent="0.3">
      <c r="C1638" t="s">
        <v>853</v>
      </c>
      <c r="D1638" t="s">
        <v>4</v>
      </c>
      <c r="E1638">
        <v>1</v>
      </c>
    </row>
    <row r="1639" spans="1:5" x14ac:dyDescent="0.3">
      <c r="C1639" t="s">
        <v>359</v>
      </c>
      <c r="D1639" t="s">
        <v>4</v>
      </c>
      <c r="E1639">
        <v>1</v>
      </c>
    </row>
    <row r="1640" spans="1:5" x14ac:dyDescent="0.3">
      <c r="A1640" t="s">
        <v>1186</v>
      </c>
    </row>
    <row r="1641" spans="1:5" x14ac:dyDescent="0.3">
      <c r="B1641" t="s">
        <v>435</v>
      </c>
    </row>
    <row r="1642" spans="1:5" x14ac:dyDescent="0.3">
      <c r="B1642" t="s">
        <v>828</v>
      </c>
    </row>
    <row r="1643" spans="1:5" x14ac:dyDescent="0.3">
      <c r="C1643" t="s">
        <v>6</v>
      </c>
      <c r="D1643" t="s">
        <v>11</v>
      </c>
      <c r="E1643">
        <v>1</v>
      </c>
    </row>
    <row r="1644" spans="1:5" x14ac:dyDescent="0.3">
      <c r="C1644" t="s">
        <v>513</v>
      </c>
      <c r="D1644" t="s">
        <v>11</v>
      </c>
      <c r="E1644">
        <v>1</v>
      </c>
    </row>
    <row r="1645" spans="1:5" x14ac:dyDescent="0.3">
      <c r="C1645" t="s">
        <v>460</v>
      </c>
      <c r="D1645" t="s">
        <v>4</v>
      </c>
      <c r="E1645">
        <v>1</v>
      </c>
    </row>
    <row r="1646" spans="1:5" x14ac:dyDescent="0.3">
      <c r="C1646" t="s">
        <v>1283</v>
      </c>
      <c r="D1646" t="s">
        <v>11</v>
      </c>
      <c r="E1646">
        <v>1</v>
      </c>
    </row>
    <row r="1647" spans="1:5" x14ac:dyDescent="0.3">
      <c r="C1647" t="s">
        <v>627</v>
      </c>
      <c r="D1647" t="s">
        <v>4</v>
      </c>
      <c r="E1647">
        <v>1</v>
      </c>
    </row>
    <row r="1649" spans="1:5" x14ac:dyDescent="0.3">
      <c r="B1649" t="s">
        <v>435</v>
      </c>
    </row>
    <row r="1650" spans="1:5" x14ac:dyDescent="0.3">
      <c r="B1650" t="s">
        <v>436</v>
      </c>
    </row>
    <row r="1651" spans="1:5" x14ac:dyDescent="0.3">
      <c r="D1651" t="s">
        <v>11</v>
      </c>
      <c r="E1651">
        <v>5</v>
      </c>
    </row>
    <row r="1652" spans="1:5" x14ac:dyDescent="0.3">
      <c r="A1652" t="s">
        <v>1112</v>
      </c>
    </row>
    <row r="1653" spans="1:5" x14ac:dyDescent="0.3">
      <c r="B1653" t="s">
        <v>435</v>
      </c>
    </row>
    <row r="1654" spans="1:5" x14ac:dyDescent="0.3">
      <c r="B1654" t="s">
        <v>832</v>
      </c>
    </row>
    <row r="1655" spans="1:5" x14ac:dyDescent="0.3">
      <c r="C1655" t="s">
        <v>347</v>
      </c>
      <c r="D1655" t="s">
        <v>4</v>
      </c>
      <c r="E1655">
        <v>2</v>
      </c>
    </row>
    <row r="1656" spans="1:5" x14ac:dyDescent="0.3">
      <c r="C1656" t="s">
        <v>6</v>
      </c>
      <c r="D1656" t="s">
        <v>4</v>
      </c>
      <c r="E1656">
        <v>1</v>
      </c>
    </row>
    <row r="1657" spans="1:5" x14ac:dyDescent="0.3">
      <c r="C1657" t="s">
        <v>369</v>
      </c>
      <c r="D1657" t="s">
        <v>11</v>
      </c>
      <c r="E1657">
        <v>1</v>
      </c>
    </row>
    <row r="1658" spans="1:5" x14ac:dyDescent="0.3">
      <c r="C1658" t="s">
        <v>325</v>
      </c>
      <c r="D1658" t="s">
        <v>4</v>
      </c>
      <c r="E1658">
        <v>1</v>
      </c>
    </row>
    <row r="1659" spans="1:5" x14ac:dyDescent="0.3">
      <c r="A1659" t="s">
        <v>833</v>
      </c>
    </row>
    <row r="1660" spans="1:5" x14ac:dyDescent="0.3">
      <c r="B1660" t="s">
        <v>435</v>
      </c>
    </row>
    <row r="1661" spans="1:5" x14ac:dyDescent="0.3">
      <c r="B1661" t="s">
        <v>436</v>
      </c>
    </row>
    <row r="1662" spans="1:5" x14ac:dyDescent="0.3">
      <c r="C1662" t="s">
        <v>6</v>
      </c>
      <c r="D1662" t="s">
        <v>11</v>
      </c>
      <c r="E1662">
        <v>2</v>
      </c>
    </row>
    <row r="1663" spans="1:5" x14ac:dyDescent="0.3">
      <c r="C1663" t="s">
        <v>739</v>
      </c>
      <c r="D1663" t="s">
        <v>11</v>
      </c>
      <c r="E1663">
        <v>1</v>
      </c>
    </row>
    <row r="1664" spans="1:5" x14ac:dyDescent="0.3">
      <c r="C1664" t="s">
        <v>868</v>
      </c>
      <c r="D1664" t="s">
        <v>11</v>
      </c>
      <c r="E1664">
        <v>1</v>
      </c>
    </row>
    <row r="1665" spans="1:5" x14ac:dyDescent="0.3">
      <c r="C1665" t="s">
        <v>898</v>
      </c>
      <c r="D1665" t="s">
        <v>11</v>
      </c>
      <c r="E1665">
        <v>1</v>
      </c>
    </row>
    <row r="1666" spans="1:5" x14ac:dyDescent="0.3">
      <c r="A1666" t="s">
        <v>1124</v>
      </c>
    </row>
    <row r="1667" spans="1:5" x14ac:dyDescent="0.3">
      <c r="B1667" t="s">
        <v>439</v>
      </c>
    </row>
    <row r="1668" spans="1:5" x14ac:dyDescent="0.3">
      <c r="B1668" t="s">
        <v>434</v>
      </c>
    </row>
    <row r="1669" spans="1:5" x14ac:dyDescent="0.3">
      <c r="C1669" t="s">
        <v>853</v>
      </c>
      <c r="D1669" t="s">
        <v>4</v>
      </c>
      <c r="E1669">
        <v>1</v>
      </c>
    </row>
    <row r="1670" spans="1:5" x14ac:dyDescent="0.3">
      <c r="C1670" t="s">
        <v>359</v>
      </c>
      <c r="D1670" t="s">
        <v>11</v>
      </c>
      <c r="E1670">
        <v>1</v>
      </c>
    </row>
    <row r="1671" spans="1:5" x14ac:dyDescent="0.3">
      <c r="C1671" t="s">
        <v>631</v>
      </c>
      <c r="D1671" t="s">
        <v>11</v>
      </c>
      <c r="E1671">
        <v>1</v>
      </c>
    </row>
    <row r="1672" spans="1:5" x14ac:dyDescent="0.3">
      <c r="C1672" t="s">
        <v>685</v>
      </c>
      <c r="D1672" t="s">
        <v>4</v>
      </c>
      <c r="E1672">
        <v>1</v>
      </c>
    </row>
    <row r="1673" spans="1:5" x14ac:dyDescent="0.3">
      <c r="A1673" t="s">
        <v>1282</v>
      </c>
    </row>
    <row r="1674" spans="1:5" x14ac:dyDescent="0.3">
      <c r="B1674" t="s">
        <v>439</v>
      </c>
    </row>
    <row r="1675" spans="1:5" x14ac:dyDescent="0.3">
      <c r="B1675" t="s">
        <v>434</v>
      </c>
    </row>
    <row r="1676" spans="1:5" x14ac:dyDescent="0.3">
      <c r="C1676" t="s">
        <v>1284</v>
      </c>
      <c r="D1676" t="s">
        <v>4</v>
      </c>
      <c r="E1676">
        <v>1</v>
      </c>
    </row>
    <row r="1677" spans="1:5" x14ac:dyDescent="0.3">
      <c r="C1677" t="s">
        <v>1285</v>
      </c>
      <c r="D1677" t="s">
        <v>11</v>
      </c>
      <c r="E1677">
        <v>1</v>
      </c>
    </row>
    <row r="1678" spans="1:5" x14ac:dyDescent="0.3">
      <c r="C1678" t="s">
        <v>1286</v>
      </c>
      <c r="D1678" t="s">
        <v>11</v>
      </c>
      <c r="E1678">
        <v>1</v>
      </c>
    </row>
    <row r="1679" spans="1:5" x14ac:dyDescent="0.3">
      <c r="C1679" t="s">
        <v>1287</v>
      </c>
      <c r="D1679" t="s">
        <v>4</v>
      </c>
      <c r="E1679">
        <v>1</v>
      </c>
    </row>
    <row r="1680" spans="1:5" x14ac:dyDescent="0.3">
      <c r="A1680" t="s">
        <v>1224</v>
      </c>
    </row>
    <row r="1681" spans="1:5" x14ac:dyDescent="0.3">
      <c r="B1681" t="s">
        <v>439</v>
      </c>
    </row>
    <row r="1682" spans="1:5" x14ac:dyDescent="0.3">
      <c r="B1682" t="s">
        <v>434</v>
      </c>
    </row>
    <row r="1683" spans="1:5" x14ac:dyDescent="0.3">
      <c r="C1683" t="s">
        <v>13</v>
      </c>
      <c r="D1683" t="s">
        <v>11</v>
      </c>
      <c r="E1683">
        <v>1</v>
      </c>
    </row>
    <row r="1684" spans="1:5" x14ac:dyDescent="0.3">
      <c r="C1684" t="s">
        <v>853</v>
      </c>
      <c r="D1684" t="s">
        <v>4</v>
      </c>
      <c r="E1684">
        <v>1</v>
      </c>
    </row>
    <row r="1685" spans="1:5" x14ac:dyDescent="0.3">
      <c r="C1685" t="s">
        <v>1288</v>
      </c>
      <c r="D1685" t="s">
        <v>11</v>
      </c>
      <c r="E1685">
        <v>1</v>
      </c>
    </row>
    <row r="1686" spans="1:5" x14ac:dyDescent="0.3">
      <c r="C1686" t="s">
        <v>917</v>
      </c>
      <c r="D1686" t="s">
        <v>4</v>
      </c>
      <c r="E1686">
        <v>1</v>
      </c>
    </row>
    <row r="1687" spans="1:5" x14ac:dyDescent="0.3">
      <c r="A1687" t="e">
        <f>-a=-x/-b</f>
        <v>#NAME?</v>
      </c>
    </row>
    <row r="1688" spans="1:5" x14ac:dyDescent="0.3">
      <c r="B1688" t="s">
        <v>439</v>
      </c>
    </row>
    <row r="1689" spans="1:5" x14ac:dyDescent="0.3">
      <c r="B1689" t="s">
        <v>434</v>
      </c>
    </row>
    <row r="1690" spans="1:5" x14ac:dyDescent="0.3">
      <c r="C1690" t="s">
        <v>1289</v>
      </c>
      <c r="D1690" t="s">
        <v>11</v>
      </c>
      <c r="E1690">
        <v>2</v>
      </c>
    </row>
    <row r="1691" spans="1:5" x14ac:dyDescent="0.3">
      <c r="C1691" t="e">
        <f>-a=____</f>
        <v>#NAME?</v>
      </c>
      <c r="D1691" t="s">
        <v>4</v>
      </c>
      <c r="E1691">
        <v>1</v>
      </c>
    </row>
    <row r="1692" spans="1:5" x14ac:dyDescent="0.3">
      <c r="C1692" t="e">
        <f>-a=bx</f>
        <v>#NAME?</v>
      </c>
      <c r="D1692" t="s">
        <v>4</v>
      </c>
      <c r="E1692">
        <v>1</v>
      </c>
    </row>
    <row r="1693" spans="1:5" x14ac:dyDescent="0.3">
      <c r="A1693" t="s">
        <v>871</v>
      </c>
    </row>
    <row r="1694" spans="1:5" x14ac:dyDescent="0.3">
      <c r="B1694" t="s">
        <v>439</v>
      </c>
    </row>
    <row r="1695" spans="1:5" x14ac:dyDescent="0.3">
      <c r="B1695" t="s">
        <v>412</v>
      </c>
    </row>
    <row r="1696" spans="1:5" x14ac:dyDescent="0.3">
      <c r="C1696" t="s">
        <v>23</v>
      </c>
      <c r="D1696" t="s">
        <v>4</v>
      </c>
      <c r="E1696">
        <v>4</v>
      </c>
    </row>
    <row r="1697" spans="1:5" x14ac:dyDescent="0.3">
      <c r="A1697" t="e">
        <f>-a=-x</f>
        <v>#NAME?</v>
      </c>
    </row>
    <row r="1698" spans="1:5" x14ac:dyDescent="0.3">
      <c r="B1698" t="s">
        <v>439</v>
      </c>
    </row>
    <row r="1699" spans="1:5" x14ac:dyDescent="0.3">
      <c r="B1699" t="s">
        <v>412</v>
      </c>
    </row>
    <row r="1700" spans="1:5" x14ac:dyDescent="0.3">
      <c r="C1700" t="e">
        <f>-a/-b=____</f>
        <v>#NAME?</v>
      </c>
      <c r="D1700" t="s">
        <v>4</v>
      </c>
      <c r="E1700">
        <v>1</v>
      </c>
    </row>
    <row r="1701" spans="1:5" x14ac:dyDescent="0.3">
      <c r="C1701" t="e">
        <f>-a/-b=-x/-b</f>
        <v>#NAME?</v>
      </c>
      <c r="D1701" t="s">
        <v>4</v>
      </c>
      <c r="E1701">
        <v>1</v>
      </c>
    </row>
    <row r="1702" spans="1:5" x14ac:dyDescent="0.3">
      <c r="C1702" t="s">
        <v>23</v>
      </c>
      <c r="D1702" t="s">
        <v>4</v>
      </c>
      <c r="E1702">
        <v>1</v>
      </c>
    </row>
    <row r="1703" spans="1:5" x14ac:dyDescent="0.3">
      <c r="C1703" t="e">
        <f>-a/-b=x</f>
        <v>#NAME?</v>
      </c>
      <c r="D1703" t="s">
        <v>4</v>
      </c>
      <c r="E1703">
        <v>1</v>
      </c>
    </row>
    <row r="1704" spans="1:5" x14ac:dyDescent="0.3">
      <c r="A1704" t="s">
        <v>1124</v>
      </c>
    </row>
    <row r="1705" spans="1:5" x14ac:dyDescent="0.3">
      <c r="B1705" t="s">
        <v>439</v>
      </c>
    </row>
    <row r="1706" spans="1:5" x14ac:dyDescent="0.3">
      <c r="B1706" t="s">
        <v>434</v>
      </c>
    </row>
    <row r="1707" spans="1:5" x14ac:dyDescent="0.3">
      <c r="C1707" t="s">
        <v>853</v>
      </c>
      <c r="D1707" t="s">
        <v>4</v>
      </c>
      <c r="E1707">
        <v>1</v>
      </c>
    </row>
    <row r="1708" spans="1:5" x14ac:dyDescent="0.3">
      <c r="C1708" t="s">
        <v>359</v>
      </c>
      <c r="D1708" t="s">
        <v>11</v>
      </c>
      <c r="E1708">
        <v>1</v>
      </c>
    </row>
    <row r="1709" spans="1:5" x14ac:dyDescent="0.3">
      <c r="C1709" t="s">
        <v>631</v>
      </c>
      <c r="D1709" t="s">
        <v>11</v>
      </c>
      <c r="E1709">
        <v>1</v>
      </c>
    </row>
    <row r="1710" spans="1:5" x14ac:dyDescent="0.3">
      <c r="C1710" t="s">
        <v>685</v>
      </c>
      <c r="D1710" t="s">
        <v>4</v>
      </c>
      <c r="E1710">
        <v>1</v>
      </c>
    </row>
    <row r="1711" spans="1:5" x14ac:dyDescent="0.3">
      <c r="A1711" t="s">
        <v>1282</v>
      </c>
    </row>
    <row r="1712" spans="1:5" x14ac:dyDescent="0.3">
      <c r="B1712" t="s">
        <v>439</v>
      </c>
    </row>
    <row r="1713" spans="1:5" x14ac:dyDescent="0.3">
      <c r="B1713" t="s">
        <v>434</v>
      </c>
    </row>
    <row r="1714" spans="1:5" x14ac:dyDescent="0.3">
      <c r="C1714" t="s">
        <v>1284</v>
      </c>
      <c r="D1714" t="s">
        <v>4</v>
      </c>
      <c r="E1714">
        <v>1</v>
      </c>
    </row>
    <row r="1715" spans="1:5" x14ac:dyDescent="0.3">
      <c r="C1715" t="s">
        <v>1285</v>
      </c>
      <c r="D1715" t="s">
        <v>11</v>
      </c>
      <c r="E1715">
        <v>1</v>
      </c>
    </row>
    <row r="1716" spans="1:5" x14ac:dyDescent="0.3">
      <c r="C1716" t="s">
        <v>1286</v>
      </c>
      <c r="D1716" t="s">
        <v>11</v>
      </c>
      <c r="E1716">
        <v>1</v>
      </c>
    </row>
    <row r="1717" spans="1:5" x14ac:dyDescent="0.3">
      <c r="C1717" t="s">
        <v>1287</v>
      </c>
      <c r="D1717" t="s">
        <v>4</v>
      </c>
      <c r="E1717">
        <v>1</v>
      </c>
    </row>
    <row r="1718" spans="1:5" x14ac:dyDescent="0.3">
      <c r="A1718" t="s">
        <v>1224</v>
      </c>
    </row>
    <row r="1719" spans="1:5" x14ac:dyDescent="0.3">
      <c r="B1719" t="s">
        <v>439</v>
      </c>
    </row>
    <row r="1720" spans="1:5" x14ac:dyDescent="0.3">
      <c r="B1720" t="s">
        <v>434</v>
      </c>
    </row>
    <row r="1721" spans="1:5" x14ac:dyDescent="0.3">
      <c r="C1721" t="s">
        <v>13</v>
      </c>
      <c r="D1721" t="s">
        <v>11</v>
      </c>
      <c r="E1721">
        <v>1</v>
      </c>
    </row>
    <row r="1722" spans="1:5" x14ac:dyDescent="0.3">
      <c r="C1722" t="s">
        <v>853</v>
      </c>
      <c r="D1722" t="s">
        <v>4</v>
      </c>
      <c r="E1722">
        <v>1</v>
      </c>
    </row>
    <row r="1723" spans="1:5" x14ac:dyDescent="0.3">
      <c r="C1723" t="s">
        <v>1288</v>
      </c>
      <c r="D1723" t="s">
        <v>11</v>
      </c>
      <c r="E1723">
        <v>1</v>
      </c>
    </row>
    <row r="1724" spans="1:5" x14ac:dyDescent="0.3">
      <c r="C1724" t="s">
        <v>917</v>
      </c>
      <c r="D1724" t="s">
        <v>4</v>
      </c>
      <c r="E1724">
        <v>1</v>
      </c>
    </row>
    <row r="1725" spans="1:5" x14ac:dyDescent="0.3">
      <c r="A1725" t="e">
        <f>-a=-x/-b</f>
        <v>#NAME?</v>
      </c>
    </row>
    <row r="1726" spans="1:5" x14ac:dyDescent="0.3">
      <c r="B1726" t="s">
        <v>439</v>
      </c>
    </row>
    <row r="1727" spans="1:5" x14ac:dyDescent="0.3">
      <c r="B1727" t="s">
        <v>434</v>
      </c>
    </row>
    <row r="1728" spans="1:5" x14ac:dyDescent="0.3">
      <c r="C1728" t="s">
        <v>1289</v>
      </c>
      <c r="D1728" t="s">
        <v>11</v>
      </c>
      <c r="E1728">
        <v>2</v>
      </c>
    </row>
    <row r="1729" spans="1:5" x14ac:dyDescent="0.3">
      <c r="C1729" t="e">
        <f>-a=____</f>
        <v>#NAME?</v>
      </c>
      <c r="D1729" t="s">
        <v>4</v>
      </c>
      <c r="E1729">
        <v>1</v>
      </c>
    </row>
    <row r="1730" spans="1:5" x14ac:dyDescent="0.3">
      <c r="C1730" t="e">
        <f>-a=bx</f>
        <v>#NAME?</v>
      </c>
      <c r="D1730" t="s">
        <v>4</v>
      </c>
      <c r="E1730">
        <v>1</v>
      </c>
    </row>
    <row r="1731" spans="1:5" x14ac:dyDescent="0.3">
      <c r="A1731" t="s">
        <v>871</v>
      </c>
    </row>
    <row r="1732" spans="1:5" x14ac:dyDescent="0.3">
      <c r="B1732" t="s">
        <v>439</v>
      </c>
    </row>
    <row r="1733" spans="1:5" x14ac:dyDescent="0.3">
      <c r="B1733" t="s">
        <v>412</v>
      </c>
    </row>
    <row r="1734" spans="1:5" x14ac:dyDescent="0.3">
      <c r="C1734" t="s">
        <v>23</v>
      </c>
      <c r="D1734" t="s">
        <v>4</v>
      </c>
      <c r="E1734">
        <v>4</v>
      </c>
    </row>
    <row r="1735" spans="1:5" x14ac:dyDescent="0.3">
      <c r="A1735" t="e">
        <f>-a=-x</f>
        <v>#NAME?</v>
      </c>
    </row>
    <row r="1736" spans="1:5" x14ac:dyDescent="0.3">
      <c r="B1736" t="s">
        <v>439</v>
      </c>
    </row>
    <row r="1737" spans="1:5" x14ac:dyDescent="0.3">
      <c r="B1737" t="s">
        <v>412</v>
      </c>
    </row>
    <row r="1738" spans="1:5" x14ac:dyDescent="0.3">
      <c r="C1738" t="e">
        <f>-a/-b=____</f>
        <v>#NAME?</v>
      </c>
      <c r="D1738" t="s">
        <v>4</v>
      </c>
      <c r="E1738">
        <v>1</v>
      </c>
    </row>
    <row r="1739" spans="1:5" x14ac:dyDescent="0.3">
      <c r="C1739" t="e">
        <f>-a/-b=-x/-b</f>
        <v>#NAME?</v>
      </c>
      <c r="D1739" t="s">
        <v>4</v>
      </c>
      <c r="E1739">
        <v>1</v>
      </c>
    </row>
    <row r="1740" spans="1:5" x14ac:dyDescent="0.3">
      <c r="C1740" t="s">
        <v>23</v>
      </c>
      <c r="D1740" t="s">
        <v>4</v>
      </c>
      <c r="E1740">
        <v>1</v>
      </c>
    </row>
    <row r="1741" spans="1:5" x14ac:dyDescent="0.3">
      <c r="C1741" t="e">
        <f>-a/-b=x</f>
        <v>#NAME?</v>
      </c>
      <c r="D1741" t="s">
        <v>4</v>
      </c>
      <c r="E1741">
        <v>1</v>
      </c>
    </row>
    <row r="1742" spans="1:5" x14ac:dyDescent="0.3">
      <c r="A1742" t="s">
        <v>1124</v>
      </c>
    </row>
    <row r="1743" spans="1:5" x14ac:dyDescent="0.3">
      <c r="B1743" t="s">
        <v>439</v>
      </c>
    </row>
    <row r="1744" spans="1:5" x14ac:dyDescent="0.3">
      <c r="B1744" t="s">
        <v>434</v>
      </c>
    </row>
    <row r="1745" spans="1:5" x14ac:dyDescent="0.3">
      <c r="C1745" t="s">
        <v>853</v>
      </c>
      <c r="D1745" t="s">
        <v>4</v>
      </c>
      <c r="E1745">
        <v>1</v>
      </c>
    </row>
    <row r="1746" spans="1:5" x14ac:dyDescent="0.3">
      <c r="C1746" t="s">
        <v>359</v>
      </c>
      <c r="D1746" t="s">
        <v>11</v>
      </c>
      <c r="E1746">
        <v>1</v>
      </c>
    </row>
    <row r="1747" spans="1:5" x14ac:dyDescent="0.3">
      <c r="C1747" t="s">
        <v>631</v>
      </c>
      <c r="D1747" t="s">
        <v>11</v>
      </c>
      <c r="E1747">
        <v>1</v>
      </c>
    </row>
    <row r="1748" spans="1:5" x14ac:dyDescent="0.3">
      <c r="C1748" t="s">
        <v>685</v>
      </c>
      <c r="D1748" t="s">
        <v>4</v>
      </c>
      <c r="E1748">
        <v>1</v>
      </c>
    </row>
    <row r="1749" spans="1:5" x14ac:dyDescent="0.3">
      <c r="A1749" t="s">
        <v>1282</v>
      </c>
    </row>
    <row r="1750" spans="1:5" x14ac:dyDescent="0.3">
      <c r="B1750" t="s">
        <v>439</v>
      </c>
    </row>
    <row r="1751" spans="1:5" x14ac:dyDescent="0.3">
      <c r="B1751" t="s">
        <v>434</v>
      </c>
    </row>
    <row r="1752" spans="1:5" x14ac:dyDescent="0.3">
      <c r="C1752" t="s">
        <v>1284</v>
      </c>
      <c r="D1752" t="s">
        <v>4</v>
      </c>
      <c r="E1752">
        <v>1</v>
      </c>
    </row>
    <row r="1753" spans="1:5" x14ac:dyDescent="0.3">
      <c r="C1753" t="s">
        <v>1285</v>
      </c>
      <c r="D1753" t="s">
        <v>11</v>
      </c>
      <c r="E1753">
        <v>1</v>
      </c>
    </row>
    <row r="1754" spans="1:5" x14ac:dyDescent="0.3">
      <c r="C1754" t="s">
        <v>1286</v>
      </c>
      <c r="D1754" t="s">
        <v>11</v>
      </c>
      <c r="E1754">
        <v>1</v>
      </c>
    </row>
    <row r="1755" spans="1:5" x14ac:dyDescent="0.3">
      <c r="C1755" t="s">
        <v>1287</v>
      </c>
      <c r="D1755" t="s">
        <v>4</v>
      </c>
      <c r="E1755">
        <v>1</v>
      </c>
    </row>
    <row r="1756" spans="1:5" x14ac:dyDescent="0.3">
      <c r="A1756" t="s">
        <v>1224</v>
      </c>
    </row>
    <row r="1757" spans="1:5" x14ac:dyDescent="0.3">
      <c r="B1757" t="s">
        <v>439</v>
      </c>
    </row>
    <row r="1758" spans="1:5" x14ac:dyDescent="0.3">
      <c r="B1758" t="s">
        <v>434</v>
      </c>
    </row>
    <row r="1759" spans="1:5" x14ac:dyDescent="0.3">
      <c r="C1759" t="s">
        <v>13</v>
      </c>
      <c r="D1759" t="s">
        <v>11</v>
      </c>
      <c r="E1759">
        <v>1</v>
      </c>
    </row>
    <row r="1760" spans="1:5" x14ac:dyDescent="0.3">
      <c r="C1760" t="s">
        <v>853</v>
      </c>
      <c r="D1760" t="s">
        <v>4</v>
      </c>
      <c r="E1760">
        <v>1</v>
      </c>
    </row>
    <row r="1761" spans="1:5" x14ac:dyDescent="0.3">
      <c r="C1761" t="s">
        <v>1288</v>
      </c>
      <c r="D1761" t="s">
        <v>11</v>
      </c>
      <c r="E1761">
        <v>1</v>
      </c>
    </row>
    <row r="1762" spans="1:5" x14ac:dyDescent="0.3">
      <c r="C1762" t="s">
        <v>917</v>
      </c>
      <c r="D1762" t="s">
        <v>4</v>
      </c>
      <c r="E1762">
        <v>1</v>
      </c>
    </row>
    <row r="1763" spans="1:5" x14ac:dyDescent="0.3">
      <c r="A1763" t="e">
        <f>-a=-x/-b</f>
        <v>#NAME?</v>
      </c>
    </row>
    <row r="1764" spans="1:5" x14ac:dyDescent="0.3">
      <c r="B1764" t="s">
        <v>439</v>
      </c>
    </row>
    <row r="1765" spans="1:5" x14ac:dyDescent="0.3">
      <c r="B1765" t="s">
        <v>434</v>
      </c>
    </row>
    <row r="1766" spans="1:5" x14ac:dyDescent="0.3">
      <c r="C1766" t="s">
        <v>1289</v>
      </c>
      <c r="D1766" t="s">
        <v>11</v>
      </c>
      <c r="E1766">
        <v>2</v>
      </c>
    </row>
    <row r="1767" spans="1:5" x14ac:dyDescent="0.3">
      <c r="C1767" t="e">
        <f>-a=____</f>
        <v>#NAME?</v>
      </c>
      <c r="D1767" t="s">
        <v>4</v>
      </c>
      <c r="E1767">
        <v>1</v>
      </c>
    </row>
    <row r="1768" spans="1:5" x14ac:dyDescent="0.3">
      <c r="C1768" t="e">
        <f>-a=bx</f>
        <v>#NAME?</v>
      </c>
      <c r="D1768" t="s">
        <v>4</v>
      </c>
      <c r="E1768">
        <v>1</v>
      </c>
    </row>
    <row r="1769" spans="1:5" x14ac:dyDescent="0.3">
      <c r="A1769" t="s">
        <v>871</v>
      </c>
    </row>
    <row r="1770" spans="1:5" x14ac:dyDescent="0.3">
      <c r="B1770" t="s">
        <v>439</v>
      </c>
    </row>
    <row r="1771" spans="1:5" x14ac:dyDescent="0.3">
      <c r="B1771" t="s">
        <v>412</v>
      </c>
    </row>
    <row r="1772" spans="1:5" x14ac:dyDescent="0.3">
      <c r="C1772" t="s">
        <v>23</v>
      </c>
      <c r="D1772" t="s">
        <v>4</v>
      </c>
      <c r="E1772">
        <v>4</v>
      </c>
    </row>
    <row r="1773" spans="1:5" x14ac:dyDescent="0.3">
      <c r="A1773" t="e">
        <f>-a=-x</f>
        <v>#NAME?</v>
      </c>
    </row>
    <row r="1774" spans="1:5" x14ac:dyDescent="0.3">
      <c r="B1774" t="s">
        <v>439</v>
      </c>
    </row>
    <row r="1775" spans="1:5" x14ac:dyDescent="0.3">
      <c r="B1775" t="s">
        <v>412</v>
      </c>
    </row>
    <row r="1776" spans="1:5" x14ac:dyDescent="0.3">
      <c r="C1776" t="e">
        <f>-a/-b=____</f>
        <v>#NAME?</v>
      </c>
      <c r="D1776" t="s">
        <v>4</v>
      </c>
      <c r="E1776">
        <v>1</v>
      </c>
    </row>
    <row r="1777" spans="1:5" x14ac:dyDescent="0.3">
      <c r="C1777" t="e">
        <f>-a/-b=-x/-b</f>
        <v>#NAME?</v>
      </c>
      <c r="D1777" t="s">
        <v>4</v>
      </c>
      <c r="E1777">
        <v>1</v>
      </c>
    </row>
    <row r="1778" spans="1:5" x14ac:dyDescent="0.3">
      <c r="C1778" t="s">
        <v>23</v>
      </c>
      <c r="D1778" t="s">
        <v>4</v>
      </c>
      <c r="E1778">
        <v>1</v>
      </c>
    </row>
    <row r="1779" spans="1:5" x14ac:dyDescent="0.3">
      <c r="C1779" t="e">
        <f>-a/-b=x</f>
        <v>#NAME?</v>
      </c>
      <c r="D1779" t="s">
        <v>4</v>
      </c>
      <c r="E1779">
        <v>1</v>
      </c>
    </row>
    <row r="1780" spans="1:5" x14ac:dyDescent="0.3">
      <c r="A1780" t="s">
        <v>1124</v>
      </c>
    </row>
    <row r="1781" spans="1:5" x14ac:dyDescent="0.3">
      <c r="B1781" t="s">
        <v>439</v>
      </c>
    </row>
    <row r="1782" spans="1:5" x14ac:dyDescent="0.3">
      <c r="B1782" t="s">
        <v>434</v>
      </c>
    </row>
    <row r="1783" spans="1:5" x14ac:dyDescent="0.3">
      <c r="C1783" t="s">
        <v>853</v>
      </c>
      <c r="D1783" t="s">
        <v>4</v>
      </c>
      <c r="E1783">
        <v>1</v>
      </c>
    </row>
    <row r="1784" spans="1:5" x14ac:dyDescent="0.3">
      <c r="C1784" t="s">
        <v>359</v>
      </c>
      <c r="D1784" t="s">
        <v>11</v>
      </c>
      <c r="E1784">
        <v>1</v>
      </c>
    </row>
    <row r="1785" spans="1:5" x14ac:dyDescent="0.3">
      <c r="C1785" t="s">
        <v>631</v>
      </c>
      <c r="D1785" t="s">
        <v>11</v>
      </c>
      <c r="E1785">
        <v>1</v>
      </c>
    </row>
    <row r="1786" spans="1:5" x14ac:dyDescent="0.3">
      <c r="C1786" t="s">
        <v>685</v>
      </c>
      <c r="D1786" t="s">
        <v>4</v>
      </c>
      <c r="E1786">
        <v>1</v>
      </c>
    </row>
    <row r="1787" spans="1:5" x14ac:dyDescent="0.3">
      <c r="A1787" t="s">
        <v>1282</v>
      </c>
    </row>
    <row r="1788" spans="1:5" x14ac:dyDescent="0.3">
      <c r="B1788" t="s">
        <v>439</v>
      </c>
    </row>
    <row r="1789" spans="1:5" x14ac:dyDescent="0.3">
      <c r="B1789" t="s">
        <v>434</v>
      </c>
    </row>
    <row r="1790" spans="1:5" x14ac:dyDescent="0.3">
      <c r="C1790" t="s">
        <v>1284</v>
      </c>
      <c r="D1790" t="s">
        <v>4</v>
      </c>
      <c r="E1790">
        <v>1</v>
      </c>
    </row>
    <row r="1791" spans="1:5" x14ac:dyDescent="0.3">
      <c r="C1791" t="s">
        <v>1285</v>
      </c>
      <c r="D1791" t="s">
        <v>11</v>
      </c>
      <c r="E1791">
        <v>1</v>
      </c>
    </row>
    <row r="1792" spans="1:5" x14ac:dyDescent="0.3">
      <c r="C1792" t="s">
        <v>1286</v>
      </c>
      <c r="D1792" t="s">
        <v>11</v>
      </c>
      <c r="E1792">
        <v>1</v>
      </c>
    </row>
    <row r="1793" spans="1:5" x14ac:dyDescent="0.3">
      <c r="C1793" t="s">
        <v>1287</v>
      </c>
      <c r="D1793" t="s">
        <v>4</v>
      </c>
      <c r="E1793">
        <v>1</v>
      </c>
    </row>
    <row r="1794" spans="1:5" x14ac:dyDescent="0.3">
      <c r="A1794" t="s">
        <v>1224</v>
      </c>
    </row>
    <row r="1795" spans="1:5" x14ac:dyDescent="0.3">
      <c r="B1795" t="s">
        <v>439</v>
      </c>
    </row>
    <row r="1796" spans="1:5" x14ac:dyDescent="0.3">
      <c r="B1796" t="s">
        <v>434</v>
      </c>
    </row>
    <row r="1797" spans="1:5" x14ac:dyDescent="0.3">
      <c r="C1797" t="s">
        <v>13</v>
      </c>
      <c r="D1797" t="s">
        <v>11</v>
      </c>
      <c r="E1797">
        <v>1</v>
      </c>
    </row>
    <row r="1798" spans="1:5" x14ac:dyDescent="0.3">
      <c r="C1798" t="s">
        <v>853</v>
      </c>
      <c r="D1798" t="s">
        <v>4</v>
      </c>
      <c r="E1798">
        <v>1</v>
      </c>
    </row>
    <row r="1799" spans="1:5" x14ac:dyDescent="0.3">
      <c r="C1799" t="s">
        <v>1288</v>
      </c>
      <c r="D1799" t="s">
        <v>11</v>
      </c>
      <c r="E1799">
        <v>1</v>
      </c>
    </row>
    <row r="1800" spans="1:5" x14ac:dyDescent="0.3">
      <c r="C1800" t="s">
        <v>917</v>
      </c>
      <c r="D1800" t="s">
        <v>4</v>
      </c>
      <c r="E1800">
        <v>1</v>
      </c>
    </row>
    <row r="1801" spans="1:5" x14ac:dyDescent="0.3">
      <c r="A1801" t="e">
        <f>-a=-x/-b</f>
        <v>#NAME?</v>
      </c>
    </row>
    <row r="1802" spans="1:5" x14ac:dyDescent="0.3">
      <c r="B1802" t="s">
        <v>439</v>
      </c>
    </row>
    <row r="1803" spans="1:5" x14ac:dyDescent="0.3">
      <c r="B1803" t="s">
        <v>434</v>
      </c>
    </row>
    <row r="1804" spans="1:5" x14ac:dyDescent="0.3">
      <c r="C1804" t="s">
        <v>1289</v>
      </c>
      <c r="D1804" t="s">
        <v>11</v>
      </c>
      <c r="E1804">
        <v>2</v>
      </c>
    </row>
    <row r="1805" spans="1:5" x14ac:dyDescent="0.3">
      <c r="C1805" t="e">
        <f>-a=____</f>
        <v>#NAME?</v>
      </c>
      <c r="D1805" t="s">
        <v>4</v>
      </c>
      <c r="E1805">
        <v>1</v>
      </c>
    </row>
    <row r="1806" spans="1:5" x14ac:dyDescent="0.3">
      <c r="C1806" t="e">
        <f>-a=bx</f>
        <v>#NAME?</v>
      </c>
      <c r="D1806" t="s">
        <v>4</v>
      </c>
      <c r="E1806">
        <v>1</v>
      </c>
    </row>
    <row r="1807" spans="1:5" x14ac:dyDescent="0.3">
      <c r="A1807" t="s">
        <v>871</v>
      </c>
    </row>
    <row r="1808" spans="1:5" x14ac:dyDescent="0.3">
      <c r="B1808" t="s">
        <v>439</v>
      </c>
    </row>
    <row r="1809" spans="1:5" x14ac:dyDescent="0.3">
      <c r="B1809" t="s">
        <v>412</v>
      </c>
    </row>
    <row r="1810" spans="1:5" x14ac:dyDescent="0.3">
      <c r="C1810" t="s">
        <v>23</v>
      </c>
      <c r="D1810" t="s">
        <v>4</v>
      </c>
      <c r="E1810">
        <v>4</v>
      </c>
    </row>
    <row r="1811" spans="1:5" x14ac:dyDescent="0.3">
      <c r="A1811" t="e">
        <f>-a=-x</f>
        <v>#NAME?</v>
      </c>
    </row>
    <row r="1812" spans="1:5" x14ac:dyDescent="0.3">
      <c r="B1812" t="s">
        <v>439</v>
      </c>
    </row>
    <row r="1813" spans="1:5" x14ac:dyDescent="0.3">
      <c r="B1813" t="s">
        <v>412</v>
      </c>
    </row>
    <row r="1814" spans="1:5" x14ac:dyDescent="0.3">
      <c r="C1814" t="e">
        <f>-a/-b=____</f>
        <v>#NAME?</v>
      </c>
      <c r="D1814" t="s">
        <v>4</v>
      </c>
      <c r="E1814">
        <v>1</v>
      </c>
    </row>
    <row r="1815" spans="1:5" x14ac:dyDescent="0.3">
      <c r="C1815" t="e">
        <f>-a/-b=-x/-b</f>
        <v>#NAME?</v>
      </c>
      <c r="D1815" t="s">
        <v>4</v>
      </c>
      <c r="E1815">
        <v>1</v>
      </c>
    </row>
    <row r="1816" spans="1:5" x14ac:dyDescent="0.3">
      <c r="C1816" t="s">
        <v>23</v>
      </c>
      <c r="D1816" t="s">
        <v>4</v>
      </c>
      <c r="E1816">
        <v>1</v>
      </c>
    </row>
    <row r="1817" spans="1:5" x14ac:dyDescent="0.3">
      <c r="C1817" t="e">
        <f>-a/-b=x</f>
        <v>#NAME?</v>
      </c>
      <c r="D1817" t="s">
        <v>4</v>
      </c>
      <c r="E1817">
        <v>1</v>
      </c>
    </row>
    <row r="1818" spans="1:5" x14ac:dyDescent="0.3">
      <c r="A1818" t="s">
        <v>1124</v>
      </c>
    </row>
    <row r="1819" spans="1:5" x14ac:dyDescent="0.3">
      <c r="B1819" t="s">
        <v>439</v>
      </c>
    </row>
    <row r="1820" spans="1:5" x14ac:dyDescent="0.3">
      <c r="B1820" t="s">
        <v>434</v>
      </c>
    </row>
    <row r="1821" spans="1:5" x14ac:dyDescent="0.3">
      <c r="C1821" t="s">
        <v>853</v>
      </c>
      <c r="D1821" t="s">
        <v>4</v>
      </c>
      <c r="E1821">
        <v>1</v>
      </c>
    </row>
    <row r="1822" spans="1:5" x14ac:dyDescent="0.3">
      <c r="C1822" t="s">
        <v>359</v>
      </c>
      <c r="D1822" t="s">
        <v>11</v>
      </c>
      <c r="E1822">
        <v>1</v>
      </c>
    </row>
    <row r="1823" spans="1:5" x14ac:dyDescent="0.3">
      <c r="C1823" t="s">
        <v>631</v>
      </c>
      <c r="D1823" t="s">
        <v>11</v>
      </c>
      <c r="E1823">
        <v>1</v>
      </c>
    </row>
    <row r="1824" spans="1:5" x14ac:dyDescent="0.3">
      <c r="C1824" t="s">
        <v>685</v>
      </c>
      <c r="D1824" t="s">
        <v>4</v>
      </c>
      <c r="E1824">
        <v>1</v>
      </c>
    </row>
    <row r="1825" spans="1:5" x14ac:dyDescent="0.3">
      <c r="A1825" t="s">
        <v>1282</v>
      </c>
    </row>
    <row r="1826" spans="1:5" x14ac:dyDescent="0.3">
      <c r="B1826" t="s">
        <v>439</v>
      </c>
    </row>
    <row r="1827" spans="1:5" x14ac:dyDescent="0.3">
      <c r="B1827" t="s">
        <v>434</v>
      </c>
    </row>
    <row r="1828" spans="1:5" x14ac:dyDescent="0.3">
      <c r="C1828" t="s">
        <v>1284</v>
      </c>
      <c r="D1828" t="s">
        <v>4</v>
      </c>
      <c r="E1828">
        <v>1</v>
      </c>
    </row>
    <row r="1829" spans="1:5" x14ac:dyDescent="0.3">
      <c r="C1829" t="s">
        <v>1285</v>
      </c>
      <c r="D1829" t="s">
        <v>11</v>
      </c>
      <c r="E1829">
        <v>1</v>
      </c>
    </row>
    <row r="1830" spans="1:5" x14ac:dyDescent="0.3">
      <c r="C1830" t="s">
        <v>1286</v>
      </c>
      <c r="D1830" t="s">
        <v>11</v>
      </c>
      <c r="E1830">
        <v>1</v>
      </c>
    </row>
    <row r="1831" spans="1:5" x14ac:dyDescent="0.3">
      <c r="C1831" t="s">
        <v>1287</v>
      </c>
      <c r="D1831" t="s">
        <v>4</v>
      </c>
      <c r="E1831">
        <v>1</v>
      </c>
    </row>
    <row r="1832" spans="1:5" x14ac:dyDescent="0.3">
      <c r="A1832" t="s">
        <v>1224</v>
      </c>
    </row>
    <row r="1833" spans="1:5" x14ac:dyDescent="0.3">
      <c r="B1833" t="s">
        <v>439</v>
      </c>
    </row>
    <row r="1834" spans="1:5" x14ac:dyDescent="0.3">
      <c r="B1834" t="s">
        <v>434</v>
      </c>
    </row>
    <row r="1835" spans="1:5" x14ac:dyDescent="0.3">
      <c r="C1835" t="s">
        <v>13</v>
      </c>
      <c r="D1835" t="s">
        <v>11</v>
      </c>
      <c r="E1835">
        <v>1</v>
      </c>
    </row>
    <row r="1836" spans="1:5" x14ac:dyDescent="0.3">
      <c r="C1836" t="s">
        <v>853</v>
      </c>
      <c r="D1836" t="s">
        <v>4</v>
      </c>
      <c r="E1836">
        <v>1</v>
      </c>
    </row>
    <row r="1837" spans="1:5" x14ac:dyDescent="0.3">
      <c r="C1837" t="s">
        <v>1288</v>
      </c>
      <c r="D1837" t="s">
        <v>11</v>
      </c>
      <c r="E1837">
        <v>1</v>
      </c>
    </row>
    <row r="1838" spans="1:5" x14ac:dyDescent="0.3">
      <c r="C1838" t="s">
        <v>917</v>
      </c>
      <c r="D1838" t="s">
        <v>4</v>
      </c>
      <c r="E1838">
        <v>1</v>
      </c>
    </row>
    <row r="1839" spans="1:5" x14ac:dyDescent="0.3">
      <c r="A1839" t="e">
        <f>-a=-x/-b</f>
        <v>#NAME?</v>
      </c>
    </row>
    <row r="1840" spans="1:5" x14ac:dyDescent="0.3">
      <c r="B1840" t="s">
        <v>439</v>
      </c>
    </row>
    <row r="1841" spans="1:5" x14ac:dyDescent="0.3">
      <c r="B1841" t="s">
        <v>434</v>
      </c>
    </row>
    <row r="1842" spans="1:5" x14ac:dyDescent="0.3">
      <c r="C1842" t="s">
        <v>1289</v>
      </c>
      <c r="D1842" t="s">
        <v>11</v>
      </c>
      <c r="E1842">
        <v>2</v>
      </c>
    </row>
    <row r="1843" spans="1:5" x14ac:dyDescent="0.3">
      <c r="C1843" t="e">
        <f>-a=____</f>
        <v>#NAME?</v>
      </c>
      <c r="D1843" t="s">
        <v>4</v>
      </c>
      <c r="E1843">
        <v>1</v>
      </c>
    </row>
    <row r="1844" spans="1:5" x14ac:dyDescent="0.3">
      <c r="C1844" t="e">
        <f>-a=bx</f>
        <v>#NAME?</v>
      </c>
      <c r="D1844" t="s">
        <v>4</v>
      </c>
      <c r="E1844">
        <v>1</v>
      </c>
    </row>
    <row r="1845" spans="1:5" x14ac:dyDescent="0.3">
      <c r="A1845" t="s">
        <v>871</v>
      </c>
    </row>
    <row r="1846" spans="1:5" x14ac:dyDescent="0.3">
      <c r="B1846" t="s">
        <v>439</v>
      </c>
    </row>
    <row r="1847" spans="1:5" x14ac:dyDescent="0.3">
      <c r="B1847" t="s">
        <v>412</v>
      </c>
    </row>
    <row r="1848" spans="1:5" x14ac:dyDescent="0.3">
      <c r="C1848" t="s">
        <v>23</v>
      </c>
      <c r="D1848" t="s">
        <v>4</v>
      </c>
      <c r="E1848">
        <v>4</v>
      </c>
    </row>
    <row r="1849" spans="1:5" x14ac:dyDescent="0.3">
      <c r="A1849" t="e">
        <f>-a=-x</f>
        <v>#NAME?</v>
      </c>
    </row>
    <row r="1850" spans="1:5" x14ac:dyDescent="0.3">
      <c r="B1850" t="s">
        <v>439</v>
      </c>
    </row>
    <row r="1851" spans="1:5" x14ac:dyDescent="0.3">
      <c r="B1851" t="s">
        <v>412</v>
      </c>
    </row>
    <row r="1852" spans="1:5" x14ac:dyDescent="0.3">
      <c r="C1852" t="e">
        <f>-a/-b=____</f>
        <v>#NAME?</v>
      </c>
      <c r="D1852" t="s">
        <v>4</v>
      </c>
      <c r="E1852">
        <v>1</v>
      </c>
    </row>
    <row r="1853" spans="1:5" x14ac:dyDescent="0.3">
      <c r="C1853" t="e">
        <f>-a/-b=-x/-b</f>
        <v>#NAME?</v>
      </c>
      <c r="D1853" t="s">
        <v>4</v>
      </c>
      <c r="E1853">
        <v>1</v>
      </c>
    </row>
    <row r="1854" spans="1:5" x14ac:dyDescent="0.3">
      <c r="C1854" t="s">
        <v>23</v>
      </c>
      <c r="D1854" t="s">
        <v>4</v>
      </c>
      <c r="E1854">
        <v>1</v>
      </c>
    </row>
    <row r="1855" spans="1:5" x14ac:dyDescent="0.3">
      <c r="C1855" t="e">
        <f>-a/-b=x</f>
        <v>#NAME?</v>
      </c>
      <c r="D1855" t="s">
        <v>4</v>
      </c>
      <c r="E1855">
        <v>1</v>
      </c>
    </row>
    <row r="1856" spans="1:5" x14ac:dyDescent="0.3">
      <c r="A1856" t="s">
        <v>1124</v>
      </c>
    </row>
    <row r="1857" spans="1:5" x14ac:dyDescent="0.3">
      <c r="B1857" t="s">
        <v>439</v>
      </c>
    </row>
    <row r="1858" spans="1:5" x14ac:dyDescent="0.3">
      <c r="B1858" t="s">
        <v>434</v>
      </c>
    </row>
    <row r="1859" spans="1:5" x14ac:dyDescent="0.3">
      <c r="C1859" t="s">
        <v>853</v>
      </c>
      <c r="D1859" t="s">
        <v>4</v>
      </c>
      <c r="E1859">
        <v>1</v>
      </c>
    </row>
    <row r="1860" spans="1:5" x14ac:dyDescent="0.3">
      <c r="C1860" t="s">
        <v>359</v>
      </c>
      <c r="D1860" t="s">
        <v>11</v>
      </c>
      <c r="E1860">
        <v>1</v>
      </c>
    </row>
    <row r="1861" spans="1:5" x14ac:dyDescent="0.3">
      <c r="C1861" t="s">
        <v>631</v>
      </c>
      <c r="D1861" t="s">
        <v>11</v>
      </c>
      <c r="E1861">
        <v>1</v>
      </c>
    </row>
    <row r="1862" spans="1:5" x14ac:dyDescent="0.3">
      <c r="C1862" t="s">
        <v>685</v>
      </c>
      <c r="D1862" t="s">
        <v>4</v>
      </c>
      <c r="E1862">
        <v>1</v>
      </c>
    </row>
    <row r="1863" spans="1:5" x14ac:dyDescent="0.3">
      <c r="A1863" t="s">
        <v>1282</v>
      </c>
    </row>
    <row r="1864" spans="1:5" x14ac:dyDescent="0.3">
      <c r="B1864" t="s">
        <v>439</v>
      </c>
    </row>
    <row r="1865" spans="1:5" x14ac:dyDescent="0.3">
      <c r="B1865" t="s">
        <v>434</v>
      </c>
    </row>
    <row r="1866" spans="1:5" x14ac:dyDescent="0.3">
      <c r="C1866" t="s">
        <v>1284</v>
      </c>
      <c r="D1866" t="s">
        <v>4</v>
      </c>
      <c r="E1866">
        <v>1</v>
      </c>
    </row>
    <row r="1867" spans="1:5" x14ac:dyDescent="0.3">
      <c r="C1867" t="s">
        <v>1285</v>
      </c>
      <c r="D1867" t="s">
        <v>11</v>
      </c>
      <c r="E1867">
        <v>1</v>
      </c>
    </row>
    <row r="1868" spans="1:5" x14ac:dyDescent="0.3">
      <c r="C1868" t="s">
        <v>1286</v>
      </c>
      <c r="D1868" t="s">
        <v>11</v>
      </c>
      <c r="E1868">
        <v>1</v>
      </c>
    </row>
    <row r="1869" spans="1:5" x14ac:dyDescent="0.3">
      <c r="C1869" t="s">
        <v>1287</v>
      </c>
      <c r="D1869" t="s">
        <v>4</v>
      </c>
      <c r="E1869">
        <v>1</v>
      </c>
    </row>
    <row r="1870" spans="1:5" x14ac:dyDescent="0.3">
      <c r="A1870" t="s">
        <v>1224</v>
      </c>
    </row>
    <row r="1871" spans="1:5" x14ac:dyDescent="0.3">
      <c r="B1871" t="s">
        <v>439</v>
      </c>
    </row>
    <row r="1872" spans="1:5" x14ac:dyDescent="0.3">
      <c r="B1872" t="s">
        <v>434</v>
      </c>
    </row>
    <row r="1873" spans="1:5" x14ac:dyDescent="0.3">
      <c r="C1873" t="s">
        <v>13</v>
      </c>
      <c r="D1873" t="s">
        <v>11</v>
      </c>
      <c r="E1873">
        <v>1</v>
      </c>
    </row>
    <row r="1874" spans="1:5" x14ac:dyDescent="0.3">
      <c r="C1874" t="s">
        <v>853</v>
      </c>
      <c r="D1874" t="s">
        <v>4</v>
      </c>
      <c r="E1874">
        <v>1</v>
      </c>
    </row>
    <row r="1875" spans="1:5" x14ac:dyDescent="0.3">
      <c r="C1875" t="s">
        <v>1288</v>
      </c>
      <c r="D1875" t="s">
        <v>11</v>
      </c>
      <c r="E1875">
        <v>1</v>
      </c>
    </row>
    <row r="1876" spans="1:5" x14ac:dyDescent="0.3">
      <c r="C1876" t="s">
        <v>917</v>
      </c>
      <c r="D1876" t="s">
        <v>4</v>
      </c>
      <c r="E1876">
        <v>1</v>
      </c>
    </row>
    <row r="1877" spans="1:5" x14ac:dyDescent="0.3">
      <c r="A1877" t="e">
        <f>-a=-x/-b</f>
        <v>#NAME?</v>
      </c>
    </row>
    <row r="1878" spans="1:5" x14ac:dyDescent="0.3">
      <c r="B1878" t="s">
        <v>439</v>
      </c>
    </row>
    <row r="1879" spans="1:5" x14ac:dyDescent="0.3">
      <c r="B1879" t="s">
        <v>434</v>
      </c>
    </row>
    <row r="1880" spans="1:5" x14ac:dyDescent="0.3">
      <c r="C1880" t="s">
        <v>1289</v>
      </c>
      <c r="D1880" t="s">
        <v>11</v>
      </c>
      <c r="E1880">
        <v>2</v>
      </c>
    </row>
    <row r="1881" spans="1:5" x14ac:dyDescent="0.3">
      <c r="C1881" t="e">
        <f>-a=____</f>
        <v>#NAME?</v>
      </c>
      <c r="D1881" t="s">
        <v>4</v>
      </c>
      <c r="E1881">
        <v>1</v>
      </c>
    </row>
    <row r="1882" spans="1:5" x14ac:dyDescent="0.3">
      <c r="C1882" t="e">
        <f>-a=bx</f>
        <v>#NAME?</v>
      </c>
      <c r="D1882" t="s">
        <v>4</v>
      </c>
      <c r="E1882">
        <v>1</v>
      </c>
    </row>
    <row r="1883" spans="1:5" x14ac:dyDescent="0.3">
      <c r="A1883" t="s">
        <v>871</v>
      </c>
    </row>
    <row r="1884" spans="1:5" x14ac:dyDescent="0.3">
      <c r="B1884" t="s">
        <v>439</v>
      </c>
    </row>
    <row r="1885" spans="1:5" x14ac:dyDescent="0.3">
      <c r="B1885" t="s">
        <v>412</v>
      </c>
    </row>
    <row r="1886" spans="1:5" x14ac:dyDescent="0.3">
      <c r="C1886" t="s">
        <v>23</v>
      </c>
      <c r="D1886" t="s">
        <v>4</v>
      </c>
      <c r="E1886">
        <v>4</v>
      </c>
    </row>
    <row r="1887" spans="1:5" x14ac:dyDescent="0.3">
      <c r="A1887" t="e">
        <f>-a=-x</f>
        <v>#NAME?</v>
      </c>
    </row>
    <row r="1888" spans="1:5" x14ac:dyDescent="0.3">
      <c r="B1888" t="s">
        <v>439</v>
      </c>
    </row>
    <row r="1889" spans="1:5" x14ac:dyDescent="0.3">
      <c r="B1889" t="s">
        <v>412</v>
      </c>
    </row>
    <row r="1890" spans="1:5" x14ac:dyDescent="0.3">
      <c r="C1890" t="e">
        <f>-a/-b=____</f>
        <v>#NAME?</v>
      </c>
      <c r="D1890" t="s">
        <v>4</v>
      </c>
      <c r="E1890">
        <v>1</v>
      </c>
    </row>
    <row r="1891" spans="1:5" x14ac:dyDescent="0.3">
      <c r="C1891" t="e">
        <f>-a/-b=-x/-b</f>
        <v>#NAME?</v>
      </c>
      <c r="D1891" t="s">
        <v>4</v>
      </c>
      <c r="E1891">
        <v>1</v>
      </c>
    </row>
    <row r="1892" spans="1:5" x14ac:dyDescent="0.3">
      <c r="C1892" t="s">
        <v>23</v>
      </c>
      <c r="D1892" t="s">
        <v>4</v>
      </c>
      <c r="E1892">
        <v>1</v>
      </c>
    </row>
    <row r="1893" spans="1:5" x14ac:dyDescent="0.3">
      <c r="C1893" t="e">
        <f>-a/-b=x</f>
        <v>#NAME?</v>
      </c>
      <c r="D1893" t="s">
        <v>4</v>
      </c>
      <c r="E1893">
        <v>1</v>
      </c>
    </row>
    <row r="1894" spans="1:5" x14ac:dyDescent="0.3">
      <c r="A1894" t="e">
        <f>-x=a+-b</f>
        <v>#NAME?</v>
      </c>
    </row>
    <row r="1895" spans="1:5" x14ac:dyDescent="0.3">
      <c r="B1895" t="s">
        <v>446</v>
      </c>
    </row>
    <row r="1896" spans="1:5" x14ac:dyDescent="0.3">
      <c r="B1896" t="s">
        <v>447</v>
      </c>
    </row>
    <row r="1897" spans="1:5" x14ac:dyDescent="0.3">
      <c r="C1897" t="e">
        <f>-a=____</f>
        <v>#NAME?</v>
      </c>
      <c r="D1897" t="s">
        <v>11</v>
      </c>
      <c r="E1897">
        <v>1</v>
      </c>
    </row>
    <row r="1898" spans="1:5" x14ac:dyDescent="0.3">
      <c r="C1898" t="e">
        <f>-x=____</f>
        <v>#NAME?</v>
      </c>
      <c r="D1898" t="s">
        <v>4</v>
      </c>
      <c r="E1898">
        <v>1</v>
      </c>
    </row>
    <row r="1899" spans="1:5" x14ac:dyDescent="0.3">
      <c r="C1899" t="e">
        <f>-x=-a</f>
        <v>#NAME?</v>
      </c>
      <c r="D1899" t="s">
        <v>4</v>
      </c>
      <c r="E1899">
        <v>1</v>
      </c>
    </row>
    <row r="1900" spans="1:5" x14ac:dyDescent="0.3">
      <c r="A1900" t="e">
        <f>-a=x</f>
        <v>#NAME?</v>
      </c>
    </row>
    <row r="1901" spans="1:5" x14ac:dyDescent="0.3">
      <c r="B1901" t="s">
        <v>446</v>
      </c>
    </row>
    <row r="1902" spans="1:5" x14ac:dyDescent="0.3">
      <c r="B1902" t="s">
        <v>436</v>
      </c>
    </row>
    <row r="1903" spans="1:5" x14ac:dyDescent="0.3">
      <c r="C1903" t="s">
        <v>6</v>
      </c>
      <c r="D1903" t="s">
        <v>11</v>
      </c>
      <c r="E1903">
        <v>2</v>
      </c>
    </row>
    <row r="1904" spans="1:5" x14ac:dyDescent="0.3">
      <c r="C1904" t="e">
        <f>-a=____</f>
        <v>#NAME?</v>
      </c>
      <c r="D1904" t="s">
        <v>11</v>
      </c>
      <c r="E1904">
        <v>1</v>
      </c>
    </row>
    <row r="1905" spans="1:5" x14ac:dyDescent="0.3">
      <c r="A1905" t="s">
        <v>1181</v>
      </c>
    </row>
    <row r="1906" spans="1:5" x14ac:dyDescent="0.3">
      <c r="B1906" t="s">
        <v>446</v>
      </c>
    </row>
    <row r="1907" spans="1:5" x14ac:dyDescent="0.3">
      <c r="B1907" t="s">
        <v>447</v>
      </c>
    </row>
    <row r="1908" spans="1:5" x14ac:dyDescent="0.3">
      <c r="C1908" t="s">
        <v>6</v>
      </c>
      <c r="D1908" t="s">
        <v>11</v>
      </c>
      <c r="E1908">
        <v>1</v>
      </c>
    </row>
    <row r="1909" spans="1:5" x14ac:dyDescent="0.3">
      <c r="C1909" t="s">
        <v>739</v>
      </c>
      <c r="D1909" t="s">
        <v>4</v>
      </c>
      <c r="E1909">
        <v>1</v>
      </c>
    </row>
    <row r="1910" spans="1:5" x14ac:dyDescent="0.3">
      <c r="C1910" t="e">
        <f>-x=-b</f>
        <v>#NAME?</v>
      </c>
      <c r="D1910" t="s">
        <v>4</v>
      </c>
      <c r="E1910">
        <v>1</v>
      </c>
    </row>
    <row r="1911" spans="1:5" x14ac:dyDescent="0.3">
      <c r="A1911" t="e">
        <f>-x=a+-b</f>
        <v>#NAME?</v>
      </c>
    </row>
    <row r="1912" spans="1:5" x14ac:dyDescent="0.3">
      <c r="B1912" t="s">
        <v>446</v>
      </c>
    </row>
    <row r="1913" spans="1:5" x14ac:dyDescent="0.3">
      <c r="B1913" t="s">
        <v>447</v>
      </c>
    </row>
    <row r="1914" spans="1:5" x14ac:dyDescent="0.3">
      <c r="C1914" t="e">
        <f>-a=____</f>
        <v>#NAME?</v>
      </c>
      <c r="D1914" t="s">
        <v>11</v>
      </c>
      <c r="E1914">
        <v>1</v>
      </c>
    </row>
    <row r="1915" spans="1:5" x14ac:dyDescent="0.3">
      <c r="C1915" t="e">
        <f>-x=____</f>
        <v>#NAME?</v>
      </c>
      <c r="D1915" t="s">
        <v>4</v>
      </c>
      <c r="E1915">
        <v>1</v>
      </c>
    </row>
    <row r="1916" spans="1:5" x14ac:dyDescent="0.3">
      <c r="C1916" t="e">
        <f>-x=-a</f>
        <v>#NAME?</v>
      </c>
      <c r="D1916" t="s">
        <v>4</v>
      </c>
      <c r="E1916">
        <v>1</v>
      </c>
    </row>
    <row r="1917" spans="1:5" x14ac:dyDescent="0.3">
      <c r="A1917" t="e">
        <f>-a=x</f>
        <v>#NAME?</v>
      </c>
    </row>
    <row r="1918" spans="1:5" x14ac:dyDescent="0.3">
      <c r="B1918" t="s">
        <v>446</v>
      </c>
    </row>
    <row r="1919" spans="1:5" x14ac:dyDescent="0.3">
      <c r="B1919" t="s">
        <v>436</v>
      </c>
    </row>
    <row r="1920" spans="1:5" x14ac:dyDescent="0.3">
      <c r="C1920" t="s">
        <v>6</v>
      </c>
      <c r="D1920" t="s">
        <v>11</v>
      </c>
      <c r="E1920">
        <v>2</v>
      </c>
    </row>
    <row r="1921" spans="1:5" x14ac:dyDescent="0.3">
      <c r="C1921" t="e">
        <f>-a=____</f>
        <v>#NAME?</v>
      </c>
      <c r="D1921" t="s">
        <v>11</v>
      </c>
      <c r="E1921">
        <v>1</v>
      </c>
    </row>
    <row r="1922" spans="1:5" x14ac:dyDescent="0.3">
      <c r="A1922" t="s">
        <v>1181</v>
      </c>
    </row>
    <row r="1923" spans="1:5" x14ac:dyDescent="0.3">
      <c r="B1923" t="s">
        <v>446</v>
      </c>
    </row>
    <row r="1924" spans="1:5" x14ac:dyDescent="0.3">
      <c r="B1924" t="s">
        <v>447</v>
      </c>
    </row>
    <row r="1925" spans="1:5" x14ac:dyDescent="0.3">
      <c r="C1925" t="s">
        <v>6</v>
      </c>
      <c r="D1925" t="s">
        <v>11</v>
      </c>
      <c r="E1925">
        <v>1</v>
      </c>
    </row>
    <row r="1926" spans="1:5" x14ac:dyDescent="0.3">
      <c r="C1926" t="s">
        <v>739</v>
      </c>
      <c r="D1926" t="s">
        <v>4</v>
      </c>
      <c r="E1926">
        <v>1</v>
      </c>
    </row>
    <row r="1927" spans="1:5" x14ac:dyDescent="0.3">
      <c r="C1927" t="e">
        <f>-x=-b</f>
        <v>#NAME?</v>
      </c>
      <c r="D1927" t="s">
        <v>4</v>
      </c>
      <c r="E1927">
        <v>1</v>
      </c>
    </row>
    <row r="1928" spans="1:5" x14ac:dyDescent="0.3">
      <c r="A1928" t="e">
        <f>-x=a+-b</f>
        <v>#NAME?</v>
      </c>
    </row>
    <row r="1929" spans="1:5" x14ac:dyDescent="0.3">
      <c r="B1929" t="s">
        <v>446</v>
      </c>
    </row>
    <row r="1930" spans="1:5" x14ac:dyDescent="0.3">
      <c r="B1930" t="s">
        <v>447</v>
      </c>
    </row>
    <row r="1931" spans="1:5" x14ac:dyDescent="0.3">
      <c r="C1931" t="e">
        <f>-a=____</f>
        <v>#NAME?</v>
      </c>
      <c r="D1931" t="s">
        <v>11</v>
      </c>
      <c r="E1931">
        <v>1</v>
      </c>
    </row>
    <row r="1932" spans="1:5" x14ac:dyDescent="0.3">
      <c r="C1932" t="e">
        <f>-x=____</f>
        <v>#NAME?</v>
      </c>
      <c r="D1932" t="s">
        <v>4</v>
      </c>
      <c r="E1932">
        <v>1</v>
      </c>
    </row>
    <row r="1933" spans="1:5" x14ac:dyDescent="0.3">
      <c r="C1933" t="e">
        <f>-x=-a</f>
        <v>#NAME?</v>
      </c>
      <c r="D1933" t="s">
        <v>4</v>
      </c>
      <c r="E1933">
        <v>1</v>
      </c>
    </row>
    <row r="1934" spans="1:5" x14ac:dyDescent="0.3">
      <c r="A1934" t="e">
        <f>-a=x</f>
        <v>#NAME?</v>
      </c>
    </row>
    <row r="1935" spans="1:5" x14ac:dyDescent="0.3">
      <c r="B1935" t="s">
        <v>446</v>
      </c>
    </row>
    <row r="1936" spans="1:5" x14ac:dyDescent="0.3">
      <c r="B1936" t="s">
        <v>436</v>
      </c>
    </row>
    <row r="1937" spans="1:5" x14ac:dyDescent="0.3">
      <c r="C1937" t="s">
        <v>6</v>
      </c>
      <c r="D1937" t="s">
        <v>11</v>
      </c>
      <c r="E1937">
        <v>2</v>
      </c>
    </row>
    <row r="1938" spans="1:5" x14ac:dyDescent="0.3">
      <c r="C1938" t="e">
        <f>-a=____</f>
        <v>#NAME?</v>
      </c>
      <c r="D1938" t="s">
        <v>11</v>
      </c>
      <c r="E1938">
        <v>1</v>
      </c>
    </row>
    <row r="1939" spans="1:5" x14ac:dyDescent="0.3">
      <c r="A1939" t="s">
        <v>1181</v>
      </c>
    </row>
    <row r="1940" spans="1:5" x14ac:dyDescent="0.3">
      <c r="B1940" t="s">
        <v>446</v>
      </c>
    </row>
    <row r="1941" spans="1:5" x14ac:dyDescent="0.3">
      <c r="B1941" t="s">
        <v>447</v>
      </c>
    </row>
    <row r="1942" spans="1:5" x14ac:dyDescent="0.3">
      <c r="C1942" t="s">
        <v>6</v>
      </c>
      <c r="D1942" t="s">
        <v>11</v>
      </c>
      <c r="E1942">
        <v>1</v>
      </c>
    </row>
    <row r="1943" spans="1:5" x14ac:dyDescent="0.3">
      <c r="C1943" t="s">
        <v>739</v>
      </c>
      <c r="D1943" t="s">
        <v>4</v>
      </c>
      <c r="E1943">
        <v>1</v>
      </c>
    </row>
    <row r="1944" spans="1:5" x14ac:dyDescent="0.3">
      <c r="C1944" t="e">
        <f>-x=-b</f>
        <v>#NAME?</v>
      </c>
      <c r="D1944" t="s">
        <v>4</v>
      </c>
      <c r="E1944">
        <v>1</v>
      </c>
    </row>
    <row r="1945" spans="1:5" x14ac:dyDescent="0.3">
      <c r="A1945" t="s">
        <v>1118</v>
      </c>
    </row>
    <row r="1946" spans="1:5" x14ac:dyDescent="0.3">
      <c r="B1946" t="s">
        <v>450</v>
      </c>
    </row>
    <row r="1947" spans="1:5" x14ac:dyDescent="0.3">
      <c r="B1947" t="s">
        <v>412</v>
      </c>
    </row>
    <row r="1948" spans="1:5" x14ac:dyDescent="0.3">
      <c r="C1948" t="s">
        <v>6</v>
      </c>
      <c r="D1948" t="s">
        <v>4</v>
      </c>
      <c r="E1948">
        <v>1</v>
      </c>
    </row>
    <row r="1949" spans="1:5" x14ac:dyDescent="0.3">
      <c r="C1949" t="s">
        <v>347</v>
      </c>
      <c r="D1949" t="s">
        <v>4</v>
      </c>
      <c r="E1949">
        <v>1</v>
      </c>
    </row>
    <row r="1950" spans="1:5" x14ac:dyDescent="0.3">
      <c r="A1950" t="s">
        <v>1052</v>
      </c>
    </row>
    <row r="1951" spans="1:5" x14ac:dyDescent="0.3">
      <c r="B1951" t="s">
        <v>450</v>
      </c>
    </row>
    <row r="1952" spans="1:5" x14ac:dyDescent="0.3">
      <c r="B1952" t="s">
        <v>412</v>
      </c>
    </row>
    <row r="1953" spans="1:5" x14ac:dyDescent="0.3">
      <c r="C1953" t="s">
        <v>23</v>
      </c>
      <c r="D1953" t="s">
        <v>4</v>
      </c>
      <c r="E1953">
        <v>1</v>
      </c>
    </row>
    <row r="1954" spans="1:5" x14ac:dyDescent="0.3">
      <c r="C1954" t="s">
        <v>359</v>
      </c>
      <c r="D1954" t="s">
        <v>4</v>
      </c>
      <c r="E1954">
        <v>1</v>
      </c>
    </row>
    <row r="1955" spans="1:5" x14ac:dyDescent="0.3">
      <c r="A1955" t="s">
        <v>1025</v>
      </c>
    </row>
    <row r="1956" spans="1:5" x14ac:dyDescent="0.3">
      <c r="B1956" t="s">
        <v>450</v>
      </c>
    </row>
    <row r="1957" spans="1:5" x14ac:dyDescent="0.3">
      <c r="B1957" t="s">
        <v>412</v>
      </c>
    </row>
    <row r="1958" spans="1:5" x14ac:dyDescent="0.3">
      <c r="C1958" t="s">
        <v>13</v>
      </c>
      <c r="D1958" t="s">
        <v>4</v>
      </c>
      <c r="E1958">
        <v>1</v>
      </c>
    </row>
    <row r="1959" spans="1:5" x14ac:dyDescent="0.3">
      <c r="C1959" t="s">
        <v>67</v>
      </c>
      <c r="D1959" t="s">
        <v>4</v>
      </c>
      <c r="E1959">
        <v>1</v>
      </c>
    </row>
    <row r="1960" spans="1:5" x14ac:dyDescent="0.3">
      <c r="A1960" t="s">
        <v>1232</v>
      </c>
    </row>
    <row r="1961" spans="1:5" x14ac:dyDescent="0.3">
      <c r="B1961" t="s">
        <v>450</v>
      </c>
    </row>
    <row r="1962" spans="1:5" x14ac:dyDescent="0.3">
      <c r="B1962" t="s">
        <v>412</v>
      </c>
    </row>
    <row r="1963" spans="1:5" x14ac:dyDescent="0.3">
      <c r="C1963" t="s">
        <v>312</v>
      </c>
      <c r="D1963" t="s">
        <v>4</v>
      </c>
      <c r="E1963">
        <v>1</v>
      </c>
    </row>
    <row r="1964" spans="1:5" x14ac:dyDescent="0.3">
      <c r="C1964" t="s">
        <v>1239</v>
      </c>
      <c r="D1964" t="s">
        <v>4</v>
      </c>
      <c r="E1964">
        <v>1</v>
      </c>
    </row>
    <row r="1965" spans="1:5" x14ac:dyDescent="0.3">
      <c r="A1965" t="e">
        <f>-a/-b=x</f>
        <v>#NAME?</v>
      </c>
    </row>
    <row r="1966" spans="1:5" x14ac:dyDescent="0.3">
      <c r="B1966" t="s">
        <v>450</v>
      </c>
    </row>
    <row r="1967" spans="1:5" x14ac:dyDescent="0.3">
      <c r="B1967" t="s">
        <v>412</v>
      </c>
    </row>
    <row r="1968" spans="1:5" x14ac:dyDescent="0.3">
      <c r="C1968" t="s">
        <v>23</v>
      </c>
      <c r="D1968" t="s">
        <v>4</v>
      </c>
      <c r="E1968">
        <v>1</v>
      </c>
    </row>
    <row r="1969" spans="1:5" x14ac:dyDescent="0.3">
      <c r="C1969" t="s">
        <v>359</v>
      </c>
      <c r="D1969" t="s">
        <v>4</v>
      </c>
      <c r="E1969">
        <v>1</v>
      </c>
    </row>
    <row r="1970" spans="1:5" x14ac:dyDescent="0.3">
      <c r="A1970" t="s">
        <v>1287</v>
      </c>
    </row>
    <row r="1971" spans="1:5" x14ac:dyDescent="0.3">
      <c r="B1971" t="s">
        <v>450</v>
      </c>
    </row>
    <row r="1972" spans="1:5" x14ac:dyDescent="0.3">
      <c r="B1972" t="s">
        <v>412</v>
      </c>
    </row>
    <row r="1973" spans="1:5" x14ac:dyDescent="0.3">
      <c r="C1973" t="s">
        <v>853</v>
      </c>
      <c r="D1973" t="s">
        <v>4</v>
      </c>
      <c r="E1973">
        <v>1</v>
      </c>
    </row>
    <row r="1974" spans="1:5" x14ac:dyDescent="0.3">
      <c r="C1974" t="s">
        <v>1108</v>
      </c>
      <c r="D1974" t="s">
        <v>4</v>
      </c>
      <c r="E1974">
        <v>1</v>
      </c>
    </row>
    <row r="1975" spans="1:5" x14ac:dyDescent="0.3">
      <c r="A1975" t="s">
        <v>1118</v>
      </c>
    </row>
    <row r="1976" spans="1:5" x14ac:dyDescent="0.3">
      <c r="B1976" t="s">
        <v>450</v>
      </c>
    </row>
    <row r="1977" spans="1:5" x14ac:dyDescent="0.3">
      <c r="B1977" t="s">
        <v>412</v>
      </c>
    </row>
    <row r="1978" spans="1:5" x14ac:dyDescent="0.3">
      <c r="C1978" t="s">
        <v>6</v>
      </c>
      <c r="D1978" t="s">
        <v>4</v>
      </c>
      <c r="E1978">
        <v>1</v>
      </c>
    </row>
    <row r="1979" spans="1:5" x14ac:dyDescent="0.3">
      <c r="C1979" t="s">
        <v>347</v>
      </c>
      <c r="D1979" t="s">
        <v>4</v>
      </c>
      <c r="E1979">
        <v>1</v>
      </c>
    </row>
    <row r="1980" spans="1:5" x14ac:dyDescent="0.3">
      <c r="A1980" t="s">
        <v>1052</v>
      </c>
    </row>
    <row r="1981" spans="1:5" x14ac:dyDescent="0.3">
      <c r="B1981" t="s">
        <v>450</v>
      </c>
    </row>
    <row r="1982" spans="1:5" x14ac:dyDescent="0.3">
      <c r="B1982" t="s">
        <v>412</v>
      </c>
    </row>
    <row r="1983" spans="1:5" x14ac:dyDescent="0.3">
      <c r="C1983" t="s">
        <v>23</v>
      </c>
      <c r="D1983" t="s">
        <v>4</v>
      </c>
      <c r="E1983">
        <v>1</v>
      </c>
    </row>
    <row r="1984" spans="1:5" x14ac:dyDescent="0.3">
      <c r="C1984" t="s">
        <v>359</v>
      </c>
      <c r="D1984" t="s">
        <v>4</v>
      </c>
      <c r="E1984">
        <v>1</v>
      </c>
    </row>
    <row r="1985" spans="1:5" x14ac:dyDescent="0.3">
      <c r="A1985" t="s">
        <v>1025</v>
      </c>
    </row>
    <row r="1986" spans="1:5" x14ac:dyDescent="0.3">
      <c r="B1986" t="s">
        <v>450</v>
      </c>
    </row>
    <row r="1987" spans="1:5" x14ac:dyDescent="0.3">
      <c r="B1987" t="s">
        <v>412</v>
      </c>
    </row>
    <row r="1988" spans="1:5" x14ac:dyDescent="0.3">
      <c r="C1988" t="s">
        <v>13</v>
      </c>
      <c r="D1988" t="s">
        <v>4</v>
      </c>
      <c r="E1988">
        <v>1</v>
      </c>
    </row>
    <row r="1989" spans="1:5" x14ac:dyDescent="0.3">
      <c r="C1989" t="s">
        <v>67</v>
      </c>
      <c r="D1989" t="s">
        <v>4</v>
      </c>
      <c r="E1989">
        <v>1</v>
      </c>
    </row>
    <row r="1990" spans="1:5" x14ac:dyDescent="0.3">
      <c r="A1990" t="s">
        <v>1232</v>
      </c>
    </row>
    <row r="1991" spans="1:5" x14ac:dyDescent="0.3">
      <c r="B1991" t="s">
        <v>450</v>
      </c>
    </row>
    <row r="1992" spans="1:5" x14ac:dyDescent="0.3">
      <c r="B1992" t="s">
        <v>412</v>
      </c>
    </row>
    <row r="1993" spans="1:5" x14ac:dyDescent="0.3">
      <c r="C1993" t="s">
        <v>312</v>
      </c>
      <c r="D1993" t="s">
        <v>4</v>
      </c>
      <c r="E1993">
        <v>1</v>
      </c>
    </row>
    <row r="1994" spans="1:5" x14ac:dyDescent="0.3">
      <c r="C1994" t="s">
        <v>1239</v>
      </c>
      <c r="D1994" t="s">
        <v>4</v>
      </c>
      <c r="E1994">
        <v>1</v>
      </c>
    </row>
    <row r="1995" spans="1:5" x14ac:dyDescent="0.3">
      <c r="A1995" t="e">
        <f>-a/-b=x</f>
        <v>#NAME?</v>
      </c>
    </row>
    <row r="1996" spans="1:5" x14ac:dyDescent="0.3">
      <c r="B1996" t="s">
        <v>450</v>
      </c>
    </row>
    <row r="1997" spans="1:5" x14ac:dyDescent="0.3">
      <c r="B1997" t="s">
        <v>412</v>
      </c>
    </row>
    <row r="1998" spans="1:5" x14ac:dyDescent="0.3">
      <c r="C1998" t="s">
        <v>23</v>
      </c>
      <c r="D1998" t="s">
        <v>4</v>
      </c>
      <c r="E1998">
        <v>1</v>
      </c>
    </row>
    <row r="1999" spans="1:5" x14ac:dyDescent="0.3">
      <c r="C1999" t="s">
        <v>359</v>
      </c>
      <c r="D1999" t="s">
        <v>4</v>
      </c>
      <c r="E1999">
        <v>1</v>
      </c>
    </row>
    <row r="2000" spans="1:5" x14ac:dyDescent="0.3">
      <c r="A2000" t="s">
        <v>1287</v>
      </c>
    </row>
    <row r="2001" spans="1:5" x14ac:dyDescent="0.3">
      <c r="B2001" t="s">
        <v>450</v>
      </c>
    </row>
    <row r="2002" spans="1:5" x14ac:dyDescent="0.3">
      <c r="B2002" t="s">
        <v>412</v>
      </c>
    </row>
    <row r="2003" spans="1:5" x14ac:dyDescent="0.3">
      <c r="C2003" t="s">
        <v>853</v>
      </c>
      <c r="D2003" t="s">
        <v>4</v>
      </c>
      <c r="E2003">
        <v>1</v>
      </c>
    </row>
    <row r="2004" spans="1:5" x14ac:dyDescent="0.3">
      <c r="C2004" t="s">
        <v>1108</v>
      </c>
      <c r="D2004" t="s">
        <v>4</v>
      </c>
      <c r="E2004">
        <v>1</v>
      </c>
    </row>
    <row r="2005" spans="1:5" x14ac:dyDescent="0.3">
      <c r="A2005" t="s">
        <v>1118</v>
      </c>
    </row>
    <row r="2006" spans="1:5" x14ac:dyDescent="0.3">
      <c r="B2006" t="s">
        <v>450</v>
      </c>
    </row>
    <row r="2007" spans="1:5" x14ac:dyDescent="0.3">
      <c r="B2007" t="s">
        <v>412</v>
      </c>
    </row>
    <row r="2008" spans="1:5" x14ac:dyDescent="0.3">
      <c r="C2008" t="s">
        <v>6</v>
      </c>
      <c r="D2008" t="s">
        <v>4</v>
      </c>
      <c r="E2008">
        <v>1</v>
      </c>
    </row>
    <row r="2009" spans="1:5" x14ac:dyDescent="0.3">
      <c r="C2009" t="s">
        <v>347</v>
      </c>
      <c r="D2009" t="s">
        <v>4</v>
      </c>
      <c r="E2009">
        <v>1</v>
      </c>
    </row>
    <row r="2010" spans="1:5" x14ac:dyDescent="0.3">
      <c r="A2010" t="s">
        <v>1052</v>
      </c>
    </row>
    <row r="2011" spans="1:5" x14ac:dyDescent="0.3">
      <c r="B2011" t="s">
        <v>450</v>
      </c>
    </row>
    <row r="2012" spans="1:5" x14ac:dyDescent="0.3">
      <c r="B2012" t="s">
        <v>412</v>
      </c>
    </row>
    <row r="2013" spans="1:5" x14ac:dyDescent="0.3">
      <c r="C2013" t="s">
        <v>23</v>
      </c>
      <c r="D2013" t="s">
        <v>4</v>
      </c>
      <c r="E2013">
        <v>1</v>
      </c>
    </row>
    <row r="2014" spans="1:5" x14ac:dyDescent="0.3">
      <c r="C2014" t="s">
        <v>359</v>
      </c>
      <c r="D2014" t="s">
        <v>4</v>
      </c>
      <c r="E2014">
        <v>1</v>
      </c>
    </row>
    <row r="2015" spans="1:5" x14ac:dyDescent="0.3">
      <c r="A2015" t="s">
        <v>1025</v>
      </c>
    </row>
    <row r="2016" spans="1:5" x14ac:dyDescent="0.3">
      <c r="B2016" t="s">
        <v>450</v>
      </c>
    </row>
    <row r="2017" spans="1:5" x14ac:dyDescent="0.3">
      <c r="B2017" t="s">
        <v>412</v>
      </c>
    </row>
    <row r="2018" spans="1:5" x14ac:dyDescent="0.3">
      <c r="C2018" t="s">
        <v>13</v>
      </c>
      <c r="D2018" t="s">
        <v>4</v>
      </c>
      <c r="E2018">
        <v>1</v>
      </c>
    </row>
    <row r="2019" spans="1:5" x14ac:dyDescent="0.3">
      <c r="C2019" t="s">
        <v>67</v>
      </c>
      <c r="D2019" t="s">
        <v>4</v>
      </c>
      <c r="E2019">
        <v>1</v>
      </c>
    </row>
    <row r="2020" spans="1:5" x14ac:dyDescent="0.3">
      <c r="A2020" t="s">
        <v>1232</v>
      </c>
    </row>
    <row r="2021" spans="1:5" x14ac:dyDescent="0.3">
      <c r="B2021" t="s">
        <v>450</v>
      </c>
    </row>
    <row r="2022" spans="1:5" x14ac:dyDescent="0.3">
      <c r="B2022" t="s">
        <v>412</v>
      </c>
    </row>
    <row r="2023" spans="1:5" x14ac:dyDescent="0.3">
      <c r="C2023" t="s">
        <v>312</v>
      </c>
      <c r="D2023" t="s">
        <v>4</v>
      </c>
      <c r="E2023">
        <v>1</v>
      </c>
    </row>
    <row r="2024" spans="1:5" x14ac:dyDescent="0.3">
      <c r="C2024" t="s">
        <v>1239</v>
      </c>
      <c r="D2024" t="s">
        <v>4</v>
      </c>
      <c r="E2024">
        <v>1</v>
      </c>
    </row>
    <row r="2025" spans="1:5" x14ac:dyDescent="0.3">
      <c r="A2025" t="e">
        <f>-a/-b=x</f>
        <v>#NAME?</v>
      </c>
    </row>
    <row r="2026" spans="1:5" x14ac:dyDescent="0.3">
      <c r="B2026" t="s">
        <v>450</v>
      </c>
    </row>
    <row r="2027" spans="1:5" x14ac:dyDescent="0.3">
      <c r="B2027" t="s">
        <v>412</v>
      </c>
    </row>
    <row r="2028" spans="1:5" x14ac:dyDescent="0.3">
      <c r="C2028" t="s">
        <v>23</v>
      </c>
      <c r="D2028" t="s">
        <v>4</v>
      </c>
      <c r="E2028">
        <v>1</v>
      </c>
    </row>
    <row r="2029" spans="1:5" x14ac:dyDescent="0.3">
      <c r="C2029" t="s">
        <v>359</v>
      </c>
      <c r="D2029" t="s">
        <v>4</v>
      </c>
      <c r="E2029">
        <v>1</v>
      </c>
    </row>
    <row r="2030" spans="1:5" x14ac:dyDescent="0.3">
      <c r="A2030" t="s">
        <v>1287</v>
      </c>
    </row>
    <row r="2031" spans="1:5" x14ac:dyDescent="0.3">
      <c r="B2031" t="s">
        <v>450</v>
      </c>
    </row>
    <row r="2032" spans="1:5" x14ac:dyDescent="0.3">
      <c r="B2032" t="s">
        <v>412</v>
      </c>
    </row>
    <row r="2033" spans="1:5" x14ac:dyDescent="0.3">
      <c r="C2033" t="s">
        <v>853</v>
      </c>
      <c r="D2033" t="s">
        <v>4</v>
      </c>
      <c r="E2033">
        <v>1</v>
      </c>
    </row>
    <row r="2034" spans="1:5" x14ac:dyDescent="0.3">
      <c r="C2034" t="s">
        <v>1108</v>
      </c>
      <c r="D2034" t="s">
        <v>4</v>
      </c>
      <c r="E2034">
        <v>1</v>
      </c>
    </row>
    <row r="2035" spans="1:5" x14ac:dyDescent="0.3">
      <c r="A2035" t="s">
        <v>1118</v>
      </c>
    </row>
    <row r="2036" spans="1:5" x14ac:dyDescent="0.3">
      <c r="B2036" t="s">
        <v>450</v>
      </c>
    </row>
    <row r="2037" spans="1:5" x14ac:dyDescent="0.3">
      <c r="B2037" t="s">
        <v>412</v>
      </c>
    </row>
    <row r="2038" spans="1:5" x14ac:dyDescent="0.3">
      <c r="C2038" t="s">
        <v>6</v>
      </c>
      <c r="D2038" t="s">
        <v>4</v>
      </c>
      <c r="E2038">
        <v>1</v>
      </c>
    </row>
    <row r="2039" spans="1:5" x14ac:dyDescent="0.3">
      <c r="C2039" t="s">
        <v>347</v>
      </c>
      <c r="D2039" t="s">
        <v>4</v>
      </c>
      <c r="E2039">
        <v>1</v>
      </c>
    </row>
    <row r="2040" spans="1:5" x14ac:dyDescent="0.3">
      <c r="A2040" t="s">
        <v>1052</v>
      </c>
    </row>
    <row r="2041" spans="1:5" x14ac:dyDescent="0.3">
      <c r="B2041" t="s">
        <v>450</v>
      </c>
    </row>
    <row r="2042" spans="1:5" x14ac:dyDescent="0.3">
      <c r="B2042" t="s">
        <v>412</v>
      </c>
    </row>
    <row r="2043" spans="1:5" x14ac:dyDescent="0.3">
      <c r="C2043" t="s">
        <v>23</v>
      </c>
      <c r="D2043" t="s">
        <v>4</v>
      </c>
      <c r="E2043">
        <v>1</v>
      </c>
    </row>
    <row r="2044" spans="1:5" x14ac:dyDescent="0.3">
      <c r="C2044" t="s">
        <v>359</v>
      </c>
      <c r="D2044" t="s">
        <v>4</v>
      </c>
      <c r="E2044">
        <v>1</v>
      </c>
    </row>
    <row r="2045" spans="1:5" x14ac:dyDescent="0.3">
      <c r="A2045" t="s">
        <v>1025</v>
      </c>
    </row>
    <row r="2046" spans="1:5" x14ac:dyDescent="0.3">
      <c r="B2046" t="s">
        <v>450</v>
      </c>
    </row>
    <row r="2047" spans="1:5" x14ac:dyDescent="0.3">
      <c r="B2047" t="s">
        <v>412</v>
      </c>
    </row>
    <row r="2048" spans="1:5" x14ac:dyDescent="0.3">
      <c r="C2048" t="s">
        <v>13</v>
      </c>
      <c r="D2048" t="s">
        <v>4</v>
      </c>
      <c r="E2048">
        <v>1</v>
      </c>
    </row>
    <row r="2049" spans="1:5" x14ac:dyDescent="0.3">
      <c r="C2049" t="s">
        <v>67</v>
      </c>
      <c r="D2049" t="s">
        <v>4</v>
      </c>
      <c r="E2049">
        <v>1</v>
      </c>
    </row>
    <row r="2050" spans="1:5" x14ac:dyDescent="0.3">
      <c r="A2050" t="s">
        <v>1232</v>
      </c>
    </row>
    <row r="2051" spans="1:5" x14ac:dyDescent="0.3">
      <c r="B2051" t="s">
        <v>450</v>
      </c>
    </row>
    <row r="2052" spans="1:5" x14ac:dyDescent="0.3">
      <c r="B2052" t="s">
        <v>412</v>
      </c>
    </row>
    <row r="2053" spans="1:5" x14ac:dyDescent="0.3">
      <c r="C2053" t="s">
        <v>312</v>
      </c>
      <c r="D2053" t="s">
        <v>4</v>
      </c>
      <c r="E2053">
        <v>1</v>
      </c>
    </row>
    <row r="2054" spans="1:5" x14ac:dyDescent="0.3">
      <c r="C2054" t="s">
        <v>1239</v>
      </c>
      <c r="D2054" t="s">
        <v>4</v>
      </c>
      <c r="E2054">
        <v>1</v>
      </c>
    </row>
    <row r="2055" spans="1:5" x14ac:dyDescent="0.3">
      <c r="A2055" t="e">
        <f>-a/-b=x</f>
        <v>#NAME?</v>
      </c>
    </row>
    <row r="2056" spans="1:5" x14ac:dyDescent="0.3">
      <c r="B2056" t="s">
        <v>450</v>
      </c>
    </row>
    <row r="2057" spans="1:5" x14ac:dyDescent="0.3">
      <c r="B2057" t="s">
        <v>412</v>
      </c>
    </row>
    <row r="2058" spans="1:5" x14ac:dyDescent="0.3">
      <c r="C2058" t="s">
        <v>23</v>
      </c>
      <c r="D2058" t="s">
        <v>4</v>
      </c>
      <c r="E2058">
        <v>1</v>
      </c>
    </row>
    <row r="2059" spans="1:5" x14ac:dyDescent="0.3">
      <c r="C2059" t="s">
        <v>359</v>
      </c>
      <c r="D2059" t="s">
        <v>4</v>
      </c>
      <c r="E2059">
        <v>1</v>
      </c>
    </row>
    <row r="2060" spans="1:5" x14ac:dyDescent="0.3">
      <c r="A2060" t="s">
        <v>1287</v>
      </c>
    </row>
    <row r="2061" spans="1:5" x14ac:dyDescent="0.3">
      <c r="B2061" t="s">
        <v>450</v>
      </c>
    </row>
    <row r="2062" spans="1:5" x14ac:dyDescent="0.3">
      <c r="B2062" t="s">
        <v>412</v>
      </c>
    </row>
    <row r="2063" spans="1:5" x14ac:dyDescent="0.3">
      <c r="C2063" t="s">
        <v>853</v>
      </c>
      <c r="D2063" t="s">
        <v>4</v>
      </c>
      <c r="E2063">
        <v>1</v>
      </c>
    </row>
    <row r="2064" spans="1:5" x14ac:dyDescent="0.3">
      <c r="C2064" t="s">
        <v>1108</v>
      </c>
      <c r="D2064" t="s">
        <v>4</v>
      </c>
      <c r="E2064">
        <v>1</v>
      </c>
    </row>
    <row r="2065" spans="1:5" x14ac:dyDescent="0.3">
      <c r="A2065" t="s">
        <v>1118</v>
      </c>
    </row>
    <row r="2066" spans="1:5" x14ac:dyDescent="0.3">
      <c r="B2066" t="s">
        <v>450</v>
      </c>
    </row>
    <row r="2067" spans="1:5" x14ac:dyDescent="0.3">
      <c r="B2067" t="s">
        <v>412</v>
      </c>
    </row>
    <row r="2068" spans="1:5" x14ac:dyDescent="0.3">
      <c r="C2068" t="s">
        <v>6</v>
      </c>
      <c r="D2068" t="s">
        <v>4</v>
      </c>
      <c r="E2068">
        <v>1</v>
      </c>
    </row>
    <row r="2069" spans="1:5" x14ac:dyDescent="0.3">
      <c r="C2069" t="s">
        <v>347</v>
      </c>
      <c r="D2069" t="s">
        <v>4</v>
      </c>
      <c r="E2069">
        <v>1</v>
      </c>
    </row>
    <row r="2070" spans="1:5" x14ac:dyDescent="0.3">
      <c r="A2070" t="s">
        <v>1052</v>
      </c>
    </row>
    <row r="2071" spans="1:5" x14ac:dyDescent="0.3">
      <c r="B2071" t="s">
        <v>450</v>
      </c>
    </row>
    <row r="2072" spans="1:5" x14ac:dyDescent="0.3">
      <c r="B2072" t="s">
        <v>412</v>
      </c>
    </row>
    <row r="2073" spans="1:5" x14ac:dyDescent="0.3">
      <c r="C2073" t="s">
        <v>23</v>
      </c>
      <c r="D2073" t="s">
        <v>4</v>
      </c>
      <c r="E2073">
        <v>1</v>
      </c>
    </row>
    <row r="2074" spans="1:5" x14ac:dyDescent="0.3">
      <c r="C2074" t="s">
        <v>359</v>
      </c>
      <c r="D2074" t="s">
        <v>4</v>
      </c>
      <c r="E2074">
        <v>1</v>
      </c>
    </row>
    <row r="2075" spans="1:5" x14ac:dyDescent="0.3">
      <c r="A2075" t="s">
        <v>1025</v>
      </c>
    </row>
    <row r="2076" spans="1:5" x14ac:dyDescent="0.3">
      <c r="B2076" t="s">
        <v>450</v>
      </c>
    </row>
    <row r="2077" spans="1:5" x14ac:dyDescent="0.3">
      <c r="B2077" t="s">
        <v>412</v>
      </c>
    </row>
    <row r="2078" spans="1:5" x14ac:dyDescent="0.3">
      <c r="C2078" t="s">
        <v>13</v>
      </c>
      <c r="D2078" t="s">
        <v>4</v>
      </c>
      <c r="E2078">
        <v>1</v>
      </c>
    </row>
    <row r="2079" spans="1:5" x14ac:dyDescent="0.3">
      <c r="C2079" t="s">
        <v>67</v>
      </c>
      <c r="D2079" t="s">
        <v>4</v>
      </c>
      <c r="E2079">
        <v>1</v>
      </c>
    </row>
    <row r="2080" spans="1:5" x14ac:dyDescent="0.3">
      <c r="A2080" t="s">
        <v>1232</v>
      </c>
    </row>
    <row r="2081" spans="1:5" x14ac:dyDescent="0.3">
      <c r="B2081" t="s">
        <v>450</v>
      </c>
    </row>
    <row r="2082" spans="1:5" x14ac:dyDescent="0.3">
      <c r="B2082" t="s">
        <v>412</v>
      </c>
    </row>
    <row r="2083" spans="1:5" x14ac:dyDescent="0.3">
      <c r="C2083" t="s">
        <v>312</v>
      </c>
      <c r="D2083" t="s">
        <v>4</v>
      </c>
      <c r="E2083">
        <v>1</v>
      </c>
    </row>
    <row r="2084" spans="1:5" x14ac:dyDescent="0.3">
      <c r="C2084" t="s">
        <v>1239</v>
      </c>
      <c r="D2084" t="s">
        <v>4</v>
      </c>
      <c r="E2084">
        <v>1</v>
      </c>
    </row>
    <row r="2085" spans="1:5" x14ac:dyDescent="0.3">
      <c r="A2085" t="e">
        <f>-a/-b=x</f>
        <v>#NAME?</v>
      </c>
    </row>
    <row r="2086" spans="1:5" x14ac:dyDescent="0.3">
      <c r="B2086" t="s">
        <v>450</v>
      </c>
    </row>
    <row r="2087" spans="1:5" x14ac:dyDescent="0.3">
      <c r="B2087" t="s">
        <v>412</v>
      </c>
    </row>
    <row r="2088" spans="1:5" x14ac:dyDescent="0.3">
      <c r="C2088" t="s">
        <v>23</v>
      </c>
      <c r="D2088" t="s">
        <v>4</v>
      </c>
      <c r="E2088">
        <v>1</v>
      </c>
    </row>
    <row r="2089" spans="1:5" x14ac:dyDescent="0.3">
      <c r="C2089" t="s">
        <v>359</v>
      </c>
      <c r="D2089" t="s">
        <v>4</v>
      </c>
      <c r="E2089">
        <v>1</v>
      </c>
    </row>
    <row r="2090" spans="1:5" x14ac:dyDescent="0.3">
      <c r="A2090" t="s">
        <v>1287</v>
      </c>
    </row>
    <row r="2091" spans="1:5" x14ac:dyDescent="0.3">
      <c r="B2091" t="s">
        <v>450</v>
      </c>
    </row>
    <row r="2092" spans="1:5" x14ac:dyDescent="0.3">
      <c r="B2092" t="s">
        <v>412</v>
      </c>
    </row>
    <row r="2093" spans="1:5" x14ac:dyDescent="0.3">
      <c r="C2093" t="s">
        <v>853</v>
      </c>
      <c r="D2093" t="s">
        <v>4</v>
      </c>
      <c r="E2093">
        <v>1</v>
      </c>
    </row>
    <row r="2094" spans="1:5" x14ac:dyDescent="0.3">
      <c r="C2094" t="s">
        <v>1108</v>
      </c>
      <c r="D2094" t="s">
        <v>4</v>
      </c>
      <c r="E2094">
        <v>1</v>
      </c>
    </row>
    <row r="2095" spans="1:5" x14ac:dyDescent="0.3">
      <c r="A2095" t="s">
        <v>1118</v>
      </c>
    </row>
    <row r="2096" spans="1:5" x14ac:dyDescent="0.3">
      <c r="B2096" t="s">
        <v>450</v>
      </c>
    </row>
    <row r="2097" spans="1:5" x14ac:dyDescent="0.3">
      <c r="B2097" t="s">
        <v>412</v>
      </c>
    </row>
    <row r="2098" spans="1:5" x14ac:dyDescent="0.3">
      <c r="C2098" t="s">
        <v>6</v>
      </c>
      <c r="D2098" t="s">
        <v>4</v>
      </c>
      <c r="E2098">
        <v>1</v>
      </c>
    </row>
    <row r="2099" spans="1:5" x14ac:dyDescent="0.3">
      <c r="C2099" t="s">
        <v>347</v>
      </c>
      <c r="D2099" t="s">
        <v>4</v>
      </c>
      <c r="E2099">
        <v>1</v>
      </c>
    </row>
    <row r="2100" spans="1:5" x14ac:dyDescent="0.3">
      <c r="A2100" t="s">
        <v>1052</v>
      </c>
    </row>
    <row r="2101" spans="1:5" x14ac:dyDescent="0.3">
      <c r="B2101" t="s">
        <v>450</v>
      </c>
    </row>
    <row r="2102" spans="1:5" x14ac:dyDescent="0.3">
      <c r="B2102" t="s">
        <v>412</v>
      </c>
    </row>
    <row r="2103" spans="1:5" x14ac:dyDescent="0.3">
      <c r="C2103" t="s">
        <v>23</v>
      </c>
      <c r="D2103" t="s">
        <v>4</v>
      </c>
      <c r="E2103">
        <v>1</v>
      </c>
    </row>
    <row r="2104" spans="1:5" x14ac:dyDescent="0.3">
      <c r="C2104" t="s">
        <v>359</v>
      </c>
      <c r="D2104" t="s">
        <v>4</v>
      </c>
      <c r="E2104">
        <v>1</v>
      </c>
    </row>
    <row r="2105" spans="1:5" x14ac:dyDescent="0.3">
      <c r="A2105" t="s">
        <v>1025</v>
      </c>
    </row>
    <row r="2106" spans="1:5" x14ac:dyDescent="0.3">
      <c r="B2106" t="s">
        <v>450</v>
      </c>
    </row>
    <row r="2107" spans="1:5" x14ac:dyDescent="0.3">
      <c r="B2107" t="s">
        <v>412</v>
      </c>
    </row>
    <row r="2108" spans="1:5" x14ac:dyDescent="0.3">
      <c r="C2108" t="s">
        <v>13</v>
      </c>
      <c r="D2108" t="s">
        <v>4</v>
      </c>
      <c r="E2108">
        <v>1</v>
      </c>
    </row>
    <row r="2109" spans="1:5" x14ac:dyDescent="0.3">
      <c r="C2109" t="s">
        <v>67</v>
      </c>
      <c r="D2109" t="s">
        <v>4</v>
      </c>
      <c r="E2109">
        <v>1</v>
      </c>
    </row>
    <row r="2110" spans="1:5" x14ac:dyDescent="0.3">
      <c r="A2110" t="s">
        <v>1232</v>
      </c>
    </row>
    <row r="2111" spans="1:5" x14ac:dyDescent="0.3">
      <c r="B2111" t="s">
        <v>450</v>
      </c>
    </row>
    <row r="2112" spans="1:5" x14ac:dyDescent="0.3">
      <c r="B2112" t="s">
        <v>412</v>
      </c>
    </row>
    <row r="2113" spans="1:5" x14ac:dyDescent="0.3">
      <c r="C2113" t="s">
        <v>312</v>
      </c>
      <c r="D2113" t="s">
        <v>4</v>
      </c>
      <c r="E2113">
        <v>1</v>
      </c>
    </row>
    <row r="2114" spans="1:5" x14ac:dyDescent="0.3">
      <c r="C2114" t="s">
        <v>1239</v>
      </c>
      <c r="D2114" t="s">
        <v>4</v>
      </c>
      <c r="E2114">
        <v>1</v>
      </c>
    </row>
    <row r="2115" spans="1:5" x14ac:dyDescent="0.3">
      <c r="A2115" t="e">
        <f>-a/-b=x</f>
        <v>#NAME?</v>
      </c>
    </row>
    <row r="2116" spans="1:5" x14ac:dyDescent="0.3">
      <c r="B2116" t="s">
        <v>450</v>
      </c>
    </row>
    <row r="2117" spans="1:5" x14ac:dyDescent="0.3">
      <c r="B2117" t="s">
        <v>412</v>
      </c>
    </row>
    <row r="2118" spans="1:5" x14ac:dyDescent="0.3">
      <c r="C2118" t="s">
        <v>23</v>
      </c>
      <c r="D2118" t="s">
        <v>4</v>
      </c>
      <c r="E2118">
        <v>1</v>
      </c>
    </row>
    <row r="2119" spans="1:5" x14ac:dyDescent="0.3">
      <c r="C2119" t="s">
        <v>359</v>
      </c>
      <c r="D2119" t="s">
        <v>4</v>
      </c>
      <c r="E2119">
        <v>1</v>
      </c>
    </row>
    <row r="2120" spans="1:5" x14ac:dyDescent="0.3">
      <c r="A2120" t="s">
        <v>1287</v>
      </c>
    </row>
    <row r="2121" spans="1:5" x14ac:dyDescent="0.3">
      <c r="B2121" t="s">
        <v>450</v>
      </c>
    </row>
    <row r="2122" spans="1:5" x14ac:dyDescent="0.3">
      <c r="B2122" t="s">
        <v>412</v>
      </c>
    </row>
    <row r="2123" spans="1:5" x14ac:dyDescent="0.3">
      <c r="C2123" t="s">
        <v>853</v>
      </c>
      <c r="D2123" t="s">
        <v>4</v>
      </c>
      <c r="E2123">
        <v>1</v>
      </c>
    </row>
    <row r="2124" spans="1:5" x14ac:dyDescent="0.3">
      <c r="C2124" t="s">
        <v>1108</v>
      </c>
      <c r="D2124" t="s">
        <v>4</v>
      </c>
      <c r="E2124">
        <v>1</v>
      </c>
    </row>
  </sheetData>
  <mergeCells count="2">
    <mergeCell ref="A2:E2"/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7"/>
  <sheetViews>
    <sheetView showFormulas="1" tabSelected="1" workbookViewId="0">
      <selection activeCell="E8" sqref="E8"/>
    </sheetView>
  </sheetViews>
  <sheetFormatPr defaultRowHeight="14.4" x14ac:dyDescent="0.3"/>
  <cols>
    <col min="1" max="1" width="6" bestFit="1" customWidth="1"/>
    <col min="2" max="2" width="10.5546875" bestFit="1" customWidth="1"/>
    <col min="3" max="3" width="12.44140625" customWidth="1"/>
    <col min="4" max="4" width="4.88671875" customWidth="1"/>
    <col min="5" max="5" width="6.21875" customWidth="1"/>
  </cols>
  <sheetData>
    <row r="1" spans="1:5" x14ac:dyDescent="0.3">
      <c r="A1" s="3" t="s">
        <v>2210</v>
      </c>
      <c r="B1" s="3"/>
      <c r="C1" s="3"/>
      <c r="D1" s="3"/>
      <c r="E1" s="3"/>
    </row>
    <row r="2" spans="1:5" ht="20.399999999999999" customHeight="1" x14ac:dyDescent="0.3">
      <c r="A2" s="3" t="s">
        <v>2211</v>
      </c>
      <c r="B2" s="3"/>
      <c r="C2" s="3"/>
      <c r="D2" s="3"/>
      <c r="E2" s="3"/>
    </row>
    <row r="3" spans="1:5" ht="80.400000000000006" customHeight="1" thickBot="1" x14ac:dyDescent="0.35">
      <c r="A3" s="1" t="s">
        <v>454</v>
      </c>
      <c r="B3" s="1"/>
      <c r="C3" s="1" t="s">
        <v>455</v>
      </c>
      <c r="D3" s="1"/>
      <c r="E3" s="2" t="s">
        <v>845</v>
      </c>
    </row>
    <row r="4" spans="1:5" x14ac:dyDescent="0.3">
      <c r="A4" t="s">
        <v>1290</v>
      </c>
    </row>
    <row r="5" spans="1:5" x14ac:dyDescent="0.3">
      <c r="B5" t="s">
        <v>1291</v>
      </c>
    </row>
    <row r="6" spans="1:5" x14ac:dyDescent="0.3">
      <c r="B6" t="s">
        <v>1292</v>
      </c>
    </row>
    <row r="7" spans="1:5" x14ac:dyDescent="0.3">
      <c r="C7" t="s">
        <v>1293</v>
      </c>
      <c r="D7" t="s">
        <v>4</v>
      </c>
      <c r="E7">
        <v>47</v>
      </c>
    </row>
    <row r="8" spans="1:5" x14ac:dyDescent="0.3">
      <c r="C8" t="s">
        <v>1294</v>
      </c>
      <c r="D8" t="s">
        <v>4</v>
      </c>
      <c r="E8">
        <v>35</v>
      </c>
    </row>
    <row r="9" spans="1:5" x14ac:dyDescent="0.3">
      <c r="C9" t="s">
        <v>1295</v>
      </c>
      <c r="D9" t="s">
        <v>4</v>
      </c>
      <c r="E9">
        <v>33</v>
      </c>
    </row>
    <row r="10" spans="1:5" x14ac:dyDescent="0.3">
      <c r="C10" t="s">
        <v>1296</v>
      </c>
      <c r="D10" t="s">
        <v>11</v>
      </c>
      <c r="E10">
        <v>31</v>
      </c>
    </row>
    <row r="11" spans="1:5" x14ac:dyDescent="0.3">
      <c r="C11" t="s">
        <v>1297</v>
      </c>
      <c r="D11" t="s">
        <v>4</v>
      </c>
      <c r="E11">
        <v>30</v>
      </c>
    </row>
    <row r="12" spans="1:5" x14ac:dyDescent="0.3">
      <c r="C12" t="s">
        <v>1298</v>
      </c>
      <c r="D12" t="s">
        <v>4</v>
      </c>
      <c r="E12">
        <v>27</v>
      </c>
    </row>
    <row r="13" spans="1:5" x14ac:dyDescent="0.3">
      <c r="C13" t="s">
        <v>1299</v>
      </c>
      <c r="D13" t="s">
        <v>4</v>
      </c>
      <c r="E13">
        <v>22</v>
      </c>
    </row>
    <row r="14" spans="1:5" x14ac:dyDescent="0.3">
      <c r="C14" t="s">
        <v>6</v>
      </c>
      <c r="D14" t="s">
        <v>11</v>
      </c>
      <c r="E14">
        <v>21</v>
      </c>
    </row>
    <row r="15" spans="1:5" x14ac:dyDescent="0.3">
      <c r="C15" t="s">
        <v>1300</v>
      </c>
      <c r="D15" t="s">
        <v>11</v>
      </c>
      <c r="E15">
        <v>14</v>
      </c>
    </row>
    <row r="16" spans="1:5" x14ac:dyDescent="0.3">
      <c r="C16" t="s">
        <v>23</v>
      </c>
      <c r="D16" t="s">
        <v>4</v>
      </c>
      <c r="E16">
        <v>14</v>
      </c>
    </row>
    <row r="17" spans="3:5" x14ac:dyDescent="0.3">
      <c r="C17" t="s">
        <v>1301</v>
      </c>
      <c r="D17" t="s">
        <v>4</v>
      </c>
      <c r="E17">
        <v>11</v>
      </c>
    </row>
    <row r="18" spans="3:5" x14ac:dyDescent="0.3">
      <c r="C18" t="s">
        <v>1302</v>
      </c>
      <c r="D18" t="s">
        <v>11</v>
      </c>
      <c r="E18">
        <v>8</v>
      </c>
    </row>
    <row r="19" spans="3:5" x14ac:dyDescent="0.3">
      <c r="C19" t="s">
        <v>1303</v>
      </c>
      <c r="D19" t="s">
        <v>11</v>
      </c>
      <c r="E19">
        <v>8</v>
      </c>
    </row>
    <row r="20" spans="3:5" x14ac:dyDescent="0.3">
      <c r="C20" t="s">
        <v>1304</v>
      </c>
      <c r="D20" t="s">
        <v>4</v>
      </c>
      <c r="E20">
        <v>5</v>
      </c>
    </row>
    <row r="21" spans="3:5" x14ac:dyDescent="0.3">
      <c r="C21" t="s">
        <v>1305</v>
      </c>
      <c r="D21" t="s">
        <v>11</v>
      </c>
      <c r="E21">
        <v>4</v>
      </c>
    </row>
    <row r="22" spans="3:5" x14ac:dyDescent="0.3">
      <c r="C22" t="s">
        <v>1306</v>
      </c>
      <c r="D22" t="s">
        <v>4</v>
      </c>
      <c r="E22">
        <v>4</v>
      </c>
    </row>
    <row r="23" spans="3:5" x14ac:dyDescent="0.3">
      <c r="C23" t="s">
        <v>1307</v>
      </c>
      <c r="D23" t="s">
        <v>4</v>
      </c>
      <c r="E23">
        <v>4</v>
      </c>
    </row>
    <row r="24" spans="3:5" x14ac:dyDescent="0.3">
      <c r="C24" t="s">
        <v>1308</v>
      </c>
      <c r="D24" t="s">
        <v>11</v>
      </c>
      <c r="E24">
        <v>3</v>
      </c>
    </row>
    <row r="25" spans="3:5" x14ac:dyDescent="0.3">
      <c r="C25" t="s">
        <v>1309</v>
      </c>
      <c r="D25" t="s">
        <v>11</v>
      </c>
      <c r="E25">
        <v>3</v>
      </c>
    </row>
    <row r="26" spans="3:5" x14ac:dyDescent="0.3">
      <c r="C26" t="s">
        <v>1310</v>
      </c>
      <c r="D26" t="s">
        <v>11</v>
      </c>
      <c r="E26">
        <v>3</v>
      </c>
    </row>
    <row r="27" spans="3:5" x14ac:dyDescent="0.3">
      <c r="C27" t="s">
        <v>1311</v>
      </c>
      <c r="D27" t="s">
        <v>11</v>
      </c>
      <c r="E27">
        <v>3</v>
      </c>
    </row>
    <row r="28" spans="3:5" x14ac:dyDescent="0.3">
      <c r="C28" t="s">
        <v>1312</v>
      </c>
      <c r="D28" t="s">
        <v>11</v>
      </c>
      <c r="E28">
        <v>3</v>
      </c>
    </row>
    <row r="29" spans="3:5" x14ac:dyDescent="0.3">
      <c r="C29" t="s">
        <v>1313</v>
      </c>
      <c r="D29" t="s">
        <v>11</v>
      </c>
      <c r="E29">
        <v>3</v>
      </c>
    </row>
    <row r="30" spans="3:5" x14ac:dyDescent="0.3">
      <c r="C30" t="s">
        <v>1314</v>
      </c>
      <c r="D30" t="s">
        <v>4</v>
      </c>
      <c r="E30">
        <v>3</v>
      </c>
    </row>
    <row r="31" spans="3:5" x14ac:dyDescent="0.3">
      <c r="C31" t="s">
        <v>1315</v>
      </c>
      <c r="D31" t="s">
        <v>11</v>
      </c>
      <c r="E31">
        <v>2</v>
      </c>
    </row>
    <row r="32" spans="3:5" x14ac:dyDescent="0.3">
      <c r="C32" t="e">
        <f>-4=____</f>
        <v>#NAME?</v>
      </c>
      <c r="D32" t="s">
        <v>11</v>
      </c>
      <c r="E32">
        <v>2</v>
      </c>
    </row>
    <row r="33" spans="3:5" x14ac:dyDescent="0.3">
      <c r="C33" t="s">
        <v>1316</v>
      </c>
      <c r="D33" t="s">
        <v>11</v>
      </c>
      <c r="E33">
        <v>2</v>
      </c>
    </row>
    <row r="34" spans="3:5" x14ac:dyDescent="0.3">
      <c r="C34" t="s">
        <v>1317</v>
      </c>
      <c r="D34" t="s">
        <v>11</v>
      </c>
      <c r="E34">
        <v>2</v>
      </c>
    </row>
    <row r="35" spans="3:5" x14ac:dyDescent="0.3">
      <c r="C35" t="s">
        <v>1318</v>
      </c>
      <c r="D35" t="s">
        <v>4</v>
      </c>
      <c r="E35">
        <v>2</v>
      </c>
    </row>
    <row r="36" spans="3:5" x14ac:dyDescent="0.3">
      <c r="C36" t="s">
        <v>1319</v>
      </c>
      <c r="D36" t="s">
        <v>11</v>
      </c>
      <c r="E36">
        <v>2</v>
      </c>
    </row>
    <row r="37" spans="3:5" x14ac:dyDescent="0.3">
      <c r="C37" t="s">
        <v>1320</v>
      </c>
      <c r="D37" t="s">
        <v>11</v>
      </c>
      <c r="E37">
        <v>2</v>
      </c>
    </row>
    <row r="38" spans="3:5" x14ac:dyDescent="0.3">
      <c r="C38" t="s">
        <v>1321</v>
      </c>
      <c r="D38" t="s">
        <v>11</v>
      </c>
      <c r="E38">
        <v>2</v>
      </c>
    </row>
    <row r="39" spans="3:5" x14ac:dyDescent="0.3">
      <c r="C39" t="s">
        <v>1322</v>
      </c>
      <c r="D39" t="s">
        <v>11</v>
      </c>
      <c r="E39">
        <v>2</v>
      </c>
    </row>
    <row r="40" spans="3:5" x14ac:dyDescent="0.3">
      <c r="C40" t="s">
        <v>1323</v>
      </c>
      <c r="D40" t="s">
        <v>11</v>
      </c>
      <c r="E40">
        <v>2</v>
      </c>
    </row>
    <row r="41" spans="3:5" x14ac:dyDescent="0.3">
      <c r="C41" t="s">
        <v>1324</v>
      </c>
      <c r="D41" t="s">
        <v>11</v>
      </c>
      <c r="E41">
        <v>2</v>
      </c>
    </row>
    <row r="42" spans="3:5" x14ac:dyDescent="0.3">
      <c r="C42" t="e">
        <f>4=____</f>
        <v>#NAME?</v>
      </c>
      <c r="D42" t="s">
        <v>11</v>
      </c>
      <c r="E42">
        <v>2</v>
      </c>
    </row>
    <row r="43" spans="3:5" x14ac:dyDescent="0.3">
      <c r="C43" t="s">
        <v>1325</v>
      </c>
      <c r="D43" t="s">
        <v>11</v>
      </c>
      <c r="E43">
        <v>2</v>
      </c>
    </row>
    <row r="44" spans="3:5" x14ac:dyDescent="0.3">
      <c r="C44" t="s">
        <v>1326</v>
      </c>
      <c r="D44" t="s">
        <v>11</v>
      </c>
      <c r="E44">
        <v>1</v>
      </c>
    </row>
    <row r="45" spans="3:5" x14ac:dyDescent="0.3">
      <c r="C45" t="s">
        <v>1327</v>
      </c>
      <c r="D45" t="s">
        <v>11</v>
      </c>
      <c r="E45">
        <v>1</v>
      </c>
    </row>
    <row r="46" spans="3:5" x14ac:dyDescent="0.3">
      <c r="C46" t="s">
        <v>161</v>
      </c>
      <c r="D46" t="s">
        <v>11</v>
      </c>
      <c r="E46">
        <v>1</v>
      </c>
    </row>
    <row r="47" spans="3:5" x14ac:dyDescent="0.3">
      <c r="C47" t="s">
        <v>1328</v>
      </c>
      <c r="D47" t="s">
        <v>11</v>
      </c>
      <c r="E47">
        <v>1</v>
      </c>
    </row>
    <row r="48" spans="3:5" x14ac:dyDescent="0.3">
      <c r="C48" t="s">
        <v>1329</v>
      </c>
      <c r="D48" t="s">
        <v>11</v>
      </c>
      <c r="E48">
        <v>1</v>
      </c>
    </row>
    <row r="49" spans="3:5" x14ac:dyDescent="0.3">
      <c r="C49" t="s">
        <v>1330</v>
      </c>
      <c r="D49" t="s">
        <v>11</v>
      </c>
      <c r="E49">
        <v>1</v>
      </c>
    </row>
    <row r="50" spans="3:5" x14ac:dyDescent="0.3">
      <c r="C50" t="s">
        <v>1331</v>
      </c>
      <c r="D50" t="s">
        <v>11</v>
      </c>
      <c r="E50">
        <v>1</v>
      </c>
    </row>
    <row r="51" spans="3:5" x14ac:dyDescent="0.3">
      <c r="C51" t="s">
        <v>1332</v>
      </c>
      <c r="D51" t="s">
        <v>4</v>
      </c>
      <c r="E51">
        <v>1</v>
      </c>
    </row>
    <row r="52" spans="3:5" x14ac:dyDescent="0.3">
      <c r="C52" t="s">
        <v>1333</v>
      </c>
      <c r="D52" t="s">
        <v>11</v>
      </c>
      <c r="E52">
        <v>1</v>
      </c>
    </row>
    <row r="53" spans="3:5" x14ac:dyDescent="0.3">
      <c r="C53" t="s">
        <v>1334</v>
      </c>
      <c r="D53" t="s">
        <v>11</v>
      </c>
      <c r="E53">
        <v>1</v>
      </c>
    </row>
    <row r="54" spans="3:5" x14ac:dyDescent="0.3">
      <c r="C54" t="s">
        <v>1335</v>
      </c>
      <c r="D54" t="s">
        <v>11</v>
      </c>
      <c r="E54">
        <v>1</v>
      </c>
    </row>
    <row r="55" spans="3:5" x14ac:dyDescent="0.3">
      <c r="C55" t="s">
        <v>1336</v>
      </c>
      <c r="D55" t="s">
        <v>11</v>
      </c>
      <c r="E55">
        <v>1</v>
      </c>
    </row>
    <row r="56" spans="3:5" x14ac:dyDescent="0.3">
      <c r="C56" t="s">
        <v>1337</v>
      </c>
      <c r="D56" t="s">
        <v>11</v>
      </c>
      <c r="E56">
        <v>1</v>
      </c>
    </row>
    <row r="57" spans="3:5" x14ac:dyDescent="0.3">
      <c r="C57" t="s">
        <v>1338</v>
      </c>
      <c r="D57" t="s">
        <v>11</v>
      </c>
      <c r="E57">
        <v>1</v>
      </c>
    </row>
    <row r="58" spans="3:5" x14ac:dyDescent="0.3">
      <c r="C58" t="s">
        <v>1339</v>
      </c>
      <c r="D58" t="s">
        <v>11</v>
      </c>
      <c r="E58">
        <v>1</v>
      </c>
    </row>
    <row r="59" spans="3:5" x14ac:dyDescent="0.3">
      <c r="C59" t="s">
        <v>1340</v>
      </c>
      <c r="D59" t="s">
        <v>11</v>
      </c>
      <c r="E59">
        <v>1</v>
      </c>
    </row>
    <row r="60" spans="3:5" x14ac:dyDescent="0.3">
      <c r="C60" t="s">
        <v>1341</v>
      </c>
      <c r="D60" t="s">
        <v>11</v>
      </c>
      <c r="E60">
        <v>1</v>
      </c>
    </row>
    <row r="61" spans="3:5" x14ac:dyDescent="0.3">
      <c r="C61" t="s">
        <v>1342</v>
      </c>
      <c r="D61" t="s">
        <v>11</v>
      </c>
      <c r="E61">
        <v>1</v>
      </c>
    </row>
    <row r="62" spans="3:5" x14ac:dyDescent="0.3">
      <c r="C62" t="s">
        <v>1343</v>
      </c>
      <c r="D62" t="s">
        <v>11</v>
      </c>
      <c r="E62">
        <v>1</v>
      </c>
    </row>
    <row r="63" spans="3:5" x14ac:dyDescent="0.3">
      <c r="C63" t="s">
        <v>1344</v>
      </c>
      <c r="D63" t="s">
        <v>11</v>
      </c>
      <c r="E63">
        <v>1</v>
      </c>
    </row>
    <row r="64" spans="3:5" x14ac:dyDescent="0.3">
      <c r="C64" t="s">
        <v>1345</v>
      </c>
      <c r="D64" t="s">
        <v>11</v>
      </c>
      <c r="E64">
        <v>1</v>
      </c>
    </row>
    <row r="65" spans="3:5" x14ac:dyDescent="0.3">
      <c r="C65" t="s">
        <v>1346</v>
      </c>
      <c r="D65" t="s">
        <v>11</v>
      </c>
      <c r="E65">
        <v>1</v>
      </c>
    </row>
    <row r="66" spans="3:5" x14ac:dyDescent="0.3">
      <c r="C66" t="s">
        <v>1347</v>
      </c>
      <c r="D66" t="s">
        <v>11</v>
      </c>
      <c r="E66">
        <v>1</v>
      </c>
    </row>
    <row r="67" spans="3:5" x14ac:dyDescent="0.3">
      <c r="C67" t="s">
        <v>1348</v>
      </c>
      <c r="D67" t="s">
        <v>11</v>
      </c>
      <c r="E67">
        <v>1</v>
      </c>
    </row>
    <row r="68" spans="3:5" x14ac:dyDescent="0.3">
      <c r="C68" t="e">
        <f>-x+9=4</f>
        <v>#NAME?</v>
      </c>
      <c r="D68" t="s">
        <v>4</v>
      </c>
      <c r="E68">
        <v>1</v>
      </c>
    </row>
    <row r="69" spans="3:5" x14ac:dyDescent="0.3">
      <c r="C69" t="s">
        <v>1349</v>
      </c>
      <c r="D69" t="s">
        <v>11</v>
      </c>
      <c r="E69">
        <v>1</v>
      </c>
    </row>
    <row r="70" spans="3:5" x14ac:dyDescent="0.3">
      <c r="C70" t="s">
        <v>1350</v>
      </c>
      <c r="D70" t="s">
        <v>11</v>
      </c>
      <c r="E70">
        <v>1</v>
      </c>
    </row>
    <row r="71" spans="3:5" x14ac:dyDescent="0.3">
      <c r="C71" t="s">
        <v>1351</v>
      </c>
      <c r="D71" t="s">
        <v>11</v>
      </c>
      <c r="E71">
        <v>1</v>
      </c>
    </row>
    <row r="72" spans="3:5" x14ac:dyDescent="0.3">
      <c r="C72" t="s">
        <v>1352</v>
      </c>
      <c r="D72" t="s">
        <v>11</v>
      </c>
      <c r="E72">
        <v>1</v>
      </c>
    </row>
    <row r="73" spans="3:5" x14ac:dyDescent="0.3">
      <c r="C73" t="s">
        <v>1353</v>
      </c>
      <c r="D73" t="s">
        <v>11</v>
      </c>
      <c r="E73">
        <v>1</v>
      </c>
    </row>
    <row r="74" spans="3:5" x14ac:dyDescent="0.3">
      <c r="C74" t="s">
        <v>1354</v>
      </c>
      <c r="D74" t="s">
        <v>11</v>
      </c>
      <c r="E74">
        <v>1</v>
      </c>
    </row>
    <row r="75" spans="3:5" x14ac:dyDescent="0.3">
      <c r="C75" t="s">
        <v>1355</v>
      </c>
      <c r="D75" t="s">
        <v>11</v>
      </c>
      <c r="E75">
        <v>1</v>
      </c>
    </row>
    <row r="76" spans="3:5" x14ac:dyDescent="0.3">
      <c r="C76" t="s">
        <v>1356</v>
      </c>
      <c r="D76" t="s">
        <v>11</v>
      </c>
      <c r="E76">
        <v>1</v>
      </c>
    </row>
    <row r="77" spans="3:5" x14ac:dyDescent="0.3">
      <c r="C77" t="s">
        <v>1357</v>
      </c>
      <c r="D77" t="s">
        <v>11</v>
      </c>
      <c r="E77">
        <v>1</v>
      </c>
    </row>
    <row r="78" spans="3:5" x14ac:dyDescent="0.3">
      <c r="C78" t="s">
        <v>182</v>
      </c>
      <c r="D78" t="s">
        <v>11</v>
      </c>
      <c r="E78">
        <v>1</v>
      </c>
    </row>
    <row r="79" spans="3:5" x14ac:dyDescent="0.3">
      <c r="C79" t="s">
        <v>1358</v>
      </c>
      <c r="D79" t="s">
        <v>11</v>
      </c>
      <c r="E79">
        <v>1</v>
      </c>
    </row>
    <row r="80" spans="3:5" x14ac:dyDescent="0.3">
      <c r="C80" t="s">
        <v>27</v>
      </c>
      <c r="D80" t="s">
        <v>11</v>
      </c>
      <c r="E80">
        <v>1</v>
      </c>
    </row>
    <row r="81" spans="3:5" x14ac:dyDescent="0.3">
      <c r="C81" t="s">
        <v>1359</v>
      </c>
      <c r="D81" t="s">
        <v>11</v>
      </c>
      <c r="E81">
        <v>1</v>
      </c>
    </row>
    <row r="82" spans="3:5" x14ac:dyDescent="0.3">
      <c r="C82" t="s">
        <v>1360</v>
      </c>
      <c r="D82" t="s">
        <v>11</v>
      </c>
      <c r="E82">
        <v>1</v>
      </c>
    </row>
    <row r="83" spans="3:5" x14ac:dyDescent="0.3">
      <c r="C83" t="s">
        <v>1361</v>
      </c>
      <c r="D83" t="s">
        <v>11</v>
      </c>
      <c r="E83">
        <v>1</v>
      </c>
    </row>
    <row r="84" spans="3:5" x14ac:dyDescent="0.3">
      <c r="C84" t="s">
        <v>1362</v>
      </c>
      <c r="D84" t="s">
        <v>4</v>
      </c>
      <c r="E84">
        <v>1</v>
      </c>
    </row>
    <row r="85" spans="3:5" x14ac:dyDescent="0.3">
      <c r="C85" t="s">
        <v>1363</v>
      </c>
      <c r="D85" t="s">
        <v>11</v>
      </c>
      <c r="E85">
        <v>1</v>
      </c>
    </row>
    <row r="86" spans="3:5" x14ac:dyDescent="0.3">
      <c r="C86" t="s">
        <v>1364</v>
      </c>
      <c r="D86" t="s">
        <v>11</v>
      </c>
      <c r="E86">
        <v>1</v>
      </c>
    </row>
    <row r="87" spans="3:5" x14ac:dyDescent="0.3">
      <c r="C87" t="s">
        <v>1365</v>
      </c>
      <c r="D87" t="s">
        <v>4</v>
      </c>
      <c r="E87">
        <v>1</v>
      </c>
    </row>
    <row r="88" spans="3:5" x14ac:dyDescent="0.3">
      <c r="C88" t="s">
        <v>1366</v>
      </c>
      <c r="D88" t="s">
        <v>11</v>
      </c>
      <c r="E88">
        <v>1</v>
      </c>
    </row>
    <row r="89" spans="3:5" x14ac:dyDescent="0.3">
      <c r="C89" t="s">
        <v>1367</v>
      </c>
      <c r="D89" t="s">
        <v>4</v>
      </c>
      <c r="E89">
        <v>1</v>
      </c>
    </row>
    <row r="90" spans="3:5" x14ac:dyDescent="0.3">
      <c r="C90" t="s">
        <v>1368</v>
      </c>
      <c r="D90" t="s">
        <v>11</v>
      </c>
      <c r="E90">
        <v>1</v>
      </c>
    </row>
    <row r="91" spans="3:5" x14ac:dyDescent="0.3">
      <c r="C91" t="s">
        <v>1369</v>
      </c>
      <c r="D91" t="s">
        <v>11</v>
      </c>
      <c r="E91">
        <v>1</v>
      </c>
    </row>
    <row r="92" spans="3:5" x14ac:dyDescent="0.3">
      <c r="C92" t="s">
        <v>1370</v>
      </c>
      <c r="D92" t="s">
        <v>11</v>
      </c>
      <c r="E92">
        <v>1</v>
      </c>
    </row>
    <row r="93" spans="3:5" x14ac:dyDescent="0.3">
      <c r="C93" t="s">
        <v>1371</v>
      </c>
      <c r="D93" t="s">
        <v>11</v>
      </c>
      <c r="E93">
        <v>1</v>
      </c>
    </row>
    <row r="94" spans="3:5" x14ac:dyDescent="0.3">
      <c r="C94" t="s">
        <v>1372</v>
      </c>
      <c r="D94" t="s">
        <v>11</v>
      </c>
      <c r="E94">
        <v>1</v>
      </c>
    </row>
    <row r="95" spans="3:5" x14ac:dyDescent="0.3">
      <c r="C95" t="s">
        <v>1373</v>
      </c>
      <c r="D95" t="s">
        <v>11</v>
      </c>
      <c r="E95">
        <v>1</v>
      </c>
    </row>
    <row r="96" spans="3:5" x14ac:dyDescent="0.3">
      <c r="C96" t="s">
        <v>1374</v>
      </c>
      <c r="D96" t="s">
        <v>11</v>
      </c>
      <c r="E96">
        <v>1</v>
      </c>
    </row>
    <row r="97" spans="1:5" x14ac:dyDescent="0.3">
      <c r="C97" t="s">
        <v>1375</v>
      </c>
      <c r="D97" t="s">
        <v>11</v>
      </c>
      <c r="E97">
        <v>1</v>
      </c>
    </row>
    <row r="98" spans="1:5" x14ac:dyDescent="0.3">
      <c r="C98" t="s">
        <v>1376</v>
      </c>
      <c r="D98" t="s">
        <v>11</v>
      </c>
      <c r="E98">
        <v>1</v>
      </c>
    </row>
    <row r="99" spans="1:5" x14ac:dyDescent="0.3">
      <c r="C99" t="s">
        <v>1377</v>
      </c>
      <c r="D99" t="s">
        <v>4</v>
      </c>
      <c r="E99">
        <v>1</v>
      </c>
    </row>
    <row r="100" spans="1:5" x14ac:dyDescent="0.3">
      <c r="C100" t="s">
        <v>1378</v>
      </c>
      <c r="D100" t="s">
        <v>11</v>
      </c>
      <c r="E100">
        <v>1</v>
      </c>
    </row>
    <row r="101" spans="1:5" x14ac:dyDescent="0.3">
      <c r="C101" t="s">
        <v>1379</v>
      </c>
      <c r="D101" t="s">
        <v>11</v>
      </c>
      <c r="E101">
        <v>1</v>
      </c>
    </row>
    <row r="102" spans="1:5" x14ac:dyDescent="0.3">
      <c r="C102" t="s">
        <v>1380</v>
      </c>
      <c r="D102" t="s">
        <v>11</v>
      </c>
      <c r="E102">
        <v>1</v>
      </c>
    </row>
    <row r="103" spans="1:5" x14ac:dyDescent="0.3">
      <c r="C103" t="s">
        <v>1381</v>
      </c>
      <c r="D103" t="s">
        <v>11</v>
      </c>
      <c r="E103">
        <v>1</v>
      </c>
    </row>
    <row r="104" spans="1:5" x14ac:dyDescent="0.3">
      <c r="C104" t="s">
        <v>1382</v>
      </c>
      <c r="D104" t="s">
        <v>11</v>
      </c>
      <c r="E104">
        <v>1</v>
      </c>
    </row>
    <row r="105" spans="1:5" x14ac:dyDescent="0.3">
      <c r="C105" t="s">
        <v>1383</v>
      </c>
      <c r="D105" t="s">
        <v>11</v>
      </c>
      <c r="E105">
        <v>1</v>
      </c>
    </row>
    <row r="106" spans="1:5" x14ac:dyDescent="0.3">
      <c r="C106" t="e">
        <f>-9=____</f>
        <v>#NAME?</v>
      </c>
      <c r="D106" t="s">
        <v>11</v>
      </c>
      <c r="E106">
        <v>1</v>
      </c>
    </row>
    <row r="107" spans="1:5" x14ac:dyDescent="0.3">
      <c r="C107" t="s">
        <v>1384</v>
      </c>
      <c r="D107" t="s">
        <v>11</v>
      </c>
      <c r="E107">
        <v>1</v>
      </c>
    </row>
    <row r="108" spans="1:5" x14ac:dyDescent="0.3">
      <c r="C108" t="s">
        <v>1385</v>
      </c>
      <c r="D108" t="s">
        <v>11</v>
      </c>
      <c r="E108">
        <v>1</v>
      </c>
    </row>
    <row r="109" spans="1:5" x14ac:dyDescent="0.3">
      <c r="C109" t="s">
        <v>1386</v>
      </c>
      <c r="D109" t="s">
        <v>11</v>
      </c>
      <c r="E109">
        <v>1</v>
      </c>
    </row>
    <row r="110" spans="1:5" x14ac:dyDescent="0.3">
      <c r="C110" t="s">
        <v>1387</v>
      </c>
      <c r="D110" t="s">
        <v>11</v>
      </c>
      <c r="E110">
        <v>1</v>
      </c>
    </row>
    <row r="111" spans="1:5" x14ac:dyDescent="0.3">
      <c r="C111" t="s">
        <v>1388</v>
      </c>
      <c r="D111" t="s">
        <v>11</v>
      </c>
      <c r="E111">
        <v>1</v>
      </c>
    </row>
    <row r="112" spans="1:5" x14ac:dyDescent="0.3">
      <c r="A112" t="s">
        <v>1389</v>
      </c>
    </row>
    <row r="113" spans="2:5" x14ac:dyDescent="0.3">
      <c r="B113" t="s">
        <v>1390</v>
      </c>
    </row>
    <row r="114" spans="2:5" x14ac:dyDescent="0.3">
      <c r="B114" t="s">
        <v>1391</v>
      </c>
    </row>
    <row r="115" spans="2:5" x14ac:dyDescent="0.3">
      <c r="C115" t="s">
        <v>1392</v>
      </c>
      <c r="D115" t="s">
        <v>4</v>
      </c>
      <c r="E115">
        <v>42</v>
      </c>
    </row>
    <row r="116" spans="2:5" x14ac:dyDescent="0.3">
      <c r="C116" t="s">
        <v>1393</v>
      </c>
      <c r="D116" t="s">
        <v>4</v>
      </c>
      <c r="E116">
        <v>27</v>
      </c>
    </row>
    <row r="117" spans="2:5" x14ac:dyDescent="0.3">
      <c r="C117" t="s">
        <v>1394</v>
      </c>
      <c r="D117" t="s">
        <v>4</v>
      </c>
      <c r="E117">
        <v>27</v>
      </c>
    </row>
    <row r="118" spans="2:5" x14ac:dyDescent="0.3">
      <c r="C118" t="s">
        <v>1295</v>
      </c>
      <c r="D118" t="s">
        <v>4</v>
      </c>
      <c r="E118">
        <v>24</v>
      </c>
    </row>
    <row r="119" spans="2:5" x14ac:dyDescent="0.3">
      <c r="C119" t="s">
        <v>23</v>
      </c>
      <c r="D119" t="s">
        <v>4</v>
      </c>
      <c r="E119">
        <v>20</v>
      </c>
    </row>
    <row r="120" spans="2:5" x14ac:dyDescent="0.3">
      <c r="C120" t="s">
        <v>1395</v>
      </c>
      <c r="D120" t="s">
        <v>4</v>
      </c>
      <c r="E120">
        <v>19</v>
      </c>
    </row>
    <row r="121" spans="2:5" x14ac:dyDescent="0.3">
      <c r="C121" t="s">
        <v>1396</v>
      </c>
      <c r="D121" t="s">
        <v>11</v>
      </c>
      <c r="E121">
        <v>18</v>
      </c>
    </row>
    <row r="122" spans="2:5" x14ac:dyDescent="0.3">
      <c r="C122" t="s">
        <v>1297</v>
      </c>
      <c r="D122" t="s">
        <v>4</v>
      </c>
      <c r="E122">
        <v>15</v>
      </c>
    </row>
    <row r="123" spans="2:5" x14ac:dyDescent="0.3">
      <c r="C123" t="s">
        <v>1397</v>
      </c>
      <c r="D123" t="s">
        <v>4</v>
      </c>
      <c r="E123">
        <v>14</v>
      </c>
    </row>
    <row r="124" spans="2:5" x14ac:dyDescent="0.3">
      <c r="C124" t="s">
        <v>6</v>
      </c>
      <c r="D124" t="s">
        <v>11</v>
      </c>
      <c r="E124">
        <v>14</v>
      </c>
    </row>
    <row r="125" spans="2:5" x14ac:dyDescent="0.3">
      <c r="C125" t="s">
        <v>1300</v>
      </c>
      <c r="D125" t="s">
        <v>4</v>
      </c>
      <c r="E125">
        <v>12</v>
      </c>
    </row>
    <row r="126" spans="2:5" x14ac:dyDescent="0.3">
      <c r="C126" t="s">
        <v>1398</v>
      </c>
      <c r="D126" t="s">
        <v>11</v>
      </c>
      <c r="E126">
        <v>12</v>
      </c>
    </row>
    <row r="127" spans="2:5" x14ac:dyDescent="0.3">
      <c r="C127" t="s">
        <v>1399</v>
      </c>
      <c r="D127" t="s">
        <v>4</v>
      </c>
      <c r="E127">
        <v>12</v>
      </c>
    </row>
    <row r="128" spans="2:5" x14ac:dyDescent="0.3">
      <c r="C128" t="s">
        <v>1321</v>
      </c>
      <c r="D128" t="s">
        <v>11</v>
      </c>
      <c r="E128">
        <v>9</v>
      </c>
    </row>
    <row r="129" spans="3:5" x14ac:dyDescent="0.3">
      <c r="C129" t="s">
        <v>1400</v>
      </c>
      <c r="D129" t="s">
        <v>11</v>
      </c>
      <c r="E129">
        <v>6</v>
      </c>
    </row>
    <row r="130" spans="3:5" x14ac:dyDescent="0.3">
      <c r="C130" t="s">
        <v>1401</v>
      </c>
      <c r="D130" t="s">
        <v>11</v>
      </c>
      <c r="E130">
        <v>5</v>
      </c>
    </row>
    <row r="131" spans="3:5" x14ac:dyDescent="0.3">
      <c r="C131" t="s">
        <v>1402</v>
      </c>
      <c r="D131" t="s">
        <v>4</v>
      </c>
      <c r="E131">
        <v>4</v>
      </c>
    </row>
    <row r="132" spans="3:5" x14ac:dyDescent="0.3">
      <c r="C132" t="s">
        <v>1403</v>
      </c>
      <c r="D132" t="s">
        <v>4</v>
      </c>
      <c r="E132">
        <v>4</v>
      </c>
    </row>
    <row r="133" spans="3:5" x14ac:dyDescent="0.3">
      <c r="C133" t="s">
        <v>1404</v>
      </c>
      <c r="D133" t="s">
        <v>11</v>
      </c>
      <c r="E133">
        <v>3</v>
      </c>
    </row>
    <row r="134" spans="3:5" x14ac:dyDescent="0.3">
      <c r="C134" t="s">
        <v>1405</v>
      </c>
      <c r="D134" t="s">
        <v>11</v>
      </c>
      <c r="E134">
        <v>3</v>
      </c>
    </row>
    <row r="135" spans="3:5" x14ac:dyDescent="0.3">
      <c r="C135" t="s">
        <v>1406</v>
      </c>
      <c r="D135" t="s">
        <v>4</v>
      </c>
      <c r="E135">
        <v>3</v>
      </c>
    </row>
    <row r="136" spans="3:5" x14ac:dyDescent="0.3">
      <c r="C136" t="s">
        <v>1407</v>
      </c>
      <c r="D136" t="s">
        <v>11</v>
      </c>
      <c r="E136">
        <v>3</v>
      </c>
    </row>
    <row r="137" spans="3:5" x14ac:dyDescent="0.3">
      <c r="C137" t="s">
        <v>1408</v>
      </c>
      <c r="D137" t="s">
        <v>11</v>
      </c>
      <c r="E137">
        <v>3</v>
      </c>
    </row>
    <row r="138" spans="3:5" x14ac:dyDescent="0.3">
      <c r="C138" t="s">
        <v>1409</v>
      </c>
      <c r="D138" t="s">
        <v>4</v>
      </c>
      <c r="E138">
        <v>3</v>
      </c>
    </row>
    <row r="139" spans="3:5" x14ac:dyDescent="0.3">
      <c r="C139" t="s">
        <v>1410</v>
      </c>
      <c r="D139" t="s">
        <v>4</v>
      </c>
      <c r="E139">
        <v>3</v>
      </c>
    </row>
    <row r="140" spans="3:5" x14ac:dyDescent="0.3">
      <c r="C140" t="s">
        <v>1411</v>
      </c>
      <c r="D140" t="s">
        <v>11</v>
      </c>
      <c r="E140">
        <v>2</v>
      </c>
    </row>
    <row r="141" spans="3:5" x14ac:dyDescent="0.3">
      <c r="C141" t="s">
        <v>1412</v>
      </c>
      <c r="D141" t="s">
        <v>11</v>
      </c>
      <c r="E141">
        <v>2</v>
      </c>
    </row>
    <row r="142" spans="3:5" x14ac:dyDescent="0.3">
      <c r="C142" t="s">
        <v>1413</v>
      </c>
      <c r="D142" t="s">
        <v>11</v>
      </c>
      <c r="E142">
        <v>2</v>
      </c>
    </row>
    <row r="143" spans="3:5" x14ac:dyDescent="0.3">
      <c r="C143" t="s">
        <v>1414</v>
      </c>
      <c r="D143" t="s">
        <v>11</v>
      </c>
      <c r="E143">
        <v>2</v>
      </c>
    </row>
    <row r="144" spans="3:5" x14ac:dyDescent="0.3">
      <c r="C144" t="s">
        <v>1415</v>
      </c>
      <c r="D144" t="s">
        <v>11</v>
      </c>
      <c r="E144">
        <v>2</v>
      </c>
    </row>
    <row r="145" spans="3:5" x14ac:dyDescent="0.3">
      <c r="C145" t="s">
        <v>1416</v>
      </c>
      <c r="D145" t="s">
        <v>11</v>
      </c>
      <c r="E145">
        <v>2</v>
      </c>
    </row>
    <row r="146" spans="3:5" x14ac:dyDescent="0.3">
      <c r="C146" t="s">
        <v>1417</v>
      </c>
      <c r="D146" t="s">
        <v>11</v>
      </c>
      <c r="E146">
        <v>2</v>
      </c>
    </row>
    <row r="147" spans="3:5" x14ac:dyDescent="0.3">
      <c r="C147" t="e">
        <f>-5=____</f>
        <v>#NAME?</v>
      </c>
      <c r="D147" t="s">
        <v>11</v>
      </c>
      <c r="E147">
        <v>2</v>
      </c>
    </row>
    <row r="148" spans="3:5" x14ac:dyDescent="0.3">
      <c r="C148" t="s">
        <v>1418</v>
      </c>
      <c r="D148" t="s">
        <v>11</v>
      </c>
      <c r="E148">
        <v>1</v>
      </c>
    </row>
    <row r="149" spans="3:5" x14ac:dyDescent="0.3">
      <c r="C149" t="s">
        <v>1419</v>
      </c>
      <c r="D149" t="s">
        <v>11</v>
      </c>
      <c r="E149">
        <v>1</v>
      </c>
    </row>
    <row r="150" spans="3:5" x14ac:dyDescent="0.3">
      <c r="C150" t="s">
        <v>1420</v>
      </c>
      <c r="D150" t="s">
        <v>11</v>
      </c>
      <c r="E150">
        <v>1</v>
      </c>
    </row>
    <row r="151" spans="3:5" x14ac:dyDescent="0.3">
      <c r="C151" t="s">
        <v>1421</v>
      </c>
      <c r="D151" t="s">
        <v>11</v>
      </c>
      <c r="E151">
        <v>1</v>
      </c>
    </row>
    <row r="152" spans="3:5" x14ac:dyDescent="0.3">
      <c r="C152" t="s">
        <v>1422</v>
      </c>
      <c r="D152" t="s">
        <v>11</v>
      </c>
      <c r="E152">
        <v>1</v>
      </c>
    </row>
    <row r="153" spans="3:5" x14ac:dyDescent="0.3">
      <c r="C153" t="s">
        <v>1423</v>
      </c>
      <c r="D153" t="s">
        <v>11</v>
      </c>
      <c r="E153">
        <v>1</v>
      </c>
    </row>
    <row r="154" spans="3:5" x14ac:dyDescent="0.3">
      <c r="C154" t="s">
        <v>1424</v>
      </c>
      <c r="D154" t="s">
        <v>11</v>
      </c>
      <c r="E154">
        <v>1</v>
      </c>
    </row>
    <row r="155" spans="3:5" x14ac:dyDescent="0.3">
      <c r="C155" t="s">
        <v>1425</v>
      </c>
      <c r="D155" t="s">
        <v>11</v>
      </c>
      <c r="E155">
        <v>1</v>
      </c>
    </row>
    <row r="156" spans="3:5" x14ac:dyDescent="0.3">
      <c r="C156" t="s">
        <v>168</v>
      </c>
      <c r="D156" t="s">
        <v>11</v>
      </c>
      <c r="E156">
        <v>1</v>
      </c>
    </row>
    <row r="157" spans="3:5" x14ac:dyDescent="0.3">
      <c r="C157" t="s">
        <v>1426</v>
      </c>
      <c r="D157" t="s">
        <v>11</v>
      </c>
      <c r="E157">
        <v>1</v>
      </c>
    </row>
    <row r="158" spans="3:5" x14ac:dyDescent="0.3">
      <c r="C158" t="s">
        <v>1427</v>
      </c>
      <c r="D158" t="s">
        <v>11</v>
      </c>
      <c r="E158">
        <v>1</v>
      </c>
    </row>
    <row r="159" spans="3:5" x14ac:dyDescent="0.3">
      <c r="C159" t="s">
        <v>1428</v>
      </c>
      <c r="D159" t="s">
        <v>11</v>
      </c>
      <c r="E159">
        <v>1</v>
      </c>
    </row>
    <row r="160" spans="3:5" x14ac:dyDescent="0.3">
      <c r="C160" t="s">
        <v>1429</v>
      </c>
      <c r="D160" t="s">
        <v>11</v>
      </c>
      <c r="E160">
        <v>1</v>
      </c>
    </row>
    <row r="161" spans="3:5" x14ac:dyDescent="0.3">
      <c r="C161" t="s">
        <v>1430</v>
      </c>
      <c r="D161" t="s">
        <v>11</v>
      </c>
      <c r="E161">
        <v>1</v>
      </c>
    </row>
    <row r="162" spans="3:5" x14ac:dyDescent="0.3">
      <c r="C162" t="s">
        <v>1431</v>
      </c>
      <c r="D162" t="s">
        <v>11</v>
      </c>
      <c r="E162">
        <v>1</v>
      </c>
    </row>
    <row r="163" spans="3:5" x14ac:dyDescent="0.3">
      <c r="C163" t="s">
        <v>1432</v>
      </c>
      <c r="D163" t="s">
        <v>11</v>
      </c>
      <c r="E163">
        <v>1</v>
      </c>
    </row>
    <row r="164" spans="3:5" x14ac:dyDescent="0.3">
      <c r="C164" t="e">
        <f>-x+10=____</f>
        <v>#NAME?</v>
      </c>
      <c r="D164" t="s">
        <v>4</v>
      </c>
      <c r="E164">
        <v>1</v>
      </c>
    </row>
    <row r="165" spans="3:5" x14ac:dyDescent="0.3">
      <c r="C165" t="e">
        <f>-x+10=5</f>
        <v>#NAME?</v>
      </c>
      <c r="D165" t="s">
        <v>4</v>
      </c>
      <c r="E165">
        <v>1</v>
      </c>
    </row>
    <row r="166" spans="3:5" x14ac:dyDescent="0.3">
      <c r="C166" t="s">
        <v>1433</v>
      </c>
      <c r="D166" t="s">
        <v>11</v>
      </c>
      <c r="E166">
        <v>1</v>
      </c>
    </row>
    <row r="167" spans="3:5" x14ac:dyDescent="0.3">
      <c r="C167" t="s">
        <v>1434</v>
      </c>
      <c r="D167" t="s">
        <v>11</v>
      </c>
      <c r="E167">
        <v>1</v>
      </c>
    </row>
    <row r="168" spans="3:5" x14ac:dyDescent="0.3">
      <c r="C168" t="s">
        <v>70</v>
      </c>
      <c r="D168" t="s">
        <v>11</v>
      </c>
      <c r="E168">
        <v>1</v>
      </c>
    </row>
    <row r="169" spans="3:5" x14ac:dyDescent="0.3">
      <c r="C169" t="s">
        <v>1435</v>
      </c>
      <c r="D169" t="s">
        <v>11</v>
      </c>
      <c r="E169">
        <v>1</v>
      </c>
    </row>
    <row r="170" spans="3:5" x14ac:dyDescent="0.3">
      <c r="C170" t="s">
        <v>1436</v>
      </c>
      <c r="D170" t="s">
        <v>11</v>
      </c>
      <c r="E170">
        <v>1</v>
      </c>
    </row>
    <row r="171" spans="3:5" x14ac:dyDescent="0.3">
      <c r="C171" t="s">
        <v>1437</v>
      </c>
      <c r="D171" t="s">
        <v>11</v>
      </c>
      <c r="E171">
        <v>1</v>
      </c>
    </row>
    <row r="172" spans="3:5" x14ac:dyDescent="0.3">
      <c r="C172" t="s">
        <v>1438</v>
      </c>
      <c r="D172" t="s">
        <v>11</v>
      </c>
      <c r="E172">
        <v>1</v>
      </c>
    </row>
    <row r="173" spans="3:5" x14ac:dyDescent="0.3">
      <c r="C173" t="s">
        <v>1439</v>
      </c>
      <c r="D173" t="s">
        <v>11</v>
      </c>
      <c r="E173">
        <v>1</v>
      </c>
    </row>
    <row r="174" spans="3:5" x14ac:dyDescent="0.3">
      <c r="C174" t="s">
        <v>1440</v>
      </c>
      <c r="D174" t="s">
        <v>11</v>
      </c>
      <c r="E174">
        <v>1</v>
      </c>
    </row>
    <row r="175" spans="3:5" x14ac:dyDescent="0.3">
      <c r="C175" t="s">
        <v>1441</v>
      </c>
      <c r="D175" t="s">
        <v>11</v>
      </c>
      <c r="E175">
        <v>1</v>
      </c>
    </row>
    <row r="176" spans="3:5" x14ac:dyDescent="0.3">
      <c r="C176" t="s">
        <v>1442</v>
      </c>
      <c r="D176" t="s">
        <v>11</v>
      </c>
      <c r="E176">
        <v>1</v>
      </c>
    </row>
    <row r="177" spans="3:5" x14ac:dyDescent="0.3">
      <c r="C177" t="s">
        <v>1443</v>
      </c>
      <c r="D177" t="s">
        <v>11</v>
      </c>
      <c r="E177">
        <v>1</v>
      </c>
    </row>
    <row r="178" spans="3:5" x14ac:dyDescent="0.3">
      <c r="C178" t="s">
        <v>1444</v>
      </c>
      <c r="D178" t="s">
        <v>11</v>
      </c>
      <c r="E178">
        <v>1</v>
      </c>
    </row>
    <row r="179" spans="3:5" x14ac:dyDescent="0.3">
      <c r="C179" t="s">
        <v>1445</v>
      </c>
      <c r="D179" t="s">
        <v>11</v>
      </c>
      <c r="E179">
        <v>1</v>
      </c>
    </row>
    <row r="180" spans="3:5" x14ac:dyDescent="0.3">
      <c r="C180" t="s">
        <v>1446</v>
      </c>
      <c r="D180" t="s">
        <v>11</v>
      </c>
      <c r="E180">
        <v>1</v>
      </c>
    </row>
    <row r="181" spans="3:5" x14ac:dyDescent="0.3">
      <c r="C181" t="b">
        <f>-5=5</f>
        <v>0</v>
      </c>
      <c r="D181" t="s">
        <v>11</v>
      </c>
      <c r="E181">
        <v>1</v>
      </c>
    </row>
    <row r="182" spans="3:5" x14ac:dyDescent="0.3">
      <c r="C182" t="s">
        <v>1447</v>
      </c>
      <c r="D182" t="s">
        <v>11</v>
      </c>
      <c r="E182">
        <v>1</v>
      </c>
    </row>
    <row r="183" spans="3:5" x14ac:dyDescent="0.3">
      <c r="C183" t="s">
        <v>1448</v>
      </c>
      <c r="D183" t="s">
        <v>11</v>
      </c>
      <c r="E183">
        <v>1</v>
      </c>
    </row>
    <row r="184" spans="3:5" x14ac:dyDescent="0.3">
      <c r="C184" t="s">
        <v>1449</v>
      </c>
      <c r="D184" t="s">
        <v>11</v>
      </c>
      <c r="E184">
        <v>1</v>
      </c>
    </row>
    <row r="185" spans="3:5" x14ac:dyDescent="0.3">
      <c r="C185" t="s">
        <v>1450</v>
      </c>
      <c r="D185" t="s">
        <v>11</v>
      </c>
      <c r="E185">
        <v>1</v>
      </c>
    </row>
    <row r="186" spans="3:5" x14ac:dyDescent="0.3">
      <c r="C186" t="s">
        <v>1451</v>
      </c>
      <c r="D186" t="s">
        <v>11</v>
      </c>
      <c r="E186">
        <v>1</v>
      </c>
    </row>
    <row r="187" spans="3:5" x14ac:dyDescent="0.3">
      <c r="C187" t="s">
        <v>1452</v>
      </c>
      <c r="D187" t="s">
        <v>11</v>
      </c>
      <c r="E187">
        <v>1</v>
      </c>
    </row>
    <row r="188" spans="3:5" x14ac:dyDescent="0.3">
      <c r="C188" t="s">
        <v>1453</v>
      </c>
      <c r="D188" t="s">
        <v>11</v>
      </c>
      <c r="E188">
        <v>1</v>
      </c>
    </row>
    <row r="189" spans="3:5" x14ac:dyDescent="0.3">
      <c r="C189" t="s">
        <v>1454</v>
      </c>
      <c r="D189" t="s">
        <v>4</v>
      </c>
      <c r="E189">
        <v>1</v>
      </c>
    </row>
    <row r="190" spans="3:5" x14ac:dyDescent="0.3">
      <c r="C190" t="s">
        <v>1455</v>
      </c>
      <c r="D190" t="s">
        <v>11</v>
      </c>
      <c r="E190">
        <v>1</v>
      </c>
    </row>
    <row r="191" spans="3:5" x14ac:dyDescent="0.3">
      <c r="C191" t="s">
        <v>1456</v>
      </c>
      <c r="D191" t="s">
        <v>11</v>
      </c>
      <c r="E191">
        <v>1</v>
      </c>
    </row>
    <row r="192" spans="3:5" x14ac:dyDescent="0.3">
      <c r="C192" t="s">
        <v>1457</v>
      </c>
      <c r="D192" t="s">
        <v>11</v>
      </c>
      <c r="E192">
        <v>1</v>
      </c>
    </row>
    <row r="193" spans="1:5" x14ac:dyDescent="0.3">
      <c r="A193" t="s">
        <v>1458</v>
      </c>
    </row>
    <row r="194" spans="1:5" x14ac:dyDescent="0.3">
      <c r="B194" t="s">
        <v>1459</v>
      </c>
    </row>
    <row r="195" spans="1:5" x14ac:dyDescent="0.3">
      <c r="B195" t="s">
        <v>1460</v>
      </c>
    </row>
    <row r="196" spans="1:5" x14ac:dyDescent="0.3">
      <c r="C196" t="s">
        <v>6</v>
      </c>
      <c r="D196" t="s">
        <v>4</v>
      </c>
      <c r="E196">
        <v>55</v>
      </c>
    </row>
    <row r="197" spans="1:5" x14ac:dyDescent="0.3">
      <c r="C197" t="s">
        <v>1461</v>
      </c>
      <c r="D197" t="s">
        <v>4</v>
      </c>
      <c r="E197">
        <v>48</v>
      </c>
    </row>
    <row r="198" spans="1:5" x14ac:dyDescent="0.3">
      <c r="C198" t="s">
        <v>1462</v>
      </c>
      <c r="D198" t="s">
        <v>4</v>
      </c>
      <c r="E198">
        <v>46</v>
      </c>
    </row>
    <row r="199" spans="1:5" x14ac:dyDescent="0.3">
      <c r="C199" t="s">
        <v>1463</v>
      </c>
      <c r="D199" t="s">
        <v>4</v>
      </c>
      <c r="E199">
        <v>34</v>
      </c>
    </row>
    <row r="200" spans="1:5" x14ac:dyDescent="0.3">
      <c r="C200" t="s">
        <v>1464</v>
      </c>
      <c r="D200" t="s">
        <v>4</v>
      </c>
      <c r="E200">
        <v>21</v>
      </c>
    </row>
    <row r="201" spans="1:5" x14ac:dyDescent="0.3">
      <c r="C201" t="s">
        <v>1398</v>
      </c>
      <c r="D201" t="s">
        <v>11</v>
      </c>
      <c r="E201">
        <v>13</v>
      </c>
    </row>
    <row r="202" spans="1:5" x14ac:dyDescent="0.3">
      <c r="C202" t="s">
        <v>1465</v>
      </c>
      <c r="D202" t="s">
        <v>11</v>
      </c>
      <c r="E202">
        <v>7</v>
      </c>
    </row>
    <row r="203" spans="1:5" x14ac:dyDescent="0.3">
      <c r="C203" t="s">
        <v>1466</v>
      </c>
      <c r="D203" t="s">
        <v>4</v>
      </c>
      <c r="E203">
        <v>7</v>
      </c>
    </row>
    <row r="204" spans="1:5" x14ac:dyDescent="0.3">
      <c r="C204" t="s">
        <v>1467</v>
      </c>
      <c r="D204" t="s">
        <v>4</v>
      </c>
      <c r="E204">
        <v>7</v>
      </c>
    </row>
    <row r="205" spans="1:5" x14ac:dyDescent="0.3">
      <c r="C205" t="s">
        <v>1468</v>
      </c>
      <c r="D205" t="s">
        <v>11</v>
      </c>
      <c r="E205">
        <v>6</v>
      </c>
    </row>
    <row r="206" spans="1:5" x14ac:dyDescent="0.3">
      <c r="C206" t="s">
        <v>1469</v>
      </c>
      <c r="D206" t="s">
        <v>11</v>
      </c>
      <c r="E206">
        <v>5</v>
      </c>
    </row>
    <row r="207" spans="1:5" x14ac:dyDescent="0.3">
      <c r="C207" t="s">
        <v>1438</v>
      </c>
      <c r="D207" t="s">
        <v>4</v>
      </c>
      <c r="E207">
        <v>4</v>
      </c>
    </row>
    <row r="208" spans="1:5" x14ac:dyDescent="0.3">
      <c r="C208" t="s">
        <v>1470</v>
      </c>
      <c r="D208" t="s">
        <v>4</v>
      </c>
      <c r="E208">
        <v>4</v>
      </c>
    </row>
    <row r="209" spans="3:5" x14ac:dyDescent="0.3">
      <c r="C209" t="s">
        <v>1471</v>
      </c>
      <c r="D209" t="s">
        <v>11</v>
      </c>
      <c r="E209">
        <v>3</v>
      </c>
    </row>
    <row r="210" spans="3:5" x14ac:dyDescent="0.3">
      <c r="C210" t="s">
        <v>1472</v>
      </c>
      <c r="D210" t="s">
        <v>11</v>
      </c>
      <c r="E210">
        <v>3</v>
      </c>
    </row>
    <row r="211" spans="3:5" x14ac:dyDescent="0.3">
      <c r="C211" t="s">
        <v>1473</v>
      </c>
      <c r="D211" t="s">
        <v>11</v>
      </c>
      <c r="E211">
        <v>3</v>
      </c>
    </row>
    <row r="212" spans="3:5" x14ac:dyDescent="0.3">
      <c r="C212" t="s">
        <v>23</v>
      </c>
      <c r="D212" t="s">
        <v>11</v>
      </c>
      <c r="E212">
        <v>3</v>
      </c>
    </row>
    <row r="213" spans="3:5" x14ac:dyDescent="0.3">
      <c r="C213" t="s">
        <v>1474</v>
      </c>
      <c r="D213" t="s">
        <v>11</v>
      </c>
      <c r="E213">
        <v>3</v>
      </c>
    </row>
    <row r="214" spans="3:5" x14ac:dyDescent="0.3">
      <c r="C214" t="s">
        <v>1475</v>
      </c>
      <c r="D214" t="s">
        <v>11</v>
      </c>
      <c r="E214">
        <v>2</v>
      </c>
    </row>
    <row r="215" spans="3:5" x14ac:dyDescent="0.3">
      <c r="C215" t="s">
        <v>1476</v>
      </c>
      <c r="D215" t="s">
        <v>11</v>
      </c>
      <c r="E215">
        <v>2</v>
      </c>
    </row>
    <row r="216" spans="3:5" x14ac:dyDescent="0.3">
      <c r="C216" t="e">
        <f>-7=____</f>
        <v>#NAME?</v>
      </c>
      <c r="D216" t="s">
        <v>11</v>
      </c>
      <c r="E216">
        <v>2</v>
      </c>
    </row>
    <row r="217" spans="3:5" x14ac:dyDescent="0.3">
      <c r="C217" t="s">
        <v>1477</v>
      </c>
      <c r="D217" t="s">
        <v>11</v>
      </c>
      <c r="E217">
        <v>2</v>
      </c>
    </row>
    <row r="218" spans="3:5" x14ac:dyDescent="0.3">
      <c r="C218" t="s">
        <v>1478</v>
      </c>
      <c r="D218" t="s">
        <v>4</v>
      </c>
      <c r="E218">
        <v>2</v>
      </c>
    </row>
    <row r="219" spans="3:5" x14ac:dyDescent="0.3">
      <c r="C219" t="e">
        <f>-5=____</f>
        <v>#NAME?</v>
      </c>
      <c r="D219" t="s">
        <v>11</v>
      </c>
      <c r="E219">
        <v>2</v>
      </c>
    </row>
    <row r="220" spans="3:5" x14ac:dyDescent="0.3">
      <c r="C220" t="s">
        <v>1356</v>
      </c>
      <c r="D220" t="s">
        <v>11</v>
      </c>
      <c r="E220">
        <v>2</v>
      </c>
    </row>
    <row r="221" spans="3:5" x14ac:dyDescent="0.3">
      <c r="C221" t="s">
        <v>1479</v>
      </c>
      <c r="D221" t="s">
        <v>4</v>
      </c>
      <c r="E221">
        <v>2</v>
      </c>
    </row>
    <row r="222" spans="3:5" x14ac:dyDescent="0.3">
      <c r="C222" t="s">
        <v>1480</v>
      </c>
      <c r="D222" t="s">
        <v>4</v>
      </c>
      <c r="E222">
        <v>2</v>
      </c>
    </row>
    <row r="223" spans="3:5" x14ac:dyDescent="0.3">
      <c r="C223" t="s">
        <v>1416</v>
      </c>
      <c r="D223" t="s">
        <v>11</v>
      </c>
      <c r="E223">
        <v>2</v>
      </c>
    </row>
    <row r="224" spans="3:5" x14ac:dyDescent="0.3">
      <c r="C224" t="s">
        <v>1481</v>
      </c>
      <c r="D224" t="s">
        <v>4</v>
      </c>
      <c r="E224">
        <v>2</v>
      </c>
    </row>
    <row r="225" spans="3:5" x14ac:dyDescent="0.3">
      <c r="C225" t="s">
        <v>1482</v>
      </c>
      <c r="D225" t="s">
        <v>4</v>
      </c>
      <c r="E225">
        <v>2</v>
      </c>
    </row>
    <row r="226" spans="3:5" x14ac:dyDescent="0.3">
      <c r="C226" t="s">
        <v>1483</v>
      </c>
      <c r="D226" t="s">
        <v>11</v>
      </c>
      <c r="E226">
        <v>2</v>
      </c>
    </row>
    <row r="227" spans="3:5" x14ac:dyDescent="0.3">
      <c r="C227" t="s">
        <v>1484</v>
      </c>
      <c r="D227" t="s">
        <v>11</v>
      </c>
      <c r="E227">
        <v>2</v>
      </c>
    </row>
    <row r="228" spans="3:5" x14ac:dyDescent="0.3">
      <c r="C228" t="s">
        <v>1485</v>
      </c>
      <c r="D228" t="s">
        <v>11</v>
      </c>
      <c r="E228">
        <v>2</v>
      </c>
    </row>
    <row r="229" spans="3:5" x14ac:dyDescent="0.3">
      <c r="C229" t="s">
        <v>1486</v>
      </c>
      <c r="D229" t="s">
        <v>11</v>
      </c>
      <c r="E229">
        <v>1</v>
      </c>
    </row>
    <row r="230" spans="3:5" x14ac:dyDescent="0.3">
      <c r="C230" t="s">
        <v>1487</v>
      </c>
      <c r="D230" t="s">
        <v>11</v>
      </c>
      <c r="E230">
        <v>1</v>
      </c>
    </row>
    <row r="231" spans="3:5" x14ac:dyDescent="0.3">
      <c r="C231" t="s">
        <v>472</v>
      </c>
      <c r="D231" t="s">
        <v>11</v>
      </c>
      <c r="E231">
        <v>1</v>
      </c>
    </row>
    <row r="232" spans="3:5" x14ac:dyDescent="0.3">
      <c r="C232" t="s">
        <v>1488</v>
      </c>
      <c r="D232" t="s">
        <v>11</v>
      </c>
      <c r="E232">
        <v>1</v>
      </c>
    </row>
    <row r="233" spans="3:5" x14ac:dyDescent="0.3">
      <c r="C233" t="s">
        <v>1489</v>
      </c>
      <c r="D233" t="s">
        <v>11</v>
      </c>
      <c r="E233">
        <v>1</v>
      </c>
    </row>
    <row r="234" spans="3:5" x14ac:dyDescent="0.3">
      <c r="C234" t="s">
        <v>1490</v>
      </c>
      <c r="D234" t="s">
        <v>11</v>
      </c>
      <c r="E234">
        <v>1</v>
      </c>
    </row>
    <row r="235" spans="3:5" x14ac:dyDescent="0.3">
      <c r="C235" t="s">
        <v>1491</v>
      </c>
      <c r="D235" t="s">
        <v>11</v>
      </c>
      <c r="E235">
        <v>1</v>
      </c>
    </row>
    <row r="236" spans="3:5" x14ac:dyDescent="0.3">
      <c r="C236" t="s">
        <v>1492</v>
      </c>
      <c r="D236" t="s">
        <v>11</v>
      </c>
      <c r="E236">
        <v>1</v>
      </c>
    </row>
    <row r="237" spans="3:5" x14ac:dyDescent="0.3">
      <c r="C237" t="s">
        <v>1493</v>
      </c>
      <c r="D237" t="s">
        <v>11</v>
      </c>
      <c r="E237">
        <v>1</v>
      </c>
    </row>
    <row r="238" spans="3:5" x14ac:dyDescent="0.3">
      <c r="C238" t="s">
        <v>1494</v>
      </c>
      <c r="D238" t="s">
        <v>11</v>
      </c>
      <c r="E238">
        <v>1</v>
      </c>
    </row>
    <row r="239" spans="3:5" x14ac:dyDescent="0.3">
      <c r="C239" t="s">
        <v>1495</v>
      </c>
      <c r="D239" t="s">
        <v>11</v>
      </c>
      <c r="E239">
        <v>1</v>
      </c>
    </row>
    <row r="240" spans="3:5" x14ac:dyDescent="0.3">
      <c r="C240" t="s">
        <v>1417</v>
      </c>
      <c r="D240" t="s">
        <v>11</v>
      </c>
      <c r="E240">
        <v>1</v>
      </c>
    </row>
    <row r="241" spans="3:5" x14ac:dyDescent="0.3">
      <c r="C241" t="s">
        <v>1496</v>
      </c>
      <c r="D241" t="s">
        <v>11</v>
      </c>
      <c r="E241">
        <v>1</v>
      </c>
    </row>
    <row r="242" spans="3:5" x14ac:dyDescent="0.3">
      <c r="C242" t="s">
        <v>1497</v>
      </c>
      <c r="D242" t="s">
        <v>11</v>
      </c>
      <c r="E242">
        <v>1</v>
      </c>
    </row>
    <row r="243" spans="3:5" x14ac:dyDescent="0.3">
      <c r="C243" t="s">
        <v>1498</v>
      </c>
      <c r="D243" t="s">
        <v>11</v>
      </c>
      <c r="E243">
        <v>1</v>
      </c>
    </row>
    <row r="244" spans="3:5" x14ac:dyDescent="0.3">
      <c r="C244" t="s">
        <v>1499</v>
      </c>
      <c r="D244" t="s">
        <v>11</v>
      </c>
      <c r="E244">
        <v>1</v>
      </c>
    </row>
    <row r="245" spans="3:5" x14ac:dyDescent="0.3">
      <c r="C245" t="s">
        <v>1500</v>
      </c>
      <c r="D245" t="s">
        <v>11</v>
      </c>
      <c r="E245">
        <v>1</v>
      </c>
    </row>
    <row r="246" spans="3:5" x14ac:dyDescent="0.3">
      <c r="C246" t="s">
        <v>1501</v>
      </c>
      <c r="D246" t="s">
        <v>11</v>
      </c>
      <c r="E246">
        <v>1</v>
      </c>
    </row>
    <row r="247" spans="3:5" x14ac:dyDescent="0.3">
      <c r="C247" t="s">
        <v>1502</v>
      </c>
      <c r="D247" t="s">
        <v>11</v>
      </c>
      <c r="E247">
        <v>1</v>
      </c>
    </row>
    <row r="248" spans="3:5" x14ac:dyDescent="0.3">
      <c r="C248" t="s">
        <v>27</v>
      </c>
      <c r="D248" t="s">
        <v>11</v>
      </c>
      <c r="E248">
        <v>1</v>
      </c>
    </row>
    <row r="249" spans="3:5" x14ac:dyDescent="0.3">
      <c r="C249" t="s">
        <v>1503</v>
      </c>
      <c r="D249" t="s">
        <v>11</v>
      </c>
      <c r="E249">
        <v>1</v>
      </c>
    </row>
    <row r="250" spans="3:5" x14ac:dyDescent="0.3">
      <c r="C250" t="s">
        <v>1504</v>
      </c>
      <c r="D250" t="s">
        <v>11</v>
      </c>
      <c r="E250">
        <v>1</v>
      </c>
    </row>
    <row r="251" spans="3:5" x14ac:dyDescent="0.3">
      <c r="C251" t="s">
        <v>1505</v>
      </c>
      <c r="D251" t="s">
        <v>11</v>
      </c>
      <c r="E251">
        <v>1</v>
      </c>
    </row>
    <row r="252" spans="3:5" x14ac:dyDescent="0.3">
      <c r="C252" t="s">
        <v>1297</v>
      </c>
      <c r="D252" t="s">
        <v>11</v>
      </c>
      <c r="E252">
        <v>1</v>
      </c>
    </row>
    <row r="253" spans="3:5" x14ac:dyDescent="0.3">
      <c r="C253" t="s">
        <v>1506</v>
      </c>
      <c r="D253" t="s">
        <v>11</v>
      </c>
      <c r="E253">
        <v>1</v>
      </c>
    </row>
    <row r="254" spans="3:5" x14ac:dyDescent="0.3">
      <c r="C254" t="s">
        <v>1507</v>
      </c>
      <c r="D254" t="s">
        <v>11</v>
      </c>
      <c r="E254">
        <v>1</v>
      </c>
    </row>
    <row r="255" spans="3:5" x14ac:dyDescent="0.3">
      <c r="C255" t="s">
        <v>1508</v>
      </c>
      <c r="D255" t="s">
        <v>11</v>
      </c>
      <c r="E255">
        <v>1</v>
      </c>
    </row>
    <row r="256" spans="3:5" x14ac:dyDescent="0.3">
      <c r="C256" t="s">
        <v>1509</v>
      </c>
      <c r="D256" t="s">
        <v>11</v>
      </c>
      <c r="E256">
        <v>1</v>
      </c>
    </row>
    <row r="257" spans="3:5" x14ac:dyDescent="0.3">
      <c r="C257" t="s">
        <v>1322</v>
      </c>
      <c r="D257" t="s">
        <v>11</v>
      </c>
      <c r="E257">
        <v>1</v>
      </c>
    </row>
    <row r="258" spans="3:5" x14ac:dyDescent="0.3">
      <c r="C258" t="s">
        <v>1510</v>
      </c>
      <c r="D258" t="s">
        <v>11</v>
      </c>
      <c r="E258">
        <v>1</v>
      </c>
    </row>
    <row r="259" spans="3:5" x14ac:dyDescent="0.3">
      <c r="C259" t="s">
        <v>1511</v>
      </c>
      <c r="D259" t="s">
        <v>11</v>
      </c>
      <c r="E259">
        <v>1</v>
      </c>
    </row>
    <row r="260" spans="3:5" x14ac:dyDescent="0.3">
      <c r="C260" t="s">
        <v>1512</v>
      </c>
      <c r="D260" t="s">
        <v>11</v>
      </c>
      <c r="E260">
        <v>1</v>
      </c>
    </row>
    <row r="261" spans="3:5" x14ac:dyDescent="0.3">
      <c r="C261" t="s">
        <v>1513</v>
      </c>
      <c r="D261" t="s">
        <v>11</v>
      </c>
      <c r="E261">
        <v>1</v>
      </c>
    </row>
    <row r="262" spans="3:5" x14ac:dyDescent="0.3">
      <c r="C262" t="s">
        <v>1514</v>
      </c>
      <c r="D262" t="s">
        <v>11</v>
      </c>
      <c r="E262">
        <v>1</v>
      </c>
    </row>
    <row r="263" spans="3:5" x14ac:dyDescent="0.3">
      <c r="C263" t="s">
        <v>1515</v>
      </c>
      <c r="D263" t="s">
        <v>11</v>
      </c>
      <c r="E263">
        <v>1</v>
      </c>
    </row>
    <row r="264" spans="3:5" x14ac:dyDescent="0.3">
      <c r="C264" t="s">
        <v>1516</v>
      </c>
      <c r="D264" t="s">
        <v>11</v>
      </c>
      <c r="E264">
        <v>1</v>
      </c>
    </row>
    <row r="265" spans="3:5" x14ac:dyDescent="0.3">
      <c r="C265" t="s">
        <v>539</v>
      </c>
      <c r="D265" t="s">
        <v>11</v>
      </c>
      <c r="E265">
        <v>1</v>
      </c>
    </row>
    <row r="266" spans="3:5" x14ac:dyDescent="0.3">
      <c r="C266" t="s">
        <v>1517</v>
      </c>
      <c r="D266" t="s">
        <v>11</v>
      </c>
      <c r="E266">
        <v>1</v>
      </c>
    </row>
    <row r="267" spans="3:5" x14ac:dyDescent="0.3">
      <c r="C267" t="s">
        <v>1518</v>
      </c>
      <c r="D267" t="s">
        <v>11</v>
      </c>
      <c r="E267">
        <v>1</v>
      </c>
    </row>
    <row r="268" spans="3:5" x14ac:dyDescent="0.3">
      <c r="C268" t="s">
        <v>1519</v>
      </c>
      <c r="D268" t="s">
        <v>11</v>
      </c>
      <c r="E268">
        <v>1</v>
      </c>
    </row>
    <row r="269" spans="3:5" x14ac:dyDescent="0.3">
      <c r="C269" t="s">
        <v>1520</v>
      </c>
      <c r="D269" t="s">
        <v>11</v>
      </c>
      <c r="E269">
        <v>1</v>
      </c>
    </row>
    <row r="270" spans="3:5" x14ac:dyDescent="0.3">
      <c r="C270" t="s">
        <v>1521</v>
      </c>
      <c r="D270" t="s">
        <v>11</v>
      </c>
      <c r="E270">
        <v>1</v>
      </c>
    </row>
    <row r="271" spans="3:5" x14ac:dyDescent="0.3">
      <c r="C271" t="s">
        <v>1522</v>
      </c>
      <c r="D271" t="s">
        <v>11</v>
      </c>
      <c r="E271">
        <v>1</v>
      </c>
    </row>
    <row r="272" spans="3:5" x14ac:dyDescent="0.3">
      <c r="C272" t="s">
        <v>1523</v>
      </c>
      <c r="D272" t="s">
        <v>11</v>
      </c>
      <c r="E272">
        <v>1</v>
      </c>
    </row>
    <row r="273" spans="1:5" x14ac:dyDescent="0.3">
      <c r="C273" t="s">
        <v>1524</v>
      </c>
      <c r="D273" t="s">
        <v>11</v>
      </c>
      <c r="E273">
        <v>1</v>
      </c>
    </row>
    <row r="274" spans="1:5" x14ac:dyDescent="0.3">
      <c r="C274" t="s">
        <v>1525</v>
      </c>
      <c r="D274" t="s">
        <v>11</v>
      </c>
      <c r="E274">
        <v>1</v>
      </c>
    </row>
    <row r="275" spans="1:5" x14ac:dyDescent="0.3">
      <c r="C275" t="s">
        <v>1526</v>
      </c>
      <c r="D275" t="s">
        <v>11</v>
      </c>
      <c r="E275">
        <v>1</v>
      </c>
    </row>
    <row r="276" spans="1:5" x14ac:dyDescent="0.3">
      <c r="C276" t="s">
        <v>1527</v>
      </c>
      <c r="D276" t="s">
        <v>11</v>
      </c>
      <c r="E276">
        <v>1</v>
      </c>
    </row>
    <row r="277" spans="1:5" x14ac:dyDescent="0.3">
      <c r="C277" t="e">
        <f>-x=____</f>
        <v>#NAME?</v>
      </c>
      <c r="D277" t="s">
        <v>11</v>
      </c>
      <c r="E277">
        <v>1</v>
      </c>
    </row>
    <row r="278" spans="1:5" x14ac:dyDescent="0.3">
      <c r="C278" t="s">
        <v>1528</v>
      </c>
      <c r="D278" t="s">
        <v>11</v>
      </c>
      <c r="E278">
        <v>1</v>
      </c>
    </row>
    <row r="279" spans="1:5" x14ac:dyDescent="0.3">
      <c r="C279" t="s">
        <v>1529</v>
      </c>
      <c r="D279" t="s">
        <v>11</v>
      </c>
      <c r="E279">
        <v>1</v>
      </c>
    </row>
    <row r="280" spans="1:5" x14ac:dyDescent="0.3">
      <c r="C280" t="s">
        <v>125</v>
      </c>
      <c r="D280" t="s">
        <v>11</v>
      </c>
      <c r="E280">
        <v>1</v>
      </c>
    </row>
    <row r="281" spans="1:5" x14ac:dyDescent="0.3">
      <c r="C281" t="s">
        <v>1530</v>
      </c>
      <c r="D281" t="s">
        <v>4</v>
      </c>
      <c r="E281">
        <v>1</v>
      </c>
    </row>
    <row r="282" spans="1:5" x14ac:dyDescent="0.3">
      <c r="C282" t="s">
        <v>1531</v>
      </c>
      <c r="D282" t="s">
        <v>4</v>
      </c>
      <c r="E282">
        <v>1</v>
      </c>
    </row>
    <row r="283" spans="1:5" x14ac:dyDescent="0.3">
      <c r="A283" t="s">
        <v>1532</v>
      </c>
    </row>
    <row r="284" spans="1:5" x14ac:dyDescent="0.3">
      <c r="B284" t="s">
        <v>1533</v>
      </c>
    </row>
    <row r="285" spans="1:5" x14ac:dyDescent="0.3">
      <c r="B285" t="s">
        <v>1534</v>
      </c>
    </row>
    <row r="286" spans="1:5" x14ac:dyDescent="0.3">
      <c r="C286" t="s">
        <v>1535</v>
      </c>
      <c r="D286" t="s">
        <v>4</v>
      </c>
      <c r="E286">
        <v>57</v>
      </c>
    </row>
    <row r="287" spans="1:5" x14ac:dyDescent="0.3">
      <c r="C287" t="s">
        <v>1536</v>
      </c>
      <c r="D287" t="s">
        <v>4</v>
      </c>
      <c r="E287">
        <v>57</v>
      </c>
    </row>
    <row r="288" spans="1:5" x14ac:dyDescent="0.3">
      <c r="C288" t="s">
        <v>6</v>
      </c>
      <c r="D288" t="s">
        <v>4</v>
      </c>
      <c r="E288">
        <v>49</v>
      </c>
    </row>
    <row r="289" spans="3:5" x14ac:dyDescent="0.3">
      <c r="C289" t="s">
        <v>1537</v>
      </c>
      <c r="D289" t="s">
        <v>4</v>
      </c>
      <c r="E289">
        <v>39</v>
      </c>
    </row>
    <row r="290" spans="3:5" x14ac:dyDescent="0.3">
      <c r="C290" t="s">
        <v>1538</v>
      </c>
      <c r="D290" t="s">
        <v>4</v>
      </c>
      <c r="E290">
        <v>12</v>
      </c>
    </row>
    <row r="291" spans="3:5" x14ac:dyDescent="0.3">
      <c r="C291" t="s">
        <v>1315</v>
      </c>
      <c r="D291" t="s">
        <v>11</v>
      </c>
      <c r="E291">
        <v>12</v>
      </c>
    </row>
    <row r="292" spans="3:5" x14ac:dyDescent="0.3">
      <c r="C292" t="s">
        <v>1539</v>
      </c>
      <c r="D292" t="s">
        <v>11</v>
      </c>
      <c r="E292">
        <v>11</v>
      </c>
    </row>
    <row r="293" spans="3:5" x14ac:dyDescent="0.3">
      <c r="C293" t="s">
        <v>1540</v>
      </c>
      <c r="D293" t="s">
        <v>11</v>
      </c>
      <c r="E293">
        <v>7</v>
      </c>
    </row>
    <row r="294" spans="3:5" x14ac:dyDescent="0.3">
      <c r="C294" t="s">
        <v>1502</v>
      </c>
      <c r="D294" t="s">
        <v>11</v>
      </c>
      <c r="E294">
        <v>7</v>
      </c>
    </row>
    <row r="295" spans="3:5" x14ac:dyDescent="0.3">
      <c r="C295" t="s">
        <v>1508</v>
      </c>
      <c r="D295" t="s">
        <v>4</v>
      </c>
      <c r="E295">
        <v>6</v>
      </c>
    </row>
    <row r="296" spans="3:5" x14ac:dyDescent="0.3">
      <c r="C296" t="e">
        <f>-6=____</f>
        <v>#NAME?</v>
      </c>
      <c r="D296" t="s">
        <v>11</v>
      </c>
      <c r="E296">
        <v>5</v>
      </c>
    </row>
    <row r="297" spans="3:5" x14ac:dyDescent="0.3">
      <c r="C297" t="e">
        <f>-6+6=____</f>
        <v>#NAME?</v>
      </c>
      <c r="D297" t="s">
        <v>11</v>
      </c>
      <c r="E297">
        <v>3</v>
      </c>
    </row>
    <row r="298" spans="3:5" x14ac:dyDescent="0.3">
      <c r="C298" t="s">
        <v>1541</v>
      </c>
      <c r="D298" t="s">
        <v>11</v>
      </c>
      <c r="E298">
        <v>3</v>
      </c>
    </row>
    <row r="299" spans="3:5" x14ac:dyDescent="0.3">
      <c r="C299" t="s">
        <v>1542</v>
      </c>
      <c r="D299" t="s">
        <v>11</v>
      </c>
      <c r="E299">
        <v>3</v>
      </c>
    </row>
    <row r="300" spans="3:5" x14ac:dyDescent="0.3">
      <c r="C300" t="s">
        <v>1543</v>
      </c>
      <c r="D300" t="s">
        <v>4</v>
      </c>
      <c r="E300">
        <v>3</v>
      </c>
    </row>
    <row r="301" spans="3:5" x14ac:dyDescent="0.3">
      <c r="C301" t="s">
        <v>1544</v>
      </c>
      <c r="D301" t="s">
        <v>11</v>
      </c>
      <c r="E301">
        <v>3</v>
      </c>
    </row>
    <row r="302" spans="3:5" x14ac:dyDescent="0.3">
      <c r="C302" t="s">
        <v>1545</v>
      </c>
      <c r="D302" t="s">
        <v>11</v>
      </c>
      <c r="E302">
        <v>2</v>
      </c>
    </row>
    <row r="303" spans="3:5" x14ac:dyDescent="0.3">
      <c r="C303" t="s">
        <v>1546</v>
      </c>
      <c r="D303" t="s">
        <v>11</v>
      </c>
      <c r="E303">
        <v>2</v>
      </c>
    </row>
    <row r="304" spans="3:5" x14ac:dyDescent="0.3">
      <c r="C304" t="e">
        <f>-7=____</f>
        <v>#NAME?</v>
      </c>
      <c r="D304" t="s">
        <v>11</v>
      </c>
      <c r="E304">
        <v>2</v>
      </c>
    </row>
    <row r="305" spans="3:5" x14ac:dyDescent="0.3">
      <c r="C305" t="s">
        <v>1547</v>
      </c>
      <c r="D305" t="s">
        <v>4</v>
      </c>
      <c r="E305">
        <v>2</v>
      </c>
    </row>
    <row r="306" spans="3:5" x14ac:dyDescent="0.3">
      <c r="C306" t="s">
        <v>1548</v>
      </c>
      <c r="D306" t="s">
        <v>4</v>
      </c>
      <c r="E306">
        <v>2</v>
      </c>
    </row>
    <row r="307" spans="3:5" x14ac:dyDescent="0.3">
      <c r="C307" t="s">
        <v>1325</v>
      </c>
      <c r="D307" t="s">
        <v>4</v>
      </c>
      <c r="E307">
        <v>2</v>
      </c>
    </row>
    <row r="308" spans="3:5" x14ac:dyDescent="0.3">
      <c r="C308" t="s">
        <v>1549</v>
      </c>
      <c r="D308" t="s">
        <v>11</v>
      </c>
      <c r="E308">
        <v>2</v>
      </c>
    </row>
    <row r="309" spans="3:5" x14ac:dyDescent="0.3">
      <c r="C309" t="e">
        <f>-6+x=____</f>
        <v>#NAME?</v>
      </c>
      <c r="D309" t="s">
        <v>11</v>
      </c>
      <c r="E309">
        <v>2</v>
      </c>
    </row>
    <row r="310" spans="3:5" x14ac:dyDescent="0.3">
      <c r="C310" t="s">
        <v>27</v>
      </c>
      <c r="D310" t="s">
        <v>11</v>
      </c>
      <c r="E310">
        <v>1</v>
      </c>
    </row>
    <row r="311" spans="3:5" x14ac:dyDescent="0.3">
      <c r="C311" t="s">
        <v>1550</v>
      </c>
      <c r="D311" t="s">
        <v>11</v>
      </c>
      <c r="E311">
        <v>1</v>
      </c>
    </row>
    <row r="312" spans="3:5" x14ac:dyDescent="0.3">
      <c r="C312" t="e">
        <f>-6-6=____</f>
        <v>#NAME?</v>
      </c>
      <c r="D312" t="s">
        <v>11</v>
      </c>
      <c r="E312">
        <v>1</v>
      </c>
    </row>
    <row r="313" spans="3:5" x14ac:dyDescent="0.3">
      <c r="C313" t="s">
        <v>1500</v>
      </c>
      <c r="D313" t="s">
        <v>11</v>
      </c>
      <c r="E313">
        <v>1</v>
      </c>
    </row>
    <row r="314" spans="3:5" x14ac:dyDescent="0.3">
      <c r="C314" t="s">
        <v>1475</v>
      </c>
      <c r="D314" t="s">
        <v>11</v>
      </c>
      <c r="E314">
        <v>1</v>
      </c>
    </row>
    <row r="315" spans="3:5" x14ac:dyDescent="0.3">
      <c r="C315" t="s">
        <v>1501</v>
      </c>
      <c r="D315" t="s">
        <v>11</v>
      </c>
      <c r="E315">
        <v>1</v>
      </c>
    </row>
    <row r="316" spans="3:5" x14ac:dyDescent="0.3">
      <c r="C316" t="s">
        <v>1356</v>
      </c>
      <c r="D316" t="s">
        <v>11</v>
      </c>
      <c r="E316">
        <v>1</v>
      </c>
    </row>
    <row r="317" spans="3:5" x14ac:dyDescent="0.3">
      <c r="C317" t="s">
        <v>1398</v>
      </c>
      <c r="D317" t="s">
        <v>11</v>
      </c>
      <c r="E317">
        <v>1</v>
      </c>
    </row>
    <row r="318" spans="3:5" x14ac:dyDescent="0.3">
      <c r="C318" t="s">
        <v>1476</v>
      </c>
      <c r="D318" t="s">
        <v>11</v>
      </c>
      <c r="E318">
        <v>1</v>
      </c>
    </row>
    <row r="319" spans="3:5" x14ac:dyDescent="0.3">
      <c r="C319" t="s">
        <v>1551</v>
      </c>
      <c r="D319" t="s">
        <v>11</v>
      </c>
      <c r="E319">
        <v>1</v>
      </c>
    </row>
    <row r="320" spans="3:5" x14ac:dyDescent="0.3">
      <c r="C320" t="s">
        <v>1552</v>
      </c>
      <c r="D320" t="s">
        <v>11</v>
      </c>
      <c r="E320">
        <v>1</v>
      </c>
    </row>
    <row r="321" spans="3:5" x14ac:dyDescent="0.3">
      <c r="C321" t="s">
        <v>1553</v>
      </c>
      <c r="D321" t="s">
        <v>11</v>
      </c>
      <c r="E321">
        <v>1</v>
      </c>
    </row>
    <row r="322" spans="3:5" x14ac:dyDescent="0.3">
      <c r="C322" t="s">
        <v>1554</v>
      </c>
      <c r="D322" t="s">
        <v>11</v>
      </c>
      <c r="E322">
        <v>1</v>
      </c>
    </row>
    <row r="323" spans="3:5" x14ac:dyDescent="0.3">
      <c r="C323" t="s">
        <v>1555</v>
      </c>
      <c r="D323" t="s">
        <v>11</v>
      </c>
      <c r="E323">
        <v>1</v>
      </c>
    </row>
    <row r="324" spans="3:5" x14ac:dyDescent="0.3">
      <c r="C324" t="s">
        <v>1556</v>
      </c>
      <c r="D324" t="s">
        <v>11</v>
      </c>
      <c r="E324">
        <v>1</v>
      </c>
    </row>
    <row r="325" spans="3:5" x14ac:dyDescent="0.3">
      <c r="C325" t="s">
        <v>1557</v>
      </c>
      <c r="D325" t="s">
        <v>11</v>
      </c>
      <c r="E325">
        <v>1</v>
      </c>
    </row>
    <row r="326" spans="3:5" x14ac:dyDescent="0.3">
      <c r="C326" t="s">
        <v>1558</v>
      </c>
      <c r="D326" t="s">
        <v>11</v>
      </c>
      <c r="E326">
        <v>1</v>
      </c>
    </row>
    <row r="327" spans="3:5" x14ac:dyDescent="0.3">
      <c r="C327" t="s">
        <v>1559</v>
      </c>
      <c r="D327" t="s">
        <v>11</v>
      </c>
      <c r="E327">
        <v>1</v>
      </c>
    </row>
    <row r="328" spans="3:5" x14ac:dyDescent="0.3">
      <c r="C328" t="s">
        <v>1560</v>
      </c>
      <c r="D328" t="s">
        <v>11</v>
      </c>
      <c r="E328">
        <v>1</v>
      </c>
    </row>
    <row r="329" spans="3:5" x14ac:dyDescent="0.3">
      <c r="C329" t="s">
        <v>1561</v>
      </c>
      <c r="D329" t="s">
        <v>11</v>
      </c>
      <c r="E329">
        <v>1</v>
      </c>
    </row>
    <row r="330" spans="3:5" x14ac:dyDescent="0.3">
      <c r="C330" t="e">
        <f>-7+6=____</f>
        <v>#NAME?</v>
      </c>
      <c r="D330" t="s">
        <v>11</v>
      </c>
      <c r="E330">
        <v>1</v>
      </c>
    </row>
    <row r="331" spans="3:5" x14ac:dyDescent="0.3">
      <c r="C331" t="s">
        <v>50</v>
      </c>
      <c r="D331" t="s">
        <v>11</v>
      </c>
      <c r="E331">
        <v>1</v>
      </c>
    </row>
    <row r="332" spans="3:5" x14ac:dyDescent="0.3">
      <c r="C332" t="s">
        <v>1562</v>
      </c>
      <c r="D332" t="s">
        <v>11</v>
      </c>
      <c r="E332">
        <v>1</v>
      </c>
    </row>
    <row r="333" spans="3:5" x14ac:dyDescent="0.3">
      <c r="C333" t="s">
        <v>23</v>
      </c>
      <c r="D333" t="s">
        <v>11</v>
      </c>
      <c r="E333">
        <v>1</v>
      </c>
    </row>
    <row r="334" spans="3:5" x14ac:dyDescent="0.3">
      <c r="C334" t="s">
        <v>1563</v>
      </c>
      <c r="D334" t="s">
        <v>11</v>
      </c>
      <c r="E334">
        <v>1</v>
      </c>
    </row>
    <row r="335" spans="3:5" x14ac:dyDescent="0.3">
      <c r="C335" t="s">
        <v>1564</v>
      </c>
      <c r="D335" t="s">
        <v>11</v>
      </c>
      <c r="E335">
        <v>1</v>
      </c>
    </row>
    <row r="336" spans="3:5" x14ac:dyDescent="0.3">
      <c r="C336" t="s">
        <v>1565</v>
      </c>
      <c r="D336" t="s">
        <v>11</v>
      </c>
      <c r="E336">
        <v>1</v>
      </c>
    </row>
    <row r="337" spans="3:5" x14ac:dyDescent="0.3">
      <c r="C337" t="s">
        <v>1566</v>
      </c>
      <c r="D337" t="s">
        <v>11</v>
      </c>
      <c r="E337">
        <v>1</v>
      </c>
    </row>
    <row r="338" spans="3:5" x14ac:dyDescent="0.3">
      <c r="C338" t="s">
        <v>1567</v>
      </c>
      <c r="D338" t="s">
        <v>11</v>
      </c>
      <c r="E338">
        <v>1</v>
      </c>
    </row>
    <row r="339" spans="3:5" x14ac:dyDescent="0.3">
      <c r="C339" t="s">
        <v>1568</v>
      </c>
      <c r="D339" t="s">
        <v>11</v>
      </c>
      <c r="E339">
        <v>1</v>
      </c>
    </row>
    <row r="340" spans="3:5" x14ac:dyDescent="0.3">
      <c r="C340" t="s">
        <v>1569</v>
      </c>
      <c r="D340" t="s">
        <v>11</v>
      </c>
      <c r="E340">
        <v>1</v>
      </c>
    </row>
    <row r="341" spans="3:5" x14ac:dyDescent="0.3">
      <c r="C341" t="s">
        <v>1570</v>
      </c>
      <c r="D341" t="s">
        <v>4</v>
      </c>
      <c r="E341">
        <v>1</v>
      </c>
    </row>
    <row r="342" spans="3:5" x14ac:dyDescent="0.3">
      <c r="C342" t="e">
        <f>-6=x=____</f>
        <v>#NAME?</v>
      </c>
      <c r="D342" t="s">
        <v>11</v>
      </c>
      <c r="E342">
        <v>1</v>
      </c>
    </row>
    <row r="343" spans="3:5" x14ac:dyDescent="0.3">
      <c r="C343" t="s">
        <v>1571</v>
      </c>
      <c r="D343" t="s">
        <v>11</v>
      </c>
      <c r="E343">
        <v>1</v>
      </c>
    </row>
    <row r="344" spans="3:5" x14ac:dyDescent="0.3">
      <c r="C344" t="s">
        <v>1572</v>
      </c>
      <c r="D344" t="s">
        <v>11</v>
      </c>
      <c r="E344">
        <v>1</v>
      </c>
    </row>
    <row r="345" spans="3:5" x14ac:dyDescent="0.3">
      <c r="C345" t="s">
        <v>1573</v>
      </c>
      <c r="D345" t="s">
        <v>11</v>
      </c>
      <c r="E345">
        <v>1</v>
      </c>
    </row>
    <row r="346" spans="3:5" x14ac:dyDescent="0.3">
      <c r="C346" t="s">
        <v>1574</v>
      </c>
      <c r="D346" t="s">
        <v>4</v>
      </c>
      <c r="E346">
        <v>1</v>
      </c>
    </row>
    <row r="347" spans="3:5" x14ac:dyDescent="0.3">
      <c r="C347" t="s">
        <v>1575</v>
      </c>
      <c r="D347" t="s">
        <v>4</v>
      </c>
      <c r="E347">
        <v>1</v>
      </c>
    </row>
    <row r="348" spans="3:5" x14ac:dyDescent="0.3">
      <c r="C348" t="s">
        <v>1576</v>
      </c>
      <c r="D348" t="s">
        <v>11</v>
      </c>
      <c r="E348">
        <v>1</v>
      </c>
    </row>
    <row r="349" spans="3:5" x14ac:dyDescent="0.3">
      <c r="C349" t="s">
        <v>1296</v>
      </c>
      <c r="D349" t="s">
        <v>11</v>
      </c>
      <c r="E349">
        <v>1</v>
      </c>
    </row>
    <row r="350" spans="3:5" x14ac:dyDescent="0.3">
      <c r="C350" t="s">
        <v>1577</v>
      </c>
      <c r="D350" t="s">
        <v>4</v>
      </c>
      <c r="E350">
        <v>1</v>
      </c>
    </row>
    <row r="351" spans="3:5" x14ac:dyDescent="0.3">
      <c r="C351" t="s">
        <v>1578</v>
      </c>
      <c r="D351" t="s">
        <v>4</v>
      </c>
      <c r="E351">
        <v>1</v>
      </c>
    </row>
    <row r="352" spans="3:5" x14ac:dyDescent="0.3">
      <c r="C352" t="s">
        <v>1579</v>
      </c>
      <c r="D352" t="s">
        <v>11</v>
      </c>
      <c r="E352">
        <v>1</v>
      </c>
    </row>
    <row r="353" spans="1:5" x14ac:dyDescent="0.3">
      <c r="C353" t="b">
        <f>-6=-6</f>
        <v>1</v>
      </c>
      <c r="D353" t="s">
        <v>11</v>
      </c>
      <c r="E353">
        <v>1</v>
      </c>
    </row>
    <row r="354" spans="1:5" x14ac:dyDescent="0.3">
      <c r="A354" t="s">
        <v>1580</v>
      </c>
    </row>
    <row r="355" spans="1:5" x14ac:dyDescent="0.3">
      <c r="B355" t="s">
        <v>1581</v>
      </c>
    </row>
    <row r="356" spans="1:5" x14ac:dyDescent="0.3">
      <c r="B356" t="s">
        <v>1582</v>
      </c>
    </row>
    <row r="357" spans="1:5" x14ac:dyDescent="0.3">
      <c r="C357" t="s">
        <v>6</v>
      </c>
      <c r="D357" t="s">
        <v>4</v>
      </c>
      <c r="E357">
        <v>57</v>
      </c>
    </row>
    <row r="358" spans="1:5" x14ac:dyDescent="0.3">
      <c r="C358" t="s">
        <v>1583</v>
      </c>
      <c r="D358" t="s">
        <v>4</v>
      </c>
      <c r="E358">
        <v>53</v>
      </c>
    </row>
    <row r="359" spans="1:5" x14ac:dyDescent="0.3">
      <c r="C359" t="s">
        <v>1584</v>
      </c>
      <c r="D359" t="s">
        <v>4</v>
      </c>
      <c r="E359">
        <v>53</v>
      </c>
    </row>
    <row r="360" spans="1:5" x14ac:dyDescent="0.3">
      <c r="C360" t="s">
        <v>1356</v>
      </c>
      <c r="D360" t="s">
        <v>4</v>
      </c>
      <c r="E360">
        <v>50</v>
      </c>
    </row>
    <row r="361" spans="1:5" x14ac:dyDescent="0.3">
      <c r="C361" t="s">
        <v>1585</v>
      </c>
      <c r="D361" t="s">
        <v>4</v>
      </c>
      <c r="E361">
        <v>12</v>
      </c>
    </row>
    <row r="362" spans="1:5" x14ac:dyDescent="0.3">
      <c r="C362" t="s">
        <v>1307</v>
      </c>
      <c r="D362" t="s">
        <v>4</v>
      </c>
      <c r="E362">
        <v>8</v>
      </c>
    </row>
    <row r="363" spans="1:5" x14ac:dyDescent="0.3">
      <c r="C363" t="s">
        <v>1576</v>
      </c>
      <c r="D363" t="s">
        <v>11</v>
      </c>
      <c r="E363">
        <v>7</v>
      </c>
    </row>
    <row r="364" spans="1:5" x14ac:dyDescent="0.3">
      <c r="C364" t="s">
        <v>1586</v>
      </c>
      <c r="D364" t="s">
        <v>11</v>
      </c>
      <c r="E364">
        <v>6</v>
      </c>
    </row>
    <row r="365" spans="1:5" x14ac:dyDescent="0.3">
      <c r="C365" t="s">
        <v>1587</v>
      </c>
      <c r="D365" t="s">
        <v>11</v>
      </c>
      <c r="E365">
        <v>4</v>
      </c>
    </row>
    <row r="366" spans="1:5" x14ac:dyDescent="0.3">
      <c r="C366" t="s">
        <v>1588</v>
      </c>
      <c r="D366" t="s">
        <v>11</v>
      </c>
      <c r="E366">
        <v>4</v>
      </c>
    </row>
    <row r="367" spans="1:5" x14ac:dyDescent="0.3">
      <c r="C367" t="s">
        <v>1589</v>
      </c>
      <c r="D367" t="s">
        <v>11</v>
      </c>
      <c r="E367">
        <v>4</v>
      </c>
    </row>
    <row r="368" spans="1:5" x14ac:dyDescent="0.3">
      <c r="C368" t="s">
        <v>1303</v>
      </c>
      <c r="D368" t="s">
        <v>11</v>
      </c>
      <c r="E368">
        <v>3</v>
      </c>
    </row>
    <row r="369" spans="3:5" x14ac:dyDescent="0.3">
      <c r="C369" t="s">
        <v>1590</v>
      </c>
      <c r="D369" t="s">
        <v>11</v>
      </c>
      <c r="E369">
        <v>3</v>
      </c>
    </row>
    <row r="370" spans="3:5" x14ac:dyDescent="0.3">
      <c r="C370" t="s">
        <v>1591</v>
      </c>
      <c r="D370" t="s">
        <v>11</v>
      </c>
      <c r="E370">
        <v>3</v>
      </c>
    </row>
    <row r="371" spans="3:5" x14ac:dyDescent="0.3">
      <c r="C371" t="s">
        <v>1592</v>
      </c>
      <c r="D371" t="s">
        <v>4</v>
      </c>
      <c r="E371">
        <v>2</v>
      </c>
    </row>
    <row r="372" spans="3:5" x14ac:dyDescent="0.3">
      <c r="C372" t="s">
        <v>1593</v>
      </c>
      <c r="D372" t="s">
        <v>4</v>
      </c>
      <c r="E372">
        <v>2</v>
      </c>
    </row>
    <row r="373" spans="3:5" x14ac:dyDescent="0.3">
      <c r="C373" t="s">
        <v>1594</v>
      </c>
      <c r="D373" t="s">
        <v>11</v>
      </c>
      <c r="E373">
        <v>2</v>
      </c>
    </row>
    <row r="374" spans="3:5" x14ac:dyDescent="0.3">
      <c r="C374" t="s">
        <v>1595</v>
      </c>
      <c r="D374" t="s">
        <v>11</v>
      </c>
      <c r="E374">
        <v>2</v>
      </c>
    </row>
    <row r="375" spans="3:5" x14ac:dyDescent="0.3">
      <c r="C375" t="s">
        <v>1596</v>
      </c>
      <c r="D375" t="s">
        <v>11</v>
      </c>
      <c r="E375">
        <v>2</v>
      </c>
    </row>
    <row r="376" spans="3:5" x14ac:dyDescent="0.3">
      <c r="C376" t="s">
        <v>1597</v>
      </c>
      <c r="D376" t="s">
        <v>11</v>
      </c>
      <c r="E376">
        <v>2</v>
      </c>
    </row>
    <row r="377" spans="3:5" x14ac:dyDescent="0.3">
      <c r="C377" t="s">
        <v>1598</v>
      </c>
      <c r="D377" t="s">
        <v>11</v>
      </c>
      <c r="E377">
        <v>2</v>
      </c>
    </row>
    <row r="378" spans="3:5" x14ac:dyDescent="0.3">
      <c r="C378" t="s">
        <v>23</v>
      </c>
      <c r="D378" t="s">
        <v>11</v>
      </c>
      <c r="E378">
        <v>2</v>
      </c>
    </row>
    <row r="379" spans="3:5" x14ac:dyDescent="0.3">
      <c r="C379" t="s">
        <v>1599</v>
      </c>
      <c r="D379" t="s">
        <v>11</v>
      </c>
      <c r="E379">
        <v>2</v>
      </c>
    </row>
    <row r="380" spans="3:5" x14ac:dyDescent="0.3">
      <c r="C380" t="s">
        <v>1600</v>
      </c>
      <c r="D380" t="s">
        <v>4</v>
      </c>
      <c r="E380">
        <v>2</v>
      </c>
    </row>
    <row r="381" spans="3:5" x14ac:dyDescent="0.3">
      <c r="C381" t="s">
        <v>1601</v>
      </c>
      <c r="D381" t="s">
        <v>11</v>
      </c>
      <c r="E381">
        <v>2</v>
      </c>
    </row>
    <row r="382" spans="3:5" x14ac:dyDescent="0.3">
      <c r="C382" t="e">
        <f>-2=____</f>
        <v>#NAME?</v>
      </c>
      <c r="D382" t="s">
        <v>11</v>
      </c>
      <c r="E382">
        <v>2</v>
      </c>
    </row>
    <row r="383" spans="3:5" x14ac:dyDescent="0.3">
      <c r="C383" t="s">
        <v>1602</v>
      </c>
      <c r="D383" t="s">
        <v>4</v>
      </c>
      <c r="E383">
        <v>1</v>
      </c>
    </row>
    <row r="384" spans="3:5" x14ac:dyDescent="0.3">
      <c r="C384" t="s">
        <v>1603</v>
      </c>
      <c r="D384" t="s">
        <v>11</v>
      </c>
      <c r="E384">
        <v>1</v>
      </c>
    </row>
    <row r="385" spans="3:5" x14ac:dyDescent="0.3">
      <c r="C385" t="s">
        <v>1417</v>
      </c>
      <c r="D385" t="s">
        <v>4</v>
      </c>
      <c r="E385">
        <v>1</v>
      </c>
    </row>
    <row r="386" spans="3:5" x14ac:dyDescent="0.3">
      <c r="C386" t="s">
        <v>1604</v>
      </c>
      <c r="D386" t="s">
        <v>11</v>
      </c>
      <c r="E386">
        <v>1</v>
      </c>
    </row>
    <row r="387" spans="3:5" x14ac:dyDescent="0.3">
      <c r="C387" t="s">
        <v>1605</v>
      </c>
      <c r="D387" t="s">
        <v>11</v>
      </c>
      <c r="E387">
        <v>1</v>
      </c>
    </row>
    <row r="388" spans="3:5" x14ac:dyDescent="0.3">
      <c r="C388" t="s">
        <v>1606</v>
      </c>
      <c r="D388" t="s">
        <v>11</v>
      </c>
      <c r="E388">
        <v>1</v>
      </c>
    </row>
    <row r="389" spans="3:5" x14ac:dyDescent="0.3">
      <c r="C389" t="s">
        <v>1607</v>
      </c>
      <c r="D389" t="s">
        <v>11</v>
      </c>
      <c r="E389">
        <v>1</v>
      </c>
    </row>
    <row r="390" spans="3:5" x14ac:dyDescent="0.3">
      <c r="C390" t="s">
        <v>1608</v>
      </c>
      <c r="D390" t="s">
        <v>11</v>
      </c>
      <c r="E390">
        <v>1</v>
      </c>
    </row>
    <row r="391" spans="3:5" x14ac:dyDescent="0.3">
      <c r="C391" t="s">
        <v>1609</v>
      </c>
      <c r="D391" t="s">
        <v>4</v>
      </c>
      <c r="E391">
        <v>1</v>
      </c>
    </row>
    <row r="392" spans="3:5" x14ac:dyDescent="0.3">
      <c r="C392" t="s">
        <v>1610</v>
      </c>
      <c r="D392" t="s">
        <v>11</v>
      </c>
      <c r="E392">
        <v>1</v>
      </c>
    </row>
    <row r="393" spans="3:5" x14ac:dyDescent="0.3">
      <c r="C393" t="s">
        <v>1611</v>
      </c>
      <c r="D393" t="s">
        <v>11</v>
      </c>
      <c r="E393">
        <v>1</v>
      </c>
    </row>
    <row r="394" spans="3:5" x14ac:dyDescent="0.3">
      <c r="C394" t="s">
        <v>1612</v>
      </c>
      <c r="D394" t="s">
        <v>11</v>
      </c>
      <c r="E394">
        <v>1</v>
      </c>
    </row>
    <row r="395" spans="3:5" x14ac:dyDescent="0.3">
      <c r="C395" t="s">
        <v>1613</v>
      </c>
      <c r="D395" t="s">
        <v>11</v>
      </c>
      <c r="E395">
        <v>1</v>
      </c>
    </row>
    <row r="396" spans="3:5" x14ac:dyDescent="0.3">
      <c r="C396" t="s">
        <v>1614</v>
      </c>
      <c r="D396" t="s">
        <v>11</v>
      </c>
      <c r="E396">
        <v>1</v>
      </c>
    </row>
    <row r="397" spans="3:5" x14ac:dyDescent="0.3">
      <c r="C397" t="s">
        <v>1615</v>
      </c>
      <c r="D397" t="s">
        <v>11</v>
      </c>
      <c r="E397">
        <v>1</v>
      </c>
    </row>
    <row r="398" spans="3:5" x14ac:dyDescent="0.3">
      <c r="C398" t="e">
        <f>2+6=____</f>
        <v>#NAME?</v>
      </c>
      <c r="D398" t="s">
        <v>11</v>
      </c>
      <c r="E398">
        <v>1</v>
      </c>
    </row>
    <row r="399" spans="3:5" x14ac:dyDescent="0.3">
      <c r="C399" t="s">
        <v>1616</v>
      </c>
      <c r="D399" t="s">
        <v>11</v>
      </c>
      <c r="E399">
        <v>1</v>
      </c>
    </row>
    <row r="400" spans="3:5" x14ac:dyDescent="0.3">
      <c r="C400" t="s">
        <v>1502</v>
      </c>
      <c r="D400" t="s">
        <v>11</v>
      </c>
      <c r="E400">
        <v>1</v>
      </c>
    </row>
    <row r="401" spans="3:5" x14ac:dyDescent="0.3">
      <c r="C401" t="s">
        <v>1617</v>
      </c>
      <c r="D401" t="s">
        <v>11</v>
      </c>
      <c r="E401">
        <v>1</v>
      </c>
    </row>
    <row r="402" spans="3:5" x14ac:dyDescent="0.3">
      <c r="C402" t="s">
        <v>1618</v>
      </c>
      <c r="D402" t="s">
        <v>11</v>
      </c>
      <c r="E402">
        <v>1</v>
      </c>
    </row>
    <row r="403" spans="3:5" x14ac:dyDescent="0.3">
      <c r="C403" t="s">
        <v>1619</v>
      </c>
      <c r="D403" t="s">
        <v>11</v>
      </c>
      <c r="E403">
        <v>1</v>
      </c>
    </row>
    <row r="404" spans="3:5" x14ac:dyDescent="0.3">
      <c r="C404" t="s">
        <v>1620</v>
      </c>
      <c r="D404" t="s">
        <v>11</v>
      </c>
      <c r="E404">
        <v>1</v>
      </c>
    </row>
    <row r="405" spans="3:5" x14ac:dyDescent="0.3">
      <c r="C405" t="s">
        <v>1621</v>
      </c>
      <c r="D405" t="s">
        <v>11</v>
      </c>
      <c r="E405">
        <v>1</v>
      </c>
    </row>
    <row r="406" spans="3:5" x14ac:dyDescent="0.3">
      <c r="C406" t="s">
        <v>1622</v>
      </c>
      <c r="D406" t="s">
        <v>4</v>
      </c>
      <c r="E406">
        <v>1</v>
      </c>
    </row>
    <row r="407" spans="3:5" x14ac:dyDescent="0.3">
      <c r="C407" t="s">
        <v>1623</v>
      </c>
      <c r="D407" t="s">
        <v>11</v>
      </c>
      <c r="E407">
        <v>1</v>
      </c>
    </row>
    <row r="408" spans="3:5" x14ac:dyDescent="0.3">
      <c r="C408" t="s">
        <v>1624</v>
      </c>
      <c r="D408" t="s">
        <v>11</v>
      </c>
      <c r="E408">
        <v>1</v>
      </c>
    </row>
    <row r="409" spans="3:5" x14ac:dyDescent="0.3">
      <c r="C409" t="e">
        <f>-6=____</f>
        <v>#NAME?</v>
      </c>
      <c r="D409" t="s">
        <v>11</v>
      </c>
      <c r="E409">
        <v>1</v>
      </c>
    </row>
    <row r="410" spans="3:5" x14ac:dyDescent="0.3">
      <c r="C410" t="s">
        <v>1625</v>
      </c>
      <c r="D410" t="s">
        <v>11</v>
      </c>
      <c r="E410">
        <v>1</v>
      </c>
    </row>
    <row r="411" spans="3:5" x14ac:dyDescent="0.3">
      <c r="C411" t="s">
        <v>1626</v>
      </c>
      <c r="D411" t="s">
        <v>4</v>
      </c>
      <c r="E411">
        <v>1</v>
      </c>
    </row>
    <row r="412" spans="3:5" x14ac:dyDescent="0.3">
      <c r="C412" t="s">
        <v>1627</v>
      </c>
      <c r="D412" t="s">
        <v>11</v>
      </c>
      <c r="E412">
        <v>1</v>
      </c>
    </row>
    <row r="413" spans="3:5" x14ac:dyDescent="0.3">
      <c r="C413" t="s">
        <v>1628</v>
      </c>
      <c r="D413" t="s">
        <v>4</v>
      </c>
      <c r="E413">
        <v>1</v>
      </c>
    </row>
    <row r="414" spans="3:5" x14ac:dyDescent="0.3">
      <c r="C414" t="s">
        <v>1629</v>
      </c>
      <c r="D414" t="s">
        <v>11</v>
      </c>
      <c r="E414">
        <v>1</v>
      </c>
    </row>
    <row r="415" spans="3:5" x14ac:dyDescent="0.3">
      <c r="C415" t="s">
        <v>1630</v>
      </c>
      <c r="D415" t="s">
        <v>11</v>
      </c>
      <c r="E415">
        <v>1</v>
      </c>
    </row>
    <row r="416" spans="3:5" x14ac:dyDescent="0.3">
      <c r="C416" t="s">
        <v>1489</v>
      </c>
      <c r="D416" t="s">
        <v>11</v>
      </c>
      <c r="E416">
        <v>1</v>
      </c>
    </row>
    <row r="417" spans="1:5" x14ac:dyDescent="0.3">
      <c r="A417" t="s">
        <v>1631</v>
      </c>
    </row>
    <row r="418" spans="1:5" x14ac:dyDescent="0.3">
      <c r="B418" t="s">
        <v>1632</v>
      </c>
    </row>
    <row r="419" spans="1:5" x14ac:dyDescent="0.3">
      <c r="B419" t="s">
        <v>1633</v>
      </c>
    </row>
    <row r="420" spans="1:5" x14ac:dyDescent="0.3">
      <c r="C420" t="s">
        <v>6</v>
      </c>
      <c r="D420" t="s">
        <v>4</v>
      </c>
      <c r="E420">
        <v>55</v>
      </c>
    </row>
    <row r="421" spans="1:5" x14ac:dyDescent="0.3">
      <c r="C421" t="s">
        <v>1475</v>
      </c>
      <c r="D421" t="s">
        <v>4</v>
      </c>
      <c r="E421">
        <v>51</v>
      </c>
    </row>
    <row r="422" spans="1:5" x14ac:dyDescent="0.3">
      <c r="C422" t="s">
        <v>1634</v>
      </c>
      <c r="D422" t="s">
        <v>4</v>
      </c>
      <c r="E422">
        <v>46</v>
      </c>
    </row>
    <row r="423" spans="1:5" x14ac:dyDescent="0.3">
      <c r="C423" t="s">
        <v>1635</v>
      </c>
      <c r="D423" t="s">
        <v>4</v>
      </c>
      <c r="E423">
        <v>44</v>
      </c>
    </row>
    <row r="424" spans="1:5" x14ac:dyDescent="0.3">
      <c r="C424" t="s">
        <v>1636</v>
      </c>
      <c r="D424" t="s">
        <v>4</v>
      </c>
      <c r="E424">
        <v>11</v>
      </c>
    </row>
    <row r="425" spans="1:5" x14ac:dyDescent="0.3">
      <c r="C425" t="s">
        <v>1416</v>
      </c>
      <c r="D425" t="s">
        <v>4</v>
      </c>
      <c r="E425">
        <v>9</v>
      </c>
    </row>
    <row r="426" spans="1:5" x14ac:dyDescent="0.3">
      <c r="C426" t="s">
        <v>1637</v>
      </c>
      <c r="D426" t="s">
        <v>4</v>
      </c>
      <c r="E426">
        <v>5</v>
      </c>
    </row>
    <row r="427" spans="1:5" x14ac:dyDescent="0.3">
      <c r="C427" t="s">
        <v>1300</v>
      </c>
      <c r="D427" t="s">
        <v>11</v>
      </c>
      <c r="E427">
        <v>5</v>
      </c>
    </row>
    <row r="428" spans="1:5" x14ac:dyDescent="0.3">
      <c r="C428" t="s">
        <v>1638</v>
      </c>
      <c r="D428" t="s">
        <v>11</v>
      </c>
      <c r="E428">
        <v>5</v>
      </c>
    </row>
    <row r="429" spans="1:5" x14ac:dyDescent="0.3">
      <c r="C429" t="s">
        <v>1639</v>
      </c>
      <c r="D429" t="s">
        <v>11</v>
      </c>
      <c r="E429">
        <v>3</v>
      </c>
    </row>
    <row r="430" spans="1:5" x14ac:dyDescent="0.3">
      <c r="C430" t="s">
        <v>1357</v>
      </c>
      <c r="D430" t="s">
        <v>4</v>
      </c>
      <c r="E430">
        <v>3</v>
      </c>
    </row>
    <row r="431" spans="1:5" x14ac:dyDescent="0.3">
      <c r="C431" t="s">
        <v>1640</v>
      </c>
      <c r="D431" t="s">
        <v>11</v>
      </c>
      <c r="E431">
        <v>3</v>
      </c>
    </row>
    <row r="432" spans="1:5" x14ac:dyDescent="0.3">
      <c r="C432" t="s">
        <v>1641</v>
      </c>
      <c r="D432" t="s">
        <v>4</v>
      </c>
      <c r="E432">
        <v>3</v>
      </c>
    </row>
    <row r="433" spans="3:5" x14ac:dyDescent="0.3">
      <c r="C433" t="s">
        <v>1642</v>
      </c>
      <c r="D433" t="s">
        <v>11</v>
      </c>
      <c r="E433">
        <v>3</v>
      </c>
    </row>
    <row r="434" spans="3:5" x14ac:dyDescent="0.3">
      <c r="C434" t="s">
        <v>1417</v>
      </c>
      <c r="D434" t="s">
        <v>11</v>
      </c>
      <c r="E434">
        <v>3</v>
      </c>
    </row>
    <row r="435" spans="3:5" x14ac:dyDescent="0.3">
      <c r="C435" t="s">
        <v>1591</v>
      </c>
      <c r="D435" t="s">
        <v>11</v>
      </c>
      <c r="E435">
        <v>3</v>
      </c>
    </row>
    <row r="436" spans="3:5" x14ac:dyDescent="0.3">
      <c r="C436" t="e">
        <f>-3=____</f>
        <v>#NAME?</v>
      </c>
      <c r="D436" t="s">
        <v>11</v>
      </c>
      <c r="E436">
        <v>2</v>
      </c>
    </row>
    <row r="437" spans="3:5" x14ac:dyDescent="0.3">
      <c r="C437" t="s">
        <v>1643</v>
      </c>
      <c r="D437" t="s">
        <v>11</v>
      </c>
      <c r="E437">
        <v>2</v>
      </c>
    </row>
    <row r="438" spans="3:5" x14ac:dyDescent="0.3">
      <c r="C438" t="s">
        <v>1644</v>
      </c>
      <c r="D438" t="s">
        <v>11</v>
      </c>
      <c r="E438">
        <v>2</v>
      </c>
    </row>
    <row r="439" spans="3:5" x14ac:dyDescent="0.3">
      <c r="C439" t="s">
        <v>23</v>
      </c>
      <c r="D439" t="s">
        <v>11</v>
      </c>
      <c r="E439">
        <v>2</v>
      </c>
    </row>
    <row r="440" spans="3:5" x14ac:dyDescent="0.3">
      <c r="C440" t="s">
        <v>1645</v>
      </c>
      <c r="D440" t="s">
        <v>11</v>
      </c>
      <c r="E440">
        <v>2</v>
      </c>
    </row>
    <row r="441" spans="3:5" x14ac:dyDescent="0.3">
      <c r="C441" t="s">
        <v>1646</v>
      </c>
      <c r="D441" t="s">
        <v>11</v>
      </c>
      <c r="E441">
        <v>2</v>
      </c>
    </row>
    <row r="442" spans="3:5" x14ac:dyDescent="0.3">
      <c r="C442" t="s">
        <v>1647</v>
      </c>
      <c r="D442" t="s">
        <v>4</v>
      </c>
      <c r="E442">
        <v>2</v>
      </c>
    </row>
    <row r="443" spans="3:5" x14ac:dyDescent="0.3">
      <c r="C443" t="s">
        <v>1648</v>
      </c>
      <c r="D443" t="s">
        <v>4</v>
      </c>
      <c r="E443">
        <v>2</v>
      </c>
    </row>
    <row r="444" spans="3:5" x14ac:dyDescent="0.3">
      <c r="C444" t="s">
        <v>1649</v>
      </c>
      <c r="D444" t="s">
        <v>11</v>
      </c>
      <c r="E444">
        <v>1</v>
      </c>
    </row>
    <row r="445" spans="3:5" x14ac:dyDescent="0.3">
      <c r="C445" t="s">
        <v>1650</v>
      </c>
      <c r="D445" t="s">
        <v>11</v>
      </c>
      <c r="E445">
        <v>1</v>
      </c>
    </row>
    <row r="446" spans="3:5" x14ac:dyDescent="0.3">
      <c r="C446" t="s">
        <v>1651</v>
      </c>
      <c r="D446" t="s">
        <v>11</v>
      </c>
      <c r="E446">
        <v>1</v>
      </c>
    </row>
    <row r="447" spans="3:5" x14ac:dyDescent="0.3">
      <c r="C447" t="s">
        <v>1652</v>
      </c>
      <c r="D447" t="s">
        <v>11</v>
      </c>
      <c r="E447">
        <v>1</v>
      </c>
    </row>
    <row r="448" spans="3:5" x14ac:dyDescent="0.3">
      <c r="C448" t="s">
        <v>1653</v>
      </c>
      <c r="D448" t="s">
        <v>11</v>
      </c>
      <c r="E448">
        <v>1</v>
      </c>
    </row>
    <row r="449" spans="3:5" x14ac:dyDescent="0.3">
      <c r="C449" t="s">
        <v>50</v>
      </c>
      <c r="D449" t="s">
        <v>11</v>
      </c>
      <c r="E449">
        <v>1</v>
      </c>
    </row>
    <row r="450" spans="3:5" x14ac:dyDescent="0.3">
      <c r="C450" t="e">
        <f>____</f>
        <v>#NAME?</v>
      </c>
      <c r="D450" t="s">
        <v>11</v>
      </c>
      <c r="E450">
        <v>1</v>
      </c>
    </row>
    <row r="451" spans="3:5" x14ac:dyDescent="0.3">
      <c r="C451" t="s">
        <v>1654</v>
      </c>
      <c r="D451" t="s">
        <v>11</v>
      </c>
      <c r="E451">
        <v>1</v>
      </c>
    </row>
    <row r="452" spans="3:5" x14ac:dyDescent="0.3">
      <c r="C452" t="s">
        <v>1384</v>
      </c>
      <c r="D452" t="s">
        <v>11</v>
      </c>
      <c r="E452">
        <v>1</v>
      </c>
    </row>
    <row r="453" spans="3:5" x14ac:dyDescent="0.3">
      <c r="C453" t="s">
        <v>89</v>
      </c>
      <c r="D453" t="s">
        <v>11</v>
      </c>
      <c r="E453">
        <v>1</v>
      </c>
    </row>
    <row r="454" spans="3:5" x14ac:dyDescent="0.3">
      <c r="C454" t="s">
        <v>90</v>
      </c>
      <c r="D454" t="s">
        <v>11</v>
      </c>
      <c r="E454">
        <v>1</v>
      </c>
    </row>
    <row r="455" spans="3:5" x14ac:dyDescent="0.3">
      <c r="C455" t="s">
        <v>1655</v>
      </c>
      <c r="D455" t="s">
        <v>11</v>
      </c>
      <c r="E455">
        <v>1</v>
      </c>
    </row>
    <row r="456" spans="3:5" x14ac:dyDescent="0.3">
      <c r="C456" t="s">
        <v>1656</v>
      </c>
      <c r="D456" t="s">
        <v>11</v>
      </c>
      <c r="E456">
        <v>1</v>
      </c>
    </row>
    <row r="457" spans="3:5" x14ac:dyDescent="0.3">
      <c r="C457" t="s">
        <v>1657</v>
      </c>
      <c r="D457" t="s">
        <v>11</v>
      </c>
      <c r="E457">
        <v>1</v>
      </c>
    </row>
    <row r="458" spans="3:5" x14ac:dyDescent="0.3">
      <c r="C458" t="s">
        <v>1658</v>
      </c>
      <c r="D458" t="s">
        <v>11</v>
      </c>
      <c r="E458">
        <v>1</v>
      </c>
    </row>
    <row r="459" spans="3:5" x14ac:dyDescent="0.3">
      <c r="C459" t="s">
        <v>27</v>
      </c>
      <c r="D459" t="s">
        <v>11</v>
      </c>
      <c r="E459">
        <v>1</v>
      </c>
    </row>
    <row r="460" spans="3:5" x14ac:dyDescent="0.3">
      <c r="C460" t="s">
        <v>1501</v>
      </c>
      <c r="D460" t="s">
        <v>11</v>
      </c>
      <c r="E460">
        <v>1</v>
      </c>
    </row>
    <row r="461" spans="3:5" x14ac:dyDescent="0.3">
      <c r="C461" t="s">
        <v>1413</v>
      </c>
      <c r="D461" t="s">
        <v>11</v>
      </c>
      <c r="E461">
        <v>1</v>
      </c>
    </row>
    <row r="462" spans="3:5" x14ac:dyDescent="0.3">
      <c r="C462" t="s">
        <v>1659</v>
      </c>
      <c r="D462" t="s">
        <v>11</v>
      </c>
      <c r="E462">
        <v>1</v>
      </c>
    </row>
    <row r="463" spans="3:5" x14ac:dyDescent="0.3">
      <c r="C463" t="s">
        <v>92</v>
      </c>
      <c r="D463" t="s">
        <v>11</v>
      </c>
      <c r="E463">
        <v>1</v>
      </c>
    </row>
    <row r="464" spans="3:5" x14ac:dyDescent="0.3">
      <c r="C464" t="s">
        <v>1660</v>
      </c>
      <c r="D464" t="s">
        <v>11</v>
      </c>
      <c r="E464">
        <v>1</v>
      </c>
    </row>
    <row r="465" spans="3:5" x14ac:dyDescent="0.3">
      <c r="C465" t="s">
        <v>1661</v>
      </c>
      <c r="D465" t="s">
        <v>11</v>
      </c>
      <c r="E465">
        <v>1</v>
      </c>
    </row>
    <row r="466" spans="3:5" x14ac:dyDescent="0.3">
      <c r="C466" t="s">
        <v>1662</v>
      </c>
      <c r="D466" t="s">
        <v>11</v>
      </c>
      <c r="E466">
        <v>1</v>
      </c>
    </row>
    <row r="467" spans="3:5" x14ac:dyDescent="0.3">
      <c r="C467" t="s">
        <v>1663</v>
      </c>
      <c r="D467" t="s">
        <v>11</v>
      </c>
      <c r="E467">
        <v>1</v>
      </c>
    </row>
    <row r="468" spans="3:5" x14ac:dyDescent="0.3">
      <c r="C468" t="s">
        <v>1664</v>
      </c>
      <c r="D468" t="s">
        <v>11</v>
      </c>
      <c r="E468">
        <v>1</v>
      </c>
    </row>
    <row r="469" spans="3:5" x14ac:dyDescent="0.3">
      <c r="C469" t="s">
        <v>1665</v>
      </c>
      <c r="D469" t="s">
        <v>4</v>
      </c>
      <c r="E469">
        <v>1</v>
      </c>
    </row>
    <row r="470" spans="3:5" x14ac:dyDescent="0.3">
      <c r="C470" t="s">
        <v>1666</v>
      </c>
      <c r="D470" t="s">
        <v>11</v>
      </c>
      <c r="E470">
        <v>1</v>
      </c>
    </row>
    <row r="471" spans="3:5" x14ac:dyDescent="0.3">
      <c r="C471" t="s">
        <v>1667</v>
      </c>
      <c r="D471" t="s">
        <v>11</v>
      </c>
      <c r="E471">
        <v>1</v>
      </c>
    </row>
    <row r="472" spans="3:5" x14ac:dyDescent="0.3">
      <c r="C472" t="s">
        <v>1668</v>
      </c>
      <c r="D472" t="s">
        <v>11</v>
      </c>
      <c r="E472">
        <v>1</v>
      </c>
    </row>
    <row r="473" spans="3:5" x14ac:dyDescent="0.3">
      <c r="C473" t="s">
        <v>1669</v>
      </c>
      <c r="D473" t="s">
        <v>11</v>
      </c>
      <c r="E473">
        <v>1</v>
      </c>
    </row>
    <row r="474" spans="3:5" x14ac:dyDescent="0.3">
      <c r="C474" t="s">
        <v>1670</v>
      </c>
      <c r="D474" t="s">
        <v>11</v>
      </c>
      <c r="E474">
        <v>1</v>
      </c>
    </row>
    <row r="475" spans="3:5" x14ac:dyDescent="0.3">
      <c r="C475" t="s">
        <v>1671</v>
      </c>
      <c r="D475" t="s">
        <v>11</v>
      </c>
      <c r="E475">
        <v>1</v>
      </c>
    </row>
    <row r="476" spans="3:5" x14ac:dyDescent="0.3">
      <c r="C476" t="s">
        <v>1672</v>
      </c>
      <c r="D476" t="s">
        <v>11</v>
      </c>
      <c r="E476">
        <v>1</v>
      </c>
    </row>
    <row r="477" spans="3:5" x14ac:dyDescent="0.3">
      <c r="C477" t="s">
        <v>1673</v>
      </c>
      <c r="D477" t="s">
        <v>11</v>
      </c>
      <c r="E477">
        <v>1</v>
      </c>
    </row>
    <row r="478" spans="3:5" x14ac:dyDescent="0.3">
      <c r="C478" t="s">
        <v>1674</v>
      </c>
      <c r="D478" t="s">
        <v>4</v>
      </c>
      <c r="E478">
        <v>1</v>
      </c>
    </row>
    <row r="479" spans="3:5" x14ac:dyDescent="0.3">
      <c r="C479" t="s">
        <v>1463</v>
      </c>
      <c r="D479" t="s">
        <v>11</v>
      </c>
      <c r="E479">
        <v>1</v>
      </c>
    </row>
    <row r="480" spans="3:5" x14ac:dyDescent="0.3">
      <c r="C480" t="s">
        <v>1675</v>
      </c>
      <c r="D480" t="s">
        <v>11</v>
      </c>
      <c r="E480">
        <v>1</v>
      </c>
    </row>
    <row r="481" spans="1:5" x14ac:dyDescent="0.3">
      <c r="C481" t="e">
        <f>3=____</f>
        <v>#NAME?</v>
      </c>
      <c r="D481" t="s">
        <v>11</v>
      </c>
      <c r="E481">
        <v>1</v>
      </c>
    </row>
    <row r="482" spans="1:5" x14ac:dyDescent="0.3">
      <c r="C482" t="s">
        <v>1676</v>
      </c>
      <c r="D482" t="s">
        <v>11</v>
      </c>
      <c r="E482">
        <v>1</v>
      </c>
    </row>
    <row r="483" spans="1:5" x14ac:dyDescent="0.3">
      <c r="C483" t="s">
        <v>1677</v>
      </c>
      <c r="D483" t="s">
        <v>11</v>
      </c>
      <c r="E483">
        <v>1</v>
      </c>
    </row>
    <row r="484" spans="1:5" x14ac:dyDescent="0.3">
      <c r="C484" t="s">
        <v>1603</v>
      </c>
      <c r="D484" t="s">
        <v>11</v>
      </c>
      <c r="E484">
        <v>1</v>
      </c>
    </row>
    <row r="485" spans="1:5" x14ac:dyDescent="0.3">
      <c r="C485" t="s">
        <v>1678</v>
      </c>
      <c r="D485" t="s">
        <v>11</v>
      </c>
      <c r="E485">
        <v>1</v>
      </c>
    </row>
    <row r="486" spans="1:5" x14ac:dyDescent="0.3">
      <c r="C486" t="s">
        <v>1679</v>
      </c>
      <c r="D486" t="s">
        <v>4</v>
      </c>
      <c r="E486">
        <v>1</v>
      </c>
    </row>
    <row r="487" spans="1:5" x14ac:dyDescent="0.3">
      <c r="C487" t="s">
        <v>1680</v>
      </c>
      <c r="D487" t="s">
        <v>4</v>
      </c>
      <c r="E487">
        <v>1</v>
      </c>
    </row>
    <row r="488" spans="1:5" x14ac:dyDescent="0.3">
      <c r="C488" t="s">
        <v>1681</v>
      </c>
      <c r="D488" t="s">
        <v>11</v>
      </c>
      <c r="E488">
        <v>1</v>
      </c>
    </row>
    <row r="489" spans="1:5" x14ac:dyDescent="0.3">
      <c r="C489" t="s">
        <v>1540</v>
      </c>
      <c r="D489" t="s">
        <v>11</v>
      </c>
      <c r="E489">
        <v>1</v>
      </c>
    </row>
    <row r="490" spans="1:5" x14ac:dyDescent="0.3">
      <c r="C490" t="s">
        <v>1500</v>
      </c>
      <c r="D490" t="s">
        <v>11</v>
      </c>
      <c r="E490">
        <v>1</v>
      </c>
    </row>
    <row r="491" spans="1:5" x14ac:dyDescent="0.3">
      <c r="C491" t="s">
        <v>1682</v>
      </c>
      <c r="D491" t="s">
        <v>11</v>
      </c>
      <c r="E491">
        <v>1</v>
      </c>
    </row>
    <row r="492" spans="1:5" x14ac:dyDescent="0.3">
      <c r="A492" t="s">
        <v>1683</v>
      </c>
    </row>
    <row r="493" spans="1:5" x14ac:dyDescent="0.3">
      <c r="B493" t="s">
        <v>1684</v>
      </c>
    </row>
    <row r="494" spans="1:5" x14ac:dyDescent="0.3">
      <c r="B494" t="s">
        <v>1685</v>
      </c>
    </row>
    <row r="495" spans="1:5" x14ac:dyDescent="0.3">
      <c r="C495" t="s">
        <v>6</v>
      </c>
      <c r="D495" t="s">
        <v>4</v>
      </c>
      <c r="E495">
        <v>65</v>
      </c>
    </row>
    <row r="496" spans="1:5" x14ac:dyDescent="0.3">
      <c r="C496" t="s">
        <v>1540</v>
      </c>
      <c r="D496" t="s">
        <v>4</v>
      </c>
      <c r="E496">
        <v>59</v>
      </c>
    </row>
    <row r="497" spans="3:5" x14ac:dyDescent="0.3">
      <c r="C497" t="s">
        <v>1686</v>
      </c>
      <c r="D497" t="s">
        <v>4</v>
      </c>
      <c r="E497">
        <v>52</v>
      </c>
    </row>
    <row r="498" spans="3:5" x14ac:dyDescent="0.3">
      <c r="C498" t="s">
        <v>1635</v>
      </c>
      <c r="D498" t="s">
        <v>4</v>
      </c>
      <c r="E498">
        <v>51</v>
      </c>
    </row>
    <row r="499" spans="3:5" x14ac:dyDescent="0.3">
      <c r="C499" t="s">
        <v>1687</v>
      </c>
      <c r="D499" t="s">
        <v>4</v>
      </c>
      <c r="E499">
        <v>8</v>
      </c>
    </row>
    <row r="500" spans="3:5" x14ac:dyDescent="0.3">
      <c r="C500" t="s">
        <v>1688</v>
      </c>
      <c r="D500" t="s">
        <v>11</v>
      </c>
      <c r="E500">
        <v>5</v>
      </c>
    </row>
    <row r="501" spans="3:5" x14ac:dyDescent="0.3">
      <c r="C501" t="s">
        <v>1500</v>
      </c>
      <c r="D501" t="s">
        <v>11</v>
      </c>
      <c r="E501">
        <v>5</v>
      </c>
    </row>
    <row r="502" spans="3:5" x14ac:dyDescent="0.3">
      <c r="C502" t="s">
        <v>462</v>
      </c>
      <c r="D502" t="s">
        <v>11</v>
      </c>
      <c r="E502">
        <v>5</v>
      </c>
    </row>
    <row r="503" spans="3:5" x14ac:dyDescent="0.3">
      <c r="C503" t="s">
        <v>1357</v>
      </c>
      <c r="D503" t="s">
        <v>4</v>
      </c>
      <c r="E503">
        <v>4</v>
      </c>
    </row>
    <row r="504" spans="3:5" x14ac:dyDescent="0.3">
      <c r="C504" t="s">
        <v>27</v>
      </c>
      <c r="D504" t="s">
        <v>11</v>
      </c>
      <c r="E504">
        <v>4</v>
      </c>
    </row>
    <row r="505" spans="3:5" x14ac:dyDescent="0.3">
      <c r="C505" t="s">
        <v>1315</v>
      </c>
      <c r="D505" t="s">
        <v>4</v>
      </c>
      <c r="E505">
        <v>4</v>
      </c>
    </row>
    <row r="506" spans="3:5" x14ac:dyDescent="0.3">
      <c r="C506" t="s">
        <v>1675</v>
      </c>
      <c r="D506" t="s">
        <v>11</v>
      </c>
      <c r="E506">
        <v>3</v>
      </c>
    </row>
    <row r="507" spans="3:5" x14ac:dyDescent="0.3">
      <c r="C507" t="e">
        <f>-3=____</f>
        <v>#NAME?</v>
      </c>
      <c r="D507" t="s">
        <v>11</v>
      </c>
      <c r="E507">
        <v>3</v>
      </c>
    </row>
    <row r="508" spans="3:5" x14ac:dyDescent="0.3">
      <c r="C508" t="s">
        <v>1689</v>
      </c>
      <c r="D508" t="s">
        <v>11</v>
      </c>
      <c r="E508">
        <v>2</v>
      </c>
    </row>
    <row r="509" spans="3:5" x14ac:dyDescent="0.3">
      <c r="C509" t="s">
        <v>1383</v>
      </c>
      <c r="D509" t="s">
        <v>11</v>
      </c>
      <c r="E509">
        <v>2</v>
      </c>
    </row>
    <row r="510" spans="3:5" x14ac:dyDescent="0.3">
      <c r="C510" t="s">
        <v>1690</v>
      </c>
      <c r="D510" t="s">
        <v>11</v>
      </c>
      <c r="E510">
        <v>2</v>
      </c>
    </row>
    <row r="511" spans="3:5" x14ac:dyDescent="0.3">
      <c r="C511" t="s">
        <v>1691</v>
      </c>
      <c r="D511" t="s">
        <v>11</v>
      </c>
      <c r="E511">
        <v>2</v>
      </c>
    </row>
    <row r="512" spans="3:5" x14ac:dyDescent="0.3">
      <c r="C512" t="s">
        <v>1692</v>
      </c>
      <c r="D512" t="s">
        <v>4</v>
      </c>
      <c r="E512">
        <v>2</v>
      </c>
    </row>
    <row r="513" spans="3:5" x14ac:dyDescent="0.3">
      <c r="C513" t="s">
        <v>1693</v>
      </c>
      <c r="D513" t="s">
        <v>4</v>
      </c>
      <c r="E513">
        <v>2</v>
      </c>
    </row>
    <row r="514" spans="3:5" x14ac:dyDescent="0.3">
      <c r="C514" t="s">
        <v>1694</v>
      </c>
      <c r="D514" t="s">
        <v>11</v>
      </c>
      <c r="E514">
        <v>2</v>
      </c>
    </row>
    <row r="515" spans="3:5" x14ac:dyDescent="0.3">
      <c r="C515" t="s">
        <v>1695</v>
      </c>
      <c r="D515" t="s">
        <v>11</v>
      </c>
      <c r="E515">
        <v>2</v>
      </c>
    </row>
    <row r="516" spans="3:5" x14ac:dyDescent="0.3">
      <c r="C516" t="s">
        <v>1696</v>
      </c>
      <c r="D516" t="s">
        <v>4</v>
      </c>
      <c r="E516">
        <v>1</v>
      </c>
    </row>
    <row r="517" spans="3:5" x14ac:dyDescent="0.3">
      <c r="C517" t="s">
        <v>1697</v>
      </c>
      <c r="D517" t="s">
        <v>4</v>
      </c>
      <c r="E517">
        <v>1</v>
      </c>
    </row>
    <row r="518" spans="3:5" x14ac:dyDescent="0.3">
      <c r="C518" t="s">
        <v>1323</v>
      </c>
      <c r="D518" t="s">
        <v>11</v>
      </c>
      <c r="E518">
        <v>1</v>
      </c>
    </row>
    <row r="519" spans="3:5" x14ac:dyDescent="0.3">
      <c r="C519" t="s">
        <v>1698</v>
      </c>
      <c r="D519" t="s">
        <v>11</v>
      </c>
      <c r="E519">
        <v>1</v>
      </c>
    </row>
    <row r="520" spans="3:5" x14ac:dyDescent="0.3">
      <c r="C520" t="s">
        <v>1699</v>
      </c>
      <c r="D520" t="s">
        <v>11</v>
      </c>
      <c r="E520">
        <v>1</v>
      </c>
    </row>
    <row r="521" spans="3:5" x14ac:dyDescent="0.3">
      <c r="C521" t="s">
        <v>1700</v>
      </c>
      <c r="D521" t="s">
        <v>4</v>
      </c>
      <c r="E521">
        <v>1</v>
      </c>
    </row>
    <row r="522" spans="3:5" x14ac:dyDescent="0.3">
      <c r="C522" t="s">
        <v>1701</v>
      </c>
      <c r="D522" t="s">
        <v>11</v>
      </c>
      <c r="E522">
        <v>1</v>
      </c>
    </row>
    <row r="523" spans="3:5" x14ac:dyDescent="0.3">
      <c r="C523" t="s">
        <v>1702</v>
      </c>
      <c r="D523" t="s">
        <v>4</v>
      </c>
      <c r="E523">
        <v>1</v>
      </c>
    </row>
    <row r="524" spans="3:5" x14ac:dyDescent="0.3">
      <c r="C524" t="s">
        <v>1703</v>
      </c>
      <c r="D524" t="s">
        <v>11</v>
      </c>
      <c r="E524">
        <v>1</v>
      </c>
    </row>
    <row r="525" spans="3:5" x14ac:dyDescent="0.3">
      <c r="C525" t="s">
        <v>1704</v>
      </c>
      <c r="D525" t="s">
        <v>11</v>
      </c>
      <c r="E525">
        <v>1</v>
      </c>
    </row>
    <row r="526" spans="3:5" x14ac:dyDescent="0.3">
      <c r="C526" t="s">
        <v>1501</v>
      </c>
      <c r="D526" t="s">
        <v>11</v>
      </c>
      <c r="E526">
        <v>1</v>
      </c>
    </row>
    <row r="527" spans="3:5" x14ac:dyDescent="0.3">
      <c r="C527" t="s">
        <v>1705</v>
      </c>
      <c r="D527" t="s">
        <v>11</v>
      </c>
      <c r="E527">
        <v>1</v>
      </c>
    </row>
    <row r="528" spans="3:5" x14ac:dyDescent="0.3">
      <c r="C528" t="s">
        <v>1706</v>
      </c>
      <c r="D528" t="s">
        <v>11</v>
      </c>
      <c r="E528">
        <v>1</v>
      </c>
    </row>
    <row r="529" spans="3:5" x14ac:dyDescent="0.3">
      <c r="C529" t="s">
        <v>1644</v>
      </c>
      <c r="D529" t="s">
        <v>11</v>
      </c>
      <c r="E529">
        <v>1</v>
      </c>
    </row>
    <row r="530" spans="3:5" x14ac:dyDescent="0.3">
      <c r="C530" t="s">
        <v>1707</v>
      </c>
      <c r="D530" t="s">
        <v>11</v>
      </c>
      <c r="E530">
        <v>1</v>
      </c>
    </row>
    <row r="531" spans="3:5" x14ac:dyDescent="0.3">
      <c r="C531" t="s">
        <v>1708</v>
      </c>
      <c r="D531" t="s">
        <v>11</v>
      </c>
      <c r="E531">
        <v>1</v>
      </c>
    </row>
    <row r="532" spans="3:5" x14ac:dyDescent="0.3">
      <c r="C532" t="s">
        <v>1709</v>
      </c>
      <c r="D532" t="s">
        <v>11</v>
      </c>
      <c r="E532">
        <v>1</v>
      </c>
    </row>
    <row r="533" spans="3:5" x14ac:dyDescent="0.3">
      <c r="C533" t="s">
        <v>1710</v>
      </c>
      <c r="D533" t="s">
        <v>11</v>
      </c>
      <c r="E533">
        <v>1</v>
      </c>
    </row>
    <row r="534" spans="3:5" x14ac:dyDescent="0.3">
      <c r="C534" t="s">
        <v>1384</v>
      </c>
      <c r="D534" t="s">
        <v>11</v>
      </c>
      <c r="E534">
        <v>1</v>
      </c>
    </row>
    <row r="535" spans="3:5" x14ac:dyDescent="0.3">
      <c r="C535" t="s">
        <v>1711</v>
      </c>
      <c r="D535" t="s">
        <v>11</v>
      </c>
      <c r="E535">
        <v>1</v>
      </c>
    </row>
    <row r="536" spans="3:5" x14ac:dyDescent="0.3">
      <c r="C536" t="s">
        <v>1712</v>
      </c>
      <c r="D536" t="s">
        <v>4</v>
      </c>
      <c r="E536">
        <v>1</v>
      </c>
    </row>
    <row r="537" spans="3:5" x14ac:dyDescent="0.3">
      <c r="C537" t="s">
        <v>1296</v>
      </c>
      <c r="D537" t="s">
        <v>11</v>
      </c>
      <c r="E537">
        <v>1</v>
      </c>
    </row>
    <row r="538" spans="3:5" x14ac:dyDescent="0.3">
      <c r="C538" t="e">
        <f>-6=____</f>
        <v>#NAME?</v>
      </c>
      <c r="D538" t="s">
        <v>11</v>
      </c>
      <c r="E538">
        <v>1</v>
      </c>
    </row>
    <row r="539" spans="3:5" x14ac:dyDescent="0.3">
      <c r="C539" t="s">
        <v>1638</v>
      </c>
      <c r="D539" t="s">
        <v>11</v>
      </c>
      <c r="E539">
        <v>1</v>
      </c>
    </row>
    <row r="540" spans="3:5" x14ac:dyDescent="0.3">
      <c r="C540" t="s">
        <v>1713</v>
      </c>
      <c r="D540" t="s">
        <v>11</v>
      </c>
      <c r="E540">
        <v>1</v>
      </c>
    </row>
    <row r="541" spans="3:5" x14ac:dyDescent="0.3">
      <c r="C541" t="s">
        <v>1714</v>
      </c>
      <c r="D541" t="s">
        <v>4</v>
      </c>
      <c r="E541">
        <v>1</v>
      </c>
    </row>
    <row r="542" spans="3:5" x14ac:dyDescent="0.3">
      <c r="C542" t="s">
        <v>1650</v>
      </c>
      <c r="D542" t="s">
        <v>11</v>
      </c>
      <c r="E542">
        <v>1</v>
      </c>
    </row>
    <row r="543" spans="3:5" x14ac:dyDescent="0.3">
      <c r="C543" t="s">
        <v>1715</v>
      </c>
      <c r="D543" t="s">
        <v>11</v>
      </c>
      <c r="E543">
        <v>1</v>
      </c>
    </row>
    <row r="544" spans="3:5" x14ac:dyDescent="0.3">
      <c r="C544" t="s">
        <v>1677</v>
      </c>
      <c r="D544" t="s">
        <v>11</v>
      </c>
      <c r="E544">
        <v>1</v>
      </c>
    </row>
    <row r="545" spans="1:5" x14ac:dyDescent="0.3">
      <c r="C545" t="s">
        <v>1716</v>
      </c>
      <c r="D545" t="s">
        <v>11</v>
      </c>
      <c r="E545">
        <v>1</v>
      </c>
    </row>
    <row r="546" spans="1:5" x14ac:dyDescent="0.3">
      <c r="C546" t="s">
        <v>1502</v>
      </c>
      <c r="D546" t="s">
        <v>11</v>
      </c>
      <c r="E546">
        <v>1</v>
      </c>
    </row>
    <row r="547" spans="1:5" x14ac:dyDescent="0.3">
      <c r="A547" t="s">
        <v>1717</v>
      </c>
    </row>
    <row r="548" spans="1:5" x14ac:dyDescent="0.3">
      <c r="B548" t="s">
        <v>1718</v>
      </c>
    </row>
    <row r="549" spans="1:5" x14ac:dyDescent="0.3">
      <c r="B549" t="s">
        <v>1719</v>
      </c>
    </row>
    <row r="550" spans="1:5" x14ac:dyDescent="0.3">
      <c r="C550" t="s">
        <v>1461</v>
      </c>
      <c r="D550" t="s">
        <v>4</v>
      </c>
      <c r="E550">
        <v>59</v>
      </c>
    </row>
    <row r="551" spans="1:5" x14ac:dyDescent="0.3">
      <c r="C551" t="s">
        <v>1720</v>
      </c>
      <c r="D551" t="s">
        <v>4</v>
      </c>
      <c r="E551">
        <v>58</v>
      </c>
    </row>
    <row r="552" spans="1:5" x14ac:dyDescent="0.3">
      <c r="C552" t="s">
        <v>6</v>
      </c>
      <c r="D552" t="s">
        <v>4</v>
      </c>
      <c r="E552">
        <v>47</v>
      </c>
    </row>
    <row r="553" spans="1:5" x14ac:dyDescent="0.3">
      <c r="C553" t="s">
        <v>1540</v>
      </c>
      <c r="D553" t="s">
        <v>4</v>
      </c>
      <c r="E553">
        <v>38</v>
      </c>
    </row>
    <row r="554" spans="1:5" x14ac:dyDescent="0.3">
      <c r="C554" t="s">
        <v>1721</v>
      </c>
      <c r="D554" t="s">
        <v>4</v>
      </c>
      <c r="E554">
        <v>11</v>
      </c>
    </row>
    <row r="555" spans="1:5" x14ac:dyDescent="0.3">
      <c r="C555" t="s">
        <v>1527</v>
      </c>
      <c r="D555" t="s">
        <v>11</v>
      </c>
      <c r="E555">
        <v>5</v>
      </c>
    </row>
    <row r="556" spans="1:5" x14ac:dyDescent="0.3">
      <c r="C556" t="s">
        <v>1466</v>
      </c>
      <c r="D556" t="s">
        <v>4</v>
      </c>
      <c r="E556">
        <v>5</v>
      </c>
    </row>
    <row r="557" spans="1:5" x14ac:dyDescent="0.3">
      <c r="C557" t="s">
        <v>1722</v>
      </c>
      <c r="D557" t="s">
        <v>4</v>
      </c>
      <c r="E557">
        <v>5</v>
      </c>
    </row>
    <row r="558" spans="1:5" x14ac:dyDescent="0.3">
      <c r="C558" t="s">
        <v>1723</v>
      </c>
      <c r="D558" t="s">
        <v>11</v>
      </c>
      <c r="E558">
        <v>5</v>
      </c>
    </row>
    <row r="559" spans="1:5" x14ac:dyDescent="0.3">
      <c r="C559" t="s">
        <v>1465</v>
      </c>
      <c r="D559" t="s">
        <v>11</v>
      </c>
      <c r="E559">
        <v>5</v>
      </c>
    </row>
    <row r="560" spans="1:5" x14ac:dyDescent="0.3">
      <c r="C560" t="s">
        <v>1506</v>
      </c>
      <c r="D560" t="s">
        <v>11</v>
      </c>
      <c r="E560">
        <v>4</v>
      </c>
    </row>
    <row r="561" spans="3:5" x14ac:dyDescent="0.3">
      <c r="C561" t="s">
        <v>1724</v>
      </c>
      <c r="D561" t="s">
        <v>11</v>
      </c>
      <c r="E561">
        <v>4</v>
      </c>
    </row>
    <row r="562" spans="3:5" x14ac:dyDescent="0.3">
      <c r="C562" t="s">
        <v>1315</v>
      </c>
      <c r="D562" t="s">
        <v>4</v>
      </c>
      <c r="E562">
        <v>4</v>
      </c>
    </row>
    <row r="563" spans="3:5" x14ac:dyDescent="0.3">
      <c r="C563" t="s">
        <v>1725</v>
      </c>
      <c r="D563" t="s">
        <v>11</v>
      </c>
      <c r="E563">
        <v>4</v>
      </c>
    </row>
    <row r="564" spans="3:5" x14ac:dyDescent="0.3">
      <c r="C564" t="s">
        <v>1476</v>
      </c>
      <c r="D564" t="s">
        <v>11</v>
      </c>
      <c r="E564">
        <v>3</v>
      </c>
    </row>
    <row r="565" spans="3:5" x14ac:dyDescent="0.3">
      <c r="C565" t="s">
        <v>1726</v>
      </c>
      <c r="D565" t="s">
        <v>11</v>
      </c>
      <c r="E565">
        <v>3</v>
      </c>
    </row>
    <row r="566" spans="3:5" x14ac:dyDescent="0.3">
      <c r="C566" t="s">
        <v>1515</v>
      </c>
      <c r="D566" t="s">
        <v>11</v>
      </c>
      <c r="E566">
        <v>3</v>
      </c>
    </row>
    <row r="567" spans="3:5" x14ac:dyDescent="0.3">
      <c r="C567" t="s">
        <v>1528</v>
      </c>
      <c r="D567" t="s">
        <v>11</v>
      </c>
      <c r="E567">
        <v>2</v>
      </c>
    </row>
    <row r="568" spans="3:5" x14ac:dyDescent="0.3">
      <c r="C568" t="s">
        <v>1496</v>
      </c>
      <c r="D568" t="s">
        <v>11</v>
      </c>
      <c r="E568">
        <v>2</v>
      </c>
    </row>
    <row r="569" spans="3:5" x14ac:dyDescent="0.3">
      <c r="C569" t="s">
        <v>1495</v>
      </c>
      <c r="D569" t="s">
        <v>11</v>
      </c>
      <c r="E569">
        <v>2</v>
      </c>
    </row>
    <row r="570" spans="3:5" x14ac:dyDescent="0.3">
      <c r="C570" t="s">
        <v>1727</v>
      </c>
      <c r="D570" t="s">
        <v>11</v>
      </c>
      <c r="E570">
        <v>2</v>
      </c>
    </row>
    <row r="571" spans="3:5" x14ac:dyDescent="0.3">
      <c r="C571" t="s">
        <v>1728</v>
      </c>
      <c r="D571" t="s">
        <v>4</v>
      </c>
      <c r="E571">
        <v>2</v>
      </c>
    </row>
    <row r="572" spans="3:5" x14ac:dyDescent="0.3">
      <c r="C572" t="s">
        <v>1729</v>
      </c>
      <c r="D572" t="s">
        <v>11</v>
      </c>
      <c r="E572">
        <v>2</v>
      </c>
    </row>
    <row r="573" spans="3:5" x14ac:dyDescent="0.3">
      <c r="C573" t="s">
        <v>1500</v>
      </c>
      <c r="D573" t="s">
        <v>11</v>
      </c>
      <c r="E573">
        <v>2</v>
      </c>
    </row>
    <row r="574" spans="3:5" x14ac:dyDescent="0.3">
      <c r="C574" t="s">
        <v>1730</v>
      </c>
      <c r="D574" t="s">
        <v>11</v>
      </c>
      <c r="E574">
        <v>2</v>
      </c>
    </row>
    <row r="575" spans="3:5" x14ac:dyDescent="0.3">
      <c r="C575" t="s">
        <v>1731</v>
      </c>
      <c r="D575" t="s">
        <v>11</v>
      </c>
      <c r="E575">
        <v>1</v>
      </c>
    </row>
    <row r="576" spans="3:5" x14ac:dyDescent="0.3">
      <c r="C576" t="s">
        <v>70</v>
      </c>
      <c r="D576" t="s">
        <v>11</v>
      </c>
      <c r="E576">
        <v>1</v>
      </c>
    </row>
    <row r="577" spans="3:5" x14ac:dyDescent="0.3">
      <c r="C577" t="s">
        <v>1497</v>
      </c>
      <c r="D577" t="s">
        <v>11</v>
      </c>
      <c r="E577">
        <v>1</v>
      </c>
    </row>
    <row r="578" spans="3:5" x14ac:dyDescent="0.3">
      <c r="C578" t="s">
        <v>1732</v>
      </c>
      <c r="D578" t="s">
        <v>11</v>
      </c>
      <c r="E578">
        <v>1</v>
      </c>
    </row>
    <row r="579" spans="3:5" x14ac:dyDescent="0.3">
      <c r="C579" t="s">
        <v>1733</v>
      </c>
      <c r="D579" t="s">
        <v>11</v>
      </c>
      <c r="E579">
        <v>1</v>
      </c>
    </row>
    <row r="580" spans="3:5" x14ac:dyDescent="0.3">
      <c r="C580" t="s">
        <v>1734</v>
      </c>
      <c r="D580" t="s">
        <v>11</v>
      </c>
      <c r="E580">
        <v>1</v>
      </c>
    </row>
    <row r="581" spans="3:5" x14ac:dyDescent="0.3">
      <c r="C581" t="s">
        <v>1384</v>
      </c>
      <c r="D581" t="s">
        <v>11</v>
      </c>
      <c r="E581">
        <v>1</v>
      </c>
    </row>
    <row r="582" spans="3:5" x14ac:dyDescent="0.3">
      <c r="C582" t="s">
        <v>1735</v>
      </c>
      <c r="D582" t="s">
        <v>11</v>
      </c>
      <c r="E582">
        <v>1</v>
      </c>
    </row>
    <row r="583" spans="3:5" x14ac:dyDescent="0.3">
      <c r="C583" t="s">
        <v>1736</v>
      </c>
      <c r="D583" t="s">
        <v>11</v>
      </c>
      <c r="E583">
        <v>1</v>
      </c>
    </row>
    <row r="584" spans="3:5" x14ac:dyDescent="0.3">
      <c r="C584" t="s">
        <v>1737</v>
      </c>
      <c r="D584" t="s">
        <v>11</v>
      </c>
      <c r="E584">
        <v>1</v>
      </c>
    </row>
    <row r="585" spans="3:5" x14ac:dyDescent="0.3">
      <c r="C585" t="s">
        <v>1738</v>
      </c>
      <c r="D585" t="s">
        <v>11</v>
      </c>
      <c r="E585">
        <v>1</v>
      </c>
    </row>
    <row r="586" spans="3:5" x14ac:dyDescent="0.3">
      <c r="C586" t="s">
        <v>1477</v>
      </c>
      <c r="D586" t="s">
        <v>11</v>
      </c>
      <c r="E586">
        <v>1</v>
      </c>
    </row>
    <row r="587" spans="3:5" x14ac:dyDescent="0.3">
      <c r="C587" t="s">
        <v>30</v>
      </c>
      <c r="D587" t="s">
        <v>11</v>
      </c>
      <c r="E587">
        <v>1</v>
      </c>
    </row>
    <row r="588" spans="3:5" x14ac:dyDescent="0.3">
      <c r="C588" t="s">
        <v>1739</v>
      </c>
      <c r="D588" t="s">
        <v>11</v>
      </c>
      <c r="E588">
        <v>1</v>
      </c>
    </row>
    <row r="589" spans="3:5" x14ac:dyDescent="0.3">
      <c r="C589" t="e">
        <f>-x=____</f>
        <v>#NAME?</v>
      </c>
      <c r="D589" t="s">
        <v>11</v>
      </c>
      <c r="E589">
        <v>1</v>
      </c>
    </row>
    <row r="590" spans="3:5" x14ac:dyDescent="0.3">
      <c r="C590" t="s">
        <v>1714</v>
      </c>
      <c r="D590" t="s">
        <v>4</v>
      </c>
      <c r="E590">
        <v>1</v>
      </c>
    </row>
    <row r="591" spans="3:5" x14ac:dyDescent="0.3">
      <c r="C591" t="s">
        <v>1479</v>
      </c>
      <c r="D591" t="s">
        <v>4</v>
      </c>
      <c r="E591">
        <v>1</v>
      </c>
    </row>
    <row r="592" spans="3:5" x14ac:dyDescent="0.3">
      <c r="C592" t="s">
        <v>1740</v>
      </c>
      <c r="D592" t="s">
        <v>4</v>
      </c>
      <c r="E592">
        <v>1</v>
      </c>
    </row>
    <row r="593" spans="1:5" x14ac:dyDescent="0.3">
      <c r="C593" t="s">
        <v>1741</v>
      </c>
      <c r="D593" t="s">
        <v>11</v>
      </c>
      <c r="E593">
        <v>1</v>
      </c>
    </row>
    <row r="594" spans="1:5" x14ac:dyDescent="0.3">
      <c r="C594" t="s">
        <v>1742</v>
      </c>
      <c r="D594" t="s">
        <v>11</v>
      </c>
      <c r="E594">
        <v>1</v>
      </c>
    </row>
    <row r="595" spans="1:5" x14ac:dyDescent="0.3">
      <c r="C595" t="s">
        <v>111</v>
      </c>
      <c r="D595" t="s">
        <v>11</v>
      </c>
      <c r="E595">
        <v>1</v>
      </c>
    </row>
    <row r="596" spans="1:5" x14ac:dyDescent="0.3">
      <c r="C596" t="s">
        <v>1743</v>
      </c>
      <c r="D596" t="s">
        <v>4</v>
      </c>
      <c r="E596">
        <v>1</v>
      </c>
    </row>
    <row r="597" spans="1:5" x14ac:dyDescent="0.3">
      <c r="C597" t="s">
        <v>1744</v>
      </c>
      <c r="D597" t="s">
        <v>11</v>
      </c>
      <c r="E597">
        <v>1</v>
      </c>
    </row>
    <row r="598" spans="1:5" x14ac:dyDescent="0.3">
      <c r="C598" t="s">
        <v>1745</v>
      </c>
      <c r="D598" t="s">
        <v>11</v>
      </c>
      <c r="E598">
        <v>1</v>
      </c>
    </row>
    <row r="599" spans="1:5" x14ac:dyDescent="0.3">
      <c r="C599" t="s">
        <v>1746</v>
      </c>
      <c r="D599" t="s">
        <v>11</v>
      </c>
      <c r="E599">
        <v>1</v>
      </c>
    </row>
    <row r="600" spans="1:5" x14ac:dyDescent="0.3">
      <c r="C600" t="s">
        <v>1747</v>
      </c>
      <c r="D600" t="s">
        <v>11</v>
      </c>
      <c r="E600">
        <v>1</v>
      </c>
    </row>
    <row r="601" spans="1:5" x14ac:dyDescent="0.3">
      <c r="C601" t="e">
        <f>-7=____</f>
        <v>#NAME?</v>
      </c>
      <c r="D601" t="s">
        <v>11</v>
      </c>
      <c r="E601">
        <v>1</v>
      </c>
    </row>
    <row r="602" spans="1:5" x14ac:dyDescent="0.3">
      <c r="C602" t="s">
        <v>1748</v>
      </c>
      <c r="D602" t="s">
        <v>11</v>
      </c>
      <c r="E602">
        <v>1</v>
      </c>
    </row>
    <row r="603" spans="1:5" x14ac:dyDescent="0.3">
      <c r="C603" t="s">
        <v>1749</v>
      </c>
      <c r="D603" t="s">
        <v>11</v>
      </c>
      <c r="E603">
        <v>1</v>
      </c>
    </row>
    <row r="604" spans="1:5" x14ac:dyDescent="0.3">
      <c r="C604" t="s">
        <v>1750</v>
      </c>
      <c r="D604" t="s">
        <v>11</v>
      </c>
      <c r="E604">
        <v>1</v>
      </c>
    </row>
    <row r="605" spans="1:5" x14ac:dyDescent="0.3">
      <c r="A605" t="s">
        <v>1751</v>
      </c>
    </row>
    <row r="606" spans="1:5" x14ac:dyDescent="0.3">
      <c r="B606" t="s">
        <v>1752</v>
      </c>
    </row>
    <row r="607" spans="1:5" x14ac:dyDescent="0.3">
      <c r="B607" t="s">
        <v>1753</v>
      </c>
    </row>
    <row r="608" spans="1:5" x14ac:dyDescent="0.3">
      <c r="C608" t="s">
        <v>1635</v>
      </c>
      <c r="D608" t="s">
        <v>4</v>
      </c>
      <c r="E608">
        <v>59</v>
      </c>
    </row>
    <row r="609" spans="3:5" x14ac:dyDescent="0.3">
      <c r="C609" t="s">
        <v>1703</v>
      </c>
      <c r="D609" t="s">
        <v>4</v>
      </c>
      <c r="E609">
        <v>58</v>
      </c>
    </row>
    <row r="610" spans="3:5" x14ac:dyDescent="0.3">
      <c r="C610" t="s">
        <v>6</v>
      </c>
      <c r="D610" t="s">
        <v>4</v>
      </c>
      <c r="E610">
        <v>32</v>
      </c>
    </row>
    <row r="611" spans="3:5" x14ac:dyDescent="0.3">
      <c r="C611" t="s">
        <v>1711</v>
      </c>
      <c r="D611" t="s">
        <v>4</v>
      </c>
      <c r="E611">
        <v>23</v>
      </c>
    </row>
    <row r="612" spans="3:5" x14ac:dyDescent="0.3">
      <c r="C612" t="s">
        <v>1754</v>
      </c>
      <c r="D612" t="s">
        <v>4</v>
      </c>
      <c r="E612">
        <v>13</v>
      </c>
    </row>
    <row r="613" spans="3:5" x14ac:dyDescent="0.3">
      <c r="C613" t="s">
        <v>1315</v>
      </c>
      <c r="D613" t="s">
        <v>11</v>
      </c>
      <c r="E613">
        <v>7</v>
      </c>
    </row>
    <row r="614" spans="3:5" x14ac:dyDescent="0.3">
      <c r="C614" t="s">
        <v>1638</v>
      </c>
      <c r="D614" t="s">
        <v>11</v>
      </c>
      <c r="E614">
        <v>7</v>
      </c>
    </row>
    <row r="615" spans="3:5" x14ac:dyDescent="0.3">
      <c r="C615" t="s">
        <v>1501</v>
      </c>
      <c r="D615" t="s">
        <v>11</v>
      </c>
      <c r="E615">
        <v>7</v>
      </c>
    </row>
    <row r="616" spans="3:5" x14ac:dyDescent="0.3">
      <c r="C616" t="s">
        <v>1712</v>
      </c>
      <c r="D616" t="s">
        <v>11</v>
      </c>
      <c r="E616">
        <v>6</v>
      </c>
    </row>
    <row r="617" spans="3:5" x14ac:dyDescent="0.3">
      <c r="C617" t="e">
        <f>-3=____</f>
        <v>#NAME?</v>
      </c>
      <c r="D617" t="s">
        <v>11</v>
      </c>
      <c r="E617">
        <v>5</v>
      </c>
    </row>
    <row r="618" spans="3:5" x14ac:dyDescent="0.3">
      <c r="C618" t="s">
        <v>1650</v>
      </c>
      <c r="D618" t="s">
        <v>4</v>
      </c>
      <c r="E618">
        <v>4</v>
      </c>
    </row>
    <row r="619" spans="3:5" x14ac:dyDescent="0.3">
      <c r="C619" t="s">
        <v>1755</v>
      </c>
      <c r="D619" t="s">
        <v>11</v>
      </c>
      <c r="E619">
        <v>3</v>
      </c>
    </row>
    <row r="620" spans="3:5" x14ac:dyDescent="0.3">
      <c r="C620" t="s">
        <v>1756</v>
      </c>
      <c r="D620" t="s">
        <v>11</v>
      </c>
      <c r="E620">
        <v>3</v>
      </c>
    </row>
    <row r="621" spans="3:5" x14ac:dyDescent="0.3">
      <c r="C621" t="s">
        <v>1757</v>
      </c>
      <c r="D621" t="s">
        <v>4</v>
      </c>
      <c r="E621">
        <v>3</v>
      </c>
    </row>
    <row r="622" spans="3:5" x14ac:dyDescent="0.3">
      <c r="C622" t="s">
        <v>1758</v>
      </c>
      <c r="D622" t="s">
        <v>11</v>
      </c>
      <c r="E622">
        <v>3</v>
      </c>
    </row>
    <row r="623" spans="3:5" x14ac:dyDescent="0.3">
      <c r="C623" t="s">
        <v>1540</v>
      </c>
      <c r="D623" t="s">
        <v>11</v>
      </c>
      <c r="E623">
        <v>3</v>
      </c>
    </row>
    <row r="624" spans="3:5" x14ac:dyDescent="0.3">
      <c r="C624" t="s">
        <v>1759</v>
      </c>
      <c r="D624" t="s">
        <v>11</v>
      </c>
      <c r="E624">
        <v>2</v>
      </c>
    </row>
    <row r="625" spans="3:5" x14ac:dyDescent="0.3">
      <c r="C625" t="e">
        <f>-3+3=____</f>
        <v>#NAME?</v>
      </c>
      <c r="D625" t="s">
        <v>11</v>
      </c>
      <c r="E625">
        <v>2</v>
      </c>
    </row>
    <row r="626" spans="3:5" x14ac:dyDescent="0.3">
      <c r="C626" t="s">
        <v>1686</v>
      </c>
      <c r="D626" t="s">
        <v>11</v>
      </c>
      <c r="E626">
        <v>2</v>
      </c>
    </row>
    <row r="627" spans="3:5" x14ac:dyDescent="0.3">
      <c r="C627" t="s">
        <v>1675</v>
      </c>
      <c r="D627" t="s">
        <v>11</v>
      </c>
      <c r="E627">
        <v>2</v>
      </c>
    </row>
    <row r="628" spans="3:5" x14ac:dyDescent="0.3">
      <c r="C628" t="s">
        <v>1383</v>
      </c>
      <c r="D628" t="s">
        <v>11</v>
      </c>
      <c r="E628">
        <v>2</v>
      </c>
    </row>
    <row r="629" spans="3:5" x14ac:dyDescent="0.3">
      <c r="C629" t="s">
        <v>1323</v>
      </c>
      <c r="D629" t="s">
        <v>11</v>
      </c>
      <c r="E629">
        <v>2</v>
      </c>
    </row>
    <row r="630" spans="3:5" x14ac:dyDescent="0.3">
      <c r="C630" t="s">
        <v>1760</v>
      </c>
      <c r="D630" t="s">
        <v>4</v>
      </c>
      <c r="E630">
        <v>2</v>
      </c>
    </row>
    <row r="631" spans="3:5" x14ac:dyDescent="0.3">
      <c r="C631" t="s">
        <v>1700</v>
      </c>
      <c r="D631" t="s">
        <v>4</v>
      </c>
      <c r="E631">
        <v>2</v>
      </c>
    </row>
    <row r="632" spans="3:5" x14ac:dyDescent="0.3">
      <c r="C632" t="s">
        <v>1761</v>
      </c>
      <c r="D632" t="s">
        <v>4</v>
      </c>
      <c r="E632">
        <v>2</v>
      </c>
    </row>
    <row r="633" spans="3:5" x14ac:dyDescent="0.3">
      <c r="C633" t="s">
        <v>1704</v>
      </c>
      <c r="D633" t="s">
        <v>11</v>
      </c>
      <c r="E633">
        <v>2</v>
      </c>
    </row>
    <row r="634" spans="3:5" x14ac:dyDescent="0.3">
      <c r="C634" t="s">
        <v>1762</v>
      </c>
      <c r="D634" t="s">
        <v>11</v>
      </c>
      <c r="E634">
        <v>2</v>
      </c>
    </row>
    <row r="635" spans="3:5" x14ac:dyDescent="0.3">
      <c r="C635" t="e">
        <f>-3+3=0=____</f>
        <v>#NAME?</v>
      </c>
      <c r="D635" t="s">
        <v>11</v>
      </c>
      <c r="E635">
        <v>1</v>
      </c>
    </row>
    <row r="636" spans="3:5" x14ac:dyDescent="0.3">
      <c r="C636" t="s">
        <v>1763</v>
      </c>
      <c r="D636" t="s">
        <v>11</v>
      </c>
      <c r="E636">
        <v>1</v>
      </c>
    </row>
    <row r="637" spans="3:5" x14ac:dyDescent="0.3">
      <c r="C637" t="s">
        <v>1764</v>
      </c>
      <c r="D637" t="s">
        <v>11</v>
      </c>
      <c r="E637">
        <v>1</v>
      </c>
    </row>
    <row r="638" spans="3:5" x14ac:dyDescent="0.3">
      <c r="C638" t="s">
        <v>1765</v>
      </c>
      <c r="D638" t="s">
        <v>11</v>
      </c>
      <c r="E638">
        <v>1</v>
      </c>
    </row>
    <row r="639" spans="3:5" x14ac:dyDescent="0.3">
      <c r="C639" t="s">
        <v>1766</v>
      </c>
      <c r="D639" t="s">
        <v>11</v>
      </c>
      <c r="E639">
        <v>1</v>
      </c>
    </row>
    <row r="640" spans="3:5" x14ac:dyDescent="0.3">
      <c r="C640" t="s">
        <v>1767</v>
      </c>
      <c r="D640" t="s">
        <v>11</v>
      </c>
      <c r="E640">
        <v>1</v>
      </c>
    </row>
    <row r="641" spans="3:5" x14ac:dyDescent="0.3">
      <c r="C641" t="s">
        <v>1768</v>
      </c>
      <c r="D641" t="s">
        <v>11</v>
      </c>
      <c r="E641">
        <v>1</v>
      </c>
    </row>
    <row r="642" spans="3:5" x14ac:dyDescent="0.3">
      <c r="C642" t="s">
        <v>1769</v>
      </c>
      <c r="D642" t="s">
        <v>11</v>
      </c>
      <c r="E642">
        <v>1</v>
      </c>
    </row>
    <row r="643" spans="3:5" x14ac:dyDescent="0.3">
      <c r="C643" t="s">
        <v>1770</v>
      </c>
      <c r="D643" t="s">
        <v>11</v>
      </c>
      <c r="E643">
        <v>1</v>
      </c>
    </row>
    <row r="644" spans="3:5" x14ac:dyDescent="0.3">
      <c r="C644" t="s">
        <v>1713</v>
      </c>
      <c r="D644" t="s">
        <v>11</v>
      </c>
      <c r="E644">
        <v>1</v>
      </c>
    </row>
    <row r="645" spans="3:5" x14ac:dyDescent="0.3">
      <c r="C645" t="s">
        <v>1771</v>
      </c>
      <c r="D645" t="s">
        <v>11</v>
      </c>
      <c r="E645">
        <v>1</v>
      </c>
    </row>
    <row r="646" spans="3:5" x14ac:dyDescent="0.3">
      <c r="C646" t="s">
        <v>1772</v>
      </c>
      <c r="D646" t="s">
        <v>11</v>
      </c>
      <c r="E646">
        <v>1</v>
      </c>
    </row>
    <row r="647" spans="3:5" x14ac:dyDescent="0.3">
      <c r="C647" t="s">
        <v>1773</v>
      </c>
      <c r="D647" t="s">
        <v>11</v>
      </c>
      <c r="E647">
        <v>1</v>
      </c>
    </row>
    <row r="648" spans="3:5" x14ac:dyDescent="0.3">
      <c r="C648" t="s">
        <v>1774</v>
      </c>
      <c r="D648" t="s">
        <v>11</v>
      </c>
      <c r="E648">
        <v>1</v>
      </c>
    </row>
    <row r="649" spans="3:5" x14ac:dyDescent="0.3">
      <c r="C649" t="s">
        <v>1553</v>
      </c>
      <c r="D649" t="s">
        <v>11</v>
      </c>
      <c r="E649">
        <v>1</v>
      </c>
    </row>
    <row r="650" spans="3:5" x14ac:dyDescent="0.3">
      <c r="C650" t="s">
        <v>1775</v>
      </c>
      <c r="D650" t="s">
        <v>11</v>
      </c>
      <c r="E650">
        <v>1</v>
      </c>
    </row>
    <row r="651" spans="3:5" x14ac:dyDescent="0.3">
      <c r="C651" t="s">
        <v>1357</v>
      </c>
      <c r="D651" t="s">
        <v>4</v>
      </c>
      <c r="E651">
        <v>1</v>
      </c>
    </row>
    <row r="652" spans="3:5" x14ac:dyDescent="0.3">
      <c r="C652" t="s">
        <v>1776</v>
      </c>
      <c r="D652" t="s">
        <v>11</v>
      </c>
      <c r="E652">
        <v>1</v>
      </c>
    </row>
    <row r="653" spans="3:5" x14ac:dyDescent="0.3">
      <c r="C653" t="s">
        <v>1699</v>
      </c>
      <c r="D653" t="s">
        <v>11</v>
      </c>
      <c r="E653">
        <v>1</v>
      </c>
    </row>
    <row r="654" spans="3:5" x14ac:dyDescent="0.3">
      <c r="C654" t="s">
        <v>1777</v>
      </c>
      <c r="D654" t="s">
        <v>11</v>
      </c>
      <c r="E654">
        <v>1</v>
      </c>
    </row>
    <row r="655" spans="3:5" x14ac:dyDescent="0.3">
      <c r="C655" t="s">
        <v>1778</v>
      </c>
      <c r="D655" t="s">
        <v>11</v>
      </c>
      <c r="E655">
        <v>1</v>
      </c>
    </row>
    <row r="656" spans="3:5" x14ac:dyDescent="0.3">
      <c r="C656" t="s">
        <v>1779</v>
      </c>
      <c r="D656" t="s">
        <v>11</v>
      </c>
      <c r="E656">
        <v>1</v>
      </c>
    </row>
    <row r="657" spans="3:5" x14ac:dyDescent="0.3">
      <c r="C657" t="s">
        <v>1780</v>
      </c>
      <c r="D657" t="s">
        <v>4</v>
      </c>
      <c r="E657">
        <v>1</v>
      </c>
    </row>
    <row r="658" spans="3:5" x14ac:dyDescent="0.3">
      <c r="C658" t="s">
        <v>1781</v>
      </c>
      <c r="D658" t="s">
        <v>11</v>
      </c>
      <c r="E658">
        <v>1</v>
      </c>
    </row>
    <row r="659" spans="3:5" x14ac:dyDescent="0.3">
      <c r="C659" t="e">
        <f>-3-3=____</f>
        <v>#NAME?</v>
      </c>
      <c r="D659" t="s">
        <v>11</v>
      </c>
      <c r="E659">
        <v>1</v>
      </c>
    </row>
    <row r="660" spans="3:5" x14ac:dyDescent="0.3">
      <c r="C660" t="s">
        <v>23</v>
      </c>
      <c r="D660" t="s">
        <v>11</v>
      </c>
      <c r="E660">
        <v>1</v>
      </c>
    </row>
    <row r="661" spans="3:5" x14ac:dyDescent="0.3">
      <c r="C661" t="s">
        <v>1782</v>
      </c>
      <c r="D661" t="s">
        <v>11</v>
      </c>
      <c r="E661">
        <v>1</v>
      </c>
    </row>
    <row r="662" spans="3:5" x14ac:dyDescent="0.3">
      <c r="C662" t="s">
        <v>30</v>
      </c>
      <c r="D662" t="s">
        <v>11</v>
      </c>
      <c r="E662">
        <v>1</v>
      </c>
    </row>
    <row r="663" spans="3:5" x14ac:dyDescent="0.3">
      <c r="C663" t="s">
        <v>1783</v>
      </c>
      <c r="D663" t="s">
        <v>11</v>
      </c>
      <c r="E663">
        <v>1</v>
      </c>
    </row>
    <row r="664" spans="3:5" x14ac:dyDescent="0.3">
      <c r="C664" t="s">
        <v>1784</v>
      </c>
      <c r="D664" t="s">
        <v>11</v>
      </c>
      <c r="E664">
        <v>1</v>
      </c>
    </row>
    <row r="665" spans="3:5" x14ac:dyDescent="0.3">
      <c r="C665" t="s">
        <v>1785</v>
      </c>
      <c r="D665" t="s">
        <v>11</v>
      </c>
      <c r="E665">
        <v>1</v>
      </c>
    </row>
    <row r="666" spans="3:5" x14ac:dyDescent="0.3">
      <c r="C666" t="s">
        <v>1786</v>
      </c>
      <c r="D666" t="s">
        <v>11</v>
      </c>
      <c r="E666">
        <v>1</v>
      </c>
    </row>
    <row r="667" spans="3:5" x14ac:dyDescent="0.3">
      <c r="C667" t="s">
        <v>1660</v>
      </c>
      <c r="D667" t="s">
        <v>11</v>
      </c>
      <c r="E667">
        <v>1</v>
      </c>
    </row>
    <row r="668" spans="3:5" x14ac:dyDescent="0.3">
      <c r="C668" t="s">
        <v>1787</v>
      </c>
      <c r="D668" t="s">
        <v>11</v>
      </c>
      <c r="E668">
        <v>1</v>
      </c>
    </row>
    <row r="669" spans="3:5" x14ac:dyDescent="0.3">
      <c r="C669" t="s">
        <v>1788</v>
      </c>
      <c r="D669" t="s">
        <v>11</v>
      </c>
      <c r="E669">
        <v>1</v>
      </c>
    </row>
    <row r="670" spans="3:5" x14ac:dyDescent="0.3">
      <c r="C670" t="s">
        <v>1789</v>
      </c>
      <c r="D670" t="s">
        <v>11</v>
      </c>
      <c r="E670">
        <v>1</v>
      </c>
    </row>
    <row r="671" spans="3:5" x14ac:dyDescent="0.3">
      <c r="C671" t="s">
        <v>1790</v>
      </c>
      <c r="D671" t="s">
        <v>11</v>
      </c>
      <c r="E671">
        <v>1</v>
      </c>
    </row>
    <row r="672" spans="3:5" x14ac:dyDescent="0.3">
      <c r="C672" t="s">
        <v>1791</v>
      </c>
      <c r="D672" t="s">
        <v>11</v>
      </c>
      <c r="E672">
        <v>1</v>
      </c>
    </row>
    <row r="673" spans="1:5" x14ac:dyDescent="0.3">
      <c r="C673" t="s">
        <v>1792</v>
      </c>
      <c r="D673" t="s">
        <v>11</v>
      </c>
      <c r="E673">
        <v>1</v>
      </c>
    </row>
    <row r="674" spans="1:5" x14ac:dyDescent="0.3">
      <c r="C674" t="s">
        <v>1793</v>
      </c>
      <c r="D674" t="s">
        <v>11</v>
      </c>
      <c r="E674">
        <v>1</v>
      </c>
    </row>
    <row r="675" spans="1:5" x14ac:dyDescent="0.3">
      <c r="C675" t="s">
        <v>1794</v>
      </c>
      <c r="D675" t="s">
        <v>11</v>
      </c>
      <c r="E675">
        <v>1</v>
      </c>
    </row>
    <row r="676" spans="1:5" x14ac:dyDescent="0.3">
      <c r="C676" t="s">
        <v>1795</v>
      </c>
      <c r="D676" t="s">
        <v>11</v>
      </c>
      <c r="E676">
        <v>1</v>
      </c>
    </row>
    <row r="677" spans="1:5" x14ac:dyDescent="0.3">
      <c r="C677" t="s">
        <v>120</v>
      </c>
      <c r="D677" t="s">
        <v>11</v>
      </c>
      <c r="E677">
        <v>1</v>
      </c>
    </row>
    <row r="678" spans="1:5" x14ac:dyDescent="0.3">
      <c r="C678" t="s">
        <v>121</v>
      </c>
      <c r="D678" t="s">
        <v>11</v>
      </c>
      <c r="E678">
        <v>1</v>
      </c>
    </row>
    <row r="679" spans="1:5" x14ac:dyDescent="0.3">
      <c r="C679" t="s">
        <v>1677</v>
      </c>
      <c r="D679" t="s">
        <v>11</v>
      </c>
      <c r="E679">
        <v>1</v>
      </c>
    </row>
    <row r="680" spans="1:5" x14ac:dyDescent="0.3">
      <c r="A680" t="s">
        <v>1796</v>
      </c>
    </row>
    <row r="681" spans="1:5" x14ac:dyDescent="0.3">
      <c r="B681" t="s">
        <v>624</v>
      </c>
    </row>
    <row r="682" spans="1:5" x14ac:dyDescent="0.3">
      <c r="B682" t="s">
        <v>1797</v>
      </c>
    </row>
    <row r="683" spans="1:5" x14ac:dyDescent="0.3">
      <c r="C683" t="s">
        <v>1535</v>
      </c>
      <c r="D683" t="s">
        <v>4</v>
      </c>
      <c r="E683">
        <v>51</v>
      </c>
    </row>
    <row r="684" spans="1:5" x14ac:dyDescent="0.3">
      <c r="C684" t="s">
        <v>1798</v>
      </c>
      <c r="D684" t="s">
        <v>4</v>
      </c>
      <c r="E684">
        <v>50</v>
      </c>
    </row>
    <row r="685" spans="1:5" x14ac:dyDescent="0.3">
      <c r="C685" t="s">
        <v>6</v>
      </c>
      <c r="D685" t="s">
        <v>4</v>
      </c>
      <c r="E685">
        <v>42</v>
      </c>
    </row>
    <row r="686" spans="1:5" x14ac:dyDescent="0.3">
      <c r="C686" t="s">
        <v>1711</v>
      </c>
      <c r="D686" t="s">
        <v>4</v>
      </c>
      <c r="E686">
        <v>31</v>
      </c>
    </row>
    <row r="687" spans="1:5" x14ac:dyDescent="0.3">
      <c r="C687" t="s">
        <v>1799</v>
      </c>
      <c r="D687" t="s">
        <v>4</v>
      </c>
      <c r="E687">
        <v>12</v>
      </c>
    </row>
    <row r="688" spans="1:5" x14ac:dyDescent="0.3">
      <c r="C688" t="s">
        <v>1539</v>
      </c>
      <c r="D688" t="s">
        <v>11</v>
      </c>
      <c r="E688">
        <v>7</v>
      </c>
    </row>
    <row r="689" spans="3:5" x14ac:dyDescent="0.3">
      <c r="C689" t="s">
        <v>1689</v>
      </c>
      <c r="D689" t="s">
        <v>11</v>
      </c>
      <c r="E689">
        <v>7</v>
      </c>
    </row>
    <row r="690" spans="3:5" x14ac:dyDescent="0.3">
      <c r="C690" t="s">
        <v>1800</v>
      </c>
      <c r="D690" t="s">
        <v>11</v>
      </c>
      <c r="E690">
        <v>4</v>
      </c>
    </row>
    <row r="691" spans="3:5" x14ac:dyDescent="0.3">
      <c r="C691" t="s">
        <v>1325</v>
      </c>
      <c r="D691" t="s">
        <v>4</v>
      </c>
      <c r="E691">
        <v>4</v>
      </c>
    </row>
    <row r="692" spans="3:5" x14ac:dyDescent="0.3">
      <c r="C692" t="s">
        <v>1801</v>
      </c>
      <c r="D692" t="s">
        <v>4</v>
      </c>
      <c r="E692">
        <v>4</v>
      </c>
    </row>
    <row r="693" spans="3:5" x14ac:dyDescent="0.3">
      <c r="C693" t="s">
        <v>1802</v>
      </c>
      <c r="D693" t="s">
        <v>4</v>
      </c>
      <c r="E693">
        <v>4</v>
      </c>
    </row>
    <row r="694" spans="3:5" x14ac:dyDescent="0.3">
      <c r="C694" t="s">
        <v>1501</v>
      </c>
      <c r="D694" t="s">
        <v>11</v>
      </c>
      <c r="E694">
        <v>4</v>
      </c>
    </row>
    <row r="695" spans="3:5" x14ac:dyDescent="0.3">
      <c r="C695" t="s">
        <v>1803</v>
      </c>
      <c r="D695" t="s">
        <v>11</v>
      </c>
      <c r="E695">
        <v>3</v>
      </c>
    </row>
    <row r="696" spans="3:5" x14ac:dyDescent="0.3">
      <c r="C696" t="s">
        <v>1804</v>
      </c>
      <c r="D696" t="s">
        <v>4</v>
      </c>
      <c r="E696">
        <v>3</v>
      </c>
    </row>
    <row r="697" spans="3:5" x14ac:dyDescent="0.3">
      <c r="C697" t="s">
        <v>1357</v>
      </c>
      <c r="D697" t="s">
        <v>11</v>
      </c>
      <c r="E697">
        <v>3</v>
      </c>
    </row>
    <row r="698" spans="3:5" x14ac:dyDescent="0.3">
      <c r="C698" t="s">
        <v>1805</v>
      </c>
      <c r="D698" t="s">
        <v>11</v>
      </c>
      <c r="E698">
        <v>3</v>
      </c>
    </row>
    <row r="699" spans="3:5" x14ac:dyDescent="0.3">
      <c r="C699" t="s">
        <v>1806</v>
      </c>
      <c r="D699" t="s">
        <v>11</v>
      </c>
      <c r="E699">
        <v>3</v>
      </c>
    </row>
    <row r="700" spans="3:5" x14ac:dyDescent="0.3">
      <c r="C700" t="s">
        <v>1471</v>
      </c>
      <c r="D700" t="s">
        <v>11</v>
      </c>
      <c r="E700">
        <v>3</v>
      </c>
    </row>
    <row r="701" spans="3:5" x14ac:dyDescent="0.3">
      <c r="C701" t="s">
        <v>1807</v>
      </c>
      <c r="D701" t="s">
        <v>11</v>
      </c>
      <c r="E701">
        <v>3</v>
      </c>
    </row>
    <row r="702" spans="3:5" x14ac:dyDescent="0.3">
      <c r="C702" t="s">
        <v>1650</v>
      </c>
      <c r="D702" t="s">
        <v>4</v>
      </c>
      <c r="E702">
        <v>3</v>
      </c>
    </row>
    <row r="703" spans="3:5" x14ac:dyDescent="0.3">
      <c r="C703" t="s">
        <v>1808</v>
      </c>
      <c r="D703" t="s">
        <v>11</v>
      </c>
      <c r="E703">
        <v>2</v>
      </c>
    </row>
    <row r="704" spans="3:5" x14ac:dyDescent="0.3">
      <c r="C704" t="s">
        <v>1809</v>
      </c>
      <c r="D704" t="s">
        <v>11</v>
      </c>
      <c r="E704">
        <v>2</v>
      </c>
    </row>
    <row r="705" spans="3:5" x14ac:dyDescent="0.3">
      <c r="C705" t="e">
        <f>-3=____</f>
        <v>#NAME?</v>
      </c>
      <c r="D705" t="s">
        <v>11</v>
      </c>
      <c r="E705">
        <v>2</v>
      </c>
    </row>
    <row r="706" spans="3:5" x14ac:dyDescent="0.3">
      <c r="C706" t="s">
        <v>1810</v>
      </c>
      <c r="D706" t="s">
        <v>11</v>
      </c>
      <c r="E706">
        <v>2</v>
      </c>
    </row>
    <row r="707" spans="3:5" x14ac:dyDescent="0.3">
      <c r="C707" t="s">
        <v>1811</v>
      </c>
      <c r="D707" t="s">
        <v>11</v>
      </c>
      <c r="E707">
        <v>2</v>
      </c>
    </row>
    <row r="708" spans="3:5" x14ac:dyDescent="0.3">
      <c r="C708" t="s">
        <v>1812</v>
      </c>
      <c r="D708" t="s">
        <v>11</v>
      </c>
      <c r="E708">
        <v>2</v>
      </c>
    </row>
    <row r="709" spans="3:5" x14ac:dyDescent="0.3">
      <c r="C709" t="s">
        <v>1813</v>
      </c>
      <c r="D709" t="s">
        <v>11</v>
      </c>
      <c r="E709">
        <v>1</v>
      </c>
    </row>
    <row r="710" spans="3:5" x14ac:dyDescent="0.3">
      <c r="C710" t="s">
        <v>1692</v>
      </c>
      <c r="D710" t="s">
        <v>11</v>
      </c>
      <c r="E710">
        <v>1</v>
      </c>
    </row>
    <row r="711" spans="3:5" x14ac:dyDescent="0.3">
      <c r="C711" t="s">
        <v>1814</v>
      </c>
      <c r="D711" t="s">
        <v>11</v>
      </c>
      <c r="E711">
        <v>1</v>
      </c>
    </row>
    <row r="712" spans="3:5" x14ac:dyDescent="0.3">
      <c r="C712" t="s">
        <v>1815</v>
      </c>
      <c r="D712" t="s">
        <v>11</v>
      </c>
      <c r="E712">
        <v>1</v>
      </c>
    </row>
    <row r="713" spans="3:5" x14ac:dyDescent="0.3">
      <c r="C713" t="s">
        <v>1816</v>
      </c>
      <c r="D713" t="s">
        <v>11</v>
      </c>
      <c r="E713">
        <v>1</v>
      </c>
    </row>
    <row r="714" spans="3:5" x14ac:dyDescent="0.3">
      <c r="C714" t="s">
        <v>1817</v>
      </c>
      <c r="D714" t="s">
        <v>11</v>
      </c>
      <c r="E714">
        <v>1</v>
      </c>
    </row>
    <row r="715" spans="3:5" x14ac:dyDescent="0.3">
      <c r="C715" t="s">
        <v>1818</v>
      </c>
      <c r="D715" t="s">
        <v>11</v>
      </c>
      <c r="E715">
        <v>1</v>
      </c>
    </row>
    <row r="716" spans="3:5" x14ac:dyDescent="0.3">
      <c r="C716" t="s">
        <v>1819</v>
      </c>
      <c r="D716" t="s">
        <v>11</v>
      </c>
      <c r="E716">
        <v>1</v>
      </c>
    </row>
    <row r="717" spans="3:5" x14ac:dyDescent="0.3">
      <c r="C717" t="s">
        <v>1820</v>
      </c>
      <c r="D717" t="s">
        <v>11</v>
      </c>
      <c r="E717">
        <v>1</v>
      </c>
    </row>
    <row r="718" spans="3:5" x14ac:dyDescent="0.3">
      <c r="C718" t="s">
        <v>1821</v>
      </c>
      <c r="D718" t="s">
        <v>11</v>
      </c>
      <c r="E718">
        <v>1</v>
      </c>
    </row>
    <row r="719" spans="3:5" x14ac:dyDescent="0.3">
      <c r="C719" t="s">
        <v>1315</v>
      </c>
      <c r="D719" t="s">
        <v>11</v>
      </c>
      <c r="E719">
        <v>1</v>
      </c>
    </row>
    <row r="720" spans="3:5" x14ac:dyDescent="0.3">
      <c r="C720" t="s">
        <v>1638</v>
      </c>
      <c r="D720" t="s">
        <v>11</v>
      </c>
      <c r="E720">
        <v>1</v>
      </c>
    </row>
    <row r="721" spans="3:5" x14ac:dyDescent="0.3">
      <c r="C721" t="s">
        <v>1822</v>
      </c>
      <c r="D721" t="s">
        <v>11</v>
      </c>
      <c r="E721">
        <v>1</v>
      </c>
    </row>
    <row r="722" spans="3:5" x14ac:dyDescent="0.3">
      <c r="C722" t="s">
        <v>1823</v>
      </c>
      <c r="D722" t="s">
        <v>11</v>
      </c>
      <c r="E722">
        <v>1</v>
      </c>
    </row>
    <row r="723" spans="3:5" x14ac:dyDescent="0.3">
      <c r="C723" t="s">
        <v>1824</v>
      </c>
      <c r="D723" t="s">
        <v>11</v>
      </c>
      <c r="E723">
        <v>1</v>
      </c>
    </row>
    <row r="724" spans="3:5" x14ac:dyDescent="0.3">
      <c r="C724" t="s">
        <v>1549</v>
      </c>
      <c r="D724" t="s">
        <v>11</v>
      </c>
      <c r="E724">
        <v>1</v>
      </c>
    </row>
    <row r="725" spans="3:5" x14ac:dyDescent="0.3">
      <c r="C725" t="s">
        <v>1825</v>
      </c>
      <c r="D725" t="s">
        <v>11</v>
      </c>
      <c r="E725">
        <v>1</v>
      </c>
    </row>
    <row r="726" spans="3:5" x14ac:dyDescent="0.3">
      <c r="C726" t="s">
        <v>1555</v>
      </c>
      <c r="D726" t="s">
        <v>11</v>
      </c>
      <c r="E726">
        <v>1</v>
      </c>
    </row>
    <row r="727" spans="3:5" x14ac:dyDescent="0.3">
      <c r="C727" t="s">
        <v>1826</v>
      </c>
      <c r="D727" t="s">
        <v>11</v>
      </c>
      <c r="E727">
        <v>1</v>
      </c>
    </row>
    <row r="728" spans="3:5" x14ac:dyDescent="0.3">
      <c r="C728" t="s">
        <v>1827</v>
      </c>
      <c r="D728" t="s">
        <v>11</v>
      </c>
      <c r="E728">
        <v>1</v>
      </c>
    </row>
    <row r="729" spans="3:5" x14ac:dyDescent="0.3">
      <c r="C729" t="s">
        <v>87</v>
      </c>
      <c r="D729" t="s">
        <v>11</v>
      </c>
      <c r="E729">
        <v>1</v>
      </c>
    </row>
    <row r="730" spans="3:5" x14ac:dyDescent="0.3">
      <c r="C730" t="s">
        <v>88</v>
      </c>
      <c r="D730" t="s">
        <v>11</v>
      </c>
      <c r="E730">
        <v>1</v>
      </c>
    </row>
    <row r="731" spans="3:5" x14ac:dyDescent="0.3">
      <c r="C731" t="s">
        <v>1828</v>
      </c>
      <c r="D731" t="s">
        <v>11</v>
      </c>
      <c r="E731">
        <v>1</v>
      </c>
    </row>
    <row r="732" spans="3:5" x14ac:dyDescent="0.3">
      <c r="C732" t="s">
        <v>1322</v>
      </c>
      <c r="D732" t="s">
        <v>11</v>
      </c>
      <c r="E732">
        <v>1</v>
      </c>
    </row>
    <row r="733" spans="3:5" x14ac:dyDescent="0.3">
      <c r="C733" t="s">
        <v>27</v>
      </c>
      <c r="D733" t="s">
        <v>11</v>
      </c>
      <c r="E733">
        <v>1</v>
      </c>
    </row>
    <row r="734" spans="3:5" x14ac:dyDescent="0.3">
      <c r="C734" t="s">
        <v>95</v>
      </c>
      <c r="D734" t="s">
        <v>11</v>
      </c>
      <c r="E734">
        <v>1</v>
      </c>
    </row>
    <row r="735" spans="3:5" x14ac:dyDescent="0.3">
      <c r="C735" t="s">
        <v>96</v>
      </c>
      <c r="D735" t="s">
        <v>11</v>
      </c>
      <c r="E735">
        <v>1</v>
      </c>
    </row>
    <row r="736" spans="3:5" x14ac:dyDescent="0.3">
      <c r="C736" t="s">
        <v>1829</v>
      </c>
      <c r="D736" t="s">
        <v>11</v>
      </c>
      <c r="E736">
        <v>1</v>
      </c>
    </row>
    <row r="737" spans="3:5" x14ac:dyDescent="0.3">
      <c r="C737" t="s">
        <v>1830</v>
      </c>
      <c r="D737" t="s">
        <v>11</v>
      </c>
      <c r="E737">
        <v>1</v>
      </c>
    </row>
    <row r="738" spans="3:5" x14ac:dyDescent="0.3">
      <c r="C738" t="s">
        <v>1545</v>
      </c>
      <c r="D738" t="s">
        <v>11</v>
      </c>
      <c r="E738">
        <v>1</v>
      </c>
    </row>
    <row r="739" spans="3:5" x14ac:dyDescent="0.3">
      <c r="C739" t="b">
        <f>-6=3-6</f>
        <v>0</v>
      </c>
      <c r="D739" t="s">
        <v>11</v>
      </c>
      <c r="E739">
        <v>1</v>
      </c>
    </row>
    <row r="740" spans="3:5" x14ac:dyDescent="0.3">
      <c r="C740" t="s">
        <v>23</v>
      </c>
      <c r="D740" t="s">
        <v>11</v>
      </c>
      <c r="E740">
        <v>1</v>
      </c>
    </row>
    <row r="741" spans="3:5" x14ac:dyDescent="0.3">
      <c r="C741" t="s">
        <v>1576</v>
      </c>
      <c r="D741" t="s">
        <v>11</v>
      </c>
      <c r="E741">
        <v>1</v>
      </c>
    </row>
    <row r="742" spans="3:5" x14ac:dyDescent="0.3">
      <c r="C742" t="s">
        <v>1831</v>
      </c>
      <c r="D742" t="s">
        <v>11</v>
      </c>
      <c r="E742">
        <v>1</v>
      </c>
    </row>
    <row r="743" spans="3:5" x14ac:dyDescent="0.3">
      <c r="C743" t="s">
        <v>1832</v>
      </c>
      <c r="D743" t="s">
        <v>11</v>
      </c>
      <c r="E743">
        <v>1</v>
      </c>
    </row>
    <row r="744" spans="3:5" x14ac:dyDescent="0.3">
      <c r="C744" t="s">
        <v>1833</v>
      </c>
      <c r="D744" t="s">
        <v>4</v>
      </c>
      <c r="E744">
        <v>1</v>
      </c>
    </row>
    <row r="745" spans="3:5" x14ac:dyDescent="0.3">
      <c r="C745" t="s">
        <v>1834</v>
      </c>
      <c r="D745" t="s">
        <v>4</v>
      </c>
      <c r="E745">
        <v>1</v>
      </c>
    </row>
    <row r="746" spans="3:5" x14ac:dyDescent="0.3">
      <c r="C746" t="s">
        <v>1500</v>
      </c>
      <c r="D746" t="s">
        <v>11</v>
      </c>
      <c r="E746">
        <v>1</v>
      </c>
    </row>
    <row r="747" spans="3:5" x14ac:dyDescent="0.3">
      <c r="C747" t="s">
        <v>1502</v>
      </c>
      <c r="D747" t="s">
        <v>11</v>
      </c>
      <c r="E747">
        <v>1</v>
      </c>
    </row>
    <row r="748" spans="3:5" x14ac:dyDescent="0.3">
      <c r="C748" t="s">
        <v>1518</v>
      </c>
      <c r="D748" t="s">
        <v>11</v>
      </c>
      <c r="E748">
        <v>1</v>
      </c>
    </row>
    <row r="749" spans="3:5" x14ac:dyDescent="0.3">
      <c r="C749" t="s">
        <v>1835</v>
      </c>
      <c r="D749" t="s">
        <v>11</v>
      </c>
      <c r="E749">
        <v>1</v>
      </c>
    </row>
    <row r="750" spans="3:5" x14ac:dyDescent="0.3">
      <c r="C750" t="s">
        <v>1577</v>
      </c>
      <c r="D750" t="s">
        <v>4</v>
      </c>
      <c r="E750">
        <v>1</v>
      </c>
    </row>
    <row r="751" spans="3:5" x14ac:dyDescent="0.3">
      <c r="C751" t="s">
        <v>1836</v>
      </c>
      <c r="D751" t="s">
        <v>11</v>
      </c>
      <c r="E751">
        <v>1</v>
      </c>
    </row>
    <row r="752" spans="3:5" x14ac:dyDescent="0.3">
      <c r="C752" t="s">
        <v>1837</v>
      </c>
      <c r="D752" t="s">
        <v>4</v>
      </c>
      <c r="E752">
        <v>1</v>
      </c>
    </row>
    <row r="753" spans="1:5" x14ac:dyDescent="0.3">
      <c r="C753" t="s">
        <v>126</v>
      </c>
      <c r="D753" t="s">
        <v>11</v>
      </c>
      <c r="E753">
        <v>1</v>
      </c>
    </row>
    <row r="754" spans="1:5" x14ac:dyDescent="0.3">
      <c r="A754" t="s">
        <v>1827</v>
      </c>
    </row>
    <row r="755" spans="1:5" x14ac:dyDescent="0.3">
      <c r="B755" t="s">
        <v>1838</v>
      </c>
    </row>
    <row r="756" spans="1:5" x14ac:dyDescent="0.3">
      <c r="B756" t="s">
        <v>1839</v>
      </c>
    </row>
    <row r="757" spans="1:5" x14ac:dyDescent="0.3">
      <c r="C757" t="s">
        <v>1808</v>
      </c>
      <c r="D757" t="s">
        <v>4</v>
      </c>
      <c r="E757">
        <v>39</v>
      </c>
    </row>
    <row r="758" spans="1:5" x14ac:dyDescent="0.3">
      <c r="C758" t="s">
        <v>1840</v>
      </c>
      <c r="D758" t="s">
        <v>4</v>
      </c>
      <c r="E758">
        <v>30</v>
      </c>
    </row>
    <row r="759" spans="1:5" x14ac:dyDescent="0.3">
      <c r="C759" t="s">
        <v>1323</v>
      </c>
      <c r="D759" t="s">
        <v>4</v>
      </c>
      <c r="E759">
        <v>26</v>
      </c>
    </row>
    <row r="760" spans="1:5" x14ac:dyDescent="0.3">
      <c r="C760" t="s">
        <v>1841</v>
      </c>
      <c r="D760" t="s">
        <v>4</v>
      </c>
      <c r="E760">
        <v>21</v>
      </c>
    </row>
    <row r="761" spans="1:5" x14ac:dyDescent="0.3">
      <c r="C761" t="s">
        <v>1357</v>
      </c>
      <c r="D761" t="s">
        <v>4</v>
      </c>
      <c r="E761">
        <v>18</v>
      </c>
    </row>
    <row r="762" spans="1:5" x14ac:dyDescent="0.3">
      <c r="C762" t="s">
        <v>1842</v>
      </c>
      <c r="D762" t="s">
        <v>4</v>
      </c>
      <c r="E762">
        <v>16</v>
      </c>
    </row>
    <row r="763" spans="1:5" x14ac:dyDescent="0.3">
      <c r="C763" t="s">
        <v>1325</v>
      </c>
      <c r="D763" t="s">
        <v>11</v>
      </c>
      <c r="E763">
        <v>14</v>
      </c>
    </row>
    <row r="764" spans="1:5" x14ac:dyDescent="0.3">
      <c r="C764" t="s">
        <v>1843</v>
      </c>
      <c r="D764" t="s">
        <v>4</v>
      </c>
      <c r="E764">
        <v>13</v>
      </c>
    </row>
    <row r="765" spans="1:5" x14ac:dyDescent="0.3">
      <c r="C765" t="s">
        <v>23</v>
      </c>
      <c r="D765" t="s">
        <v>4</v>
      </c>
      <c r="E765">
        <v>13</v>
      </c>
    </row>
    <row r="766" spans="1:5" x14ac:dyDescent="0.3">
      <c r="C766" t="s">
        <v>6</v>
      </c>
      <c r="D766" t="s">
        <v>11</v>
      </c>
      <c r="E766">
        <v>11</v>
      </c>
    </row>
    <row r="767" spans="1:5" x14ac:dyDescent="0.3">
      <c r="C767" t="s">
        <v>1689</v>
      </c>
      <c r="D767" t="s">
        <v>4</v>
      </c>
      <c r="E767">
        <v>9</v>
      </c>
    </row>
    <row r="768" spans="1:5" x14ac:dyDescent="0.3">
      <c r="C768" t="s">
        <v>1844</v>
      </c>
      <c r="D768" t="s">
        <v>4</v>
      </c>
      <c r="E768">
        <v>6</v>
      </c>
    </row>
    <row r="769" spans="3:5" x14ac:dyDescent="0.3">
      <c r="C769" t="s">
        <v>1845</v>
      </c>
      <c r="D769" t="s">
        <v>4</v>
      </c>
      <c r="E769">
        <v>5</v>
      </c>
    </row>
    <row r="770" spans="3:5" x14ac:dyDescent="0.3">
      <c r="C770" t="s">
        <v>1699</v>
      </c>
      <c r="D770" t="s">
        <v>11</v>
      </c>
      <c r="E770">
        <v>4</v>
      </c>
    </row>
    <row r="771" spans="3:5" x14ac:dyDescent="0.3">
      <c r="C771" t="s">
        <v>1846</v>
      </c>
      <c r="D771" t="s">
        <v>11</v>
      </c>
      <c r="E771">
        <v>3</v>
      </c>
    </row>
    <row r="772" spans="3:5" x14ac:dyDescent="0.3">
      <c r="C772" t="s">
        <v>1296</v>
      </c>
      <c r="D772" t="s">
        <v>11</v>
      </c>
      <c r="E772">
        <v>3</v>
      </c>
    </row>
    <row r="773" spans="3:5" x14ac:dyDescent="0.3">
      <c r="C773" t="s">
        <v>1847</v>
      </c>
      <c r="D773" t="s">
        <v>4</v>
      </c>
      <c r="E773">
        <v>3</v>
      </c>
    </row>
    <row r="774" spans="3:5" x14ac:dyDescent="0.3">
      <c r="C774" t="s">
        <v>1848</v>
      </c>
      <c r="D774" t="s">
        <v>4</v>
      </c>
      <c r="E774">
        <v>3</v>
      </c>
    </row>
    <row r="775" spans="3:5" x14ac:dyDescent="0.3">
      <c r="C775" t="s">
        <v>1849</v>
      </c>
      <c r="D775" t="s">
        <v>11</v>
      </c>
      <c r="E775">
        <v>2</v>
      </c>
    </row>
    <row r="776" spans="3:5" x14ac:dyDescent="0.3">
      <c r="C776" t="s">
        <v>1571</v>
      </c>
      <c r="D776" t="s">
        <v>11</v>
      </c>
      <c r="E776">
        <v>2</v>
      </c>
    </row>
    <row r="777" spans="3:5" x14ac:dyDescent="0.3">
      <c r="C777" t="s">
        <v>1501</v>
      </c>
      <c r="D777" t="s">
        <v>11</v>
      </c>
      <c r="E777">
        <v>2</v>
      </c>
    </row>
    <row r="778" spans="3:5" x14ac:dyDescent="0.3">
      <c r="C778" t="s">
        <v>1850</v>
      </c>
      <c r="D778" t="s">
        <v>11</v>
      </c>
      <c r="E778">
        <v>2</v>
      </c>
    </row>
    <row r="779" spans="3:5" x14ac:dyDescent="0.3">
      <c r="C779" t="s">
        <v>1851</v>
      </c>
      <c r="D779" t="s">
        <v>11</v>
      </c>
      <c r="E779">
        <v>1</v>
      </c>
    </row>
    <row r="780" spans="3:5" x14ac:dyDescent="0.3">
      <c r="C780" t="s">
        <v>1852</v>
      </c>
      <c r="D780" t="s">
        <v>11</v>
      </c>
      <c r="E780">
        <v>1</v>
      </c>
    </row>
    <row r="781" spans="3:5" x14ac:dyDescent="0.3">
      <c r="C781" t="s">
        <v>1853</v>
      </c>
      <c r="D781" t="s">
        <v>11</v>
      </c>
      <c r="E781">
        <v>1</v>
      </c>
    </row>
    <row r="782" spans="3:5" x14ac:dyDescent="0.3">
      <c r="C782" t="s">
        <v>1854</v>
      </c>
      <c r="D782" t="s">
        <v>11</v>
      </c>
      <c r="E782">
        <v>1</v>
      </c>
    </row>
    <row r="783" spans="3:5" x14ac:dyDescent="0.3">
      <c r="C783" t="s">
        <v>1800</v>
      </c>
      <c r="D783" t="s">
        <v>11</v>
      </c>
      <c r="E783">
        <v>1</v>
      </c>
    </row>
    <row r="784" spans="3:5" x14ac:dyDescent="0.3">
      <c r="C784" t="s">
        <v>1820</v>
      </c>
      <c r="D784" t="s">
        <v>11</v>
      </c>
      <c r="E784">
        <v>1</v>
      </c>
    </row>
    <row r="785" spans="3:5" x14ac:dyDescent="0.3">
      <c r="C785" t="s">
        <v>1855</v>
      </c>
      <c r="D785" t="s">
        <v>11</v>
      </c>
      <c r="E785">
        <v>1</v>
      </c>
    </row>
    <row r="786" spans="3:5" x14ac:dyDescent="0.3">
      <c r="C786" t="s">
        <v>1856</v>
      </c>
      <c r="D786" t="s">
        <v>11</v>
      </c>
      <c r="E786">
        <v>1</v>
      </c>
    </row>
    <row r="787" spans="3:5" x14ac:dyDescent="0.3">
      <c r="C787" t="s">
        <v>1857</v>
      </c>
      <c r="D787" t="s">
        <v>11</v>
      </c>
      <c r="E787">
        <v>1</v>
      </c>
    </row>
    <row r="788" spans="3:5" x14ac:dyDescent="0.3">
      <c r="C788" t="s">
        <v>1858</v>
      </c>
      <c r="D788" t="s">
        <v>11</v>
      </c>
      <c r="E788">
        <v>1</v>
      </c>
    </row>
    <row r="789" spans="3:5" x14ac:dyDescent="0.3">
      <c r="C789" t="s">
        <v>1806</v>
      </c>
      <c r="D789" t="s">
        <v>11</v>
      </c>
      <c r="E789">
        <v>1</v>
      </c>
    </row>
    <row r="790" spans="3:5" x14ac:dyDescent="0.3">
      <c r="C790" t="s">
        <v>1859</v>
      </c>
      <c r="D790" t="s">
        <v>11</v>
      </c>
      <c r="E790">
        <v>1</v>
      </c>
    </row>
    <row r="791" spans="3:5" x14ac:dyDescent="0.3">
      <c r="C791" t="s">
        <v>1562</v>
      </c>
      <c r="D791" t="s">
        <v>11</v>
      </c>
      <c r="E791">
        <v>1</v>
      </c>
    </row>
    <row r="792" spans="3:5" x14ac:dyDescent="0.3">
      <c r="C792" t="s">
        <v>186</v>
      </c>
      <c r="D792" t="s">
        <v>11</v>
      </c>
      <c r="E792">
        <v>1</v>
      </c>
    </row>
    <row r="793" spans="3:5" x14ac:dyDescent="0.3">
      <c r="C793" t="s">
        <v>1860</v>
      </c>
      <c r="D793" t="s">
        <v>11</v>
      </c>
      <c r="E793">
        <v>1</v>
      </c>
    </row>
    <row r="794" spans="3:5" x14ac:dyDescent="0.3">
      <c r="C794" t="e">
        <f>-3=x</f>
        <v>#NAME?</v>
      </c>
      <c r="D794" t="s">
        <v>11</v>
      </c>
      <c r="E794">
        <v>1</v>
      </c>
    </row>
    <row r="795" spans="3:5" x14ac:dyDescent="0.3">
      <c r="C795" t="s">
        <v>1448</v>
      </c>
      <c r="D795" t="s">
        <v>11</v>
      </c>
      <c r="E795">
        <v>1</v>
      </c>
    </row>
    <row r="796" spans="3:5" x14ac:dyDescent="0.3">
      <c r="C796" t="s">
        <v>1861</v>
      </c>
      <c r="D796" t="s">
        <v>11</v>
      </c>
      <c r="E796">
        <v>1</v>
      </c>
    </row>
    <row r="797" spans="3:5" x14ac:dyDescent="0.3">
      <c r="C797" t="s">
        <v>1322</v>
      </c>
      <c r="D797" t="s">
        <v>11</v>
      </c>
      <c r="E797">
        <v>1</v>
      </c>
    </row>
    <row r="798" spans="3:5" x14ac:dyDescent="0.3">
      <c r="C798" t="s">
        <v>1862</v>
      </c>
      <c r="D798" t="s">
        <v>11</v>
      </c>
      <c r="E798">
        <v>1</v>
      </c>
    </row>
    <row r="799" spans="3:5" x14ac:dyDescent="0.3">
      <c r="C799" t="s">
        <v>1863</v>
      </c>
      <c r="D799" t="s">
        <v>11</v>
      </c>
      <c r="E799">
        <v>1</v>
      </c>
    </row>
    <row r="800" spans="3:5" x14ac:dyDescent="0.3">
      <c r="C800" t="s">
        <v>1417</v>
      </c>
      <c r="D800" t="s">
        <v>11</v>
      </c>
      <c r="E800">
        <v>1</v>
      </c>
    </row>
    <row r="801" spans="3:5" x14ac:dyDescent="0.3">
      <c r="C801" t="s">
        <v>1864</v>
      </c>
      <c r="D801" t="s">
        <v>11</v>
      </c>
      <c r="E801">
        <v>1</v>
      </c>
    </row>
    <row r="802" spans="3:5" x14ac:dyDescent="0.3">
      <c r="C802" t="s">
        <v>1865</v>
      </c>
      <c r="D802" t="s">
        <v>11</v>
      </c>
      <c r="E802">
        <v>1</v>
      </c>
    </row>
    <row r="803" spans="3:5" x14ac:dyDescent="0.3">
      <c r="C803" t="s">
        <v>1866</v>
      </c>
      <c r="D803" t="s">
        <v>11</v>
      </c>
      <c r="E803">
        <v>1</v>
      </c>
    </row>
    <row r="804" spans="3:5" x14ac:dyDescent="0.3">
      <c r="C804" t="s">
        <v>1867</v>
      </c>
      <c r="D804" t="s">
        <v>11</v>
      </c>
      <c r="E804">
        <v>1</v>
      </c>
    </row>
    <row r="805" spans="3:5" x14ac:dyDescent="0.3">
      <c r="C805" t="s">
        <v>1716</v>
      </c>
      <c r="D805" t="s">
        <v>11</v>
      </c>
      <c r="E805">
        <v>1</v>
      </c>
    </row>
    <row r="806" spans="3:5" x14ac:dyDescent="0.3">
      <c r="C806" t="s">
        <v>1868</v>
      </c>
      <c r="D806" t="s">
        <v>11</v>
      </c>
      <c r="E806">
        <v>1</v>
      </c>
    </row>
    <row r="807" spans="3:5" x14ac:dyDescent="0.3">
      <c r="C807" t="s">
        <v>1869</v>
      </c>
      <c r="D807" t="s">
        <v>11</v>
      </c>
      <c r="E807">
        <v>1</v>
      </c>
    </row>
    <row r="808" spans="3:5" x14ac:dyDescent="0.3">
      <c r="C808" t="s">
        <v>1870</v>
      </c>
      <c r="D808" t="s">
        <v>11</v>
      </c>
      <c r="E808">
        <v>1</v>
      </c>
    </row>
    <row r="809" spans="3:5" x14ac:dyDescent="0.3">
      <c r="C809" t="s">
        <v>1871</v>
      </c>
      <c r="D809" t="s">
        <v>11</v>
      </c>
      <c r="E809">
        <v>1</v>
      </c>
    </row>
    <row r="810" spans="3:5" x14ac:dyDescent="0.3">
      <c r="C810" t="s">
        <v>1872</v>
      </c>
      <c r="D810" t="s">
        <v>11</v>
      </c>
      <c r="E810">
        <v>1</v>
      </c>
    </row>
    <row r="811" spans="3:5" x14ac:dyDescent="0.3">
      <c r="C811" t="s">
        <v>1873</v>
      </c>
      <c r="D811" t="s">
        <v>4</v>
      </c>
      <c r="E811">
        <v>1</v>
      </c>
    </row>
    <row r="812" spans="3:5" x14ac:dyDescent="0.3">
      <c r="C812" t="s">
        <v>1874</v>
      </c>
      <c r="D812" t="s">
        <v>11</v>
      </c>
      <c r="E812">
        <v>1</v>
      </c>
    </row>
    <row r="813" spans="3:5" x14ac:dyDescent="0.3">
      <c r="C813" t="s">
        <v>1875</v>
      </c>
      <c r="D813" t="s">
        <v>11</v>
      </c>
      <c r="E813">
        <v>1</v>
      </c>
    </row>
    <row r="814" spans="3:5" x14ac:dyDescent="0.3">
      <c r="C814" t="s">
        <v>1876</v>
      </c>
      <c r="D814" t="s">
        <v>11</v>
      </c>
      <c r="E814">
        <v>1</v>
      </c>
    </row>
    <row r="815" spans="3:5" x14ac:dyDescent="0.3">
      <c r="C815" t="s">
        <v>1877</v>
      </c>
      <c r="D815" t="s">
        <v>11</v>
      </c>
      <c r="E815">
        <v>1</v>
      </c>
    </row>
    <row r="816" spans="3:5" x14ac:dyDescent="0.3">
      <c r="C816" t="s">
        <v>1878</v>
      </c>
      <c r="D816" t="s">
        <v>11</v>
      </c>
      <c r="E816">
        <v>1</v>
      </c>
    </row>
    <row r="817" spans="1:5" x14ac:dyDescent="0.3">
      <c r="C817" t="s">
        <v>1879</v>
      </c>
      <c r="D817" t="s">
        <v>4</v>
      </c>
      <c r="E817">
        <v>1</v>
      </c>
    </row>
    <row r="818" spans="1:5" x14ac:dyDescent="0.3">
      <c r="C818" t="s">
        <v>1880</v>
      </c>
      <c r="D818" t="s">
        <v>11</v>
      </c>
      <c r="E818">
        <v>1</v>
      </c>
    </row>
    <row r="819" spans="1:5" x14ac:dyDescent="0.3">
      <c r="C819" t="s">
        <v>1881</v>
      </c>
      <c r="D819" t="s">
        <v>11</v>
      </c>
      <c r="E819">
        <v>1</v>
      </c>
    </row>
    <row r="820" spans="1:5" x14ac:dyDescent="0.3">
      <c r="C820" t="s">
        <v>1882</v>
      </c>
      <c r="D820" t="s">
        <v>11</v>
      </c>
      <c r="E820">
        <v>1</v>
      </c>
    </row>
    <row r="821" spans="1:5" x14ac:dyDescent="0.3">
      <c r="C821" t="s">
        <v>1883</v>
      </c>
      <c r="D821" t="s">
        <v>4</v>
      </c>
      <c r="E821">
        <v>1</v>
      </c>
    </row>
    <row r="822" spans="1:5" x14ac:dyDescent="0.3">
      <c r="A822" t="s">
        <v>1884</v>
      </c>
    </row>
    <row r="823" spans="1:5" x14ac:dyDescent="0.3">
      <c r="B823" t="s">
        <v>1885</v>
      </c>
    </row>
    <row r="824" spans="1:5" x14ac:dyDescent="0.3">
      <c r="B824" t="s">
        <v>1886</v>
      </c>
    </row>
    <row r="825" spans="1:5" x14ac:dyDescent="0.3">
      <c r="C825" t="s">
        <v>1583</v>
      </c>
      <c r="D825" t="s">
        <v>4</v>
      </c>
      <c r="E825">
        <v>54</v>
      </c>
    </row>
    <row r="826" spans="1:5" x14ac:dyDescent="0.3">
      <c r="C826" t="s">
        <v>1611</v>
      </c>
      <c r="D826" t="s">
        <v>4</v>
      </c>
      <c r="E826">
        <v>52</v>
      </c>
    </row>
    <row r="827" spans="1:5" x14ac:dyDescent="0.3">
      <c r="C827" t="s">
        <v>6</v>
      </c>
      <c r="D827" t="s">
        <v>4</v>
      </c>
      <c r="E827">
        <v>39</v>
      </c>
    </row>
    <row r="828" spans="1:5" x14ac:dyDescent="0.3">
      <c r="C828" t="s">
        <v>1887</v>
      </c>
      <c r="D828" t="s">
        <v>4</v>
      </c>
      <c r="E828">
        <v>36</v>
      </c>
    </row>
    <row r="829" spans="1:5" x14ac:dyDescent="0.3">
      <c r="C829" t="s">
        <v>1623</v>
      </c>
      <c r="D829" t="s">
        <v>11</v>
      </c>
      <c r="E829">
        <v>9</v>
      </c>
    </row>
    <row r="830" spans="1:5" x14ac:dyDescent="0.3">
      <c r="C830" t="s">
        <v>1888</v>
      </c>
      <c r="D830" t="s">
        <v>4</v>
      </c>
      <c r="E830">
        <v>6</v>
      </c>
    </row>
    <row r="831" spans="1:5" x14ac:dyDescent="0.3">
      <c r="C831" t="s">
        <v>1586</v>
      </c>
      <c r="D831" t="s">
        <v>11</v>
      </c>
      <c r="E831">
        <v>5</v>
      </c>
    </row>
    <row r="832" spans="1:5" x14ac:dyDescent="0.3">
      <c r="C832" t="s">
        <v>1315</v>
      </c>
      <c r="D832" t="s">
        <v>11</v>
      </c>
      <c r="E832">
        <v>4</v>
      </c>
    </row>
    <row r="833" spans="3:5" x14ac:dyDescent="0.3">
      <c r="C833" t="s">
        <v>1475</v>
      </c>
      <c r="D833" t="s">
        <v>11</v>
      </c>
      <c r="E833">
        <v>3</v>
      </c>
    </row>
    <row r="834" spans="3:5" x14ac:dyDescent="0.3">
      <c r="C834" t="s">
        <v>1889</v>
      </c>
      <c r="D834" t="s">
        <v>11</v>
      </c>
      <c r="E834">
        <v>3</v>
      </c>
    </row>
    <row r="835" spans="3:5" x14ac:dyDescent="0.3">
      <c r="C835" t="s">
        <v>1890</v>
      </c>
      <c r="D835" t="s">
        <v>4</v>
      </c>
      <c r="E835">
        <v>3</v>
      </c>
    </row>
    <row r="836" spans="3:5" x14ac:dyDescent="0.3">
      <c r="C836" t="s">
        <v>1592</v>
      </c>
      <c r="D836" t="s">
        <v>4</v>
      </c>
      <c r="E836">
        <v>3</v>
      </c>
    </row>
    <row r="837" spans="3:5" x14ac:dyDescent="0.3">
      <c r="C837" t="s">
        <v>1891</v>
      </c>
      <c r="D837" t="s">
        <v>4</v>
      </c>
      <c r="E837">
        <v>3</v>
      </c>
    </row>
    <row r="838" spans="3:5" x14ac:dyDescent="0.3">
      <c r="C838" t="s">
        <v>1489</v>
      </c>
      <c r="D838" t="s">
        <v>4</v>
      </c>
      <c r="E838">
        <v>3</v>
      </c>
    </row>
    <row r="839" spans="3:5" x14ac:dyDescent="0.3">
      <c r="C839" t="s">
        <v>1624</v>
      </c>
      <c r="D839" t="s">
        <v>4</v>
      </c>
      <c r="E839">
        <v>3</v>
      </c>
    </row>
    <row r="840" spans="3:5" x14ac:dyDescent="0.3">
      <c r="C840" t="s">
        <v>1417</v>
      </c>
      <c r="D840" t="s">
        <v>4</v>
      </c>
      <c r="E840">
        <v>2</v>
      </c>
    </row>
    <row r="841" spans="3:5" x14ac:dyDescent="0.3">
      <c r="C841" t="s">
        <v>1892</v>
      </c>
      <c r="D841" t="s">
        <v>11</v>
      </c>
      <c r="E841">
        <v>2</v>
      </c>
    </row>
    <row r="842" spans="3:5" x14ac:dyDescent="0.3">
      <c r="C842" t="s">
        <v>1893</v>
      </c>
      <c r="D842" t="s">
        <v>4</v>
      </c>
      <c r="E842">
        <v>2</v>
      </c>
    </row>
    <row r="843" spans="3:5" x14ac:dyDescent="0.3">
      <c r="C843" t="s">
        <v>1894</v>
      </c>
      <c r="D843" t="s">
        <v>11</v>
      </c>
      <c r="E843">
        <v>2</v>
      </c>
    </row>
    <row r="844" spans="3:5" x14ac:dyDescent="0.3">
      <c r="C844" t="s">
        <v>1540</v>
      </c>
      <c r="D844" t="s">
        <v>11</v>
      </c>
      <c r="E844">
        <v>2</v>
      </c>
    </row>
    <row r="845" spans="3:5" x14ac:dyDescent="0.3">
      <c r="C845" t="s">
        <v>1895</v>
      </c>
      <c r="D845" t="s">
        <v>11</v>
      </c>
      <c r="E845">
        <v>1</v>
      </c>
    </row>
    <row r="846" spans="3:5" x14ac:dyDescent="0.3">
      <c r="C846" t="s">
        <v>1896</v>
      </c>
      <c r="D846" t="s">
        <v>11</v>
      </c>
      <c r="E846">
        <v>1</v>
      </c>
    </row>
    <row r="847" spans="3:5" x14ac:dyDescent="0.3">
      <c r="C847" t="s">
        <v>1897</v>
      </c>
      <c r="D847" t="s">
        <v>11</v>
      </c>
      <c r="E847">
        <v>1</v>
      </c>
    </row>
    <row r="848" spans="3:5" x14ac:dyDescent="0.3">
      <c r="C848" t="s">
        <v>1898</v>
      </c>
      <c r="D848" t="s">
        <v>11</v>
      </c>
      <c r="E848">
        <v>1</v>
      </c>
    </row>
    <row r="849" spans="3:5" x14ac:dyDescent="0.3">
      <c r="C849" t="s">
        <v>1553</v>
      </c>
      <c r="D849" t="s">
        <v>11</v>
      </c>
      <c r="E849">
        <v>1</v>
      </c>
    </row>
    <row r="850" spans="3:5" x14ac:dyDescent="0.3">
      <c r="C850" t="s">
        <v>1774</v>
      </c>
      <c r="D850" t="s">
        <v>11</v>
      </c>
      <c r="E850">
        <v>1</v>
      </c>
    </row>
    <row r="851" spans="3:5" x14ac:dyDescent="0.3">
      <c r="C851" t="s">
        <v>1899</v>
      </c>
      <c r="D851" t="s">
        <v>11</v>
      </c>
      <c r="E851">
        <v>1</v>
      </c>
    </row>
    <row r="852" spans="3:5" x14ac:dyDescent="0.3">
      <c r="C852" t="s">
        <v>1900</v>
      </c>
      <c r="D852" t="s">
        <v>11</v>
      </c>
      <c r="E852">
        <v>1</v>
      </c>
    </row>
    <row r="853" spans="3:5" x14ac:dyDescent="0.3">
      <c r="C853" t="s">
        <v>30</v>
      </c>
      <c r="D853" t="s">
        <v>11</v>
      </c>
      <c r="E853">
        <v>1</v>
      </c>
    </row>
    <row r="854" spans="3:5" x14ac:dyDescent="0.3">
      <c r="C854" t="b">
        <f>2-2=0-2</f>
        <v>0</v>
      </c>
      <c r="D854" t="s">
        <v>11</v>
      </c>
      <c r="E854">
        <v>1</v>
      </c>
    </row>
    <row r="855" spans="3:5" x14ac:dyDescent="0.3">
      <c r="C855" t="s">
        <v>1901</v>
      </c>
      <c r="D855" t="s">
        <v>11</v>
      </c>
      <c r="E855">
        <v>1</v>
      </c>
    </row>
    <row r="856" spans="3:5" x14ac:dyDescent="0.3">
      <c r="C856" t="s">
        <v>1902</v>
      </c>
      <c r="D856" t="s">
        <v>4</v>
      </c>
      <c r="E856">
        <v>1</v>
      </c>
    </row>
    <row r="857" spans="3:5" x14ac:dyDescent="0.3">
      <c r="C857" t="s">
        <v>1903</v>
      </c>
      <c r="D857" t="s">
        <v>11</v>
      </c>
      <c r="E857">
        <v>1</v>
      </c>
    </row>
    <row r="858" spans="3:5" x14ac:dyDescent="0.3">
      <c r="C858" t="s">
        <v>23</v>
      </c>
      <c r="D858" t="s">
        <v>11</v>
      </c>
      <c r="E858">
        <v>1</v>
      </c>
    </row>
    <row r="859" spans="3:5" x14ac:dyDescent="0.3">
      <c r="C859" t="s">
        <v>1904</v>
      </c>
      <c r="D859" t="s">
        <v>11</v>
      </c>
      <c r="E859">
        <v>1</v>
      </c>
    </row>
    <row r="860" spans="3:5" x14ac:dyDescent="0.3">
      <c r="C860" t="s">
        <v>1905</v>
      </c>
      <c r="D860" t="s">
        <v>11</v>
      </c>
      <c r="E860">
        <v>1</v>
      </c>
    </row>
    <row r="861" spans="3:5" x14ac:dyDescent="0.3">
      <c r="C861" t="s">
        <v>1612</v>
      </c>
      <c r="D861" t="s">
        <v>11</v>
      </c>
      <c r="E861">
        <v>1</v>
      </c>
    </row>
    <row r="862" spans="3:5" x14ac:dyDescent="0.3">
      <c r="C862" t="s">
        <v>1625</v>
      </c>
      <c r="D862" t="s">
        <v>11</v>
      </c>
      <c r="E862">
        <v>1</v>
      </c>
    </row>
    <row r="863" spans="3:5" x14ac:dyDescent="0.3">
      <c r="C863" t="s">
        <v>1906</v>
      </c>
      <c r="D863" t="s">
        <v>4</v>
      </c>
      <c r="E863">
        <v>1</v>
      </c>
    </row>
    <row r="864" spans="3:5" x14ac:dyDescent="0.3">
      <c r="C864" t="e">
        <f>2=____</f>
        <v>#NAME?</v>
      </c>
      <c r="D864" t="s">
        <v>11</v>
      </c>
      <c r="E864">
        <v>1</v>
      </c>
    </row>
    <row r="865" spans="1:5" x14ac:dyDescent="0.3">
      <c r="C865" t="s">
        <v>1907</v>
      </c>
      <c r="D865" t="s">
        <v>11</v>
      </c>
      <c r="E865">
        <v>1</v>
      </c>
    </row>
    <row r="866" spans="1:5" x14ac:dyDescent="0.3">
      <c r="C866" t="s">
        <v>1908</v>
      </c>
      <c r="D866" t="s">
        <v>11</v>
      </c>
      <c r="E866">
        <v>1</v>
      </c>
    </row>
    <row r="867" spans="1:5" x14ac:dyDescent="0.3">
      <c r="C867" t="s">
        <v>1909</v>
      </c>
      <c r="D867" t="s">
        <v>11</v>
      </c>
      <c r="E867">
        <v>1</v>
      </c>
    </row>
    <row r="868" spans="1:5" x14ac:dyDescent="0.3">
      <c r="C868" t="s">
        <v>1910</v>
      </c>
      <c r="D868" t="s">
        <v>11</v>
      </c>
      <c r="E868">
        <v>1</v>
      </c>
    </row>
    <row r="869" spans="1:5" x14ac:dyDescent="0.3">
      <c r="C869" t="s">
        <v>1911</v>
      </c>
      <c r="D869" t="s">
        <v>11</v>
      </c>
      <c r="E869">
        <v>1</v>
      </c>
    </row>
    <row r="870" spans="1:5" x14ac:dyDescent="0.3">
      <c r="A870" t="s">
        <v>1536</v>
      </c>
    </row>
    <row r="871" spans="1:5" x14ac:dyDescent="0.3">
      <c r="B871" t="s">
        <v>1912</v>
      </c>
    </row>
    <row r="872" spans="1:5" x14ac:dyDescent="0.3">
      <c r="B872" t="s">
        <v>1913</v>
      </c>
    </row>
    <row r="873" spans="1:5" x14ac:dyDescent="0.3">
      <c r="C873" t="s">
        <v>1537</v>
      </c>
      <c r="D873" t="s">
        <v>4</v>
      </c>
      <c r="E873">
        <v>55</v>
      </c>
    </row>
    <row r="874" spans="1:5" x14ac:dyDescent="0.3">
      <c r="C874" t="s">
        <v>6</v>
      </c>
      <c r="D874" t="s">
        <v>4</v>
      </c>
      <c r="E874">
        <v>50</v>
      </c>
    </row>
    <row r="875" spans="1:5" x14ac:dyDescent="0.3">
      <c r="C875" t="s">
        <v>1508</v>
      </c>
      <c r="D875" t="s">
        <v>4</v>
      </c>
      <c r="E875">
        <v>8</v>
      </c>
    </row>
    <row r="876" spans="1:5" x14ac:dyDescent="0.3">
      <c r="C876" t="s">
        <v>1502</v>
      </c>
      <c r="D876" t="s">
        <v>11</v>
      </c>
      <c r="E876">
        <v>3</v>
      </c>
    </row>
    <row r="877" spans="1:5" x14ac:dyDescent="0.3">
      <c r="C877" t="s">
        <v>1538</v>
      </c>
      <c r="D877" t="s">
        <v>4</v>
      </c>
      <c r="E877">
        <v>2</v>
      </c>
    </row>
    <row r="878" spans="1:5" x14ac:dyDescent="0.3">
      <c r="C878" t="s">
        <v>1800</v>
      </c>
      <c r="D878" t="s">
        <v>11</v>
      </c>
      <c r="E878">
        <v>2</v>
      </c>
    </row>
    <row r="879" spans="1:5" x14ac:dyDescent="0.3">
      <c r="C879" t="s">
        <v>1914</v>
      </c>
      <c r="D879" t="s">
        <v>11</v>
      </c>
      <c r="E879">
        <v>2</v>
      </c>
    </row>
    <row r="880" spans="1:5" x14ac:dyDescent="0.3">
      <c r="C880" t="s">
        <v>472</v>
      </c>
      <c r="D880" t="s">
        <v>11</v>
      </c>
      <c r="E880">
        <v>1</v>
      </c>
    </row>
    <row r="881" spans="1:5" x14ac:dyDescent="0.3">
      <c r="C881" t="s">
        <v>1915</v>
      </c>
      <c r="D881" t="s">
        <v>11</v>
      </c>
      <c r="E881">
        <v>1</v>
      </c>
    </row>
    <row r="882" spans="1:5" x14ac:dyDescent="0.3">
      <c r="C882" t="s">
        <v>1916</v>
      </c>
      <c r="D882" t="s">
        <v>4</v>
      </c>
      <c r="E882">
        <v>1</v>
      </c>
    </row>
    <row r="883" spans="1:5" x14ac:dyDescent="0.3">
      <c r="C883" t="s">
        <v>1540</v>
      </c>
      <c r="D883" t="s">
        <v>11</v>
      </c>
      <c r="E883">
        <v>1</v>
      </c>
    </row>
    <row r="884" spans="1:5" x14ac:dyDescent="0.3">
      <c r="C884" t="s">
        <v>1545</v>
      </c>
      <c r="D884" t="s">
        <v>11</v>
      </c>
      <c r="E884">
        <v>1</v>
      </c>
    </row>
    <row r="885" spans="1:5" x14ac:dyDescent="0.3">
      <c r="C885" t="s">
        <v>23</v>
      </c>
      <c r="D885" t="s">
        <v>11</v>
      </c>
      <c r="E885">
        <v>1</v>
      </c>
    </row>
    <row r="886" spans="1:5" x14ac:dyDescent="0.3">
      <c r="C886" t="s">
        <v>1325</v>
      </c>
      <c r="D886" t="s">
        <v>11</v>
      </c>
      <c r="E886">
        <v>1</v>
      </c>
    </row>
    <row r="887" spans="1:5" x14ac:dyDescent="0.3">
      <c r="A887" t="s">
        <v>1703</v>
      </c>
    </row>
    <row r="888" spans="1:5" x14ac:dyDescent="0.3">
      <c r="B888" t="s">
        <v>1912</v>
      </c>
    </row>
    <row r="889" spans="1:5" x14ac:dyDescent="0.3">
      <c r="B889" t="s">
        <v>1913</v>
      </c>
    </row>
    <row r="890" spans="1:5" x14ac:dyDescent="0.3">
      <c r="C890" t="s">
        <v>1711</v>
      </c>
      <c r="D890" t="s">
        <v>4</v>
      </c>
      <c r="E890">
        <v>57</v>
      </c>
    </row>
    <row r="891" spans="1:5" x14ac:dyDescent="0.3">
      <c r="C891" t="s">
        <v>6</v>
      </c>
      <c r="D891" t="s">
        <v>4</v>
      </c>
      <c r="E891">
        <v>49</v>
      </c>
    </row>
    <row r="892" spans="1:5" x14ac:dyDescent="0.3">
      <c r="C892" t="s">
        <v>1650</v>
      </c>
      <c r="D892" t="s">
        <v>4</v>
      </c>
      <c r="E892">
        <v>8</v>
      </c>
    </row>
    <row r="893" spans="1:5" x14ac:dyDescent="0.3">
      <c r="C893" t="s">
        <v>1540</v>
      </c>
      <c r="D893" t="s">
        <v>11</v>
      </c>
      <c r="E893">
        <v>6</v>
      </c>
    </row>
    <row r="894" spans="1:5" x14ac:dyDescent="0.3">
      <c r="C894" t="s">
        <v>1383</v>
      </c>
      <c r="D894" t="s">
        <v>11</v>
      </c>
      <c r="E894">
        <v>2</v>
      </c>
    </row>
    <row r="895" spans="1:5" x14ac:dyDescent="0.3">
      <c r="C895" t="s">
        <v>1757</v>
      </c>
      <c r="D895" t="s">
        <v>4</v>
      </c>
      <c r="E895">
        <v>1</v>
      </c>
    </row>
    <row r="896" spans="1:5" x14ac:dyDescent="0.3">
      <c r="C896" t="s">
        <v>1754</v>
      </c>
      <c r="D896" t="s">
        <v>4</v>
      </c>
      <c r="E896">
        <v>1</v>
      </c>
    </row>
    <row r="897" spans="1:5" x14ac:dyDescent="0.3">
      <c r="C897" t="s">
        <v>1675</v>
      </c>
      <c r="D897" t="s">
        <v>11</v>
      </c>
      <c r="E897">
        <v>1</v>
      </c>
    </row>
    <row r="898" spans="1:5" x14ac:dyDescent="0.3">
      <c r="C898" t="s">
        <v>1315</v>
      </c>
      <c r="D898" t="s">
        <v>11</v>
      </c>
      <c r="E898">
        <v>1</v>
      </c>
    </row>
    <row r="899" spans="1:5" x14ac:dyDescent="0.3">
      <c r="C899" t="s">
        <v>1501</v>
      </c>
      <c r="D899" t="s">
        <v>11</v>
      </c>
      <c r="E899">
        <v>1</v>
      </c>
    </row>
    <row r="900" spans="1:5" x14ac:dyDescent="0.3">
      <c r="C900" t="s">
        <v>1917</v>
      </c>
      <c r="D900" t="s">
        <v>11</v>
      </c>
      <c r="E900">
        <v>1</v>
      </c>
    </row>
    <row r="901" spans="1:5" x14ac:dyDescent="0.3">
      <c r="C901" t="s">
        <v>1689</v>
      </c>
      <c r="D901" t="s">
        <v>11</v>
      </c>
      <c r="E901">
        <v>1</v>
      </c>
    </row>
    <row r="902" spans="1:5" x14ac:dyDescent="0.3">
      <c r="A902" t="s">
        <v>1536</v>
      </c>
    </row>
    <row r="903" spans="1:5" x14ac:dyDescent="0.3">
      <c r="B903" t="s">
        <v>1912</v>
      </c>
    </row>
    <row r="904" spans="1:5" x14ac:dyDescent="0.3">
      <c r="B904" t="s">
        <v>1913</v>
      </c>
    </row>
    <row r="905" spans="1:5" x14ac:dyDescent="0.3">
      <c r="C905" t="s">
        <v>1537</v>
      </c>
      <c r="D905" t="s">
        <v>4</v>
      </c>
      <c r="E905">
        <v>55</v>
      </c>
    </row>
    <row r="906" spans="1:5" x14ac:dyDescent="0.3">
      <c r="C906" t="s">
        <v>6</v>
      </c>
      <c r="D906" t="s">
        <v>4</v>
      </c>
      <c r="E906">
        <v>50</v>
      </c>
    </row>
    <row r="907" spans="1:5" x14ac:dyDescent="0.3">
      <c r="C907" t="s">
        <v>1508</v>
      </c>
      <c r="D907" t="s">
        <v>4</v>
      </c>
      <c r="E907">
        <v>8</v>
      </c>
    </row>
    <row r="908" spans="1:5" x14ac:dyDescent="0.3">
      <c r="C908" t="s">
        <v>1502</v>
      </c>
      <c r="D908" t="s">
        <v>11</v>
      </c>
      <c r="E908">
        <v>3</v>
      </c>
    </row>
    <row r="909" spans="1:5" x14ac:dyDescent="0.3">
      <c r="C909" t="s">
        <v>1538</v>
      </c>
      <c r="D909" t="s">
        <v>4</v>
      </c>
      <c r="E909">
        <v>2</v>
      </c>
    </row>
    <row r="910" spans="1:5" x14ac:dyDescent="0.3">
      <c r="C910" t="s">
        <v>1800</v>
      </c>
      <c r="D910" t="s">
        <v>11</v>
      </c>
      <c r="E910">
        <v>2</v>
      </c>
    </row>
    <row r="911" spans="1:5" x14ac:dyDescent="0.3">
      <c r="C911" t="s">
        <v>1914</v>
      </c>
      <c r="D911" t="s">
        <v>11</v>
      </c>
      <c r="E911">
        <v>2</v>
      </c>
    </row>
    <row r="912" spans="1:5" x14ac:dyDescent="0.3">
      <c r="C912" t="s">
        <v>472</v>
      </c>
      <c r="D912" t="s">
        <v>11</v>
      </c>
      <c r="E912">
        <v>1</v>
      </c>
    </row>
    <row r="913" spans="1:5" x14ac:dyDescent="0.3">
      <c r="C913" t="s">
        <v>1915</v>
      </c>
      <c r="D913" t="s">
        <v>11</v>
      </c>
      <c r="E913">
        <v>1</v>
      </c>
    </row>
    <row r="914" spans="1:5" x14ac:dyDescent="0.3">
      <c r="C914" t="s">
        <v>1916</v>
      </c>
      <c r="D914" t="s">
        <v>4</v>
      </c>
      <c r="E914">
        <v>1</v>
      </c>
    </row>
    <row r="915" spans="1:5" x14ac:dyDescent="0.3">
      <c r="C915" t="s">
        <v>1540</v>
      </c>
      <c r="D915" t="s">
        <v>11</v>
      </c>
      <c r="E915">
        <v>1</v>
      </c>
    </row>
    <row r="916" spans="1:5" x14ac:dyDescent="0.3">
      <c r="C916" t="s">
        <v>1545</v>
      </c>
      <c r="D916" t="s">
        <v>11</v>
      </c>
      <c r="E916">
        <v>1</v>
      </c>
    </row>
    <row r="917" spans="1:5" x14ac:dyDescent="0.3">
      <c r="C917" t="s">
        <v>23</v>
      </c>
      <c r="D917" t="s">
        <v>11</v>
      </c>
      <c r="E917">
        <v>1</v>
      </c>
    </row>
    <row r="918" spans="1:5" x14ac:dyDescent="0.3">
      <c r="C918" t="s">
        <v>1325</v>
      </c>
      <c r="D918" t="s">
        <v>11</v>
      </c>
      <c r="E918">
        <v>1</v>
      </c>
    </row>
    <row r="919" spans="1:5" x14ac:dyDescent="0.3">
      <c r="A919" t="s">
        <v>1703</v>
      </c>
    </row>
    <row r="920" spans="1:5" x14ac:dyDescent="0.3">
      <c r="B920" t="s">
        <v>1912</v>
      </c>
    </row>
    <row r="921" spans="1:5" x14ac:dyDescent="0.3">
      <c r="B921" t="s">
        <v>1913</v>
      </c>
    </row>
    <row r="922" spans="1:5" x14ac:dyDescent="0.3">
      <c r="C922" t="s">
        <v>1711</v>
      </c>
      <c r="D922" t="s">
        <v>4</v>
      </c>
      <c r="E922">
        <v>57</v>
      </c>
    </row>
    <row r="923" spans="1:5" x14ac:dyDescent="0.3">
      <c r="C923" t="s">
        <v>6</v>
      </c>
      <c r="D923" t="s">
        <v>4</v>
      </c>
      <c r="E923">
        <v>49</v>
      </c>
    </row>
    <row r="924" spans="1:5" x14ac:dyDescent="0.3">
      <c r="C924" t="s">
        <v>1650</v>
      </c>
      <c r="D924" t="s">
        <v>4</v>
      </c>
      <c r="E924">
        <v>8</v>
      </c>
    </row>
    <row r="925" spans="1:5" x14ac:dyDescent="0.3">
      <c r="C925" t="s">
        <v>1540</v>
      </c>
      <c r="D925" t="s">
        <v>11</v>
      </c>
      <c r="E925">
        <v>6</v>
      </c>
    </row>
    <row r="926" spans="1:5" x14ac:dyDescent="0.3">
      <c r="C926" t="s">
        <v>1383</v>
      </c>
      <c r="D926" t="s">
        <v>11</v>
      </c>
      <c r="E926">
        <v>2</v>
      </c>
    </row>
    <row r="927" spans="1:5" x14ac:dyDescent="0.3">
      <c r="C927" t="s">
        <v>1757</v>
      </c>
      <c r="D927" t="s">
        <v>4</v>
      </c>
      <c r="E927">
        <v>1</v>
      </c>
    </row>
    <row r="928" spans="1:5" x14ac:dyDescent="0.3">
      <c r="C928" t="s">
        <v>1754</v>
      </c>
      <c r="D928" t="s">
        <v>4</v>
      </c>
      <c r="E928">
        <v>1</v>
      </c>
    </row>
    <row r="929" spans="1:5" x14ac:dyDescent="0.3">
      <c r="C929" t="s">
        <v>1675</v>
      </c>
      <c r="D929" t="s">
        <v>11</v>
      </c>
      <c r="E929">
        <v>1</v>
      </c>
    </row>
    <row r="930" spans="1:5" x14ac:dyDescent="0.3">
      <c r="C930" t="s">
        <v>1315</v>
      </c>
      <c r="D930" t="s">
        <v>11</v>
      </c>
      <c r="E930">
        <v>1</v>
      </c>
    </row>
    <row r="931" spans="1:5" x14ac:dyDescent="0.3">
      <c r="C931" t="s">
        <v>1501</v>
      </c>
      <c r="D931" t="s">
        <v>11</v>
      </c>
      <c r="E931">
        <v>1</v>
      </c>
    </row>
    <row r="932" spans="1:5" x14ac:dyDescent="0.3">
      <c r="C932" t="s">
        <v>1917</v>
      </c>
      <c r="D932" t="s">
        <v>11</v>
      </c>
      <c r="E932">
        <v>1</v>
      </c>
    </row>
    <row r="933" spans="1:5" x14ac:dyDescent="0.3">
      <c r="C933" t="s">
        <v>1689</v>
      </c>
      <c r="D933" t="s">
        <v>11</v>
      </c>
      <c r="E933">
        <v>1</v>
      </c>
    </row>
    <row r="934" spans="1:5" x14ac:dyDescent="0.3">
      <c r="A934" t="s">
        <v>1611</v>
      </c>
    </row>
    <row r="935" spans="1:5" x14ac:dyDescent="0.3">
      <c r="B935" t="s">
        <v>264</v>
      </c>
    </row>
    <row r="936" spans="1:5" x14ac:dyDescent="0.3">
      <c r="B936" t="s">
        <v>1918</v>
      </c>
    </row>
    <row r="937" spans="1:5" x14ac:dyDescent="0.3">
      <c r="C937" t="s">
        <v>1887</v>
      </c>
      <c r="D937" t="s">
        <v>4</v>
      </c>
      <c r="E937">
        <v>52</v>
      </c>
    </row>
    <row r="938" spans="1:5" x14ac:dyDescent="0.3">
      <c r="C938" t="s">
        <v>6</v>
      </c>
      <c r="D938" t="s">
        <v>4</v>
      </c>
      <c r="E938">
        <v>45</v>
      </c>
    </row>
    <row r="939" spans="1:5" x14ac:dyDescent="0.3">
      <c r="C939" t="s">
        <v>1489</v>
      </c>
      <c r="D939" t="s">
        <v>4</v>
      </c>
      <c r="E939">
        <v>7</v>
      </c>
    </row>
    <row r="940" spans="1:5" x14ac:dyDescent="0.3">
      <c r="C940" t="s">
        <v>1475</v>
      </c>
      <c r="D940" t="s">
        <v>11</v>
      </c>
      <c r="E940">
        <v>3</v>
      </c>
    </row>
    <row r="941" spans="1:5" x14ac:dyDescent="0.3">
      <c r="C941" t="s">
        <v>1919</v>
      </c>
      <c r="D941" t="s">
        <v>11</v>
      </c>
      <c r="E941">
        <v>2</v>
      </c>
    </row>
    <row r="942" spans="1:5" x14ac:dyDescent="0.3">
      <c r="C942" t="s">
        <v>27</v>
      </c>
      <c r="D942" t="s">
        <v>11</v>
      </c>
      <c r="E942">
        <v>2</v>
      </c>
    </row>
    <row r="943" spans="1:5" x14ac:dyDescent="0.3">
      <c r="C943" t="s">
        <v>1540</v>
      </c>
      <c r="D943" t="s">
        <v>11</v>
      </c>
      <c r="E943">
        <v>2</v>
      </c>
    </row>
    <row r="944" spans="1:5" x14ac:dyDescent="0.3">
      <c r="C944" t="s">
        <v>1920</v>
      </c>
      <c r="D944" t="s">
        <v>11</v>
      </c>
      <c r="E944">
        <v>1</v>
      </c>
    </row>
    <row r="945" spans="1:5" x14ac:dyDescent="0.3">
      <c r="C945" t="s">
        <v>1921</v>
      </c>
      <c r="D945" t="s">
        <v>11</v>
      </c>
      <c r="E945">
        <v>1</v>
      </c>
    </row>
    <row r="946" spans="1:5" x14ac:dyDescent="0.3">
      <c r="C946" t="s">
        <v>1922</v>
      </c>
      <c r="D946" t="s">
        <v>11</v>
      </c>
      <c r="E946">
        <v>1</v>
      </c>
    </row>
    <row r="947" spans="1:5" x14ac:dyDescent="0.3">
      <c r="C947" t="s">
        <v>1923</v>
      </c>
      <c r="D947" t="s">
        <v>11</v>
      </c>
      <c r="E947">
        <v>1</v>
      </c>
    </row>
    <row r="948" spans="1:5" x14ac:dyDescent="0.3">
      <c r="C948" t="s">
        <v>1924</v>
      </c>
      <c r="D948" t="s">
        <v>11</v>
      </c>
      <c r="E948">
        <v>1</v>
      </c>
    </row>
    <row r="949" spans="1:5" x14ac:dyDescent="0.3">
      <c r="C949" t="s">
        <v>1925</v>
      </c>
      <c r="D949" t="s">
        <v>11</v>
      </c>
      <c r="E949">
        <v>1</v>
      </c>
    </row>
    <row r="950" spans="1:5" x14ac:dyDescent="0.3">
      <c r="C950" t="s">
        <v>1926</v>
      </c>
      <c r="D950" t="s">
        <v>11</v>
      </c>
      <c r="E950">
        <v>1</v>
      </c>
    </row>
    <row r="951" spans="1:5" x14ac:dyDescent="0.3">
      <c r="C951" t="s">
        <v>1416</v>
      </c>
      <c r="D951" t="s">
        <v>11</v>
      </c>
      <c r="E951">
        <v>1</v>
      </c>
    </row>
    <row r="952" spans="1:5" x14ac:dyDescent="0.3">
      <c r="C952" t="s">
        <v>1927</v>
      </c>
      <c r="D952" t="s">
        <v>11</v>
      </c>
      <c r="E952">
        <v>1</v>
      </c>
    </row>
    <row r="953" spans="1:5" x14ac:dyDescent="0.3">
      <c r="C953" t="s">
        <v>1928</v>
      </c>
      <c r="D953" t="s">
        <v>11</v>
      </c>
      <c r="E953">
        <v>1</v>
      </c>
    </row>
    <row r="954" spans="1:5" x14ac:dyDescent="0.3">
      <c r="C954" t="s">
        <v>1929</v>
      </c>
      <c r="D954" t="s">
        <v>11</v>
      </c>
      <c r="E954">
        <v>1</v>
      </c>
    </row>
    <row r="955" spans="1:5" x14ac:dyDescent="0.3">
      <c r="C955" t="s">
        <v>1930</v>
      </c>
      <c r="D955" t="s">
        <v>11</v>
      </c>
      <c r="E955">
        <v>1</v>
      </c>
    </row>
    <row r="956" spans="1:5" x14ac:dyDescent="0.3">
      <c r="A956" t="s">
        <v>1798</v>
      </c>
    </row>
    <row r="957" spans="1:5" x14ac:dyDescent="0.3">
      <c r="B957" t="s">
        <v>1931</v>
      </c>
    </row>
    <row r="958" spans="1:5" x14ac:dyDescent="0.3">
      <c r="B958" t="s">
        <v>1932</v>
      </c>
    </row>
    <row r="959" spans="1:5" x14ac:dyDescent="0.3">
      <c r="C959" t="s">
        <v>1711</v>
      </c>
      <c r="D959" t="s">
        <v>4</v>
      </c>
      <c r="E959">
        <v>48</v>
      </c>
    </row>
    <row r="960" spans="1:5" x14ac:dyDescent="0.3">
      <c r="C960" t="s">
        <v>6</v>
      </c>
      <c r="D960" t="s">
        <v>4</v>
      </c>
      <c r="E960">
        <v>42</v>
      </c>
    </row>
    <row r="961" spans="3:5" x14ac:dyDescent="0.3">
      <c r="C961" t="s">
        <v>1650</v>
      </c>
      <c r="D961" t="s">
        <v>4</v>
      </c>
      <c r="E961">
        <v>8</v>
      </c>
    </row>
    <row r="962" spans="3:5" x14ac:dyDescent="0.3">
      <c r="C962" t="s">
        <v>1501</v>
      </c>
      <c r="D962" t="s">
        <v>11</v>
      </c>
      <c r="E962">
        <v>7</v>
      </c>
    </row>
    <row r="963" spans="3:5" x14ac:dyDescent="0.3">
      <c r="C963" t="s">
        <v>1383</v>
      </c>
      <c r="D963" t="s">
        <v>11</v>
      </c>
      <c r="E963">
        <v>3</v>
      </c>
    </row>
    <row r="964" spans="3:5" x14ac:dyDescent="0.3">
      <c r="C964" t="s">
        <v>1489</v>
      </c>
      <c r="D964" t="s">
        <v>11</v>
      </c>
      <c r="E964">
        <v>1</v>
      </c>
    </row>
    <row r="965" spans="3:5" x14ac:dyDescent="0.3">
      <c r="C965" t="s">
        <v>1834</v>
      </c>
      <c r="D965" t="s">
        <v>4</v>
      </c>
      <c r="E965">
        <v>1</v>
      </c>
    </row>
    <row r="966" spans="3:5" x14ac:dyDescent="0.3">
      <c r="C966" t="s">
        <v>1540</v>
      </c>
      <c r="D966" t="s">
        <v>11</v>
      </c>
      <c r="E966">
        <v>1</v>
      </c>
    </row>
    <row r="967" spans="3:5" x14ac:dyDescent="0.3">
      <c r="C967" t="s">
        <v>1933</v>
      </c>
      <c r="D967" t="s">
        <v>11</v>
      </c>
      <c r="E967">
        <v>1</v>
      </c>
    </row>
    <row r="968" spans="3:5" x14ac:dyDescent="0.3">
      <c r="C968" t="s">
        <v>23</v>
      </c>
      <c r="D968" t="s">
        <v>11</v>
      </c>
      <c r="E968">
        <v>1</v>
      </c>
    </row>
    <row r="969" spans="3:5" x14ac:dyDescent="0.3">
      <c r="C969" t="s">
        <v>1934</v>
      </c>
      <c r="D969" t="s">
        <v>11</v>
      </c>
      <c r="E969">
        <v>1</v>
      </c>
    </row>
    <row r="970" spans="3:5" x14ac:dyDescent="0.3">
      <c r="C970" t="s">
        <v>1800</v>
      </c>
      <c r="D970" t="s">
        <v>11</v>
      </c>
      <c r="E970">
        <v>1</v>
      </c>
    </row>
    <row r="971" spans="3:5" x14ac:dyDescent="0.3">
      <c r="C971" t="s">
        <v>1315</v>
      </c>
      <c r="D971" t="s">
        <v>11</v>
      </c>
      <c r="E971">
        <v>1</v>
      </c>
    </row>
    <row r="972" spans="3:5" x14ac:dyDescent="0.3">
      <c r="C972" t="s">
        <v>1799</v>
      </c>
      <c r="D972" t="s">
        <v>4</v>
      </c>
      <c r="E972">
        <v>1</v>
      </c>
    </row>
    <row r="973" spans="3:5" x14ac:dyDescent="0.3">
      <c r="C973" t="s">
        <v>1935</v>
      </c>
      <c r="D973" t="s">
        <v>11</v>
      </c>
      <c r="E973">
        <v>1</v>
      </c>
    </row>
    <row r="974" spans="3:5" x14ac:dyDescent="0.3">
      <c r="C974" t="s">
        <v>1535</v>
      </c>
      <c r="D974" t="s">
        <v>4</v>
      </c>
      <c r="E974">
        <v>1</v>
      </c>
    </row>
    <row r="975" spans="3:5" x14ac:dyDescent="0.3">
      <c r="C975" t="s">
        <v>1798</v>
      </c>
      <c r="D975" t="s">
        <v>4</v>
      </c>
      <c r="E975">
        <v>1</v>
      </c>
    </row>
    <row r="976" spans="3:5" x14ac:dyDescent="0.3">
      <c r="C976" t="s">
        <v>1537</v>
      </c>
      <c r="D976" t="s">
        <v>11</v>
      </c>
      <c r="E976">
        <v>1</v>
      </c>
    </row>
    <row r="977" spans="1:5" x14ac:dyDescent="0.3">
      <c r="C977" t="s">
        <v>1508</v>
      </c>
      <c r="D977" t="s">
        <v>11</v>
      </c>
      <c r="E977">
        <v>1</v>
      </c>
    </row>
    <row r="978" spans="1:5" x14ac:dyDescent="0.3">
      <c r="C978" t="s">
        <v>1689</v>
      </c>
      <c r="D978" t="s">
        <v>11</v>
      </c>
      <c r="E978">
        <v>1</v>
      </c>
    </row>
    <row r="979" spans="1:5" x14ac:dyDescent="0.3">
      <c r="C979" t="s">
        <v>1518</v>
      </c>
      <c r="D979" t="s">
        <v>11</v>
      </c>
      <c r="E979">
        <v>1</v>
      </c>
    </row>
    <row r="980" spans="1:5" x14ac:dyDescent="0.3">
      <c r="A980" t="s">
        <v>1720</v>
      </c>
    </row>
    <row r="981" spans="1:5" x14ac:dyDescent="0.3">
      <c r="B981" t="s">
        <v>1936</v>
      </c>
    </row>
    <row r="982" spans="1:5" x14ac:dyDescent="0.3">
      <c r="B982" t="s">
        <v>1937</v>
      </c>
    </row>
    <row r="983" spans="1:5" x14ac:dyDescent="0.3">
      <c r="C983" t="s">
        <v>1540</v>
      </c>
      <c r="D983" t="s">
        <v>4</v>
      </c>
      <c r="E983">
        <v>57</v>
      </c>
    </row>
    <row r="984" spans="1:5" x14ac:dyDescent="0.3">
      <c r="C984" t="s">
        <v>6</v>
      </c>
      <c r="D984" t="s">
        <v>4</v>
      </c>
      <c r="E984">
        <v>49</v>
      </c>
    </row>
    <row r="985" spans="1:5" x14ac:dyDescent="0.3">
      <c r="C985" t="s">
        <v>1315</v>
      </c>
      <c r="D985" t="s">
        <v>4</v>
      </c>
      <c r="E985">
        <v>10</v>
      </c>
    </row>
    <row r="986" spans="1:5" x14ac:dyDescent="0.3">
      <c r="C986" t="s">
        <v>1506</v>
      </c>
      <c r="D986" t="s">
        <v>11</v>
      </c>
      <c r="E986">
        <v>2</v>
      </c>
    </row>
    <row r="987" spans="1:5" x14ac:dyDescent="0.3">
      <c r="C987" t="s">
        <v>1714</v>
      </c>
      <c r="D987" t="s">
        <v>4</v>
      </c>
      <c r="E987">
        <v>1</v>
      </c>
    </row>
    <row r="988" spans="1:5" x14ac:dyDescent="0.3">
      <c r="C988" t="s">
        <v>1461</v>
      </c>
      <c r="D988" t="s">
        <v>4</v>
      </c>
      <c r="E988">
        <v>1</v>
      </c>
    </row>
    <row r="989" spans="1:5" x14ac:dyDescent="0.3">
      <c r="C989" t="s">
        <v>1720</v>
      </c>
      <c r="D989" t="s">
        <v>4</v>
      </c>
      <c r="E989">
        <v>1</v>
      </c>
    </row>
    <row r="990" spans="1:5" x14ac:dyDescent="0.3">
      <c r="C990" t="s">
        <v>27</v>
      </c>
      <c r="D990" t="s">
        <v>11</v>
      </c>
      <c r="E990">
        <v>1</v>
      </c>
    </row>
    <row r="991" spans="1:5" x14ac:dyDescent="0.3">
      <c r="C991" t="s">
        <v>1721</v>
      </c>
      <c r="D991" t="s">
        <v>4</v>
      </c>
      <c r="E991">
        <v>1</v>
      </c>
    </row>
    <row r="992" spans="1:5" x14ac:dyDescent="0.3">
      <c r="A992" t="s">
        <v>1686</v>
      </c>
    </row>
    <row r="993" spans="1:5" x14ac:dyDescent="0.3">
      <c r="B993" t="s">
        <v>1938</v>
      </c>
    </row>
    <row r="994" spans="1:5" x14ac:dyDescent="0.3">
      <c r="B994" t="s">
        <v>1939</v>
      </c>
    </row>
    <row r="995" spans="1:5" x14ac:dyDescent="0.3">
      <c r="C995" t="s">
        <v>1540</v>
      </c>
      <c r="D995" t="s">
        <v>4</v>
      </c>
      <c r="E995">
        <v>52</v>
      </c>
    </row>
    <row r="996" spans="1:5" x14ac:dyDescent="0.3">
      <c r="C996" t="s">
        <v>6</v>
      </c>
      <c r="D996" t="s">
        <v>4</v>
      </c>
      <c r="E996">
        <v>44</v>
      </c>
    </row>
    <row r="997" spans="1:5" x14ac:dyDescent="0.3">
      <c r="C997" t="s">
        <v>1315</v>
      </c>
      <c r="D997" t="s">
        <v>4</v>
      </c>
      <c r="E997">
        <v>9</v>
      </c>
    </row>
    <row r="998" spans="1:5" x14ac:dyDescent="0.3">
      <c r="C998" t="s">
        <v>1711</v>
      </c>
      <c r="D998" t="s">
        <v>11</v>
      </c>
      <c r="E998">
        <v>2</v>
      </c>
    </row>
    <row r="999" spans="1:5" x14ac:dyDescent="0.3">
      <c r="C999" t="s">
        <v>1501</v>
      </c>
      <c r="D999" t="s">
        <v>11</v>
      </c>
      <c r="E999">
        <v>2</v>
      </c>
    </row>
    <row r="1000" spans="1:5" x14ac:dyDescent="0.3">
      <c r="C1000" t="s">
        <v>1635</v>
      </c>
      <c r="D1000" t="s">
        <v>4</v>
      </c>
      <c r="E1000">
        <v>1</v>
      </c>
    </row>
    <row r="1001" spans="1:5" x14ac:dyDescent="0.3">
      <c r="C1001" t="s">
        <v>1686</v>
      </c>
      <c r="D1001" t="s">
        <v>4</v>
      </c>
      <c r="E1001">
        <v>1</v>
      </c>
    </row>
    <row r="1002" spans="1:5" x14ac:dyDescent="0.3">
      <c r="A1002" t="s">
        <v>1584</v>
      </c>
    </row>
    <row r="1003" spans="1:5" x14ac:dyDescent="0.3">
      <c r="B1003" t="s">
        <v>1940</v>
      </c>
    </row>
    <row r="1004" spans="1:5" x14ac:dyDescent="0.3">
      <c r="B1004" t="s">
        <v>412</v>
      </c>
    </row>
    <row r="1005" spans="1:5" x14ac:dyDescent="0.3">
      <c r="C1005" t="s">
        <v>1356</v>
      </c>
      <c r="D1005" t="s">
        <v>4</v>
      </c>
      <c r="E1005">
        <v>52</v>
      </c>
    </row>
    <row r="1006" spans="1:5" x14ac:dyDescent="0.3">
      <c r="C1006" t="s">
        <v>6</v>
      </c>
      <c r="D1006" t="s">
        <v>4</v>
      </c>
      <c r="E1006">
        <v>43</v>
      </c>
    </row>
    <row r="1007" spans="1:5" x14ac:dyDescent="0.3">
      <c r="C1007" t="s">
        <v>1307</v>
      </c>
      <c r="D1007" t="s">
        <v>4</v>
      </c>
      <c r="E1007">
        <v>10</v>
      </c>
    </row>
    <row r="1008" spans="1:5" x14ac:dyDescent="0.3">
      <c r="C1008" t="s">
        <v>1622</v>
      </c>
      <c r="D1008" t="s">
        <v>4</v>
      </c>
      <c r="E1008">
        <v>1</v>
      </c>
    </row>
    <row r="1009" spans="1:5" x14ac:dyDescent="0.3">
      <c r="A1009" t="s">
        <v>1462</v>
      </c>
    </row>
    <row r="1010" spans="1:5" x14ac:dyDescent="0.3">
      <c r="B1010" t="s">
        <v>1941</v>
      </c>
    </row>
    <row r="1011" spans="1:5" x14ac:dyDescent="0.3">
      <c r="B1011" t="s">
        <v>1942</v>
      </c>
    </row>
    <row r="1012" spans="1:5" x14ac:dyDescent="0.3">
      <c r="C1012" t="s">
        <v>1463</v>
      </c>
      <c r="D1012" t="s">
        <v>4</v>
      </c>
      <c r="E1012">
        <v>46</v>
      </c>
    </row>
    <row r="1013" spans="1:5" x14ac:dyDescent="0.3">
      <c r="C1013" t="s">
        <v>6</v>
      </c>
      <c r="D1013" t="s">
        <v>4</v>
      </c>
      <c r="E1013">
        <v>39</v>
      </c>
    </row>
    <row r="1014" spans="1:5" x14ac:dyDescent="0.3">
      <c r="C1014" t="s">
        <v>1438</v>
      </c>
      <c r="D1014" t="s">
        <v>4</v>
      </c>
      <c r="E1014">
        <v>8</v>
      </c>
    </row>
    <row r="1015" spans="1:5" x14ac:dyDescent="0.3">
      <c r="C1015" t="s">
        <v>70</v>
      </c>
      <c r="D1015" t="s">
        <v>11</v>
      </c>
      <c r="E1015">
        <v>1</v>
      </c>
    </row>
    <row r="1016" spans="1:5" x14ac:dyDescent="0.3">
      <c r="C1016" t="s">
        <v>1383</v>
      </c>
      <c r="D1016" t="s">
        <v>11</v>
      </c>
      <c r="E1016">
        <v>1</v>
      </c>
    </row>
    <row r="1017" spans="1:5" x14ac:dyDescent="0.3">
      <c r="C1017" t="s">
        <v>1537</v>
      </c>
      <c r="D1017" t="s">
        <v>11</v>
      </c>
      <c r="E1017">
        <v>1</v>
      </c>
    </row>
    <row r="1018" spans="1:5" x14ac:dyDescent="0.3">
      <c r="C1018" t="s">
        <v>1506</v>
      </c>
      <c r="D1018" t="s">
        <v>11</v>
      </c>
      <c r="E1018">
        <v>1</v>
      </c>
    </row>
    <row r="1019" spans="1:5" x14ac:dyDescent="0.3">
      <c r="A1019" t="s">
        <v>1634</v>
      </c>
    </row>
    <row r="1020" spans="1:5" x14ac:dyDescent="0.3">
      <c r="B1020" t="s">
        <v>1941</v>
      </c>
    </row>
    <row r="1021" spans="1:5" x14ac:dyDescent="0.3">
      <c r="B1021" t="s">
        <v>1943</v>
      </c>
    </row>
    <row r="1022" spans="1:5" x14ac:dyDescent="0.3">
      <c r="C1022" t="s">
        <v>1475</v>
      </c>
      <c r="D1022" t="s">
        <v>4</v>
      </c>
      <c r="E1022">
        <v>46</v>
      </c>
    </row>
    <row r="1023" spans="1:5" x14ac:dyDescent="0.3">
      <c r="C1023" t="s">
        <v>6</v>
      </c>
      <c r="D1023" t="s">
        <v>4</v>
      </c>
      <c r="E1023">
        <v>41</v>
      </c>
    </row>
    <row r="1024" spans="1:5" x14ac:dyDescent="0.3">
      <c r="C1024" t="s">
        <v>1416</v>
      </c>
      <c r="D1024" t="s">
        <v>4</v>
      </c>
      <c r="E1024">
        <v>5</v>
      </c>
    </row>
    <row r="1025" spans="1:5" x14ac:dyDescent="0.3">
      <c r="C1025" t="s">
        <v>1417</v>
      </c>
      <c r="D1025" t="s">
        <v>11</v>
      </c>
      <c r="E1025">
        <v>2</v>
      </c>
    </row>
    <row r="1026" spans="1:5" x14ac:dyDescent="0.3">
      <c r="C1026" t="s">
        <v>1398</v>
      </c>
      <c r="D1026" t="s">
        <v>11</v>
      </c>
      <c r="E1026">
        <v>1</v>
      </c>
    </row>
    <row r="1027" spans="1:5" x14ac:dyDescent="0.3">
      <c r="C1027" t="s">
        <v>1357</v>
      </c>
      <c r="D1027" t="s">
        <v>11</v>
      </c>
      <c r="E1027">
        <v>1</v>
      </c>
    </row>
    <row r="1028" spans="1:5" x14ac:dyDescent="0.3">
      <c r="C1028" t="s">
        <v>1887</v>
      </c>
      <c r="D1028" t="s">
        <v>11</v>
      </c>
      <c r="E1028">
        <v>1</v>
      </c>
    </row>
    <row r="1029" spans="1:5" x14ac:dyDescent="0.3">
      <c r="A1029" t="s">
        <v>1462</v>
      </c>
    </row>
    <row r="1030" spans="1:5" x14ac:dyDescent="0.3">
      <c r="B1030" t="s">
        <v>1941</v>
      </c>
    </row>
    <row r="1031" spans="1:5" x14ac:dyDescent="0.3">
      <c r="B1031" t="s">
        <v>1942</v>
      </c>
    </row>
    <row r="1032" spans="1:5" x14ac:dyDescent="0.3">
      <c r="C1032" t="s">
        <v>1463</v>
      </c>
      <c r="D1032" t="s">
        <v>4</v>
      </c>
      <c r="E1032">
        <v>46</v>
      </c>
    </row>
    <row r="1033" spans="1:5" x14ac:dyDescent="0.3">
      <c r="C1033" t="s">
        <v>6</v>
      </c>
      <c r="D1033" t="s">
        <v>4</v>
      </c>
      <c r="E1033">
        <v>39</v>
      </c>
    </row>
    <row r="1034" spans="1:5" x14ac:dyDescent="0.3">
      <c r="C1034" t="s">
        <v>1438</v>
      </c>
      <c r="D1034" t="s">
        <v>4</v>
      </c>
      <c r="E1034">
        <v>8</v>
      </c>
    </row>
    <row r="1035" spans="1:5" x14ac:dyDescent="0.3">
      <c r="C1035" t="s">
        <v>70</v>
      </c>
      <c r="D1035" t="s">
        <v>11</v>
      </c>
      <c r="E1035">
        <v>1</v>
      </c>
    </row>
    <row r="1036" spans="1:5" x14ac:dyDescent="0.3">
      <c r="C1036" t="s">
        <v>1383</v>
      </c>
      <c r="D1036" t="s">
        <v>11</v>
      </c>
      <c r="E1036">
        <v>1</v>
      </c>
    </row>
    <row r="1037" spans="1:5" x14ac:dyDescent="0.3">
      <c r="C1037" t="s">
        <v>1537</v>
      </c>
      <c r="D1037" t="s">
        <v>11</v>
      </c>
      <c r="E1037">
        <v>1</v>
      </c>
    </row>
    <row r="1038" spans="1:5" x14ac:dyDescent="0.3">
      <c r="C1038" t="s">
        <v>1506</v>
      </c>
      <c r="D1038" t="s">
        <v>11</v>
      </c>
      <c r="E1038">
        <v>1</v>
      </c>
    </row>
    <row r="1039" spans="1:5" x14ac:dyDescent="0.3">
      <c r="A1039" t="s">
        <v>1634</v>
      </c>
    </row>
    <row r="1040" spans="1:5" x14ac:dyDescent="0.3">
      <c r="B1040" t="s">
        <v>1941</v>
      </c>
    </row>
    <row r="1041" spans="1:5" x14ac:dyDescent="0.3">
      <c r="B1041" t="s">
        <v>1943</v>
      </c>
    </row>
    <row r="1042" spans="1:5" x14ac:dyDescent="0.3">
      <c r="C1042" t="s">
        <v>1475</v>
      </c>
      <c r="D1042" t="s">
        <v>4</v>
      </c>
      <c r="E1042">
        <v>46</v>
      </c>
    </row>
    <row r="1043" spans="1:5" x14ac:dyDescent="0.3">
      <c r="C1043" t="s">
        <v>6</v>
      </c>
      <c r="D1043" t="s">
        <v>4</v>
      </c>
      <c r="E1043">
        <v>41</v>
      </c>
    </row>
    <row r="1044" spans="1:5" x14ac:dyDescent="0.3">
      <c r="C1044" t="s">
        <v>1416</v>
      </c>
      <c r="D1044" t="s">
        <v>4</v>
      </c>
      <c r="E1044">
        <v>5</v>
      </c>
    </row>
    <row r="1045" spans="1:5" x14ac:dyDescent="0.3">
      <c r="C1045" t="s">
        <v>1417</v>
      </c>
      <c r="D1045" t="s">
        <v>11</v>
      </c>
      <c r="E1045">
        <v>2</v>
      </c>
    </row>
    <row r="1046" spans="1:5" x14ac:dyDescent="0.3">
      <c r="C1046" t="s">
        <v>1398</v>
      </c>
      <c r="D1046" t="s">
        <v>11</v>
      </c>
      <c r="E1046">
        <v>1</v>
      </c>
    </row>
    <row r="1047" spans="1:5" x14ac:dyDescent="0.3">
      <c r="C1047" t="s">
        <v>1357</v>
      </c>
      <c r="D1047" t="s">
        <v>11</v>
      </c>
      <c r="E1047">
        <v>1</v>
      </c>
    </row>
    <row r="1048" spans="1:5" x14ac:dyDescent="0.3">
      <c r="C1048" t="s">
        <v>1887</v>
      </c>
      <c r="D1048" t="s">
        <v>11</v>
      </c>
      <c r="E1048">
        <v>1</v>
      </c>
    </row>
    <row r="1049" spans="1:5" x14ac:dyDescent="0.3">
      <c r="A1049" t="s">
        <v>1298</v>
      </c>
    </row>
    <row r="1050" spans="1:5" x14ac:dyDescent="0.3">
      <c r="B1050" t="s">
        <v>1944</v>
      </c>
    </row>
    <row r="1051" spans="1:5" x14ac:dyDescent="0.3">
      <c r="B1051" t="s">
        <v>1945</v>
      </c>
    </row>
    <row r="1052" spans="1:5" x14ac:dyDescent="0.3">
      <c r="C1052" t="s">
        <v>1295</v>
      </c>
      <c r="D1052" t="s">
        <v>4</v>
      </c>
      <c r="E1052">
        <v>25</v>
      </c>
    </row>
    <row r="1053" spans="1:5" x14ac:dyDescent="0.3">
      <c r="C1053" t="s">
        <v>1297</v>
      </c>
      <c r="D1053" t="s">
        <v>4</v>
      </c>
      <c r="E1053">
        <v>23</v>
      </c>
    </row>
    <row r="1054" spans="1:5" x14ac:dyDescent="0.3">
      <c r="C1054" t="s">
        <v>6</v>
      </c>
      <c r="D1054" t="s">
        <v>11</v>
      </c>
      <c r="E1054">
        <v>4</v>
      </c>
    </row>
    <row r="1055" spans="1:5" x14ac:dyDescent="0.3">
      <c r="C1055" t="s">
        <v>1311</v>
      </c>
      <c r="D1055" t="s">
        <v>11</v>
      </c>
      <c r="E1055">
        <v>3</v>
      </c>
    </row>
    <row r="1056" spans="1:5" x14ac:dyDescent="0.3">
      <c r="C1056" t="s">
        <v>1309</v>
      </c>
      <c r="D1056" t="s">
        <v>11</v>
      </c>
      <c r="E1056">
        <v>3</v>
      </c>
    </row>
    <row r="1057" spans="1:5" x14ac:dyDescent="0.3">
      <c r="C1057" t="s">
        <v>1300</v>
      </c>
      <c r="D1057" t="s">
        <v>11</v>
      </c>
      <c r="E1057">
        <v>2</v>
      </c>
    </row>
    <row r="1058" spans="1:5" x14ac:dyDescent="0.3">
      <c r="C1058" t="s">
        <v>1293</v>
      </c>
      <c r="D1058" t="s">
        <v>4</v>
      </c>
      <c r="E1058">
        <v>2</v>
      </c>
    </row>
    <row r="1059" spans="1:5" x14ac:dyDescent="0.3">
      <c r="C1059" t="s">
        <v>23</v>
      </c>
      <c r="D1059" t="s">
        <v>4</v>
      </c>
      <c r="E1059">
        <v>2</v>
      </c>
    </row>
    <row r="1060" spans="1:5" x14ac:dyDescent="0.3">
      <c r="C1060" t="s">
        <v>1334</v>
      </c>
      <c r="D1060" t="s">
        <v>11</v>
      </c>
      <c r="E1060">
        <v>1</v>
      </c>
    </row>
    <row r="1061" spans="1:5" x14ac:dyDescent="0.3">
      <c r="C1061" t="e">
        <f>-5=____</f>
        <v>#NAME?</v>
      </c>
      <c r="D1061" t="s">
        <v>11</v>
      </c>
      <c r="E1061">
        <v>1</v>
      </c>
    </row>
    <row r="1062" spans="1:5" x14ac:dyDescent="0.3">
      <c r="C1062" t="s">
        <v>1946</v>
      </c>
      <c r="D1062" t="s">
        <v>11</v>
      </c>
      <c r="E1062">
        <v>1</v>
      </c>
    </row>
    <row r="1063" spans="1:5" x14ac:dyDescent="0.3">
      <c r="C1063" t="s">
        <v>1947</v>
      </c>
      <c r="D1063" t="s">
        <v>11</v>
      </c>
      <c r="E1063">
        <v>1</v>
      </c>
    </row>
    <row r="1064" spans="1:5" x14ac:dyDescent="0.3">
      <c r="C1064" t="s">
        <v>1948</v>
      </c>
      <c r="D1064" t="s">
        <v>11</v>
      </c>
      <c r="E1064">
        <v>1</v>
      </c>
    </row>
    <row r="1065" spans="1:5" x14ac:dyDescent="0.3">
      <c r="C1065" t="s">
        <v>1949</v>
      </c>
      <c r="D1065" t="s">
        <v>4</v>
      </c>
      <c r="E1065">
        <v>1</v>
      </c>
    </row>
    <row r="1066" spans="1:5" x14ac:dyDescent="0.3">
      <c r="C1066" t="s">
        <v>1950</v>
      </c>
      <c r="D1066" t="s">
        <v>11</v>
      </c>
      <c r="E1066">
        <v>1</v>
      </c>
    </row>
    <row r="1067" spans="1:5" x14ac:dyDescent="0.3">
      <c r="C1067" t="s">
        <v>1951</v>
      </c>
      <c r="D1067" t="s">
        <v>4</v>
      </c>
      <c r="E1067">
        <v>1</v>
      </c>
    </row>
    <row r="1068" spans="1:5" x14ac:dyDescent="0.3">
      <c r="C1068" t="s">
        <v>1302</v>
      </c>
      <c r="D1068" t="s">
        <v>11</v>
      </c>
      <c r="E1068">
        <v>1</v>
      </c>
    </row>
    <row r="1069" spans="1:5" x14ac:dyDescent="0.3">
      <c r="C1069" t="s">
        <v>1301</v>
      </c>
      <c r="D1069" t="s">
        <v>4</v>
      </c>
      <c r="E1069">
        <v>1</v>
      </c>
    </row>
    <row r="1070" spans="1:5" x14ac:dyDescent="0.3">
      <c r="A1070" t="s">
        <v>1294</v>
      </c>
    </row>
    <row r="1071" spans="1:5" x14ac:dyDescent="0.3">
      <c r="B1071" t="s">
        <v>1952</v>
      </c>
    </row>
    <row r="1072" spans="1:5" x14ac:dyDescent="0.3">
      <c r="B1072" t="s">
        <v>412</v>
      </c>
    </row>
    <row r="1073" spans="1:5" x14ac:dyDescent="0.3">
      <c r="C1073" t="s">
        <v>1295</v>
      </c>
      <c r="D1073" t="s">
        <v>4</v>
      </c>
      <c r="E1073">
        <v>36</v>
      </c>
    </row>
    <row r="1074" spans="1:5" x14ac:dyDescent="0.3">
      <c r="C1074" t="s">
        <v>1297</v>
      </c>
      <c r="D1074" t="s">
        <v>4</v>
      </c>
      <c r="E1074">
        <v>29</v>
      </c>
    </row>
    <row r="1075" spans="1:5" x14ac:dyDescent="0.3">
      <c r="C1075" t="s">
        <v>23</v>
      </c>
      <c r="D1075" t="s">
        <v>4</v>
      </c>
      <c r="E1075">
        <v>7</v>
      </c>
    </row>
    <row r="1076" spans="1:5" x14ac:dyDescent="0.3">
      <c r="A1076" t="s">
        <v>1464</v>
      </c>
    </row>
    <row r="1077" spans="1:5" x14ac:dyDescent="0.3">
      <c r="B1077" t="s">
        <v>1953</v>
      </c>
    </row>
    <row r="1078" spans="1:5" x14ac:dyDescent="0.3">
      <c r="B1078" t="s">
        <v>1954</v>
      </c>
    </row>
    <row r="1079" spans="1:5" x14ac:dyDescent="0.3">
      <c r="C1079" t="s">
        <v>6</v>
      </c>
      <c r="D1079" t="s">
        <v>4</v>
      </c>
      <c r="E1079">
        <v>25</v>
      </c>
    </row>
    <row r="1080" spans="1:5" x14ac:dyDescent="0.3">
      <c r="C1080" t="s">
        <v>1463</v>
      </c>
      <c r="D1080" t="s">
        <v>4</v>
      </c>
      <c r="E1080">
        <v>21</v>
      </c>
    </row>
    <row r="1081" spans="1:5" x14ac:dyDescent="0.3">
      <c r="C1081" t="s">
        <v>1398</v>
      </c>
      <c r="D1081" t="s">
        <v>11</v>
      </c>
      <c r="E1081">
        <v>6</v>
      </c>
    </row>
    <row r="1082" spans="1:5" x14ac:dyDescent="0.3">
      <c r="C1082" t="s">
        <v>1464</v>
      </c>
      <c r="D1082" t="s">
        <v>4</v>
      </c>
      <c r="E1082">
        <v>5</v>
      </c>
    </row>
    <row r="1083" spans="1:5" x14ac:dyDescent="0.3">
      <c r="C1083" t="s">
        <v>1471</v>
      </c>
      <c r="D1083" t="s">
        <v>11</v>
      </c>
      <c r="E1083">
        <v>3</v>
      </c>
    </row>
    <row r="1084" spans="1:5" x14ac:dyDescent="0.3">
      <c r="C1084" t="s">
        <v>1438</v>
      </c>
      <c r="D1084" t="s">
        <v>4</v>
      </c>
      <c r="E1084">
        <v>2</v>
      </c>
    </row>
    <row r="1085" spans="1:5" x14ac:dyDescent="0.3">
      <c r="C1085" t="s">
        <v>1297</v>
      </c>
      <c r="D1085" t="s">
        <v>11</v>
      </c>
      <c r="E1085">
        <v>2</v>
      </c>
    </row>
    <row r="1086" spans="1:5" x14ac:dyDescent="0.3">
      <c r="C1086" t="s">
        <v>1487</v>
      </c>
      <c r="D1086" t="s">
        <v>11</v>
      </c>
      <c r="E1086">
        <v>1</v>
      </c>
    </row>
    <row r="1087" spans="1:5" x14ac:dyDescent="0.3">
      <c r="C1087" t="s">
        <v>1727</v>
      </c>
      <c r="D1087" t="s">
        <v>11</v>
      </c>
      <c r="E1087">
        <v>1</v>
      </c>
    </row>
    <row r="1088" spans="1:5" x14ac:dyDescent="0.3">
      <c r="C1088" t="s">
        <v>1955</v>
      </c>
      <c r="D1088" t="s">
        <v>11</v>
      </c>
      <c r="E1088">
        <v>1</v>
      </c>
    </row>
    <row r="1089" spans="1:5" x14ac:dyDescent="0.3">
      <c r="C1089" t="s">
        <v>1887</v>
      </c>
      <c r="D1089" t="s">
        <v>11</v>
      </c>
      <c r="E1089">
        <v>1</v>
      </c>
    </row>
    <row r="1090" spans="1:5" x14ac:dyDescent="0.3">
      <c r="C1090" t="s">
        <v>1506</v>
      </c>
      <c r="D1090" t="s">
        <v>11</v>
      </c>
      <c r="E1090">
        <v>1</v>
      </c>
    </row>
    <row r="1091" spans="1:5" x14ac:dyDescent="0.3">
      <c r="C1091" t="s">
        <v>1475</v>
      </c>
      <c r="D1091" t="s">
        <v>11</v>
      </c>
      <c r="E1091">
        <v>1</v>
      </c>
    </row>
    <row r="1092" spans="1:5" x14ac:dyDescent="0.3">
      <c r="C1092" t="s">
        <v>1476</v>
      </c>
      <c r="D1092" t="s">
        <v>11</v>
      </c>
      <c r="E1092">
        <v>1</v>
      </c>
    </row>
    <row r="1093" spans="1:5" x14ac:dyDescent="0.3">
      <c r="A1093" t="s">
        <v>1840</v>
      </c>
    </row>
    <row r="1094" spans="1:5" x14ac:dyDescent="0.3">
      <c r="B1094" t="s">
        <v>1956</v>
      </c>
    </row>
    <row r="1095" spans="1:5" x14ac:dyDescent="0.3">
      <c r="B1095" t="s">
        <v>1957</v>
      </c>
    </row>
    <row r="1096" spans="1:5" x14ac:dyDescent="0.3">
      <c r="C1096" t="s">
        <v>1323</v>
      </c>
      <c r="D1096" t="s">
        <v>4</v>
      </c>
      <c r="E1096">
        <v>30</v>
      </c>
    </row>
    <row r="1097" spans="1:5" x14ac:dyDescent="0.3">
      <c r="C1097" t="s">
        <v>1357</v>
      </c>
      <c r="D1097" t="s">
        <v>4</v>
      </c>
      <c r="E1097">
        <v>22</v>
      </c>
    </row>
    <row r="1098" spans="1:5" x14ac:dyDescent="0.3">
      <c r="C1098" t="s">
        <v>23</v>
      </c>
      <c r="D1098" t="s">
        <v>4</v>
      </c>
      <c r="E1098">
        <v>8</v>
      </c>
    </row>
    <row r="1099" spans="1:5" x14ac:dyDescent="0.3">
      <c r="C1099" t="s">
        <v>6</v>
      </c>
      <c r="D1099" t="s">
        <v>11</v>
      </c>
      <c r="E1099">
        <v>1</v>
      </c>
    </row>
    <row r="1100" spans="1:5" x14ac:dyDescent="0.3">
      <c r="C1100" t="s">
        <v>1689</v>
      </c>
      <c r="D1100" t="s">
        <v>11</v>
      </c>
      <c r="E1100">
        <v>1</v>
      </c>
    </row>
    <row r="1101" spans="1:5" x14ac:dyDescent="0.3">
      <c r="C1101" t="s">
        <v>1296</v>
      </c>
      <c r="D1101" t="s">
        <v>11</v>
      </c>
      <c r="E1101">
        <v>1</v>
      </c>
    </row>
    <row r="1102" spans="1:5" x14ac:dyDescent="0.3">
      <c r="C1102" t="e">
        <f>-3=____</f>
        <v>#NAME?</v>
      </c>
      <c r="D1102" t="s">
        <v>11</v>
      </c>
      <c r="E1102">
        <v>1</v>
      </c>
    </row>
    <row r="1103" spans="1:5" x14ac:dyDescent="0.3">
      <c r="A1103" t="s">
        <v>1393</v>
      </c>
    </row>
    <row r="1104" spans="1:5" x14ac:dyDescent="0.3">
      <c r="B1104" t="s">
        <v>1958</v>
      </c>
    </row>
    <row r="1105" spans="1:5" x14ac:dyDescent="0.3">
      <c r="B1105" t="s">
        <v>1959</v>
      </c>
    </row>
    <row r="1106" spans="1:5" x14ac:dyDescent="0.3">
      <c r="C1106" t="s">
        <v>1297</v>
      </c>
      <c r="D1106" t="s">
        <v>4</v>
      </c>
      <c r="E1106">
        <v>28</v>
      </c>
    </row>
    <row r="1107" spans="1:5" x14ac:dyDescent="0.3">
      <c r="C1107" t="s">
        <v>1295</v>
      </c>
      <c r="D1107" t="s">
        <v>4</v>
      </c>
      <c r="E1107">
        <v>28</v>
      </c>
    </row>
    <row r="1108" spans="1:5" x14ac:dyDescent="0.3">
      <c r="C1108" t="s">
        <v>1308</v>
      </c>
      <c r="D1108" t="s">
        <v>11</v>
      </c>
      <c r="E1108">
        <v>1</v>
      </c>
    </row>
    <row r="1109" spans="1:5" x14ac:dyDescent="0.3">
      <c r="C1109" t="s">
        <v>6</v>
      </c>
      <c r="D1109" t="s">
        <v>11</v>
      </c>
      <c r="E1109">
        <v>1</v>
      </c>
    </row>
    <row r="1110" spans="1:5" x14ac:dyDescent="0.3">
      <c r="C1110" t="s">
        <v>1383</v>
      </c>
      <c r="D1110" t="s">
        <v>11</v>
      </c>
      <c r="E1110">
        <v>1</v>
      </c>
    </row>
    <row r="1111" spans="1:5" x14ac:dyDescent="0.3">
      <c r="C1111" t="s">
        <v>1311</v>
      </c>
      <c r="D1111" t="s">
        <v>11</v>
      </c>
      <c r="E1111">
        <v>1</v>
      </c>
    </row>
    <row r="1112" spans="1:5" x14ac:dyDescent="0.3">
      <c r="C1112" t="s">
        <v>1960</v>
      </c>
      <c r="D1112" t="s">
        <v>11</v>
      </c>
      <c r="E1112">
        <v>1</v>
      </c>
    </row>
    <row r="1113" spans="1:5" x14ac:dyDescent="0.3">
      <c r="A1113" t="s">
        <v>1394</v>
      </c>
    </row>
    <row r="1114" spans="1:5" x14ac:dyDescent="0.3">
      <c r="B1114" t="s">
        <v>370</v>
      </c>
    </row>
    <row r="1115" spans="1:5" x14ac:dyDescent="0.3">
      <c r="B1115" t="s">
        <v>1961</v>
      </c>
    </row>
    <row r="1116" spans="1:5" x14ac:dyDescent="0.3">
      <c r="C1116" t="s">
        <v>1295</v>
      </c>
      <c r="D1116" t="s">
        <v>4</v>
      </c>
      <c r="E1116">
        <v>28</v>
      </c>
    </row>
    <row r="1117" spans="1:5" x14ac:dyDescent="0.3">
      <c r="C1117" t="s">
        <v>1297</v>
      </c>
      <c r="D1117" t="s">
        <v>4</v>
      </c>
      <c r="E1117">
        <v>21</v>
      </c>
    </row>
    <row r="1118" spans="1:5" x14ac:dyDescent="0.3">
      <c r="C1118" t="s">
        <v>23</v>
      </c>
      <c r="D1118" t="s">
        <v>4</v>
      </c>
      <c r="E1118">
        <v>7</v>
      </c>
    </row>
    <row r="1119" spans="1:5" x14ac:dyDescent="0.3">
      <c r="C1119" t="s">
        <v>1392</v>
      </c>
      <c r="D1119" t="s">
        <v>4</v>
      </c>
      <c r="E1119">
        <v>1</v>
      </c>
    </row>
    <row r="1120" spans="1:5" x14ac:dyDescent="0.3">
      <c r="C1120" t="s">
        <v>1417</v>
      </c>
      <c r="D1120" t="s">
        <v>11</v>
      </c>
      <c r="E1120">
        <v>1</v>
      </c>
    </row>
    <row r="1121" spans="1:5" x14ac:dyDescent="0.3">
      <c r="A1121" t="s">
        <v>1301</v>
      </c>
    </row>
    <row r="1122" spans="1:5" x14ac:dyDescent="0.3">
      <c r="B1122" t="s">
        <v>1962</v>
      </c>
    </row>
    <row r="1123" spans="1:5" x14ac:dyDescent="0.3">
      <c r="B1123" t="s">
        <v>1963</v>
      </c>
    </row>
    <row r="1124" spans="1:5" x14ac:dyDescent="0.3">
      <c r="C1124" t="s">
        <v>1295</v>
      </c>
      <c r="D1124" t="s">
        <v>4</v>
      </c>
      <c r="E1124">
        <v>11</v>
      </c>
    </row>
    <row r="1125" spans="1:5" x14ac:dyDescent="0.3">
      <c r="C1125" t="s">
        <v>1297</v>
      </c>
      <c r="D1125" t="s">
        <v>4</v>
      </c>
      <c r="E1125">
        <v>8</v>
      </c>
    </row>
    <row r="1126" spans="1:5" x14ac:dyDescent="0.3">
      <c r="C1126" t="s">
        <v>1301</v>
      </c>
      <c r="D1126" t="s">
        <v>4</v>
      </c>
      <c r="E1126">
        <v>7</v>
      </c>
    </row>
    <row r="1127" spans="1:5" x14ac:dyDescent="0.3">
      <c r="C1127" t="s">
        <v>23</v>
      </c>
      <c r="D1127" t="s">
        <v>4</v>
      </c>
      <c r="E1127">
        <v>6</v>
      </c>
    </row>
    <row r="1128" spans="1:5" x14ac:dyDescent="0.3">
      <c r="C1128" t="s">
        <v>1293</v>
      </c>
      <c r="D1128" t="s">
        <v>4</v>
      </c>
      <c r="E1128">
        <v>5</v>
      </c>
    </row>
    <row r="1129" spans="1:5" x14ac:dyDescent="0.3">
      <c r="C1129" t="s">
        <v>6</v>
      </c>
      <c r="D1129" t="s">
        <v>11</v>
      </c>
      <c r="E1129">
        <v>3</v>
      </c>
    </row>
    <row r="1130" spans="1:5" x14ac:dyDescent="0.3">
      <c r="C1130" t="s">
        <v>1302</v>
      </c>
      <c r="D1130" t="s">
        <v>11</v>
      </c>
      <c r="E1130">
        <v>2</v>
      </c>
    </row>
    <row r="1131" spans="1:5" x14ac:dyDescent="0.3">
      <c r="C1131" t="s">
        <v>1296</v>
      </c>
      <c r="D1131" t="s">
        <v>11</v>
      </c>
      <c r="E1131">
        <v>2</v>
      </c>
    </row>
    <row r="1132" spans="1:5" x14ac:dyDescent="0.3">
      <c r="C1132" t="s">
        <v>1949</v>
      </c>
      <c r="D1132" t="s">
        <v>4</v>
      </c>
      <c r="E1132">
        <v>1</v>
      </c>
    </row>
    <row r="1133" spans="1:5" x14ac:dyDescent="0.3">
      <c r="C1133" t="s">
        <v>1950</v>
      </c>
      <c r="D1133" t="s">
        <v>11</v>
      </c>
      <c r="E1133">
        <v>1</v>
      </c>
    </row>
    <row r="1134" spans="1:5" x14ac:dyDescent="0.3">
      <c r="C1134" t="s">
        <v>1964</v>
      </c>
      <c r="D1134" t="s">
        <v>11</v>
      </c>
      <c r="E1134">
        <v>1</v>
      </c>
    </row>
    <row r="1135" spans="1:5" x14ac:dyDescent="0.3">
      <c r="C1135" t="s">
        <v>1951</v>
      </c>
      <c r="D1135" t="s">
        <v>4</v>
      </c>
      <c r="E1135">
        <v>1</v>
      </c>
    </row>
    <row r="1136" spans="1:5" x14ac:dyDescent="0.3">
      <c r="C1136" t="s">
        <v>1310</v>
      </c>
      <c r="D1136" t="s">
        <v>11</v>
      </c>
      <c r="E1136">
        <v>1</v>
      </c>
    </row>
    <row r="1137" spans="1:5" x14ac:dyDescent="0.3">
      <c r="C1137" t="e">
        <f>-4=x</f>
        <v>#NAME?</v>
      </c>
      <c r="D1137" t="s">
        <v>11</v>
      </c>
      <c r="E1137">
        <v>1</v>
      </c>
    </row>
    <row r="1138" spans="1:5" x14ac:dyDescent="0.3">
      <c r="C1138" t="s">
        <v>1862</v>
      </c>
      <c r="D1138" t="s">
        <v>11</v>
      </c>
      <c r="E1138">
        <v>1</v>
      </c>
    </row>
    <row r="1139" spans="1:5" x14ac:dyDescent="0.3">
      <c r="C1139" t="s">
        <v>1329</v>
      </c>
      <c r="D1139" t="s">
        <v>11</v>
      </c>
      <c r="E1139">
        <v>1</v>
      </c>
    </row>
    <row r="1140" spans="1:5" x14ac:dyDescent="0.3">
      <c r="C1140" t="s">
        <v>1357</v>
      </c>
      <c r="D1140" t="s">
        <v>11</v>
      </c>
      <c r="E1140">
        <v>1</v>
      </c>
    </row>
    <row r="1141" spans="1:5" x14ac:dyDescent="0.3">
      <c r="C1141" t="s">
        <v>1965</v>
      </c>
      <c r="D1141" t="s">
        <v>11</v>
      </c>
      <c r="E1141">
        <v>1</v>
      </c>
    </row>
    <row r="1142" spans="1:5" x14ac:dyDescent="0.3">
      <c r="C1142" t="s">
        <v>1508</v>
      </c>
      <c r="D1142" t="s">
        <v>11</v>
      </c>
      <c r="E1142">
        <v>1</v>
      </c>
    </row>
    <row r="1143" spans="1:5" x14ac:dyDescent="0.3">
      <c r="C1143" t="s">
        <v>1576</v>
      </c>
      <c r="D1143" t="s">
        <v>11</v>
      </c>
      <c r="E1143">
        <v>1</v>
      </c>
    </row>
    <row r="1144" spans="1:5" x14ac:dyDescent="0.3">
      <c r="C1144" t="s">
        <v>1325</v>
      </c>
      <c r="D1144" t="s">
        <v>11</v>
      </c>
      <c r="E1144">
        <v>1</v>
      </c>
    </row>
    <row r="1145" spans="1:5" x14ac:dyDescent="0.3">
      <c r="A1145" t="s">
        <v>1641</v>
      </c>
    </row>
    <row r="1146" spans="1:5" x14ac:dyDescent="0.3">
      <c r="B1146" t="s">
        <v>1966</v>
      </c>
    </row>
    <row r="1147" spans="1:5" x14ac:dyDescent="0.3">
      <c r="B1147" t="s">
        <v>1967</v>
      </c>
    </row>
    <row r="1148" spans="1:5" x14ac:dyDescent="0.3">
      <c r="C1148" t="s">
        <v>1968</v>
      </c>
      <c r="D1148" t="s">
        <v>4</v>
      </c>
      <c r="E1148">
        <v>6</v>
      </c>
    </row>
    <row r="1149" spans="1:5" x14ac:dyDescent="0.3">
      <c r="C1149" t="s">
        <v>1357</v>
      </c>
      <c r="D1149" t="s">
        <v>11</v>
      </c>
      <c r="E1149">
        <v>5</v>
      </c>
    </row>
    <row r="1150" spans="1:5" x14ac:dyDescent="0.3">
      <c r="C1150" t="s">
        <v>6</v>
      </c>
      <c r="D1150" t="s">
        <v>11</v>
      </c>
      <c r="E1150">
        <v>3</v>
      </c>
    </row>
    <row r="1151" spans="1:5" x14ac:dyDescent="0.3">
      <c r="C1151" t="s">
        <v>1969</v>
      </c>
      <c r="D1151" t="s">
        <v>4</v>
      </c>
      <c r="E1151">
        <v>3</v>
      </c>
    </row>
    <row r="1152" spans="1:5" x14ac:dyDescent="0.3">
      <c r="C1152" t="s">
        <v>1300</v>
      </c>
      <c r="D1152" t="s">
        <v>4</v>
      </c>
      <c r="E1152">
        <v>3</v>
      </c>
    </row>
    <row r="1153" spans="3:5" x14ac:dyDescent="0.3">
      <c r="C1153" t="s">
        <v>1970</v>
      </c>
      <c r="D1153" t="s">
        <v>4</v>
      </c>
      <c r="E1153">
        <v>3</v>
      </c>
    </row>
    <row r="1154" spans="3:5" x14ac:dyDescent="0.3">
      <c r="C1154" t="s">
        <v>23</v>
      </c>
      <c r="D1154" t="s">
        <v>11</v>
      </c>
      <c r="E1154">
        <v>2</v>
      </c>
    </row>
    <row r="1155" spans="3:5" x14ac:dyDescent="0.3">
      <c r="C1155" t="s">
        <v>1297</v>
      </c>
      <c r="D1155" t="s">
        <v>11</v>
      </c>
      <c r="E1155">
        <v>2</v>
      </c>
    </row>
    <row r="1156" spans="3:5" x14ac:dyDescent="0.3">
      <c r="C1156" t="s">
        <v>1971</v>
      </c>
      <c r="D1156" t="s">
        <v>4</v>
      </c>
      <c r="E1156">
        <v>2</v>
      </c>
    </row>
    <row r="1157" spans="3:5" x14ac:dyDescent="0.3">
      <c r="C1157" t="s">
        <v>1640</v>
      </c>
      <c r="D1157" t="s">
        <v>11</v>
      </c>
      <c r="E1157">
        <v>2</v>
      </c>
    </row>
    <row r="1158" spans="3:5" x14ac:dyDescent="0.3">
      <c r="C1158" t="s">
        <v>1972</v>
      </c>
      <c r="D1158" t="s">
        <v>11</v>
      </c>
      <c r="E1158">
        <v>1</v>
      </c>
    </row>
    <row r="1159" spans="3:5" x14ac:dyDescent="0.3">
      <c r="C1159" t="s">
        <v>1973</v>
      </c>
      <c r="D1159" t="s">
        <v>11</v>
      </c>
      <c r="E1159">
        <v>1</v>
      </c>
    </row>
    <row r="1160" spans="3:5" x14ac:dyDescent="0.3">
      <c r="C1160" t="s">
        <v>180</v>
      </c>
      <c r="D1160" t="s">
        <v>11</v>
      </c>
      <c r="E1160">
        <v>1</v>
      </c>
    </row>
    <row r="1161" spans="3:5" x14ac:dyDescent="0.3">
      <c r="C1161" t="s">
        <v>181</v>
      </c>
      <c r="D1161" t="s">
        <v>11</v>
      </c>
      <c r="E1161">
        <v>1</v>
      </c>
    </row>
    <row r="1162" spans="3:5" x14ac:dyDescent="0.3">
      <c r="C1162" t="s">
        <v>1417</v>
      </c>
      <c r="D1162" t="s">
        <v>11</v>
      </c>
      <c r="E1162">
        <v>1</v>
      </c>
    </row>
    <row r="1163" spans="3:5" x14ac:dyDescent="0.3">
      <c r="C1163" t="s">
        <v>1475</v>
      </c>
      <c r="D1163" t="s">
        <v>4</v>
      </c>
      <c r="E1163">
        <v>1</v>
      </c>
    </row>
    <row r="1164" spans="3:5" x14ac:dyDescent="0.3">
      <c r="C1164" t="s">
        <v>1303</v>
      </c>
      <c r="D1164" t="s">
        <v>11</v>
      </c>
      <c r="E1164">
        <v>1</v>
      </c>
    </row>
    <row r="1165" spans="3:5" x14ac:dyDescent="0.3">
      <c r="C1165" t="s">
        <v>1325</v>
      </c>
      <c r="D1165" t="s">
        <v>11</v>
      </c>
      <c r="E1165">
        <v>1</v>
      </c>
    </row>
    <row r="1166" spans="3:5" x14ac:dyDescent="0.3">
      <c r="C1166" t="s">
        <v>1974</v>
      </c>
      <c r="D1166" t="s">
        <v>11</v>
      </c>
      <c r="E1166">
        <v>1</v>
      </c>
    </row>
    <row r="1167" spans="3:5" x14ac:dyDescent="0.3">
      <c r="C1167" t="s">
        <v>1466</v>
      </c>
      <c r="D1167" t="s">
        <v>11</v>
      </c>
      <c r="E1167">
        <v>1</v>
      </c>
    </row>
    <row r="1168" spans="3:5" x14ac:dyDescent="0.3">
      <c r="C1168" t="s">
        <v>1975</v>
      </c>
      <c r="D1168" t="s">
        <v>11</v>
      </c>
      <c r="E1168">
        <v>1</v>
      </c>
    </row>
    <row r="1169" spans="1:5" x14ac:dyDescent="0.3">
      <c r="C1169" t="s">
        <v>1296</v>
      </c>
      <c r="D1169" t="s">
        <v>11</v>
      </c>
      <c r="E1169">
        <v>1</v>
      </c>
    </row>
    <row r="1170" spans="1:5" x14ac:dyDescent="0.3">
      <c r="C1170" t="s">
        <v>1396</v>
      </c>
      <c r="D1170" t="s">
        <v>11</v>
      </c>
      <c r="E1170">
        <v>1</v>
      </c>
    </row>
    <row r="1171" spans="1:5" x14ac:dyDescent="0.3">
      <c r="C1171" t="s">
        <v>643</v>
      </c>
      <c r="D1171" t="s">
        <v>11</v>
      </c>
      <c r="E1171">
        <v>1</v>
      </c>
    </row>
    <row r="1172" spans="1:5" x14ac:dyDescent="0.3">
      <c r="C1172" t="s">
        <v>1976</v>
      </c>
      <c r="D1172" t="s">
        <v>11</v>
      </c>
      <c r="E1172">
        <v>1</v>
      </c>
    </row>
    <row r="1173" spans="1:5" x14ac:dyDescent="0.3">
      <c r="C1173" t="s">
        <v>184</v>
      </c>
      <c r="D1173" t="s">
        <v>11</v>
      </c>
      <c r="E1173">
        <v>1</v>
      </c>
    </row>
    <row r="1174" spans="1:5" x14ac:dyDescent="0.3">
      <c r="C1174" t="s">
        <v>1977</v>
      </c>
      <c r="D1174" t="s">
        <v>11</v>
      </c>
      <c r="E1174">
        <v>1</v>
      </c>
    </row>
    <row r="1175" spans="1:5" x14ac:dyDescent="0.3">
      <c r="C1175" t="s">
        <v>1978</v>
      </c>
      <c r="D1175" t="s">
        <v>11</v>
      </c>
      <c r="E1175">
        <v>1</v>
      </c>
    </row>
    <row r="1176" spans="1:5" x14ac:dyDescent="0.3">
      <c r="C1176" t="s">
        <v>1979</v>
      </c>
      <c r="D1176" t="s">
        <v>4</v>
      </c>
      <c r="E1176">
        <v>1</v>
      </c>
    </row>
    <row r="1177" spans="1:5" x14ac:dyDescent="0.3">
      <c r="C1177" t="s">
        <v>1980</v>
      </c>
      <c r="D1177" t="s">
        <v>11</v>
      </c>
      <c r="E1177">
        <v>1</v>
      </c>
    </row>
    <row r="1178" spans="1:5" x14ac:dyDescent="0.3">
      <c r="C1178" t="s">
        <v>1981</v>
      </c>
      <c r="D1178" t="s">
        <v>11</v>
      </c>
      <c r="E1178">
        <v>1</v>
      </c>
    </row>
    <row r="1179" spans="1:5" x14ac:dyDescent="0.3">
      <c r="A1179" t="s">
        <v>1399</v>
      </c>
    </row>
    <row r="1180" spans="1:5" x14ac:dyDescent="0.3">
      <c r="B1180" t="s">
        <v>1982</v>
      </c>
    </row>
    <row r="1181" spans="1:5" x14ac:dyDescent="0.3">
      <c r="B1181" t="s">
        <v>1983</v>
      </c>
    </row>
    <row r="1182" spans="1:5" x14ac:dyDescent="0.3">
      <c r="C1182" t="s">
        <v>1396</v>
      </c>
      <c r="D1182" t="s">
        <v>4</v>
      </c>
      <c r="E1182">
        <v>6</v>
      </c>
    </row>
    <row r="1183" spans="1:5" x14ac:dyDescent="0.3">
      <c r="C1183" t="s">
        <v>1389</v>
      </c>
      <c r="D1183" t="s">
        <v>4</v>
      </c>
      <c r="E1183">
        <v>6</v>
      </c>
    </row>
    <row r="1184" spans="1:5" x14ac:dyDescent="0.3">
      <c r="C1184" t="s">
        <v>1297</v>
      </c>
      <c r="D1184" t="s">
        <v>11</v>
      </c>
      <c r="E1184">
        <v>4</v>
      </c>
    </row>
    <row r="1185" spans="3:5" x14ac:dyDescent="0.3">
      <c r="C1185" t="s">
        <v>6</v>
      </c>
      <c r="D1185" t="s">
        <v>11</v>
      </c>
      <c r="E1185">
        <v>3</v>
      </c>
    </row>
    <row r="1186" spans="3:5" x14ac:dyDescent="0.3">
      <c r="C1186" t="s">
        <v>1300</v>
      </c>
      <c r="D1186" t="s">
        <v>11</v>
      </c>
      <c r="E1186">
        <v>3</v>
      </c>
    </row>
    <row r="1187" spans="3:5" x14ac:dyDescent="0.3">
      <c r="C1187" t="s">
        <v>1414</v>
      </c>
      <c r="D1187" t="s">
        <v>11</v>
      </c>
      <c r="E1187">
        <v>3</v>
      </c>
    </row>
    <row r="1188" spans="3:5" x14ac:dyDescent="0.3">
      <c r="C1188" t="s">
        <v>1984</v>
      </c>
      <c r="D1188" t="s">
        <v>4</v>
      </c>
      <c r="E1188">
        <v>2</v>
      </c>
    </row>
    <row r="1189" spans="3:5" x14ac:dyDescent="0.3">
      <c r="C1189" t="s">
        <v>1392</v>
      </c>
      <c r="D1189" t="s">
        <v>11</v>
      </c>
      <c r="E1189">
        <v>2</v>
      </c>
    </row>
    <row r="1190" spans="3:5" x14ac:dyDescent="0.3">
      <c r="C1190" t="s">
        <v>1985</v>
      </c>
      <c r="D1190" t="s">
        <v>4</v>
      </c>
      <c r="E1190">
        <v>2</v>
      </c>
    </row>
    <row r="1191" spans="3:5" x14ac:dyDescent="0.3">
      <c r="C1191" t="e">
        <f>-x=5-10</f>
        <v>#NAME?</v>
      </c>
      <c r="D1191" t="s">
        <v>4</v>
      </c>
      <c r="E1191">
        <v>2</v>
      </c>
    </row>
    <row r="1192" spans="3:5" x14ac:dyDescent="0.3">
      <c r="C1192" t="s">
        <v>1410</v>
      </c>
      <c r="D1192" t="s">
        <v>4</v>
      </c>
      <c r="E1192">
        <v>1</v>
      </c>
    </row>
    <row r="1193" spans="3:5" x14ac:dyDescent="0.3">
      <c r="C1193" t="s">
        <v>1295</v>
      </c>
      <c r="D1193" t="s">
        <v>11</v>
      </c>
      <c r="E1193">
        <v>1</v>
      </c>
    </row>
    <row r="1194" spans="3:5" x14ac:dyDescent="0.3">
      <c r="C1194" t="s">
        <v>1986</v>
      </c>
      <c r="D1194" t="s">
        <v>11</v>
      </c>
      <c r="E1194">
        <v>1</v>
      </c>
    </row>
    <row r="1195" spans="3:5" x14ac:dyDescent="0.3">
      <c r="C1195" t="s">
        <v>1987</v>
      </c>
      <c r="D1195" t="s">
        <v>11</v>
      </c>
      <c r="E1195">
        <v>1</v>
      </c>
    </row>
    <row r="1196" spans="3:5" x14ac:dyDescent="0.3">
      <c r="C1196" t="s">
        <v>1398</v>
      </c>
      <c r="D1196" t="s">
        <v>11</v>
      </c>
      <c r="E1196">
        <v>1</v>
      </c>
    </row>
    <row r="1197" spans="3:5" x14ac:dyDescent="0.3">
      <c r="C1197" t="s">
        <v>1383</v>
      </c>
      <c r="D1197" t="s">
        <v>11</v>
      </c>
      <c r="E1197">
        <v>1</v>
      </c>
    </row>
    <row r="1198" spans="3:5" x14ac:dyDescent="0.3">
      <c r="C1198" t="s">
        <v>1988</v>
      </c>
      <c r="D1198" t="s">
        <v>11</v>
      </c>
      <c r="E1198">
        <v>1</v>
      </c>
    </row>
    <row r="1199" spans="3:5" x14ac:dyDescent="0.3">
      <c r="C1199" t="s">
        <v>1960</v>
      </c>
      <c r="D1199" t="s">
        <v>11</v>
      </c>
      <c r="E1199">
        <v>1</v>
      </c>
    </row>
    <row r="1200" spans="3:5" x14ac:dyDescent="0.3">
      <c r="C1200" t="s">
        <v>1402</v>
      </c>
      <c r="D1200" t="s">
        <v>4</v>
      </c>
      <c r="E1200">
        <v>1</v>
      </c>
    </row>
    <row r="1201" spans="1:5" x14ac:dyDescent="0.3">
      <c r="C1201" t="s">
        <v>1443</v>
      </c>
      <c r="D1201" t="s">
        <v>11</v>
      </c>
      <c r="E1201">
        <v>1</v>
      </c>
    </row>
    <row r="1202" spans="1:5" x14ac:dyDescent="0.3">
      <c r="C1202" t="s">
        <v>1989</v>
      </c>
      <c r="D1202" t="s">
        <v>4</v>
      </c>
      <c r="E1202">
        <v>1</v>
      </c>
    </row>
    <row r="1203" spans="1:5" x14ac:dyDescent="0.3">
      <c r="C1203" t="s">
        <v>1397</v>
      </c>
      <c r="D1203" t="s">
        <v>4</v>
      </c>
      <c r="E1203">
        <v>1</v>
      </c>
    </row>
    <row r="1204" spans="1:5" x14ac:dyDescent="0.3">
      <c r="C1204" t="e">
        <f>-x=____</f>
        <v>#NAME?</v>
      </c>
      <c r="D1204" t="s">
        <v>4</v>
      </c>
      <c r="E1204">
        <v>1</v>
      </c>
    </row>
    <row r="1205" spans="1:5" x14ac:dyDescent="0.3">
      <c r="C1205" t="e">
        <f>-x=15</f>
        <v>#NAME?</v>
      </c>
      <c r="D1205" t="s">
        <v>11</v>
      </c>
      <c r="E1205">
        <v>1</v>
      </c>
    </row>
    <row r="1206" spans="1:5" x14ac:dyDescent="0.3">
      <c r="A1206" t="s">
        <v>1841</v>
      </c>
    </row>
    <row r="1207" spans="1:5" x14ac:dyDescent="0.3">
      <c r="B1207" t="s">
        <v>1982</v>
      </c>
    </row>
    <row r="1208" spans="1:5" x14ac:dyDescent="0.3">
      <c r="B1208" t="s">
        <v>1990</v>
      </c>
    </row>
    <row r="1209" spans="1:5" x14ac:dyDescent="0.3">
      <c r="C1209" t="s">
        <v>1323</v>
      </c>
      <c r="D1209" t="s">
        <v>4</v>
      </c>
      <c r="E1209">
        <v>21</v>
      </c>
    </row>
    <row r="1210" spans="1:5" x14ac:dyDescent="0.3">
      <c r="C1210" t="s">
        <v>1357</v>
      </c>
      <c r="D1210" t="s">
        <v>4</v>
      </c>
      <c r="E1210">
        <v>19</v>
      </c>
    </row>
    <row r="1211" spans="1:5" x14ac:dyDescent="0.3">
      <c r="C1211" t="s">
        <v>6</v>
      </c>
      <c r="D1211" t="s">
        <v>11</v>
      </c>
      <c r="E1211">
        <v>2</v>
      </c>
    </row>
    <row r="1212" spans="1:5" x14ac:dyDescent="0.3">
      <c r="C1212" t="s">
        <v>23</v>
      </c>
      <c r="D1212" t="s">
        <v>4</v>
      </c>
      <c r="E1212">
        <v>2</v>
      </c>
    </row>
    <row r="1213" spans="1:5" x14ac:dyDescent="0.3">
      <c r="C1213" t="s">
        <v>1689</v>
      </c>
      <c r="D1213" t="s">
        <v>11</v>
      </c>
      <c r="E1213">
        <v>1</v>
      </c>
    </row>
    <row r="1214" spans="1:5" x14ac:dyDescent="0.3">
      <c r="C1214" t="e">
        <f>-3=____</f>
        <v>#NAME?</v>
      </c>
      <c r="D1214" t="s">
        <v>11</v>
      </c>
      <c r="E1214">
        <v>1</v>
      </c>
    </row>
    <row r="1215" spans="1:5" x14ac:dyDescent="0.3">
      <c r="C1215" t="s">
        <v>1325</v>
      </c>
      <c r="D1215" t="s">
        <v>11</v>
      </c>
      <c r="E1215">
        <v>1</v>
      </c>
    </row>
    <row r="1216" spans="1:5" x14ac:dyDescent="0.3">
      <c r="A1216" t="s">
        <v>1399</v>
      </c>
    </row>
    <row r="1217" spans="2:5" x14ac:dyDescent="0.3">
      <c r="B1217" t="s">
        <v>1982</v>
      </c>
    </row>
    <row r="1218" spans="2:5" x14ac:dyDescent="0.3">
      <c r="B1218" t="s">
        <v>1983</v>
      </c>
    </row>
    <row r="1219" spans="2:5" x14ac:dyDescent="0.3">
      <c r="C1219" t="s">
        <v>1396</v>
      </c>
      <c r="D1219" t="s">
        <v>4</v>
      </c>
      <c r="E1219">
        <v>6</v>
      </c>
    </row>
    <row r="1220" spans="2:5" x14ac:dyDescent="0.3">
      <c r="C1220" t="s">
        <v>1389</v>
      </c>
      <c r="D1220" t="s">
        <v>4</v>
      </c>
      <c r="E1220">
        <v>6</v>
      </c>
    </row>
    <row r="1221" spans="2:5" x14ac:dyDescent="0.3">
      <c r="C1221" t="s">
        <v>1297</v>
      </c>
      <c r="D1221" t="s">
        <v>11</v>
      </c>
      <c r="E1221">
        <v>4</v>
      </c>
    </row>
    <row r="1222" spans="2:5" x14ac:dyDescent="0.3">
      <c r="C1222" t="s">
        <v>6</v>
      </c>
      <c r="D1222" t="s">
        <v>11</v>
      </c>
      <c r="E1222">
        <v>3</v>
      </c>
    </row>
    <row r="1223" spans="2:5" x14ac:dyDescent="0.3">
      <c r="C1223" t="s">
        <v>1300</v>
      </c>
      <c r="D1223" t="s">
        <v>11</v>
      </c>
      <c r="E1223">
        <v>3</v>
      </c>
    </row>
    <row r="1224" spans="2:5" x14ac:dyDescent="0.3">
      <c r="C1224" t="s">
        <v>1414</v>
      </c>
      <c r="D1224" t="s">
        <v>11</v>
      </c>
      <c r="E1224">
        <v>3</v>
      </c>
    </row>
    <row r="1225" spans="2:5" x14ac:dyDescent="0.3">
      <c r="C1225" t="s">
        <v>1984</v>
      </c>
      <c r="D1225" t="s">
        <v>4</v>
      </c>
      <c r="E1225">
        <v>2</v>
      </c>
    </row>
    <row r="1226" spans="2:5" x14ac:dyDescent="0.3">
      <c r="C1226" t="s">
        <v>1392</v>
      </c>
      <c r="D1226" t="s">
        <v>11</v>
      </c>
      <c r="E1226">
        <v>2</v>
      </c>
    </row>
    <row r="1227" spans="2:5" x14ac:dyDescent="0.3">
      <c r="C1227" t="s">
        <v>1985</v>
      </c>
      <c r="D1227" t="s">
        <v>4</v>
      </c>
      <c r="E1227">
        <v>2</v>
      </c>
    </row>
    <row r="1228" spans="2:5" x14ac:dyDescent="0.3">
      <c r="C1228" t="e">
        <f>-x=5-10</f>
        <v>#NAME?</v>
      </c>
      <c r="D1228" t="s">
        <v>4</v>
      </c>
      <c r="E1228">
        <v>2</v>
      </c>
    </row>
    <row r="1229" spans="2:5" x14ac:dyDescent="0.3">
      <c r="C1229" t="s">
        <v>1410</v>
      </c>
      <c r="D1229" t="s">
        <v>4</v>
      </c>
      <c r="E1229">
        <v>1</v>
      </c>
    </row>
    <row r="1230" spans="2:5" x14ac:dyDescent="0.3">
      <c r="C1230" t="s">
        <v>1295</v>
      </c>
      <c r="D1230" t="s">
        <v>11</v>
      </c>
      <c r="E1230">
        <v>1</v>
      </c>
    </row>
    <row r="1231" spans="2:5" x14ac:dyDescent="0.3">
      <c r="C1231" t="s">
        <v>1986</v>
      </c>
      <c r="D1231" t="s">
        <v>11</v>
      </c>
      <c r="E1231">
        <v>1</v>
      </c>
    </row>
    <row r="1232" spans="2:5" x14ac:dyDescent="0.3">
      <c r="C1232" t="s">
        <v>1987</v>
      </c>
      <c r="D1232" t="s">
        <v>11</v>
      </c>
      <c r="E1232">
        <v>1</v>
      </c>
    </row>
    <row r="1233" spans="1:5" x14ac:dyDescent="0.3">
      <c r="C1233" t="s">
        <v>1398</v>
      </c>
      <c r="D1233" t="s">
        <v>11</v>
      </c>
      <c r="E1233">
        <v>1</v>
      </c>
    </row>
    <row r="1234" spans="1:5" x14ac:dyDescent="0.3">
      <c r="C1234" t="s">
        <v>1383</v>
      </c>
      <c r="D1234" t="s">
        <v>11</v>
      </c>
      <c r="E1234">
        <v>1</v>
      </c>
    </row>
    <row r="1235" spans="1:5" x14ac:dyDescent="0.3">
      <c r="C1235" t="s">
        <v>1988</v>
      </c>
      <c r="D1235" t="s">
        <v>11</v>
      </c>
      <c r="E1235">
        <v>1</v>
      </c>
    </row>
    <row r="1236" spans="1:5" x14ac:dyDescent="0.3">
      <c r="C1236" t="s">
        <v>1960</v>
      </c>
      <c r="D1236" t="s">
        <v>11</v>
      </c>
      <c r="E1236">
        <v>1</v>
      </c>
    </row>
    <row r="1237" spans="1:5" x14ac:dyDescent="0.3">
      <c r="C1237" t="s">
        <v>1402</v>
      </c>
      <c r="D1237" t="s">
        <v>4</v>
      </c>
      <c r="E1237">
        <v>1</v>
      </c>
    </row>
    <row r="1238" spans="1:5" x14ac:dyDescent="0.3">
      <c r="C1238" t="s">
        <v>1443</v>
      </c>
      <c r="D1238" t="s">
        <v>11</v>
      </c>
      <c r="E1238">
        <v>1</v>
      </c>
    </row>
    <row r="1239" spans="1:5" x14ac:dyDescent="0.3">
      <c r="C1239" t="s">
        <v>1989</v>
      </c>
      <c r="D1239" t="s">
        <v>4</v>
      </c>
      <c r="E1239">
        <v>1</v>
      </c>
    </row>
    <row r="1240" spans="1:5" x14ac:dyDescent="0.3">
      <c r="C1240" t="s">
        <v>1397</v>
      </c>
      <c r="D1240" t="s">
        <v>4</v>
      </c>
      <c r="E1240">
        <v>1</v>
      </c>
    </row>
    <row r="1241" spans="1:5" x14ac:dyDescent="0.3">
      <c r="C1241" t="e">
        <f>-x=____</f>
        <v>#NAME?</v>
      </c>
      <c r="D1241" t="s">
        <v>4</v>
      </c>
      <c r="E1241">
        <v>1</v>
      </c>
    </row>
    <row r="1242" spans="1:5" x14ac:dyDescent="0.3">
      <c r="C1242" t="e">
        <f>-x=15</f>
        <v>#NAME?</v>
      </c>
      <c r="D1242" t="s">
        <v>11</v>
      </c>
      <c r="E1242">
        <v>1</v>
      </c>
    </row>
    <row r="1243" spans="1:5" x14ac:dyDescent="0.3">
      <c r="A1243" t="s">
        <v>1841</v>
      </c>
    </row>
    <row r="1244" spans="1:5" x14ac:dyDescent="0.3">
      <c r="B1244" t="s">
        <v>1982</v>
      </c>
    </row>
    <row r="1245" spans="1:5" x14ac:dyDescent="0.3">
      <c r="B1245" t="s">
        <v>1990</v>
      </c>
    </row>
    <row r="1246" spans="1:5" x14ac:dyDescent="0.3">
      <c r="C1246" t="s">
        <v>1323</v>
      </c>
      <c r="D1246" t="s">
        <v>4</v>
      </c>
      <c r="E1246">
        <v>21</v>
      </c>
    </row>
    <row r="1247" spans="1:5" x14ac:dyDescent="0.3">
      <c r="C1247" t="s">
        <v>1357</v>
      </c>
      <c r="D1247" t="s">
        <v>4</v>
      </c>
      <c r="E1247">
        <v>19</v>
      </c>
    </row>
    <row r="1248" spans="1:5" x14ac:dyDescent="0.3">
      <c r="C1248" t="s">
        <v>6</v>
      </c>
      <c r="D1248" t="s">
        <v>11</v>
      </c>
      <c r="E1248">
        <v>2</v>
      </c>
    </row>
    <row r="1249" spans="1:5" x14ac:dyDescent="0.3">
      <c r="C1249" t="s">
        <v>23</v>
      </c>
      <c r="D1249" t="s">
        <v>4</v>
      </c>
      <c r="E1249">
        <v>2</v>
      </c>
    </row>
    <row r="1250" spans="1:5" x14ac:dyDescent="0.3">
      <c r="C1250" t="s">
        <v>1689</v>
      </c>
      <c r="D1250" t="s">
        <v>11</v>
      </c>
      <c r="E1250">
        <v>1</v>
      </c>
    </row>
    <row r="1251" spans="1:5" x14ac:dyDescent="0.3">
      <c r="C1251" t="e">
        <f>-3=____</f>
        <v>#NAME?</v>
      </c>
      <c r="D1251" t="s">
        <v>11</v>
      </c>
      <c r="E1251">
        <v>1</v>
      </c>
    </row>
    <row r="1252" spans="1:5" x14ac:dyDescent="0.3">
      <c r="C1252" t="s">
        <v>1325</v>
      </c>
      <c r="D1252" t="s">
        <v>11</v>
      </c>
      <c r="E1252">
        <v>1</v>
      </c>
    </row>
    <row r="1253" spans="1:5" x14ac:dyDescent="0.3">
      <c r="A1253" t="s">
        <v>1799</v>
      </c>
    </row>
    <row r="1254" spans="1:5" x14ac:dyDescent="0.3">
      <c r="B1254" t="s">
        <v>1991</v>
      </c>
    </row>
    <row r="1255" spans="1:5" x14ac:dyDescent="0.3">
      <c r="B1255" t="s">
        <v>1992</v>
      </c>
    </row>
    <row r="1256" spans="1:5" x14ac:dyDescent="0.3">
      <c r="C1256" t="s">
        <v>6</v>
      </c>
      <c r="D1256" t="s">
        <v>4</v>
      </c>
      <c r="E1256">
        <v>17</v>
      </c>
    </row>
    <row r="1257" spans="1:5" x14ac:dyDescent="0.3">
      <c r="C1257" t="s">
        <v>1711</v>
      </c>
      <c r="D1257" t="s">
        <v>4</v>
      </c>
      <c r="E1257">
        <v>12</v>
      </c>
    </row>
    <row r="1258" spans="1:5" x14ac:dyDescent="0.3">
      <c r="C1258" t="s">
        <v>1799</v>
      </c>
      <c r="D1258" t="s">
        <v>4</v>
      </c>
      <c r="E1258">
        <v>8</v>
      </c>
    </row>
    <row r="1259" spans="1:5" x14ac:dyDescent="0.3">
      <c r="C1259" t="s">
        <v>1650</v>
      </c>
      <c r="D1259" t="s">
        <v>4</v>
      </c>
      <c r="E1259">
        <v>3</v>
      </c>
    </row>
    <row r="1260" spans="1:5" x14ac:dyDescent="0.3">
      <c r="C1260" t="s">
        <v>1509</v>
      </c>
      <c r="D1260" t="s">
        <v>11</v>
      </c>
      <c r="E1260">
        <v>2</v>
      </c>
    </row>
    <row r="1261" spans="1:5" x14ac:dyDescent="0.3">
      <c r="C1261" t="s">
        <v>1471</v>
      </c>
      <c r="D1261" t="s">
        <v>11</v>
      </c>
      <c r="E1261">
        <v>1</v>
      </c>
    </row>
    <row r="1262" spans="1:5" x14ac:dyDescent="0.3">
      <c r="C1262" t="s">
        <v>1518</v>
      </c>
      <c r="D1262" t="s">
        <v>11</v>
      </c>
      <c r="E1262">
        <v>1</v>
      </c>
    </row>
    <row r="1263" spans="1:5" x14ac:dyDescent="0.3">
      <c r="C1263" t="s">
        <v>1322</v>
      </c>
      <c r="D1263" t="s">
        <v>11</v>
      </c>
      <c r="E1263">
        <v>1</v>
      </c>
    </row>
    <row r="1264" spans="1:5" x14ac:dyDescent="0.3">
      <c r="A1264" t="s">
        <v>1295</v>
      </c>
    </row>
    <row r="1265" spans="2:5" x14ac:dyDescent="0.3">
      <c r="B1265" t="s">
        <v>1993</v>
      </c>
    </row>
    <row r="1266" spans="2:5" x14ac:dyDescent="0.3">
      <c r="B1266" t="s">
        <v>1994</v>
      </c>
    </row>
    <row r="1267" spans="2:5" x14ac:dyDescent="0.3">
      <c r="C1267" t="s">
        <v>6</v>
      </c>
      <c r="D1267" t="s">
        <v>11</v>
      </c>
      <c r="E1267">
        <v>7</v>
      </c>
    </row>
    <row r="1268" spans="2:5" x14ac:dyDescent="0.3">
      <c r="C1268" t="s">
        <v>23</v>
      </c>
      <c r="D1268" t="s">
        <v>11</v>
      </c>
      <c r="E1268">
        <v>5</v>
      </c>
    </row>
    <row r="1269" spans="2:5" x14ac:dyDescent="0.3">
      <c r="C1269" t="s">
        <v>1297</v>
      </c>
      <c r="D1269" t="s">
        <v>11</v>
      </c>
      <c r="E1269">
        <v>4</v>
      </c>
    </row>
    <row r="1270" spans="2:5" x14ac:dyDescent="0.3">
      <c r="C1270" t="s">
        <v>1392</v>
      </c>
      <c r="D1270" t="s">
        <v>4</v>
      </c>
      <c r="E1270">
        <v>2</v>
      </c>
    </row>
    <row r="1271" spans="2:5" x14ac:dyDescent="0.3">
      <c r="C1271" t="s">
        <v>1383</v>
      </c>
      <c r="D1271" t="s">
        <v>11</v>
      </c>
      <c r="E1271">
        <v>2</v>
      </c>
    </row>
    <row r="1272" spans="2:5" x14ac:dyDescent="0.3">
      <c r="C1272" t="s">
        <v>1300</v>
      </c>
      <c r="D1272" t="s">
        <v>11</v>
      </c>
      <c r="E1272">
        <v>2</v>
      </c>
    </row>
    <row r="1273" spans="2:5" x14ac:dyDescent="0.3">
      <c r="C1273" t="s">
        <v>1995</v>
      </c>
      <c r="D1273" t="s">
        <v>11</v>
      </c>
      <c r="E1273">
        <v>2</v>
      </c>
    </row>
    <row r="1274" spans="2:5" x14ac:dyDescent="0.3">
      <c r="C1274" t="s">
        <v>1996</v>
      </c>
      <c r="D1274" t="s">
        <v>11</v>
      </c>
      <c r="E1274">
        <v>1</v>
      </c>
    </row>
    <row r="1275" spans="2:5" x14ac:dyDescent="0.3">
      <c r="C1275" t="s">
        <v>1393</v>
      </c>
      <c r="D1275" t="s">
        <v>4</v>
      </c>
      <c r="E1275">
        <v>1</v>
      </c>
    </row>
    <row r="1276" spans="2:5" x14ac:dyDescent="0.3">
      <c r="C1276" t="s">
        <v>1972</v>
      </c>
      <c r="D1276" t="s">
        <v>11</v>
      </c>
      <c r="E1276">
        <v>1</v>
      </c>
    </row>
    <row r="1277" spans="2:5" x14ac:dyDescent="0.3">
      <c r="C1277" t="s">
        <v>1997</v>
      </c>
      <c r="D1277" t="s">
        <v>11</v>
      </c>
      <c r="E1277">
        <v>1</v>
      </c>
    </row>
    <row r="1278" spans="2:5" x14ac:dyDescent="0.3">
      <c r="C1278" t="s">
        <v>1998</v>
      </c>
      <c r="D1278" t="s">
        <v>11</v>
      </c>
      <c r="E1278">
        <v>1</v>
      </c>
    </row>
    <row r="1279" spans="2:5" x14ac:dyDescent="0.3">
      <c r="C1279" t="s">
        <v>1999</v>
      </c>
      <c r="D1279" t="s">
        <v>11</v>
      </c>
      <c r="E1279">
        <v>1</v>
      </c>
    </row>
    <row r="1280" spans="2:5" x14ac:dyDescent="0.3">
      <c r="C1280" t="s">
        <v>2000</v>
      </c>
      <c r="D1280" t="s">
        <v>11</v>
      </c>
      <c r="E1280">
        <v>1</v>
      </c>
    </row>
    <row r="1281" spans="1:5" x14ac:dyDescent="0.3">
      <c r="C1281" t="s">
        <v>1450</v>
      </c>
      <c r="D1281" t="s">
        <v>11</v>
      </c>
      <c r="E1281">
        <v>1</v>
      </c>
    </row>
    <row r="1282" spans="1:5" x14ac:dyDescent="0.3">
      <c r="C1282" t="s">
        <v>1293</v>
      </c>
      <c r="D1282" t="s">
        <v>4</v>
      </c>
      <c r="E1282">
        <v>1</v>
      </c>
    </row>
    <row r="1283" spans="1:5" x14ac:dyDescent="0.3">
      <c r="C1283" t="s">
        <v>1294</v>
      </c>
      <c r="D1283" t="s">
        <v>4</v>
      </c>
      <c r="E1283">
        <v>1</v>
      </c>
    </row>
    <row r="1284" spans="1:5" x14ac:dyDescent="0.3">
      <c r="C1284" t="s">
        <v>1296</v>
      </c>
      <c r="D1284" t="s">
        <v>11</v>
      </c>
      <c r="E1284">
        <v>1</v>
      </c>
    </row>
    <row r="1285" spans="1:5" x14ac:dyDescent="0.3">
      <c r="C1285" t="s">
        <v>1295</v>
      </c>
      <c r="D1285" t="s">
        <v>4</v>
      </c>
      <c r="E1285">
        <v>1</v>
      </c>
    </row>
    <row r="1286" spans="1:5" x14ac:dyDescent="0.3">
      <c r="C1286" t="s">
        <v>1397</v>
      </c>
      <c r="D1286" t="s">
        <v>4</v>
      </c>
      <c r="E1286">
        <v>1</v>
      </c>
    </row>
    <row r="1287" spans="1:5" x14ac:dyDescent="0.3">
      <c r="C1287" t="e">
        <f>-5/-1=____</f>
        <v>#NAME?</v>
      </c>
      <c r="D1287" t="s">
        <v>11</v>
      </c>
      <c r="E1287">
        <v>1</v>
      </c>
    </row>
    <row r="1288" spans="1:5" x14ac:dyDescent="0.3">
      <c r="C1288" t="e">
        <f>-1/-5=____</f>
        <v>#NAME?</v>
      </c>
      <c r="D1288" t="s">
        <v>11</v>
      </c>
      <c r="E1288">
        <v>1</v>
      </c>
    </row>
    <row r="1289" spans="1:5" x14ac:dyDescent="0.3">
      <c r="C1289" t="s">
        <v>1395</v>
      </c>
      <c r="D1289" t="s">
        <v>4</v>
      </c>
      <c r="E1289">
        <v>1</v>
      </c>
    </row>
    <row r="1290" spans="1:5" x14ac:dyDescent="0.3">
      <c r="C1290" t="s">
        <v>1394</v>
      </c>
      <c r="D1290" t="s">
        <v>4</v>
      </c>
      <c r="E1290">
        <v>1</v>
      </c>
    </row>
    <row r="1291" spans="1:5" x14ac:dyDescent="0.3">
      <c r="A1291" t="s">
        <v>1538</v>
      </c>
    </row>
    <row r="1292" spans="1:5" x14ac:dyDescent="0.3">
      <c r="B1292" t="s">
        <v>2001</v>
      </c>
    </row>
    <row r="1293" spans="1:5" x14ac:dyDescent="0.3">
      <c r="B1293" t="s">
        <v>2002</v>
      </c>
    </row>
    <row r="1294" spans="1:5" x14ac:dyDescent="0.3">
      <c r="C1294" t="s">
        <v>1537</v>
      </c>
      <c r="D1294" t="s">
        <v>4</v>
      </c>
      <c r="E1294">
        <v>14</v>
      </c>
    </row>
    <row r="1295" spans="1:5" x14ac:dyDescent="0.3">
      <c r="C1295" t="s">
        <v>6</v>
      </c>
      <c r="D1295" t="s">
        <v>4</v>
      </c>
      <c r="E1295">
        <v>13</v>
      </c>
    </row>
    <row r="1296" spans="1:5" x14ac:dyDescent="0.3">
      <c r="C1296" t="s">
        <v>1502</v>
      </c>
      <c r="D1296" t="s">
        <v>11</v>
      </c>
      <c r="E1296">
        <v>3</v>
      </c>
    </row>
    <row r="1297" spans="1:5" x14ac:dyDescent="0.3">
      <c r="C1297" t="s">
        <v>1540</v>
      </c>
      <c r="D1297" t="s">
        <v>11</v>
      </c>
      <c r="E1297">
        <v>2</v>
      </c>
    </row>
    <row r="1298" spans="1:5" x14ac:dyDescent="0.3">
      <c r="C1298" t="s">
        <v>1508</v>
      </c>
      <c r="D1298" t="s">
        <v>4</v>
      </c>
      <c r="E1298">
        <v>1</v>
      </c>
    </row>
    <row r="1299" spans="1:5" x14ac:dyDescent="0.3">
      <c r="C1299" t="s">
        <v>1576</v>
      </c>
      <c r="D1299" t="s">
        <v>11</v>
      </c>
      <c r="E1299">
        <v>1</v>
      </c>
    </row>
    <row r="1300" spans="1:5" x14ac:dyDescent="0.3">
      <c r="A1300" t="s">
        <v>1402</v>
      </c>
    </row>
    <row r="1301" spans="1:5" x14ac:dyDescent="0.3">
      <c r="B1301" t="s">
        <v>1227</v>
      </c>
    </row>
    <row r="1302" spans="1:5" x14ac:dyDescent="0.3">
      <c r="B1302" t="s">
        <v>2003</v>
      </c>
    </row>
    <row r="1303" spans="1:5" x14ac:dyDescent="0.3">
      <c r="C1303" t="s">
        <v>1297</v>
      </c>
      <c r="D1303" t="s">
        <v>4</v>
      </c>
      <c r="E1303">
        <v>9</v>
      </c>
    </row>
    <row r="1304" spans="1:5" x14ac:dyDescent="0.3">
      <c r="C1304" t="s">
        <v>1295</v>
      </c>
      <c r="D1304" t="s">
        <v>4</v>
      </c>
      <c r="E1304">
        <v>5</v>
      </c>
    </row>
    <row r="1305" spans="1:5" x14ac:dyDescent="0.3">
      <c r="C1305" t="s">
        <v>1402</v>
      </c>
      <c r="D1305" t="s">
        <v>4</v>
      </c>
      <c r="E1305">
        <v>4</v>
      </c>
    </row>
    <row r="1306" spans="1:5" x14ac:dyDescent="0.3">
      <c r="C1306" t="s">
        <v>1311</v>
      </c>
      <c r="D1306" t="s">
        <v>11</v>
      </c>
      <c r="E1306">
        <v>2</v>
      </c>
    </row>
    <row r="1307" spans="1:5" x14ac:dyDescent="0.3">
      <c r="C1307" t="s">
        <v>1682</v>
      </c>
      <c r="D1307" t="s">
        <v>11</v>
      </c>
      <c r="E1307">
        <v>1</v>
      </c>
    </row>
    <row r="1308" spans="1:5" x14ac:dyDescent="0.3">
      <c r="C1308" t="s">
        <v>1406</v>
      </c>
      <c r="D1308" t="s">
        <v>4</v>
      </c>
      <c r="E1308">
        <v>1</v>
      </c>
    </row>
    <row r="1309" spans="1:5" x14ac:dyDescent="0.3">
      <c r="C1309" t="s">
        <v>2004</v>
      </c>
      <c r="D1309" t="s">
        <v>11</v>
      </c>
      <c r="E1309">
        <v>1</v>
      </c>
    </row>
    <row r="1310" spans="1:5" x14ac:dyDescent="0.3">
      <c r="C1310" t="s">
        <v>1396</v>
      </c>
      <c r="D1310" t="s">
        <v>11</v>
      </c>
      <c r="E1310">
        <v>1</v>
      </c>
    </row>
    <row r="1311" spans="1:5" x14ac:dyDescent="0.3">
      <c r="C1311" t="s">
        <v>6</v>
      </c>
      <c r="D1311" t="s">
        <v>11</v>
      </c>
      <c r="E1311">
        <v>1</v>
      </c>
    </row>
    <row r="1312" spans="1:5" x14ac:dyDescent="0.3">
      <c r="C1312" t="s">
        <v>1383</v>
      </c>
      <c r="D1312" t="s">
        <v>11</v>
      </c>
      <c r="E1312">
        <v>1</v>
      </c>
    </row>
    <row r="1313" spans="1:5" x14ac:dyDescent="0.3">
      <c r="C1313" t="s">
        <v>2005</v>
      </c>
      <c r="D1313" t="s">
        <v>11</v>
      </c>
      <c r="E1313">
        <v>1</v>
      </c>
    </row>
    <row r="1314" spans="1:5" x14ac:dyDescent="0.3">
      <c r="C1314" t="s">
        <v>2006</v>
      </c>
      <c r="D1314" t="s">
        <v>11</v>
      </c>
      <c r="E1314">
        <v>1</v>
      </c>
    </row>
    <row r="1315" spans="1:5" x14ac:dyDescent="0.3">
      <c r="C1315" t="s">
        <v>2007</v>
      </c>
      <c r="D1315" t="s">
        <v>4</v>
      </c>
      <c r="E1315">
        <v>1</v>
      </c>
    </row>
    <row r="1316" spans="1:5" x14ac:dyDescent="0.3">
      <c r="C1316" t="s">
        <v>2008</v>
      </c>
      <c r="D1316" t="s">
        <v>11</v>
      </c>
      <c r="E1316">
        <v>1</v>
      </c>
    </row>
    <row r="1317" spans="1:5" x14ac:dyDescent="0.3">
      <c r="C1317" t="s">
        <v>2009</v>
      </c>
      <c r="D1317" t="s">
        <v>11</v>
      </c>
      <c r="E1317">
        <v>1</v>
      </c>
    </row>
    <row r="1318" spans="1:5" x14ac:dyDescent="0.3">
      <c r="C1318" t="s">
        <v>1412</v>
      </c>
      <c r="D1318" t="s">
        <v>11</v>
      </c>
      <c r="E1318">
        <v>1</v>
      </c>
    </row>
    <row r="1319" spans="1:5" x14ac:dyDescent="0.3">
      <c r="C1319" t="s">
        <v>2010</v>
      </c>
      <c r="D1319" t="s">
        <v>11</v>
      </c>
      <c r="E1319">
        <v>1</v>
      </c>
    </row>
    <row r="1320" spans="1:5" x14ac:dyDescent="0.3">
      <c r="A1320" t="s">
        <v>1721</v>
      </c>
    </row>
    <row r="1321" spans="1:5" x14ac:dyDescent="0.3">
      <c r="B1321" t="s">
        <v>1245</v>
      </c>
    </row>
    <row r="1322" spans="1:5" x14ac:dyDescent="0.3">
      <c r="B1322" t="s">
        <v>1246</v>
      </c>
    </row>
    <row r="1323" spans="1:5" x14ac:dyDescent="0.3">
      <c r="C1323" t="s">
        <v>6</v>
      </c>
      <c r="D1323" t="s">
        <v>4</v>
      </c>
      <c r="E1323">
        <v>13</v>
      </c>
    </row>
    <row r="1324" spans="1:5" x14ac:dyDescent="0.3">
      <c r="C1324" t="s">
        <v>1540</v>
      </c>
      <c r="D1324" t="s">
        <v>4</v>
      </c>
      <c r="E1324">
        <v>12</v>
      </c>
    </row>
    <row r="1325" spans="1:5" x14ac:dyDescent="0.3">
      <c r="C1325" t="s">
        <v>1930</v>
      </c>
      <c r="D1325" t="s">
        <v>11</v>
      </c>
      <c r="E1325">
        <v>2</v>
      </c>
    </row>
    <row r="1326" spans="1:5" x14ac:dyDescent="0.3">
      <c r="C1326" t="s">
        <v>1506</v>
      </c>
      <c r="D1326" t="s">
        <v>11</v>
      </c>
      <c r="E1326">
        <v>1</v>
      </c>
    </row>
    <row r="1327" spans="1:5" x14ac:dyDescent="0.3">
      <c r="C1327" t="s">
        <v>1721</v>
      </c>
      <c r="D1327" t="s">
        <v>4</v>
      </c>
      <c r="E1327">
        <v>1</v>
      </c>
    </row>
    <row r="1328" spans="1:5" x14ac:dyDescent="0.3">
      <c r="C1328" t="s">
        <v>1465</v>
      </c>
      <c r="D1328" t="s">
        <v>11</v>
      </c>
      <c r="E1328">
        <v>1</v>
      </c>
    </row>
    <row r="1329" spans="1:5" x14ac:dyDescent="0.3">
      <c r="C1329" t="s">
        <v>1528</v>
      </c>
      <c r="D1329" t="s">
        <v>11</v>
      </c>
      <c r="E1329">
        <v>1</v>
      </c>
    </row>
    <row r="1330" spans="1:5" x14ac:dyDescent="0.3">
      <c r="C1330" t="s">
        <v>1500</v>
      </c>
      <c r="D1330" t="s">
        <v>11</v>
      </c>
      <c r="E1330">
        <v>1</v>
      </c>
    </row>
    <row r="1331" spans="1:5" x14ac:dyDescent="0.3">
      <c r="A1331" t="s">
        <v>1754</v>
      </c>
    </row>
    <row r="1332" spans="1:5" x14ac:dyDescent="0.3">
      <c r="B1332" t="s">
        <v>754</v>
      </c>
    </row>
    <row r="1333" spans="1:5" x14ac:dyDescent="0.3">
      <c r="B1333" t="s">
        <v>2011</v>
      </c>
    </row>
    <row r="1334" spans="1:5" x14ac:dyDescent="0.3">
      <c r="C1334" t="s">
        <v>1711</v>
      </c>
      <c r="D1334" t="s">
        <v>4</v>
      </c>
      <c r="E1334">
        <v>13</v>
      </c>
    </row>
    <row r="1335" spans="1:5" x14ac:dyDescent="0.3">
      <c r="C1335" t="s">
        <v>6</v>
      </c>
      <c r="D1335" t="s">
        <v>4</v>
      </c>
      <c r="E1335">
        <v>11</v>
      </c>
    </row>
    <row r="1336" spans="1:5" x14ac:dyDescent="0.3">
      <c r="C1336" t="s">
        <v>1650</v>
      </c>
      <c r="D1336" t="s">
        <v>4</v>
      </c>
      <c r="E1336">
        <v>3</v>
      </c>
    </row>
    <row r="1337" spans="1:5" x14ac:dyDescent="0.3">
      <c r="C1337" t="s">
        <v>1540</v>
      </c>
      <c r="D1337" t="s">
        <v>11</v>
      </c>
      <c r="E1337">
        <v>2</v>
      </c>
    </row>
    <row r="1338" spans="1:5" x14ac:dyDescent="0.3">
      <c r="C1338" t="s">
        <v>1501</v>
      </c>
      <c r="D1338" t="s">
        <v>11</v>
      </c>
      <c r="E1338">
        <v>1</v>
      </c>
    </row>
    <row r="1339" spans="1:5" x14ac:dyDescent="0.3">
      <c r="C1339" t="s">
        <v>1689</v>
      </c>
      <c r="D1339" t="s">
        <v>11</v>
      </c>
      <c r="E1339">
        <v>1</v>
      </c>
    </row>
    <row r="1340" spans="1:5" x14ac:dyDescent="0.3">
      <c r="A1340" t="s">
        <v>2012</v>
      </c>
    </row>
    <row r="1341" spans="1:5" x14ac:dyDescent="0.3">
      <c r="B1341" t="s">
        <v>754</v>
      </c>
    </row>
    <row r="1342" spans="1:5" x14ac:dyDescent="0.3">
      <c r="B1342" t="s">
        <v>2013</v>
      </c>
    </row>
    <row r="1343" spans="1:5" x14ac:dyDescent="0.3">
      <c r="C1343" t="s">
        <v>2014</v>
      </c>
      <c r="D1343" t="s">
        <v>4</v>
      </c>
      <c r="E1343">
        <v>5</v>
      </c>
    </row>
    <row r="1344" spans="1:5" x14ac:dyDescent="0.3">
      <c r="C1344" t="s">
        <v>1357</v>
      </c>
      <c r="D1344" t="s">
        <v>11</v>
      </c>
      <c r="E1344">
        <v>3</v>
      </c>
    </row>
    <row r="1345" spans="3:5" x14ac:dyDescent="0.3">
      <c r="C1345" t="s">
        <v>2015</v>
      </c>
      <c r="D1345" t="s">
        <v>4</v>
      </c>
      <c r="E1345">
        <v>3</v>
      </c>
    </row>
    <row r="1346" spans="3:5" x14ac:dyDescent="0.3">
      <c r="C1346" t="s">
        <v>1677</v>
      </c>
      <c r="D1346" t="s">
        <v>11</v>
      </c>
      <c r="E1346">
        <v>2</v>
      </c>
    </row>
    <row r="1347" spans="3:5" x14ac:dyDescent="0.3">
      <c r="C1347" t="s">
        <v>2016</v>
      </c>
      <c r="D1347" t="s">
        <v>11</v>
      </c>
      <c r="E1347">
        <v>2</v>
      </c>
    </row>
    <row r="1348" spans="3:5" x14ac:dyDescent="0.3">
      <c r="C1348" t="s">
        <v>2017</v>
      </c>
      <c r="D1348" t="s">
        <v>11</v>
      </c>
      <c r="E1348">
        <v>2</v>
      </c>
    </row>
    <row r="1349" spans="3:5" x14ac:dyDescent="0.3">
      <c r="C1349" t="s">
        <v>2018</v>
      </c>
      <c r="D1349" t="s">
        <v>4</v>
      </c>
      <c r="E1349">
        <v>2</v>
      </c>
    </row>
    <row r="1350" spans="3:5" x14ac:dyDescent="0.3">
      <c r="C1350" t="s">
        <v>1325</v>
      </c>
      <c r="D1350" t="s">
        <v>11</v>
      </c>
      <c r="E1350">
        <v>1</v>
      </c>
    </row>
    <row r="1351" spans="3:5" x14ac:dyDescent="0.3">
      <c r="C1351" t="e">
        <f>-x=____</f>
        <v>#NAME?</v>
      </c>
      <c r="D1351" t="s">
        <v>11</v>
      </c>
      <c r="E1351">
        <v>1</v>
      </c>
    </row>
    <row r="1352" spans="3:5" x14ac:dyDescent="0.3">
      <c r="C1352" t="s">
        <v>6</v>
      </c>
      <c r="D1352" t="s">
        <v>11</v>
      </c>
      <c r="E1352">
        <v>1</v>
      </c>
    </row>
    <row r="1353" spans="3:5" x14ac:dyDescent="0.3">
      <c r="C1353" t="s">
        <v>1689</v>
      </c>
      <c r="D1353" t="s">
        <v>11</v>
      </c>
      <c r="E1353">
        <v>1</v>
      </c>
    </row>
    <row r="1354" spans="3:5" x14ac:dyDescent="0.3">
      <c r="C1354" t="s">
        <v>1568</v>
      </c>
      <c r="D1354" t="s">
        <v>11</v>
      </c>
      <c r="E1354">
        <v>1</v>
      </c>
    </row>
    <row r="1355" spans="3:5" x14ac:dyDescent="0.3">
      <c r="C1355" t="s">
        <v>1562</v>
      </c>
      <c r="D1355" t="s">
        <v>11</v>
      </c>
      <c r="E1355">
        <v>1</v>
      </c>
    </row>
    <row r="1356" spans="3:5" x14ac:dyDescent="0.3">
      <c r="C1356" t="s">
        <v>2019</v>
      </c>
      <c r="D1356" t="s">
        <v>11</v>
      </c>
      <c r="E1356">
        <v>1</v>
      </c>
    </row>
    <row r="1357" spans="3:5" x14ac:dyDescent="0.3">
      <c r="C1357" t="s">
        <v>2020</v>
      </c>
      <c r="D1357" t="s">
        <v>11</v>
      </c>
      <c r="E1357">
        <v>1</v>
      </c>
    </row>
    <row r="1358" spans="3:5" x14ac:dyDescent="0.3">
      <c r="C1358" t="s">
        <v>2021</v>
      </c>
      <c r="D1358" t="s">
        <v>11</v>
      </c>
      <c r="E1358">
        <v>1</v>
      </c>
    </row>
    <row r="1359" spans="3:5" x14ac:dyDescent="0.3">
      <c r="C1359" t="s">
        <v>328</v>
      </c>
      <c r="D1359" t="s">
        <v>11</v>
      </c>
      <c r="E1359">
        <v>1</v>
      </c>
    </row>
    <row r="1360" spans="3:5" x14ac:dyDescent="0.3">
      <c r="C1360" t="s">
        <v>2022</v>
      </c>
      <c r="D1360" t="s">
        <v>11</v>
      </c>
      <c r="E1360">
        <v>1</v>
      </c>
    </row>
    <row r="1361" spans="1:5" x14ac:dyDescent="0.3">
      <c r="C1361" t="s">
        <v>2023</v>
      </c>
      <c r="D1361" t="s">
        <v>11</v>
      </c>
      <c r="E1361">
        <v>1</v>
      </c>
    </row>
    <row r="1362" spans="1:5" x14ac:dyDescent="0.3">
      <c r="A1362" t="s">
        <v>1467</v>
      </c>
    </row>
    <row r="1363" spans="1:5" x14ac:dyDescent="0.3">
      <c r="B1363" t="s">
        <v>754</v>
      </c>
    </row>
    <row r="1364" spans="1:5" x14ac:dyDescent="0.3">
      <c r="B1364" t="s">
        <v>2024</v>
      </c>
    </row>
    <row r="1365" spans="1:5" x14ac:dyDescent="0.3">
      <c r="C1365" t="s">
        <v>1466</v>
      </c>
      <c r="D1365" t="s">
        <v>11</v>
      </c>
      <c r="E1365">
        <v>3</v>
      </c>
    </row>
    <row r="1366" spans="1:5" x14ac:dyDescent="0.3">
      <c r="C1366" t="s">
        <v>1458</v>
      </c>
      <c r="D1366" t="s">
        <v>4</v>
      </c>
      <c r="E1366">
        <v>3</v>
      </c>
    </row>
    <row r="1367" spans="1:5" x14ac:dyDescent="0.3">
      <c r="C1367" t="s">
        <v>1417</v>
      </c>
      <c r="D1367" t="s">
        <v>11</v>
      </c>
      <c r="E1367">
        <v>2</v>
      </c>
    </row>
    <row r="1368" spans="1:5" x14ac:dyDescent="0.3">
      <c r="C1368" t="s">
        <v>1465</v>
      </c>
      <c r="D1368" t="s">
        <v>4</v>
      </c>
      <c r="E1368">
        <v>2</v>
      </c>
    </row>
    <row r="1369" spans="1:5" x14ac:dyDescent="0.3">
      <c r="C1369" t="s">
        <v>1297</v>
      </c>
      <c r="D1369" t="s">
        <v>4</v>
      </c>
      <c r="E1369">
        <v>2</v>
      </c>
    </row>
    <row r="1370" spans="1:5" x14ac:dyDescent="0.3">
      <c r="C1370" t="s">
        <v>2025</v>
      </c>
      <c r="D1370" t="s">
        <v>4</v>
      </c>
      <c r="E1370">
        <v>2</v>
      </c>
    </row>
    <row r="1371" spans="1:5" x14ac:dyDescent="0.3">
      <c r="C1371" t="s">
        <v>1416</v>
      </c>
      <c r="D1371" t="s">
        <v>4</v>
      </c>
      <c r="E1371">
        <v>2</v>
      </c>
    </row>
    <row r="1372" spans="1:5" x14ac:dyDescent="0.3">
      <c r="C1372" t="s">
        <v>1473</v>
      </c>
      <c r="D1372" t="s">
        <v>4</v>
      </c>
      <c r="E1372">
        <v>1</v>
      </c>
    </row>
    <row r="1373" spans="1:5" x14ac:dyDescent="0.3">
      <c r="C1373" t="s">
        <v>2026</v>
      </c>
      <c r="D1373" t="s">
        <v>11</v>
      </c>
      <c r="E1373">
        <v>1</v>
      </c>
    </row>
    <row r="1374" spans="1:5" x14ac:dyDescent="0.3">
      <c r="C1374" t="s">
        <v>2027</v>
      </c>
      <c r="D1374" t="s">
        <v>4</v>
      </c>
      <c r="E1374">
        <v>1</v>
      </c>
    </row>
    <row r="1375" spans="1:5" x14ac:dyDescent="0.3">
      <c r="C1375" t="s">
        <v>2028</v>
      </c>
      <c r="D1375" t="s">
        <v>11</v>
      </c>
      <c r="E1375">
        <v>1</v>
      </c>
    </row>
    <row r="1376" spans="1:5" x14ac:dyDescent="0.3">
      <c r="C1376" t="s">
        <v>2029</v>
      </c>
      <c r="D1376" t="s">
        <v>11</v>
      </c>
      <c r="E1376">
        <v>1</v>
      </c>
    </row>
    <row r="1377" spans="1:5" x14ac:dyDescent="0.3">
      <c r="C1377" t="s">
        <v>2030</v>
      </c>
      <c r="D1377" t="s">
        <v>4</v>
      </c>
      <c r="E1377">
        <v>1</v>
      </c>
    </row>
    <row r="1378" spans="1:5" x14ac:dyDescent="0.3">
      <c r="C1378" t="s">
        <v>1467</v>
      </c>
      <c r="D1378" t="s">
        <v>11</v>
      </c>
      <c r="E1378">
        <v>1</v>
      </c>
    </row>
    <row r="1379" spans="1:5" x14ac:dyDescent="0.3">
      <c r="C1379" t="s">
        <v>1469</v>
      </c>
      <c r="D1379" t="s">
        <v>11</v>
      </c>
      <c r="E1379">
        <v>1</v>
      </c>
    </row>
    <row r="1380" spans="1:5" x14ac:dyDescent="0.3">
      <c r="C1380" t="s">
        <v>2031</v>
      </c>
      <c r="D1380" t="s">
        <v>4</v>
      </c>
      <c r="E1380">
        <v>1</v>
      </c>
    </row>
    <row r="1381" spans="1:5" x14ac:dyDescent="0.3">
      <c r="C1381" t="s">
        <v>6</v>
      </c>
      <c r="D1381" t="s">
        <v>11</v>
      </c>
      <c r="E1381">
        <v>1</v>
      </c>
    </row>
    <row r="1382" spans="1:5" x14ac:dyDescent="0.3">
      <c r="C1382" t="s">
        <v>2032</v>
      </c>
      <c r="D1382" t="s">
        <v>11</v>
      </c>
      <c r="E1382">
        <v>1</v>
      </c>
    </row>
    <row r="1383" spans="1:5" x14ac:dyDescent="0.3">
      <c r="C1383" t="e">
        <f>-x=____</f>
        <v>#NAME?</v>
      </c>
      <c r="D1383" t="s">
        <v>11</v>
      </c>
      <c r="E1383">
        <v>1</v>
      </c>
    </row>
    <row r="1384" spans="1:5" x14ac:dyDescent="0.3">
      <c r="C1384" t="s">
        <v>1311</v>
      </c>
      <c r="D1384" t="s">
        <v>11</v>
      </c>
      <c r="E1384">
        <v>1</v>
      </c>
    </row>
    <row r="1385" spans="1:5" x14ac:dyDescent="0.3">
      <c r="C1385" t="s">
        <v>2033</v>
      </c>
      <c r="D1385" t="s">
        <v>11</v>
      </c>
      <c r="E1385">
        <v>1</v>
      </c>
    </row>
    <row r="1386" spans="1:5" x14ac:dyDescent="0.3">
      <c r="C1386" t="s">
        <v>1475</v>
      </c>
      <c r="D1386" t="s">
        <v>11</v>
      </c>
      <c r="E1386">
        <v>1</v>
      </c>
    </row>
    <row r="1387" spans="1:5" x14ac:dyDescent="0.3">
      <c r="A1387" t="s">
        <v>1397</v>
      </c>
    </row>
    <row r="1388" spans="1:5" x14ac:dyDescent="0.3">
      <c r="B1388" t="s">
        <v>754</v>
      </c>
    </row>
    <row r="1389" spans="1:5" x14ac:dyDescent="0.3">
      <c r="B1389" t="s">
        <v>412</v>
      </c>
    </row>
    <row r="1390" spans="1:5" x14ac:dyDescent="0.3">
      <c r="C1390" t="s">
        <v>1295</v>
      </c>
      <c r="D1390" t="s">
        <v>4</v>
      </c>
      <c r="E1390">
        <v>15</v>
      </c>
    </row>
    <row r="1391" spans="1:5" x14ac:dyDescent="0.3">
      <c r="C1391" t="s">
        <v>1297</v>
      </c>
      <c r="D1391" t="s">
        <v>4</v>
      </c>
      <c r="E1391">
        <v>14</v>
      </c>
    </row>
    <row r="1392" spans="1:5" x14ac:dyDescent="0.3">
      <c r="C1392" t="s">
        <v>23</v>
      </c>
      <c r="D1392" t="s">
        <v>4</v>
      </c>
      <c r="E1392">
        <v>2</v>
      </c>
    </row>
    <row r="1393" spans="1:5" x14ac:dyDescent="0.3">
      <c r="A1393" t="s">
        <v>1754</v>
      </c>
    </row>
    <row r="1394" spans="1:5" x14ac:dyDescent="0.3">
      <c r="B1394" t="s">
        <v>754</v>
      </c>
    </row>
    <row r="1395" spans="1:5" x14ac:dyDescent="0.3">
      <c r="B1395" t="s">
        <v>2011</v>
      </c>
    </row>
    <row r="1396" spans="1:5" x14ac:dyDescent="0.3">
      <c r="C1396" t="s">
        <v>1711</v>
      </c>
      <c r="D1396" t="s">
        <v>4</v>
      </c>
      <c r="E1396">
        <v>13</v>
      </c>
    </row>
    <row r="1397" spans="1:5" x14ac:dyDescent="0.3">
      <c r="C1397" t="s">
        <v>6</v>
      </c>
      <c r="D1397" t="s">
        <v>4</v>
      </c>
      <c r="E1397">
        <v>11</v>
      </c>
    </row>
    <row r="1398" spans="1:5" x14ac:dyDescent="0.3">
      <c r="C1398" t="s">
        <v>1650</v>
      </c>
      <c r="D1398" t="s">
        <v>4</v>
      </c>
      <c r="E1398">
        <v>3</v>
      </c>
    </row>
    <row r="1399" spans="1:5" x14ac:dyDescent="0.3">
      <c r="C1399" t="s">
        <v>1540</v>
      </c>
      <c r="D1399" t="s">
        <v>11</v>
      </c>
      <c r="E1399">
        <v>2</v>
      </c>
    </row>
    <row r="1400" spans="1:5" x14ac:dyDescent="0.3">
      <c r="C1400" t="s">
        <v>1501</v>
      </c>
      <c r="D1400" t="s">
        <v>11</v>
      </c>
      <c r="E1400">
        <v>1</v>
      </c>
    </row>
    <row r="1401" spans="1:5" x14ac:dyDescent="0.3">
      <c r="C1401" t="s">
        <v>1689</v>
      </c>
      <c r="D1401" t="s">
        <v>11</v>
      </c>
      <c r="E1401">
        <v>1</v>
      </c>
    </row>
    <row r="1402" spans="1:5" x14ac:dyDescent="0.3">
      <c r="A1402" t="s">
        <v>2012</v>
      </c>
    </row>
    <row r="1403" spans="1:5" x14ac:dyDescent="0.3">
      <c r="B1403" t="s">
        <v>754</v>
      </c>
    </row>
    <row r="1404" spans="1:5" x14ac:dyDescent="0.3">
      <c r="B1404" t="s">
        <v>2013</v>
      </c>
    </row>
    <row r="1405" spans="1:5" x14ac:dyDescent="0.3">
      <c r="C1405" t="s">
        <v>2014</v>
      </c>
      <c r="D1405" t="s">
        <v>4</v>
      </c>
      <c r="E1405">
        <v>5</v>
      </c>
    </row>
    <row r="1406" spans="1:5" x14ac:dyDescent="0.3">
      <c r="C1406" t="s">
        <v>1357</v>
      </c>
      <c r="D1406" t="s">
        <v>11</v>
      </c>
      <c r="E1406">
        <v>3</v>
      </c>
    </row>
    <row r="1407" spans="1:5" x14ac:dyDescent="0.3">
      <c r="C1407" t="s">
        <v>2015</v>
      </c>
      <c r="D1407" t="s">
        <v>4</v>
      </c>
      <c r="E1407">
        <v>3</v>
      </c>
    </row>
    <row r="1408" spans="1:5" x14ac:dyDescent="0.3">
      <c r="C1408" t="s">
        <v>1677</v>
      </c>
      <c r="D1408" t="s">
        <v>11</v>
      </c>
      <c r="E1408">
        <v>2</v>
      </c>
    </row>
    <row r="1409" spans="1:5" x14ac:dyDescent="0.3">
      <c r="C1409" t="s">
        <v>2016</v>
      </c>
      <c r="D1409" t="s">
        <v>11</v>
      </c>
      <c r="E1409">
        <v>2</v>
      </c>
    </row>
    <row r="1410" spans="1:5" x14ac:dyDescent="0.3">
      <c r="C1410" t="s">
        <v>2017</v>
      </c>
      <c r="D1410" t="s">
        <v>11</v>
      </c>
      <c r="E1410">
        <v>2</v>
      </c>
    </row>
    <row r="1411" spans="1:5" x14ac:dyDescent="0.3">
      <c r="C1411" t="s">
        <v>2018</v>
      </c>
      <c r="D1411" t="s">
        <v>4</v>
      </c>
      <c r="E1411">
        <v>2</v>
      </c>
    </row>
    <row r="1412" spans="1:5" x14ac:dyDescent="0.3">
      <c r="C1412" t="s">
        <v>1325</v>
      </c>
      <c r="D1412" t="s">
        <v>11</v>
      </c>
      <c r="E1412">
        <v>1</v>
      </c>
    </row>
    <row r="1413" spans="1:5" x14ac:dyDescent="0.3">
      <c r="C1413" t="e">
        <f>-x=____</f>
        <v>#NAME?</v>
      </c>
      <c r="D1413" t="s">
        <v>11</v>
      </c>
      <c r="E1413">
        <v>1</v>
      </c>
    </row>
    <row r="1414" spans="1:5" x14ac:dyDescent="0.3">
      <c r="C1414" t="s">
        <v>6</v>
      </c>
      <c r="D1414" t="s">
        <v>11</v>
      </c>
      <c r="E1414">
        <v>1</v>
      </c>
    </row>
    <row r="1415" spans="1:5" x14ac:dyDescent="0.3">
      <c r="C1415" t="s">
        <v>1689</v>
      </c>
      <c r="D1415" t="s">
        <v>11</v>
      </c>
      <c r="E1415">
        <v>1</v>
      </c>
    </row>
    <row r="1416" spans="1:5" x14ac:dyDescent="0.3">
      <c r="C1416" t="s">
        <v>1568</v>
      </c>
      <c r="D1416" t="s">
        <v>11</v>
      </c>
      <c r="E1416">
        <v>1</v>
      </c>
    </row>
    <row r="1417" spans="1:5" x14ac:dyDescent="0.3">
      <c r="C1417" t="s">
        <v>1562</v>
      </c>
      <c r="D1417" t="s">
        <v>11</v>
      </c>
      <c r="E1417">
        <v>1</v>
      </c>
    </row>
    <row r="1418" spans="1:5" x14ac:dyDescent="0.3">
      <c r="C1418" t="s">
        <v>2019</v>
      </c>
      <c r="D1418" t="s">
        <v>11</v>
      </c>
      <c r="E1418">
        <v>1</v>
      </c>
    </row>
    <row r="1419" spans="1:5" x14ac:dyDescent="0.3">
      <c r="C1419" t="s">
        <v>2020</v>
      </c>
      <c r="D1419" t="s">
        <v>11</v>
      </c>
      <c r="E1419">
        <v>1</v>
      </c>
    </row>
    <row r="1420" spans="1:5" x14ac:dyDescent="0.3">
      <c r="C1420" t="s">
        <v>2021</v>
      </c>
      <c r="D1420" t="s">
        <v>11</v>
      </c>
      <c r="E1420">
        <v>1</v>
      </c>
    </row>
    <row r="1421" spans="1:5" x14ac:dyDescent="0.3">
      <c r="C1421" t="s">
        <v>328</v>
      </c>
      <c r="D1421" t="s">
        <v>11</v>
      </c>
      <c r="E1421">
        <v>1</v>
      </c>
    </row>
    <row r="1422" spans="1:5" x14ac:dyDescent="0.3">
      <c r="C1422" t="s">
        <v>2022</v>
      </c>
      <c r="D1422" t="s">
        <v>11</v>
      </c>
      <c r="E1422">
        <v>1</v>
      </c>
    </row>
    <row r="1423" spans="1:5" x14ac:dyDescent="0.3">
      <c r="C1423" t="s">
        <v>2023</v>
      </c>
      <c r="D1423" t="s">
        <v>11</v>
      </c>
      <c r="E1423">
        <v>1</v>
      </c>
    </row>
    <row r="1424" spans="1:5" x14ac:dyDescent="0.3">
      <c r="A1424" t="s">
        <v>1467</v>
      </c>
    </row>
    <row r="1425" spans="2:5" x14ac:dyDescent="0.3">
      <c r="B1425" t="s">
        <v>754</v>
      </c>
    </row>
    <row r="1426" spans="2:5" x14ac:dyDescent="0.3">
      <c r="B1426" t="s">
        <v>2024</v>
      </c>
    </row>
    <row r="1427" spans="2:5" x14ac:dyDescent="0.3">
      <c r="C1427" t="s">
        <v>1466</v>
      </c>
      <c r="D1427" t="s">
        <v>11</v>
      </c>
      <c r="E1427">
        <v>3</v>
      </c>
    </row>
    <row r="1428" spans="2:5" x14ac:dyDescent="0.3">
      <c r="C1428" t="s">
        <v>1458</v>
      </c>
      <c r="D1428" t="s">
        <v>4</v>
      </c>
      <c r="E1428">
        <v>3</v>
      </c>
    </row>
    <row r="1429" spans="2:5" x14ac:dyDescent="0.3">
      <c r="C1429" t="s">
        <v>1417</v>
      </c>
      <c r="D1429" t="s">
        <v>11</v>
      </c>
      <c r="E1429">
        <v>2</v>
      </c>
    </row>
    <row r="1430" spans="2:5" x14ac:dyDescent="0.3">
      <c r="C1430" t="s">
        <v>1465</v>
      </c>
      <c r="D1430" t="s">
        <v>4</v>
      </c>
      <c r="E1430">
        <v>2</v>
      </c>
    </row>
    <row r="1431" spans="2:5" x14ac:dyDescent="0.3">
      <c r="C1431" t="s">
        <v>1297</v>
      </c>
      <c r="D1431" t="s">
        <v>4</v>
      </c>
      <c r="E1431">
        <v>2</v>
      </c>
    </row>
    <row r="1432" spans="2:5" x14ac:dyDescent="0.3">
      <c r="C1432" t="s">
        <v>2025</v>
      </c>
      <c r="D1432" t="s">
        <v>4</v>
      </c>
      <c r="E1432">
        <v>2</v>
      </c>
    </row>
    <row r="1433" spans="2:5" x14ac:dyDescent="0.3">
      <c r="C1433" t="s">
        <v>1416</v>
      </c>
      <c r="D1433" t="s">
        <v>4</v>
      </c>
      <c r="E1433">
        <v>2</v>
      </c>
    </row>
    <row r="1434" spans="2:5" x14ac:dyDescent="0.3">
      <c r="C1434" t="s">
        <v>1473</v>
      </c>
      <c r="D1434" t="s">
        <v>4</v>
      </c>
      <c r="E1434">
        <v>1</v>
      </c>
    </row>
    <row r="1435" spans="2:5" x14ac:dyDescent="0.3">
      <c r="C1435" t="s">
        <v>2026</v>
      </c>
      <c r="D1435" t="s">
        <v>11</v>
      </c>
      <c r="E1435">
        <v>1</v>
      </c>
    </row>
    <row r="1436" spans="2:5" x14ac:dyDescent="0.3">
      <c r="C1436" t="s">
        <v>2027</v>
      </c>
      <c r="D1436" t="s">
        <v>4</v>
      </c>
      <c r="E1436">
        <v>1</v>
      </c>
    </row>
    <row r="1437" spans="2:5" x14ac:dyDescent="0.3">
      <c r="C1437" t="s">
        <v>2028</v>
      </c>
      <c r="D1437" t="s">
        <v>11</v>
      </c>
      <c r="E1437">
        <v>1</v>
      </c>
    </row>
    <row r="1438" spans="2:5" x14ac:dyDescent="0.3">
      <c r="C1438" t="s">
        <v>2029</v>
      </c>
      <c r="D1438" t="s">
        <v>11</v>
      </c>
      <c r="E1438">
        <v>1</v>
      </c>
    </row>
    <row r="1439" spans="2:5" x14ac:dyDescent="0.3">
      <c r="C1439" t="s">
        <v>2030</v>
      </c>
      <c r="D1439" t="s">
        <v>4</v>
      </c>
      <c r="E1439">
        <v>1</v>
      </c>
    </row>
    <row r="1440" spans="2:5" x14ac:dyDescent="0.3">
      <c r="C1440" t="s">
        <v>1467</v>
      </c>
      <c r="D1440" t="s">
        <v>11</v>
      </c>
      <c r="E1440">
        <v>1</v>
      </c>
    </row>
    <row r="1441" spans="1:5" x14ac:dyDescent="0.3">
      <c r="C1441" t="s">
        <v>1469</v>
      </c>
      <c r="D1441" t="s">
        <v>11</v>
      </c>
      <c r="E1441">
        <v>1</v>
      </c>
    </row>
    <row r="1442" spans="1:5" x14ac:dyDescent="0.3">
      <c r="C1442" t="s">
        <v>2031</v>
      </c>
      <c r="D1442" t="s">
        <v>4</v>
      </c>
      <c r="E1442">
        <v>1</v>
      </c>
    </row>
    <row r="1443" spans="1:5" x14ac:dyDescent="0.3">
      <c r="C1443" t="s">
        <v>6</v>
      </c>
      <c r="D1443" t="s">
        <v>11</v>
      </c>
      <c r="E1443">
        <v>1</v>
      </c>
    </row>
    <row r="1444" spans="1:5" x14ac:dyDescent="0.3">
      <c r="C1444" t="s">
        <v>2032</v>
      </c>
      <c r="D1444" t="s">
        <v>11</v>
      </c>
      <c r="E1444">
        <v>1</v>
      </c>
    </row>
    <row r="1445" spans="1:5" x14ac:dyDescent="0.3">
      <c r="C1445" t="e">
        <f>-x=____</f>
        <v>#NAME?</v>
      </c>
      <c r="D1445" t="s">
        <v>11</v>
      </c>
      <c r="E1445">
        <v>1</v>
      </c>
    </row>
    <row r="1446" spans="1:5" x14ac:dyDescent="0.3">
      <c r="C1446" t="s">
        <v>1311</v>
      </c>
      <c r="D1446" t="s">
        <v>11</v>
      </c>
      <c r="E1446">
        <v>1</v>
      </c>
    </row>
    <row r="1447" spans="1:5" x14ac:dyDescent="0.3">
      <c r="C1447" t="s">
        <v>2033</v>
      </c>
      <c r="D1447" t="s">
        <v>11</v>
      </c>
      <c r="E1447">
        <v>1</v>
      </c>
    </row>
    <row r="1448" spans="1:5" x14ac:dyDescent="0.3">
      <c r="C1448" t="s">
        <v>1475</v>
      </c>
      <c r="D1448" t="s">
        <v>11</v>
      </c>
      <c r="E1448">
        <v>1</v>
      </c>
    </row>
    <row r="1449" spans="1:5" x14ac:dyDescent="0.3">
      <c r="A1449" t="s">
        <v>1397</v>
      </c>
    </row>
    <row r="1450" spans="1:5" x14ac:dyDescent="0.3">
      <c r="B1450" t="s">
        <v>754</v>
      </c>
    </row>
    <row r="1451" spans="1:5" x14ac:dyDescent="0.3">
      <c r="B1451" t="s">
        <v>412</v>
      </c>
    </row>
    <row r="1452" spans="1:5" x14ac:dyDescent="0.3">
      <c r="C1452" t="s">
        <v>1295</v>
      </c>
      <c r="D1452" t="s">
        <v>4</v>
      </c>
      <c r="E1452">
        <v>15</v>
      </c>
    </row>
    <row r="1453" spans="1:5" x14ac:dyDescent="0.3">
      <c r="C1453" t="s">
        <v>1297</v>
      </c>
      <c r="D1453" t="s">
        <v>4</v>
      </c>
      <c r="E1453">
        <v>14</v>
      </c>
    </row>
    <row r="1454" spans="1:5" x14ac:dyDescent="0.3">
      <c r="C1454" t="s">
        <v>23</v>
      </c>
      <c r="D1454" t="s">
        <v>4</v>
      </c>
      <c r="E1454">
        <v>2</v>
      </c>
    </row>
    <row r="1455" spans="1:5" x14ac:dyDescent="0.3">
      <c r="A1455" t="s">
        <v>1754</v>
      </c>
    </row>
    <row r="1456" spans="1:5" x14ac:dyDescent="0.3">
      <c r="B1456" t="s">
        <v>754</v>
      </c>
    </row>
    <row r="1457" spans="1:5" x14ac:dyDescent="0.3">
      <c r="B1457" t="s">
        <v>2011</v>
      </c>
    </row>
    <row r="1458" spans="1:5" x14ac:dyDescent="0.3">
      <c r="C1458" t="s">
        <v>1711</v>
      </c>
      <c r="D1458" t="s">
        <v>4</v>
      </c>
      <c r="E1458">
        <v>13</v>
      </c>
    </row>
    <row r="1459" spans="1:5" x14ac:dyDescent="0.3">
      <c r="C1459" t="s">
        <v>6</v>
      </c>
      <c r="D1459" t="s">
        <v>4</v>
      </c>
      <c r="E1459">
        <v>11</v>
      </c>
    </row>
    <row r="1460" spans="1:5" x14ac:dyDescent="0.3">
      <c r="C1460" t="s">
        <v>1650</v>
      </c>
      <c r="D1460" t="s">
        <v>4</v>
      </c>
      <c r="E1460">
        <v>3</v>
      </c>
    </row>
    <row r="1461" spans="1:5" x14ac:dyDescent="0.3">
      <c r="C1461" t="s">
        <v>1540</v>
      </c>
      <c r="D1461" t="s">
        <v>11</v>
      </c>
      <c r="E1461">
        <v>2</v>
      </c>
    </row>
    <row r="1462" spans="1:5" x14ac:dyDescent="0.3">
      <c r="C1462" t="s">
        <v>1501</v>
      </c>
      <c r="D1462" t="s">
        <v>11</v>
      </c>
      <c r="E1462">
        <v>1</v>
      </c>
    </row>
    <row r="1463" spans="1:5" x14ac:dyDescent="0.3">
      <c r="C1463" t="s">
        <v>1689</v>
      </c>
      <c r="D1463" t="s">
        <v>11</v>
      </c>
      <c r="E1463">
        <v>1</v>
      </c>
    </row>
    <row r="1464" spans="1:5" x14ac:dyDescent="0.3">
      <c r="A1464" t="s">
        <v>2012</v>
      </c>
    </row>
    <row r="1465" spans="1:5" x14ac:dyDescent="0.3">
      <c r="B1465" t="s">
        <v>754</v>
      </c>
    </row>
    <row r="1466" spans="1:5" x14ac:dyDescent="0.3">
      <c r="B1466" t="s">
        <v>2013</v>
      </c>
    </row>
    <row r="1467" spans="1:5" x14ac:dyDescent="0.3">
      <c r="C1467" t="s">
        <v>2014</v>
      </c>
      <c r="D1467" t="s">
        <v>4</v>
      </c>
      <c r="E1467">
        <v>5</v>
      </c>
    </row>
    <row r="1468" spans="1:5" x14ac:dyDescent="0.3">
      <c r="C1468" t="s">
        <v>1357</v>
      </c>
      <c r="D1468" t="s">
        <v>11</v>
      </c>
      <c r="E1468">
        <v>3</v>
      </c>
    </row>
    <row r="1469" spans="1:5" x14ac:dyDescent="0.3">
      <c r="C1469" t="s">
        <v>2015</v>
      </c>
      <c r="D1469" t="s">
        <v>4</v>
      </c>
      <c r="E1469">
        <v>3</v>
      </c>
    </row>
    <row r="1470" spans="1:5" x14ac:dyDescent="0.3">
      <c r="C1470" t="s">
        <v>1677</v>
      </c>
      <c r="D1470" t="s">
        <v>11</v>
      </c>
      <c r="E1470">
        <v>2</v>
      </c>
    </row>
    <row r="1471" spans="1:5" x14ac:dyDescent="0.3">
      <c r="C1471" t="s">
        <v>2016</v>
      </c>
      <c r="D1471" t="s">
        <v>11</v>
      </c>
      <c r="E1471">
        <v>2</v>
      </c>
    </row>
    <row r="1472" spans="1:5" x14ac:dyDescent="0.3">
      <c r="C1472" t="s">
        <v>2017</v>
      </c>
      <c r="D1472" t="s">
        <v>11</v>
      </c>
      <c r="E1472">
        <v>2</v>
      </c>
    </row>
    <row r="1473" spans="1:5" x14ac:dyDescent="0.3">
      <c r="C1473" t="s">
        <v>2018</v>
      </c>
      <c r="D1473" t="s">
        <v>4</v>
      </c>
      <c r="E1473">
        <v>2</v>
      </c>
    </row>
    <row r="1474" spans="1:5" x14ac:dyDescent="0.3">
      <c r="C1474" t="s">
        <v>1325</v>
      </c>
      <c r="D1474" t="s">
        <v>11</v>
      </c>
      <c r="E1474">
        <v>1</v>
      </c>
    </row>
    <row r="1475" spans="1:5" x14ac:dyDescent="0.3">
      <c r="C1475" t="e">
        <f>-x=____</f>
        <v>#NAME?</v>
      </c>
      <c r="D1475" t="s">
        <v>11</v>
      </c>
      <c r="E1475">
        <v>1</v>
      </c>
    </row>
    <row r="1476" spans="1:5" x14ac:dyDescent="0.3">
      <c r="C1476" t="s">
        <v>6</v>
      </c>
      <c r="D1476" t="s">
        <v>11</v>
      </c>
      <c r="E1476">
        <v>1</v>
      </c>
    </row>
    <row r="1477" spans="1:5" x14ac:dyDescent="0.3">
      <c r="C1477" t="s">
        <v>1689</v>
      </c>
      <c r="D1477" t="s">
        <v>11</v>
      </c>
      <c r="E1477">
        <v>1</v>
      </c>
    </row>
    <row r="1478" spans="1:5" x14ac:dyDescent="0.3">
      <c r="C1478" t="s">
        <v>1568</v>
      </c>
      <c r="D1478" t="s">
        <v>11</v>
      </c>
      <c r="E1478">
        <v>1</v>
      </c>
    </row>
    <row r="1479" spans="1:5" x14ac:dyDescent="0.3">
      <c r="C1479" t="s">
        <v>1562</v>
      </c>
      <c r="D1479" t="s">
        <v>11</v>
      </c>
      <c r="E1479">
        <v>1</v>
      </c>
    </row>
    <row r="1480" spans="1:5" x14ac:dyDescent="0.3">
      <c r="C1480" t="s">
        <v>2019</v>
      </c>
      <c r="D1480" t="s">
        <v>11</v>
      </c>
      <c r="E1480">
        <v>1</v>
      </c>
    </row>
    <row r="1481" spans="1:5" x14ac:dyDescent="0.3">
      <c r="C1481" t="s">
        <v>2020</v>
      </c>
      <c r="D1481" t="s">
        <v>11</v>
      </c>
      <c r="E1481">
        <v>1</v>
      </c>
    </row>
    <row r="1482" spans="1:5" x14ac:dyDescent="0.3">
      <c r="C1482" t="s">
        <v>2021</v>
      </c>
      <c r="D1482" t="s">
        <v>11</v>
      </c>
      <c r="E1482">
        <v>1</v>
      </c>
    </row>
    <row r="1483" spans="1:5" x14ac:dyDescent="0.3">
      <c r="C1483" t="s">
        <v>328</v>
      </c>
      <c r="D1483" t="s">
        <v>11</v>
      </c>
      <c r="E1483">
        <v>1</v>
      </c>
    </row>
    <row r="1484" spans="1:5" x14ac:dyDescent="0.3">
      <c r="C1484" t="s">
        <v>2022</v>
      </c>
      <c r="D1484" t="s">
        <v>11</v>
      </c>
      <c r="E1484">
        <v>1</v>
      </c>
    </row>
    <row r="1485" spans="1:5" x14ac:dyDescent="0.3">
      <c r="C1485" t="s">
        <v>2023</v>
      </c>
      <c r="D1485" t="s">
        <v>11</v>
      </c>
      <c r="E1485">
        <v>1</v>
      </c>
    </row>
    <row r="1486" spans="1:5" x14ac:dyDescent="0.3">
      <c r="A1486" t="s">
        <v>1467</v>
      </c>
    </row>
    <row r="1487" spans="1:5" x14ac:dyDescent="0.3">
      <c r="B1487" t="s">
        <v>754</v>
      </c>
    </row>
    <row r="1488" spans="1:5" x14ac:dyDescent="0.3">
      <c r="B1488" t="s">
        <v>2024</v>
      </c>
    </row>
    <row r="1489" spans="3:5" x14ac:dyDescent="0.3">
      <c r="C1489" t="s">
        <v>1466</v>
      </c>
      <c r="D1489" t="s">
        <v>11</v>
      </c>
      <c r="E1489">
        <v>3</v>
      </c>
    </row>
    <row r="1490" spans="3:5" x14ac:dyDescent="0.3">
      <c r="C1490" t="s">
        <v>1458</v>
      </c>
      <c r="D1490" t="s">
        <v>4</v>
      </c>
      <c r="E1490">
        <v>3</v>
      </c>
    </row>
    <row r="1491" spans="3:5" x14ac:dyDescent="0.3">
      <c r="C1491" t="s">
        <v>1417</v>
      </c>
      <c r="D1491" t="s">
        <v>11</v>
      </c>
      <c r="E1491">
        <v>2</v>
      </c>
    </row>
    <row r="1492" spans="3:5" x14ac:dyDescent="0.3">
      <c r="C1492" t="s">
        <v>1465</v>
      </c>
      <c r="D1492" t="s">
        <v>4</v>
      </c>
      <c r="E1492">
        <v>2</v>
      </c>
    </row>
    <row r="1493" spans="3:5" x14ac:dyDescent="0.3">
      <c r="C1493" t="s">
        <v>1297</v>
      </c>
      <c r="D1493" t="s">
        <v>4</v>
      </c>
      <c r="E1493">
        <v>2</v>
      </c>
    </row>
    <row r="1494" spans="3:5" x14ac:dyDescent="0.3">
      <c r="C1494" t="s">
        <v>2025</v>
      </c>
      <c r="D1494" t="s">
        <v>4</v>
      </c>
      <c r="E1494">
        <v>2</v>
      </c>
    </row>
    <row r="1495" spans="3:5" x14ac:dyDescent="0.3">
      <c r="C1495" t="s">
        <v>1416</v>
      </c>
      <c r="D1495" t="s">
        <v>4</v>
      </c>
      <c r="E1495">
        <v>2</v>
      </c>
    </row>
    <row r="1496" spans="3:5" x14ac:dyDescent="0.3">
      <c r="C1496" t="s">
        <v>1473</v>
      </c>
      <c r="D1496" t="s">
        <v>4</v>
      </c>
      <c r="E1496">
        <v>1</v>
      </c>
    </row>
    <row r="1497" spans="3:5" x14ac:dyDescent="0.3">
      <c r="C1497" t="s">
        <v>2026</v>
      </c>
      <c r="D1497" t="s">
        <v>11</v>
      </c>
      <c r="E1497">
        <v>1</v>
      </c>
    </row>
    <row r="1498" spans="3:5" x14ac:dyDescent="0.3">
      <c r="C1498" t="s">
        <v>2027</v>
      </c>
      <c r="D1498" t="s">
        <v>4</v>
      </c>
      <c r="E1498">
        <v>1</v>
      </c>
    </row>
    <row r="1499" spans="3:5" x14ac:dyDescent="0.3">
      <c r="C1499" t="s">
        <v>2028</v>
      </c>
      <c r="D1499" t="s">
        <v>11</v>
      </c>
      <c r="E1499">
        <v>1</v>
      </c>
    </row>
    <row r="1500" spans="3:5" x14ac:dyDescent="0.3">
      <c r="C1500" t="s">
        <v>2029</v>
      </c>
      <c r="D1500" t="s">
        <v>11</v>
      </c>
      <c r="E1500">
        <v>1</v>
      </c>
    </row>
    <row r="1501" spans="3:5" x14ac:dyDescent="0.3">
      <c r="C1501" t="s">
        <v>2030</v>
      </c>
      <c r="D1501" t="s">
        <v>4</v>
      </c>
      <c r="E1501">
        <v>1</v>
      </c>
    </row>
    <row r="1502" spans="3:5" x14ac:dyDescent="0.3">
      <c r="C1502" t="s">
        <v>1467</v>
      </c>
      <c r="D1502" t="s">
        <v>11</v>
      </c>
      <c r="E1502">
        <v>1</v>
      </c>
    </row>
    <row r="1503" spans="3:5" x14ac:dyDescent="0.3">
      <c r="C1503" t="s">
        <v>1469</v>
      </c>
      <c r="D1503" t="s">
        <v>11</v>
      </c>
      <c r="E1503">
        <v>1</v>
      </c>
    </row>
    <row r="1504" spans="3:5" x14ac:dyDescent="0.3">
      <c r="C1504" t="s">
        <v>2031</v>
      </c>
      <c r="D1504" t="s">
        <v>4</v>
      </c>
      <c r="E1504">
        <v>1</v>
      </c>
    </row>
    <row r="1505" spans="1:5" x14ac:dyDescent="0.3">
      <c r="C1505" t="s">
        <v>6</v>
      </c>
      <c r="D1505" t="s">
        <v>11</v>
      </c>
      <c r="E1505">
        <v>1</v>
      </c>
    </row>
    <row r="1506" spans="1:5" x14ac:dyDescent="0.3">
      <c r="C1506" t="s">
        <v>2032</v>
      </c>
      <c r="D1506" t="s">
        <v>11</v>
      </c>
      <c r="E1506">
        <v>1</v>
      </c>
    </row>
    <row r="1507" spans="1:5" x14ac:dyDescent="0.3">
      <c r="C1507" t="e">
        <f>-x=____</f>
        <v>#NAME?</v>
      </c>
      <c r="D1507" t="s">
        <v>11</v>
      </c>
      <c r="E1507">
        <v>1</v>
      </c>
    </row>
    <row r="1508" spans="1:5" x14ac:dyDescent="0.3">
      <c r="C1508" t="s">
        <v>1311</v>
      </c>
      <c r="D1508" t="s">
        <v>11</v>
      </c>
      <c r="E1508">
        <v>1</v>
      </c>
    </row>
    <row r="1509" spans="1:5" x14ac:dyDescent="0.3">
      <c r="C1509" t="s">
        <v>2033</v>
      </c>
      <c r="D1509" t="s">
        <v>11</v>
      </c>
      <c r="E1509">
        <v>1</v>
      </c>
    </row>
    <row r="1510" spans="1:5" x14ac:dyDescent="0.3">
      <c r="C1510" t="s">
        <v>1475</v>
      </c>
      <c r="D1510" t="s">
        <v>11</v>
      </c>
      <c r="E1510">
        <v>1</v>
      </c>
    </row>
    <row r="1511" spans="1:5" x14ac:dyDescent="0.3">
      <c r="A1511" t="s">
        <v>1397</v>
      </c>
    </row>
    <row r="1512" spans="1:5" x14ac:dyDescent="0.3">
      <c r="B1512" t="s">
        <v>754</v>
      </c>
    </row>
    <row r="1513" spans="1:5" x14ac:dyDescent="0.3">
      <c r="B1513" t="s">
        <v>412</v>
      </c>
    </row>
    <row r="1514" spans="1:5" x14ac:dyDescent="0.3">
      <c r="C1514" t="s">
        <v>1295</v>
      </c>
      <c r="D1514" t="s">
        <v>4</v>
      </c>
      <c r="E1514">
        <v>15</v>
      </c>
    </row>
    <row r="1515" spans="1:5" x14ac:dyDescent="0.3">
      <c r="C1515" t="s">
        <v>1297</v>
      </c>
      <c r="D1515" t="s">
        <v>4</v>
      </c>
      <c r="E1515">
        <v>14</v>
      </c>
    </row>
    <row r="1516" spans="1:5" x14ac:dyDescent="0.3">
      <c r="C1516" t="s">
        <v>23</v>
      </c>
      <c r="D1516" t="s">
        <v>4</v>
      </c>
      <c r="E1516">
        <v>2</v>
      </c>
    </row>
    <row r="1517" spans="1:5" x14ac:dyDescent="0.3">
      <c r="A1517" t="s">
        <v>1754</v>
      </c>
    </row>
    <row r="1518" spans="1:5" x14ac:dyDescent="0.3">
      <c r="B1518" t="s">
        <v>754</v>
      </c>
    </row>
    <row r="1519" spans="1:5" x14ac:dyDescent="0.3">
      <c r="B1519" t="s">
        <v>2011</v>
      </c>
    </row>
    <row r="1520" spans="1:5" x14ac:dyDescent="0.3">
      <c r="C1520" t="s">
        <v>1711</v>
      </c>
      <c r="D1520" t="s">
        <v>4</v>
      </c>
      <c r="E1520">
        <v>13</v>
      </c>
    </row>
    <row r="1521" spans="1:5" x14ac:dyDescent="0.3">
      <c r="C1521" t="s">
        <v>6</v>
      </c>
      <c r="D1521" t="s">
        <v>4</v>
      </c>
      <c r="E1521">
        <v>11</v>
      </c>
    </row>
    <row r="1522" spans="1:5" x14ac:dyDescent="0.3">
      <c r="C1522" t="s">
        <v>1650</v>
      </c>
      <c r="D1522" t="s">
        <v>4</v>
      </c>
      <c r="E1522">
        <v>3</v>
      </c>
    </row>
    <row r="1523" spans="1:5" x14ac:dyDescent="0.3">
      <c r="C1523" t="s">
        <v>1540</v>
      </c>
      <c r="D1523" t="s">
        <v>11</v>
      </c>
      <c r="E1523">
        <v>2</v>
      </c>
    </row>
    <row r="1524" spans="1:5" x14ac:dyDescent="0.3">
      <c r="C1524" t="s">
        <v>1501</v>
      </c>
      <c r="D1524" t="s">
        <v>11</v>
      </c>
      <c r="E1524">
        <v>1</v>
      </c>
    </row>
    <row r="1525" spans="1:5" x14ac:dyDescent="0.3">
      <c r="C1525" t="s">
        <v>1689</v>
      </c>
      <c r="D1525" t="s">
        <v>11</v>
      </c>
      <c r="E1525">
        <v>1</v>
      </c>
    </row>
    <row r="1526" spans="1:5" x14ac:dyDescent="0.3">
      <c r="A1526" t="s">
        <v>2012</v>
      </c>
    </row>
    <row r="1527" spans="1:5" x14ac:dyDescent="0.3">
      <c r="B1527" t="s">
        <v>754</v>
      </c>
    </row>
    <row r="1528" spans="1:5" x14ac:dyDescent="0.3">
      <c r="B1528" t="s">
        <v>2013</v>
      </c>
    </row>
    <row r="1529" spans="1:5" x14ac:dyDescent="0.3">
      <c r="C1529" t="s">
        <v>2014</v>
      </c>
      <c r="D1529" t="s">
        <v>4</v>
      </c>
      <c r="E1529">
        <v>5</v>
      </c>
    </row>
    <row r="1530" spans="1:5" x14ac:dyDescent="0.3">
      <c r="C1530" t="s">
        <v>1357</v>
      </c>
      <c r="D1530" t="s">
        <v>11</v>
      </c>
      <c r="E1530">
        <v>3</v>
      </c>
    </row>
    <row r="1531" spans="1:5" x14ac:dyDescent="0.3">
      <c r="C1531" t="s">
        <v>2015</v>
      </c>
      <c r="D1531" t="s">
        <v>4</v>
      </c>
      <c r="E1531">
        <v>3</v>
      </c>
    </row>
    <row r="1532" spans="1:5" x14ac:dyDescent="0.3">
      <c r="C1532" t="s">
        <v>1677</v>
      </c>
      <c r="D1532" t="s">
        <v>11</v>
      </c>
      <c r="E1532">
        <v>2</v>
      </c>
    </row>
    <row r="1533" spans="1:5" x14ac:dyDescent="0.3">
      <c r="C1533" t="s">
        <v>2016</v>
      </c>
      <c r="D1533" t="s">
        <v>11</v>
      </c>
      <c r="E1533">
        <v>2</v>
      </c>
    </row>
    <row r="1534" spans="1:5" x14ac:dyDescent="0.3">
      <c r="C1534" t="s">
        <v>2017</v>
      </c>
      <c r="D1534" t="s">
        <v>11</v>
      </c>
      <c r="E1534">
        <v>2</v>
      </c>
    </row>
    <row r="1535" spans="1:5" x14ac:dyDescent="0.3">
      <c r="C1535" t="s">
        <v>2018</v>
      </c>
      <c r="D1535" t="s">
        <v>4</v>
      </c>
      <c r="E1535">
        <v>2</v>
      </c>
    </row>
    <row r="1536" spans="1:5" x14ac:dyDescent="0.3">
      <c r="C1536" t="s">
        <v>1325</v>
      </c>
      <c r="D1536" t="s">
        <v>11</v>
      </c>
      <c r="E1536">
        <v>1</v>
      </c>
    </row>
    <row r="1537" spans="1:5" x14ac:dyDescent="0.3">
      <c r="C1537" t="e">
        <f>-x=____</f>
        <v>#NAME?</v>
      </c>
      <c r="D1537" t="s">
        <v>11</v>
      </c>
      <c r="E1537">
        <v>1</v>
      </c>
    </row>
    <row r="1538" spans="1:5" x14ac:dyDescent="0.3">
      <c r="C1538" t="s">
        <v>6</v>
      </c>
      <c r="D1538" t="s">
        <v>11</v>
      </c>
      <c r="E1538">
        <v>1</v>
      </c>
    </row>
    <row r="1539" spans="1:5" x14ac:dyDescent="0.3">
      <c r="C1539" t="s">
        <v>1689</v>
      </c>
      <c r="D1539" t="s">
        <v>11</v>
      </c>
      <c r="E1539">
        <v>1</v>
      </c>
    </row>
    <row r="1540" spans="1:5" x14ac:dyDescent="0.3">
      <c r="C1540" t="s">
        <v>1568</v>
      </c>
      <c r="D1540" t="s">
        <v>11</v>
      </c>
      <c r="E1540">
        <v>1</v>
      </c>
    </row>
    <row r="1541" spans="1:5" x14ac:dyDescent="0.3">
      <c r="C1541" t="s">
        <v>1562</v>
      </c>
      <c r="D1541" t="s">
        <v>11</v>
      </c>
      <c r="E1541">
        <v>1</v>
      </c>
    </row>
    <row r="1542" spans="1:5" x14ac:dyDescent="0.3">
      <c r="C1542" t="s">
        <v>2019</v>
      </c>
      <c r="D1542" t="s">
        <v>11</v>
      </c>
      <c r="E1542">
        <v>1</v>
      </c>
    </row>
    <row r="1543" spans="1:5" x14ac:dyDescent="0.3">
      <c r="C1543" t="s">
        <v>2020</v>
      </c>
      <c r="D1543" t="s">
        <v>11</v>
      </c>
      <c r="E1543">
        <v>1</v>
      </c>
    </row>
    <row r="1544" spans="1:5" x14ac:dyDescent="0.3">
      <c r="C1544" t="s">
        <v>2021</v>
      </c>
      <c r="D1544" t="s">
        <v>11</v>
      </c>
      <c r="E1544">
        <v>1</v>
      </c>
    </row>
    <row r="1545" spans="1:5" x14ac:dyDescent="0.3">
      <c r="C1545" t="s">
        <v>328</v>
      </c>
      <c r="D1545" t="s">
        <v>11</v>
      </c>
      <c r="E1545">
        <v>1</v>
      </c>
    </row>
    <row r="1546" spans="1:5" x14ac:dyDescent="0.3">
      <c r="C1546" t="s">
        <v>2022</v>
      </c>
      <c r="D1546" t="s">
        <v>11</v>
      </c>
      <c r="E1546">
        <v>1</v>
      </c>
    </row>
    <row r="1547" spans="1:5" x14ac:dyDescent="0.3">
      <c r="C1547" t="s">
        <v>2023</v>
      </c>
      <c r="D1547" t="s">
        <v>11</v>
      </c>
      <c r="E1547">
        <v>1</v>
      </c>
    </row>
    <row r="1548" spans="1:5" x14ac:dyDescent="0.3">
      <c r="A1548" t="s">
        <v>1467</v>
      </c>
    </row>
    <row r="1549" spans="1:5" x14ac:dyDescent="0.3">
      <c r="B1549" t="s">
        <v>754</v>
      </c>
    </row>
    <row r="1550" spans="1:5" x14ac:dyDescent="0.3">
      <c r="B1550" t="s">
        <v>2024</v>
      </c>
    </row>
    <row r="1551" spans="1:5" x14ac:dyDescent="0.3">
      <c r="C1551" t="s">
        <v>1466</v>
      </c>
      <c r="D1551" t="s">
        <v>11</v>
      </c>
      <c r="E1551">
        <v>3</v>
      </c>
    </row>
    <row r="1552" spans="1:5" x14ac:dyDescent="0.3">
      <c r="C1552" t="s">
        <v>1458</v>
      </c>
      <c r="D1552" t="s">
        <v>4</v>
      </c>
      <c r="E1552">
        <v>3</v>
      </c>
    </row>
    <row r="1553" spans="3:5" x14ac:dyDescent="0.3">
      <c r="C1553" t="s">
        <v>1417</v>
      </c>
      <c r="D1553" t="s">
        <v>11</v>
      </c>
      <c r="E1553">
        <v>2</v>
      </c>
    </row>
    <row r="1554" spans="3:5" x14ac:dyDescent="0.3">
      <c r="C1554" t="s">
        <v>1465</v>
      </c>
      <c r="D1554" t="s">
        <v>4</v>
      </c>
      <c r="E1554">
        <v>2</v>
      </c>
    </row>
    <row r="1555" spans="3:5" x14ac:dyDescent="0.3">
      <c r="C1555" t="s">
        <v>1297</v>
      </c>
      <c r="D1555" t="s">
        <v>4</v>
      </c>
      <c r="E1555">
        <v>2</v>
      </c>
    </row>
    <row r="1556" spans="3:5" x14ac:dyDescent="0.3">
      <c r="C1556" t="s">
        <v>2025</v>
      </c>
      <c r="D1556" t="s">
        <v>4</v>
      </c>
      <c r="E1556">
        <v>2</v>
      </c>
    </row>
    <row r="1557" spans="3:5" x14ac:dyDescent="0.3">
      <c r="C1557" t="s">
        <v>1416</v>
      </c>
      <c r="D1557" t="s">
        <v>4</v>
      </c>
      <c r="E1557">
        <v>2</v>
      </c>
    </row>
    <row r="1558" spans="3:5" x14ac:dyDescent="0.3">
      <c r="C1558" t="s">
        <v>1473</v>
      </c>
      <c r="D1558" t="s">
        <v>4</v>
      </c>
      <c r="E1558">
        <v>1</v>
      </c>
    </row>
    <row r="1559" spans="3:5" x14ac:dyDescent="0.3">
      <c r="C1559" t="s">
        <v>2026</v>
      </c>
      <c r="D1559" t="s">
        <v>11</v>
      </c>
      <c r="E1559">
        <v>1</v>
      </c>
    </row>
    <row r="1560" spans="3:5" x14ac:dyDescent="0.3">
      <c r="C1560" t="s">
        <v>2027</v>
      </c>
      <c r="D1560" t="s">
        <v>4</v>
      </c>
      <c r="E1560">
        <v>1</v>
      </c>
    </row>
    <row r="1561" spans="3:5" x14ac:dyDescent="0.3">
      <c r="C1561" t="s">
        <v>2028</v>
      </c>
      <c r="D1561" t="s">
        <v>11</v>
      </c>
      <c r="E1561">
        <v>1</v>
      </c>
    </row>
    <row r="1562" spans="3:5" x14ac:dyDescent="0.3">
      <c r="C1562" t="s">
        <v>2029</v>
      </c>
      <c r="D1562" t="s">
        <v>11</v>
      </c>
      <c r="E1562">
        <v>1</v>
      </c>
    </row>
    <row r="1563" spans="3:5" x14ac:dyDescent="0.3">
      <c r="C1563" t="s">
        <v>2030</v>
      </c>
      <c r="D1563" t="s">
        <v>4</v>
      </c>
      <c r="E1563">
        <v>1</v>
      </c>
    </row>
    <row r="1564" spans="3:5" x14ac:dyDescent="0.3">
      <c r="C1564" t="s">
        <v>1467</v>
      </c>
      <c r="D1564" t="s">
        <v>11</v>
      </c>
      <c r="E1564">
        <v>1</v>
      </c>
    </row>
    <row r="1565" spans="3:5" x14ac:dyDescent="0.3">
      <c r="C1565" t="s">
        <v>1469</v>
      </c>
      <c r="D1565" t="s">
        <v>11</v>
      </c>
      <c r="E1565">
        <v>1</v>
      </c>
    </row>
    <row r="1566" spans="3:5" x14ac:dyDescent="0.3">
      <c r="C1566" t="s">
        <v>2031</v>
      </c>
      <c r="D1566" t="s">
        <v>4</v>
      </c>
      <c r="E1566">
        <v>1</v>
      </c>
    </row>
    <row r="1567" spans="3:5" x14ac:dyDescent="0.3">
      <c r="C1567" t="s">
        <v>6</v>
      </c>
      <c r="D1567" t="s">
        <v>11</v>
      </c>
      <c r="E1567">
        <v>1</v>
      </c>
    </row>
    <row r="1568" spans="3:5" x14ac:dyDescent="0.3">
      <c r="C1568" t="s">
        <v>2032</v>
      </c>
      <c r="D1568" t="s">
        <v>11</v>
      </c>
      <c r="E1568">
        <v>1</v>
      </c>
    </row>
    <row r="1569" spans="1:5" x14ac:dyDescent="0.3">
      <c r="C1569" t="e">
        <f>-x=____</f>
        <v>#NAME?</v>
      </c>
      <c r="D1569" t="s">
        <v>11</v>
      </c>
      <c r="E1569">
        <v>1</v>
      </c>
    </row>
    <row r="1570" spans="1:5" x14ac:dyDescent="0.3">
      <c r="C1570" t="s">
        <v>1311</v>
      </c>
      <c r="D1570" t="s">
        <v>11</v>
      </c>
      <c r="E1570">
        <v>1</v>
      </c>
    </row>
    <row r="1571" spans="1:5" x14ac:dyDescent="0.3">
      <c r="C1571" t="s">
        <v>2033</v>
      </c>
      <c r="D1571" t="s">
        <v>11</v>
      </c>
      <c r="E1571">
        <v>1</v>
      </c>
    </row>
    <row r="1572" spans="1:5" x14ac:dyDescent="0.3">
      <c r="C1572" t="s">
        <v>1475</v>
      </c>
      <c r="D1572" t="s">
        <v>11</v>
      </c>
      <c r="E1572">
        <v>1</v>
      </c>
    </row>
    <row r="1573" spans="1:5" x14ac:dyDescent="0.3">
      <c r="A1573" t="s">
        <v>1397</v>
      </c>
    </row>
    <row r="1574" spans="1:5" x14ac:dyDescent="0.3">
      <c r="B1574" t="s">
        <v>754</v>
      </c>
    </row>
    <row r="1575" spans="1:5" x14ac:dyDescent="0.3">
      <c r="B1575" t="s">
        <v>412</v>
      </c>
    </row>
    <row r="1576" spans="1:5" x14ac:dyDescent="0.3">
      <c r="C1576" t="s">
        <v>1295</v>
      </c>
      <c r="D1576" t="s">
        <v>4</v>
      </c>
      <c r="E1576">
        <v>15</v>
      </c>
    </row>
    <row r="1577" spans="1:5" x14ac:dyDescent="0.3">
      <c r="C1577" t="s">
        <v>1297</v>
      </c>
      <c r="D1577" t="s">
        <v>4</v>
      </c>
      <c r="E1577">
        <v>14</v>
      </c>
    </row>
    <row r="1578" spans="1:5" x14ac:dyDescent="0.3">
      <c r="C1578" t="s">
        <v>23</v>
      </c>
      <c r="D1578" t="s">
        <v>4</v>
      </c>
      <c r="E1578">
        <v>2</v>
      </c>
    </row>
    <row r="1579" spans="1:5" x14ac:dyDescent="0.3">
      <c r="A1579" t="s">
        <v>1844</v>
      </c>
    </row>
    <row r="1580" spans="1:5" x14ac:dyDescent="0.3">
      <c r="B1580" t="s">
        <v>394</v>
      </c>
    </row>
    <row r="1581" spans="1:5" x14ac:dyDescent="0.3">
      <c r="B1581" t="s">
        <v>2034</v>
      </c>
    </row>
    <row r="1582" spans="1:5" x14ac:dyDescent="0.3">
      <c r="C1582" t="s">
        <v>2035</v>
      </c>
      <c r="D1582" t="s">
        <v>4</v>
      </c>
      <c r="E1582">
        <v>4</v>
      </c>
    </row>
    <row r="1583" spans="1:5" x14ac:dyDescent="0.3">
      <c r="C1583" t="s">
        <v>2036</v>
      </c>
      <c r="D1583" t="s">
        <v>4</v>
      </c>
      <c r="E1583">
        <v>3</v>
      </c>
    </row>
    <row r="1584" spans="1:5" x14ac:dyDescent="0.3">
      <c r="C1584" t="s">
        <v>6</v>
      </c>
      <c r="D1584" t="s">
        <v>11</v>
      </c>
      <c r="E1584">
        <v>2</v>
      </c>
    </row>
    <row r="1585" spans="3:5" x14ac:dyDescent="0.3">
      <c r="C1585" t="s">
        <v>1325</v>
      </c>
      <c r="D1585" t="s">
        <v>4</v>
      </c>
      <c r="E1585">
        <v>2</v>
      </c>
    </row>
    <row r="1586" spans="3:5" x14ac:dyDescent="0.3">
      <c r="C1586" t="s">
        <v>1827</v>
      </c>
      <c r="D1586" t="s">
        <v>4</v>
      </c>
      <c r="E1586">
        <v>2</v>
      </c>
    </row>
    <row r="1587" spans="3:5" x14ac:dyDescent="0.3">
      <c r="C1587" t="s">
        <v>1357</v>
      </c>
      <c r="D1587" t="s">
        <v>11</v>
      </c>
      <c r="E1587">
        <v>1</v>
      </c>
    </row>
    <row r="1588" spans="3:5" x14ac:dyDescent="0.3">
      <c r="C1588" t="s">
        <v>1808</v>
      </c>
      <c r="D1588" t="s">
        <v>11</v>
      </c>
      <c r="E1588">
        <v>1</v>
      </c>
    </row>
    <row r="1589" spans="3:5" x14ac:dyDescent="0.3">
      <c r="C1589" t="s">
        <v>1800</v>
      </c>
      <c r="D1589" t="s">
        <v>11</v>
      </c>
      <c r="E1589">
        <v>1</v>
      </c>
    </row>
    <row r="1590" spans="3:5" x14ac:dyDescent="0.3">
      <c r="C1590" t="s">
        <v>1650</v>
      </c>
      <c r="D1590" t="s">
        <v>4</v>
      </c>
      <c r="E1590">
        <v>1</v>
      </c>
    </row>
    <row r="1591" spans="3:5" x14ac:dyDescent="0.3">
      <c r="C1591" t="s">
        <v>1711</v>
      </c>
      <c r="D1591" t="s">
        <v>11</v>
      </c>
      <c r="E1591">
        <v>1</v>
      </c>
    </row>
    <row r="1592" spans="3:5" x14ac:dyDescent="0.3">
      <c r="C1592" t="s">
        <v>2037</v>
      </c>
      <c r="D1592" t="s">
        <v>11</v>
      </c>
      <c r="E1592">
        <v>1</v>
      </c>
    </row>
    <row r="1593" spans="3:5" x14ac:dyDescent="0.3">
      <c r="C1593" t="s">
        <v>2038</v>
      </c>
      <c r="D1593" t="s">
        <v>4</v>
      </c>
      <c r="E1593">
        <v>1</v>
      </c>
    </row>
    <row r="1594" spans="3:5" x14ac:dyDescent="0.3">
      <c r="C1594" t="e">
        <f>-6=____</f>
        <v>#NAME?</v>
      </c>
      <c r="D1594" t="s">
        <v>11</v>
      </c>
      <c r="E1594">
        <v>1</v>
      </c>
    </row>
    <row r="1595" spans="3:5" x14ac:dyDescent="0.3">
      <c r="C1595" t="s">
        <v>1508</v>
      </c>
      <c r="D1595" t="s">
        <v>11</v>
      </c>
      <c r="E1595">
        <v>1</v>
      </c>
    </row>
    <row r="1596" spans="3:5" x14ac:dyDescent="0.3">
      <c r="C1596" t="s">
        <v>1804</v>
      </c>
      <c r="D1596" t="s">
        <v>4</v>
      </c>
      <c r="E1596">
        <v>1</v>
      </c>
    </row>
    <row r="1597" spans="3:5" x14ac:dyDescent="0.3">
      <c r="C1597" t="s">
        <v>2039</v>
      </c>
      <c r="D1597" t="s">
        <v>11</v>
      </c>
      <c r="E1597">
        <v>1</v>
      </c>
    </row>
    <row r="1598" spans="3:5" x14ac:dyDescent="0.3">
      <c r="C1598" t="s">
        <v>1806</v>
      </c>
      <c r="D1598" t="s">
        <v>11</v>
      </c>
      <c r="E1598">
        <v>1</v>
      </c>
    </row>
    <row r="1599" spans="3:5" x14ac:dyDescent="0.3">
      <c r="C1599" t="s">
        <v>2040</v>
      </c>
      <c r="D1599" t="s">
        <v>11</v>
      </c>
      <c r="E1599">
        <v>1</v>
      </c>
    </row>
    <row r="1600" spans="3:5" x14ac:dyDescent="0.3">
      <c r="C1600" t="s">
        <v>2041</v>
      </c>
      <c r="D1600" t="s">
        <v>11</v>
      </c>
      <c r="E1600">
        <v>1</v>
      </c>
    </row>
    <row r="1601" spans="1:5" x14ac:dyDescent="0.3">
      <c r="C1601" t="s">
        <v>1809</v>
      </c>
      <c r="D1601" t="s">
        <v>11</v>
      </c>
      <c r="E1601">
        <v>1</v>
      </c>
    </row>
    <row r="1602" spans="1:5" x14ac:dyDescent="0.3">
      <c r="C1602" t="s">
        <v>2042</v>
      </c>
      <c r="D1602" t="s">
        <v>11</v>
      </c>
      <c r="E1602">
        <v>1</v>
      </c>
    </row>
    <row r="1603" spans="1:5" x14ac:dyDescent="0.3">
      <c r="C1603" t="s">
        <v>2043</v>
      </c>
      <c r="D1603" t="s">
        <v>11</v>
      </c>
      <c r="E1603">
        <v>1</v>
      </c>
    </row>
    <row r="1604" spans="1:5" x14ac:dyDescent="0.3">
      <c r="A1604" t="s">
        <v>1722</v>
      </c>
    </row>
    <row r="1605" spans="1:5" x14ac:dyDescent="0.3">
      <c r="B1605" t="s">
        <v>762</v>
      </c>
    </row>
    <row r="1606" spans="1:5" x14ac:dyDescent="0.3">
      <c r="B1606" t="s">
        <v>2044</v>
      </c>
    </row>
    <row r="1607" spans="1:5" x14ac:dyDescent="0.3">
      <c r="C1607" t="s">
        <v>2045</v>
      </c>
      <c r="D1607" t="s">
        <v>11</v>
      </c>
      <c r="E1607">
        <v>2</v>
      </c>
    </row>
    <row r="1608" spans="1:5" x14ac:dyDescent="0.3">
      <c r="C1608" t="s">
        <v>2046</v>
      </c>
      <c r="D1608" t="s">
        <v>4</v>
      </c>
      <c r="E1608">
        <v>2</v>
      </c>
    </row>
    <row r="1609" spans="1:5" x14ac:dyDescent="0.3">
      <c r="C1609" t="s">
        <v>1497</v>
      </c>
      <c r="D1609" t="s">
        <v>4</v>
      </c>
      <c r="E1609">
        <v>1</v>
      </c>
    </row>
    <row r="1610" spans="1:5" x14ac:dyDescent="0.3">
      <c r="C1610" t="s">
        <v>2047</v>
      </c>
      <c r="D1610" t="s">
        <v>4</v>
      </c>
      <c r="E1610">
        <v>1</v>
      </c>
    </row>
    <row r="1611" spans="1:5" x14ac:dyDescent="0.3">
      <c r="C1611" t="s">
        <v>6</v>
      </c>
      <c r="D1611" t="s">
        <v>11</v>
      </c>
      <c r="E1611">
        <v>1</v>
      </c>
    </row>
    <row r="1612" spans="1:5" x14ac:dyDescent="0.3">
      <c r="C1612" t="s">
        <v>1466</v>
      </c>
      <c r="D1612" t="s">
        <v>11</v>
      </c>
      <c r="E1612">
        <v>1</v>
      </c>
    </row>
    <row r="1613" spans="1:5" x14ac:dyDescent="0.3">
      <c r="C1613" t="s">
        <v>23</v>
      </c>
      <c r="D1613" t="s">
        <v>11</v>
      </c>
      <c r="E1613">
        <v>1</v>
      </c>
    </row>
    <row r="1614" spans="1:5" x14ac:dyDescent="0.3">
      <c r="C1614" t="s">
        <v>1723</v>
      </c>
      <c r="D1614" t="s">
        <v>4</v>
      </c>
      <c r="E1614">
        <v>1</v>
      </c>
    </row>
    <row r="1615" spans="1:5" x14ac:dyDescent="0.3">
      <c r="C1615" t="s">
        <v>1717</v>
      </c>
      <c r="D1615" t="s">
        <v>4</v>
      </c>
      <c r="E1615">
        <v>1</v>
      </c>
    </row>
    <row r="1616" spans="1:5" x14ac:dyDescent="0.3">
      <c r="C1616" t="s">
        <v>1743</v>
      </c>
      <c r="D1616" t="s">
        <v>11</v>
      </c>
      <c r="E1616">
        <v>1</v>
      </c>
    </row>
    <row r="1617" spans="3:5" x14ac:dyDescent="0.3">
      <c r="C1617" t="s">
        <v>1383</v>
      </c>
      <c r="D1617" t="s">
        <v>4</v>
      </c>
      <c r="E1617">
        <v>1</v>
      </c>
    </row>
    <row r="1618" spans="3:5" x14ac:dyDescent="0.3">
      <c r="C1618" t="s">
        <v>2048</v>
      </c>
      <c r="D1618" t="s">
        <v>11</v>
      </c>
      <c r="E1618">
        <v>1</v>
      </c>
    </row>
    <row r="1619" spans="3:5" x14ac:dyDescent="0.3">
      <c r="C1619" t="s">
        <v>2049</v>
      </c>
      <c r="D1619" t="s">
        <v>11</v>
      </c>
      <c r="E1619">
        <v>1</v>
      </c>
    </row>
    <row r="1620" spans="3:5" x14ac:dyDescent="0.3">
      <c r="C1620" t="s">
        <v>2050</v>
      </c>
      <c r="D1620" t="s">
        <v>11</v>
      </c>
      <c r="E1620">
        <v>1</v>
      </c>
    </row>
    <row r="1621" spans="3:5" x14ac:dyDescent="0.3">
      <c r="C1621" t="s">
        <v>2051</v>
      </c>
      <c r="D1621" t="s">
        <v>11</v>
      </c>
      <c r="E1621">
        <v>1</v>
      </c>
    </row>
    <row r="1622" spans="3:5" x14ac:dyDescent="0.3">
      <c r="C1622" t="s">
        <v>2052</v>
      </c>
      <c r="D1622" t="s">
        <v>11</v>
      </c>
      <c r="E1622">
        <v>1</v>
      </c>
    </row>
    <row r="1623" spans="3:5" x14ac:dyDescent="0.3">
      <c r="C1623" t="s">
        <v>2053</v>
      </c>
      <c r="D1623" t="s">
        <v>11</v>
      </c>
      <c r="E1623">
        <v>1</v>
      </c>
    </row>
    <row r="1624" spans="3:5" x14ac:dyDescent="0.3">
      <c r="C1624" t="s">
        <v>2054</v>
      </c>
      <c r="D1624" t="s">
        <v>11</v>
      </c>
      <c r="E1624">
        <v>1</v>
      </c>
    </row>
    <row r="1625" spans="3:5" x14ac:dyDescent="0.3">
      <c r="C1625" t="s">
        <v>2055</v>
      </c>
      <c r="D1625" t="s">
        <v>4</v>
      </c>
      <c r="E1625">
        <v>1</v>
      </c>
    </row>
    <row r="1626" spans="3:5" x14ac:dyDescent="0.3">
      <c r="C1626" t="s">
        <v>1733</v>
      </c>
      <c r="D1626" t="s">
        <v>4</v>
      </c>
      <c r="E1626">
        <v>1</v>
      </c>
    </row>
    <row r="1627" spans="3:5" x14ac:dyDescent="0.3">
      <c r="C1627" t="s">
        <v>2056</v>
      </c>
      <c r="D1627" t="s">
        <v>11</v>
      </c>
      <c r="E1627">
        <v>1</v>
      </c>
    </row>
    <row r="1628" spans="3:5" x14ac:dyDescent="0.3">
      <c r="C1628" t="s">
        <v>2057</v>
      </c>
      <c r="D1628" t="s">
        <v>11</v>
      </c>
      <c r="E1628">
        <v>1</v>
      </c>
    </row>
    <row r="1629" spans="3:5" x14ac:dyDescent="0.3">
      <c r="C1629" t="s">
        <v>2058</v>
      </c>
      <c r="D1629" t="s">
        <v>11</v>
      </c>
      <c r="E1629">
        <v>1</v>
      </c>
    </row>
    <row r="1630" spans="3:5" x14ac:dyDescent="0.3">
      <c r="C1630" t="s">
        <v>2059</v>
      </c>
      <c r="D1630" t="s">
        <v>4</v>
      </c>
      <c r="E1630">
        <v>1</v>
      </c>
    </row>
    <row r="1631" spans="3:5" x14ac:dyDescent="0.3">
      <c r="C1631" t="s">
        <v>2060</v>
      </c>
      <c r="D1631" t="s">
        <v>11</v>
      </c>
      <c r="E1631">
        <v>1</v>
      </c>
    </row>
    <row r="1632" spans="3:5" x14ac:dyDescent="0.3">
      <c r="C1632" t="s">
        <v>2061</v>
      </c>
      <c r="D1632" t="s">
        <v>4</v>
      </c>
      <c r="E1632">
        <v>1</v>
      </c>
    </row>
    <row r="1633" spans="1:5" x14ac:dyDescent="0.3">
      <c r="C1633" t="s">
        <v>2062</v>
      </c>
      <c r="D1633" t="s">
        <v>4</v>
      </c>
      <c r="E1633">
        <v>1</v>
      </c>
    </row>
    <row r="1634" spans="1:5" x14ac:dyDescent="0.3">
      <c r="A1634" t="s">
        <v>1801</v>
      </c>
    </row>
    <row r="1635" spans="1:5" x14ac:dyDescent="0.3">
      <c r="B1635" t="s">
        <v>762</v>
      </c>
    </row>
    <row r="1636" spans="1:5" x14ac:dyDescent="0.3">
      <c r="B1636" t="s">
        <v>2063</v>
      </c>
    </row>
    <row r="1637" spans="1:5" x14ac:dyDescent="0.3">
      <c r="C1637" t="s">
        <v>1325</v>
      </c>
      <c r="D1637" t="s">
        <v>11</v>
      </c>
      <c r="E1637">
        <v>4</v>
      </c>
    </row>
    <row r="1638" spans="1:5" x14ac:dyDescent="0.3">
      <c r="C1638" t="s">
        <v>1808</v>
      </c>
      <c r="D1638" t="s">
        <v>4</v>
      </c>
      <c r="E1638">
        <v>3</v>
      </c>
    </row>
    <row r="1639" spans="1:5" x14ac:dyDescent="0.3">
      <c r="C1639" t="s">
        <v>1850</v>
      </c>
      <c r="D1639" t="s">
        <v>4</v>
      </c>
      <c r="E1639">
        <v>3</v>
      </c>
    </row>
    <row r="1640" spans="1:5" x14ac:dyDescent="0.3">
      <c r="C1640" t="s">
        <v>1357</v>
      </c>
      <c r="D1640" t="s">
        <v>4</v>
      </c>
      <c r="E1640">
        <v>2</v>
      </c>
    </row>
    <row r="1641" spans="1:5" x14ac:dyDescent="0.3">
      <c r="C1641" t="s">
        <v>1800</v>
      </c>
      <c r="D1641" t="s">
        <v>11</v>
      </c>
      <c r="E1641">
        <v>2</v>
      </c>
    </row>
    <row r="1642" spans="1:5" x14ac:dyDescent="0.3">
      <c r="C1642" t="s">
        <v>2064</v>
      </c>
      <c r="D1642" t="s">
        <v>11</v>
      </c>
      <c r="E1642">
        <v>1</v>
      </c>
    </row>
    <row r="1643" spans="1:5" x14ac:dyDescent="0.3">
      <c r="C1643" t="s">
        <v>2065</v>
      </c>
      <c r="D1643" t="s">
        <v>11</v>
      </c>
      <c r="E1643">
        <v>1</v>
      </c>
    </row>
    <row r="1644" spans="1:5" x14ac:dyDescent="0.3">
      <c r="C1644" t="s">
        <v>1873</v>
      </c>
      <c r="D1644" t="s">
        <v>11</v>
      </c>
      <c r="E1644">
        <v>1</v>
      </c>
    </row>
    <row r="1645" spans="1:5" x14ac:dyDescent="0.3">
      <c r="C1645" t="s">
        <v>2066</v>
      </c>
      <c r="D1645" t="s">
        <v>4</v>
      </c>
      <c r="E1645">
        <v>1</v>
      </c>
    </row>
    <row r="1646" spans="1:5" x14ac:dyDescent="0.3">
      <c r="C1646" t="s">
        <v>1568</v>
      </c>
      <c r="D1646" t="s">
        <v>11</v>
      </c>
      <c r="E1646">
        <v>1</v>
      </c>
    </row>
    <row r="1647" spans="1:5" x14ac:dyDescent="0.3">
      <c r="C1647" t="s">
        <v>6</v>
      </c>
      <c r="D1647" t="s">
        <v>11</v>
      </c>
      <c r="E1647">
        <v>1</v>
      </c>
    </row>
    <row r="1648" spans="1:5" x14ac:dyDescent="0.3">
      <c r="C1648" t="s">
        <v>1849</v>
      </c>
      <c r="D1648" t="s">
        <v>11</v>
      </c>
      <c r="E1648">
        <v>1</v>
      </c>
    </row>
    <row r="1649" spans="1:5" x14ac:dyDescent="0.3">
      <c r="C1649" t="s">
        <v>1843</v>
      </c>
      <c r="D1649" t="s">
        <v>11</v>
      </c>
      <c r="E1649">
        <v>1</v>
      </c>
    </row>
    <row r="1650" spans="1:5" x14ac:dyDescent="0.3">
      <c r="C1650" t="s">
        <v>1853</v>
      </c>
      <c r="D1650" t="s">
        <v>11</v>
      </c>
      <c r="E1650">
        <v>1</v>
      </c>
    </row>
    <row r="1651" spans="1:5" x14ac:dyDescent="0.3">
      <c r="C1651" t="s">
        <v>2067</v>
      </c>
      <c r="D1651" t="s">
        <v>11</v>
      </c>
      <c r="E1651">
        <v>1</v>
      </c>
    </row>
    <row r="1652" spans="1:5" x14ac:dyDescent="0.3">
      <c r="C1652" t="s">
        <v>1323</v>
      </c>
      <c r="D1652" t="s">
        <v>11</v>
      </c>
      <c r="E1652">
        <v>1</v>
      </c>
    </row>
    <row r="1653" spans="1:5" x14ac:dyDescent="0.3">
      <c r="C1653" t="s">
        <v>1806</v>
      </c>
      <c r="D1653" t="s">
        <v>11</v>
      </c>
      <c r="E1653">
        <v>1</v>
      </c>
    </row>
    <row r="1654" spans="1:5" x14ac:dyDescent="0.3">
      <c r="C1654" t="s">
        <v>1801</v>
      </c>
      <c r="D1654" t="s">
        <v>4</v>
      </c>
      <c r="E1654">
        <v>1</v>
      </c>
    </row>
    <row r="1655" spans="1:5" x14ac:dyDescent="0.3">
      <c r="C1655" t="s">
        <v>2068</v>
      </c>
      <c r="D1655" t="s">
        <v>11</v>
      </c>
      <c r="E1655">
        <v>1</v>
      </c>
    </row>
    <row r="1656" spans="1:5" x14ac:dyDescent="0.3">
      <c r="C1656" t="s">
        <v>2069</v>
      </c>
      <c r="D1656" t="s">
        <v>11</v>
      </c>
      <c r="E1656">
        <v>1</v>
      </c>
    </row>
    <row r="1657" spans="1:5" x14ac:dyDescent="0.3">
      <c r="A1657" t="s">
        <v>1722</v>
      </c>
    </row>
    <row r="1658" spans="1:5" x14ac:dyDescent="0.3">
      <c r="B1658" t="s">
        <v>762</v>
      </c>
    </row>
    <row r="1659" spans="1:5" x14ac:dyDescent="0.3">
      <c r="B1659" t="s">
        <v>2044</v>
      </c>
    </row>
    <row r="1660" spans="1:5" x14ac:dyDescent="0.3">
      <c r="C1660" t="s">
        <v>2045</v>
      </c>
      <c r="D1660" t="s">
        <v>11</v>
      </c>
      <c r="E1660">
        <v>2</v>
      </c>
    </row>
    <row r="1661" spans="1:5" x14ac:dyDescent="0.3">
      <c r="C1661" t="s">
        <v>2046</v>
      </c>
      <c r="D1661" t="s">
        <v>4</v>
      </c>
      <c r="E1661">
        <v>2</v>
      </c>
    </row>
    <row r="1662" spans="1:5" x14ac:dyDescent="0.3">
      <c r="C1662" t="s">
        <v>1497</v>
      </c>
      <c r="D1662" t="s">
        <v>4</v>
      </c>
      <c r="E1662">
        <v>1</v>
      </c>
    </row>
    <row r="1663" spans="1:5" x14ac:dyDescent="0.3">
      <c r="C1663" t="s">
        <v>2047</v>
      </c>
      <c r="D1663" t="s">
        <v>4</v>
      </c>
      <c r="E1663">
        <v>1</v>
      </c>
    </row>
    <row r="1664" spans="1:5" x14ac:dyDescent="0.3">
      <c r="C1664" t="s">
        <v>6</v>
      </c>
      <c r="D1664" t="s">
        <v>11</v>
      </c>
      <c r="E1664">
        <v>1</v>
      </c>
    </row>
    <row r="1665" spans="3:5" x14ac:dyDescent="0.3">
      <c r="C1665" t="s">
        <v>1466</v>
      </c>
      <c r="D1665" t="s">
        <v>11</v>
      </c>
      <c r="E1665">
        <v>1</v>
      </c>
    </row>
    <row r="1666" spans="3:5" x14ac:dyDescent="0.3">
      <c r="C1666" t="s">
        <v>23</v>
      </c>
      <c r="D1666" t="s">
        <v>11</v>
      </c>
      <c r="E1666">
        <v>1</v>
      </c>
    </row>
    <row r="1667" spans="3:5" x14ac:dyDescent="0.3">
      <c r="C1667" t="s">
        <v>1723</v>
      </c>
      <c r="D1667" t="s">
        <v>4</v>
      </c>
      <c r="E1667">
        <v>1</v>
      </c>
    </row>
    <row r="1668" spans="3:5" x14ac:dyDescent="0.3">
      <c r="C1668" t="s">
        <v>1717</v>
      </c>
      <c r="D1668" t="s">
        <v>4</v>
      </c>
      <c r="E1668">
        <v>1</v>
      </c>
    </row>
    <row r="1669" spans="3:5" x14ac:dyDescent="0.3">
      <c r="C1669" t="s">
        <v>1743</v>
      </c>
      <c r="D1669" t="s">
        <v>11</v>
      </c>
      <c r="E1669">
        <v>1</v>
      </c>
    </row>
    <row r="1670" spans="3:5" x14ac:dyDescent="0.3">
      <c r="C1670" t="s">
        <v>1383</v>
      </c>
      <c r="D1670" t="s">
        <v>4</v>
      </c>
      <c r="E1670">
        <v>1</v>
      </c>
    </row>
    <row r="1671" spans="3:5" x14ac:dyDescent="0.3">
      <c r="C1671" t="s">
        <v>2048</v>
      </c>
      <c r="D1671" t="s">
        <v>11</v>
      </c>
      <c r="E1671">
        <v>1</v>
      </c>
    </row>
    <row r="1672" spans="3:5" x14ac:dyDescent="0.3">
      <c r="C1672" t="s">
        <v>2049</v>
      </c>
      <c r="D1672" t="s">
        <v>11</v>
      </c>
      <c r="E1672">
        <v>1</v>
      </c>
    </row>
    <row r="1673" spans="3:5" x14ac:dyDescent="0.3">
      <c r="C1673" t="s">
        <v>2050</v>
      </c>
      <c r="D1673" t="s">
        <v>11</v>
      </c>
      <c r="E1673">
        <v>1</v>
      </c>
    </row>
    <row r="1674" spans="3:5" x14ac:dyDescent="0.3">
      <c r="C1674" t="s">
        <v>2051</v>
      </c>
      <c r="D1674" t="s">
        <v>11</v>
      </c>
      <c r="E1674">
        <v>1</v>
      </c>
    </row>
    <row r="1675" spans="3:5" x14ac:dyDescent="0.3">
      <c r="C1675" t="s">
        <v>2052</v>
      </c>
      <c r="D1675" t="s">
        <v>11</v>
      </c>
      <c r="E1675">
        <v>1</v>
      </c>
    </row>
    <row r="1676" spans="3:5" x14ac:dyDescent="0.3">
      <c r="C1676" t="s">
        <v>2053</v>
      </c>
      <c r="D1676" t="s">
        <v>11</v>
      </c>
      <c r="E1676">
        <v>1</v>
      </c>
    </row>
    <row r="1677" spans="3:5" x14ac:dyDescent="0.3">
      <c r="C1677" t="s">
        <v>2054</v>
      </c>
      <c r="D1677" t="s">
        <v>11</v>
      </c>
      <c r="E1677">
        <v>1</v>
      </c>
    </row>
    <row r="1678" spans="3:5" x14ac:dyDescent="0.3">
      <c r="C1678" t="s">
        <v>2055</v>
      </c>
      <c r="D1678" t="s">
        <v>4</v>
      </c>
      <c r="E1678">
        <v>1</v>
      </c>
    </row>
    <row r="1679" spans="3:5" x14ac:dyDescent="0.3">
      <c r="C1679" t="s">
        <v>1733</v>
      </c>
      <c r="D1679" t="s">
        <v>4</v>
      </c>
      <c r="E1679">
        <v>1</v>
      </c>
    </row>
    <row r="1680" spans="3:5" x14ac:dyDescent="0.3">
      <c r="C1680" t="s">
        <v>2056</v>
      </c>
      <c r="D1680" t="s">
        <v>11</v>
      </c>
      <c r="E1680">
        <v>1</v>
      </c>
    </row>
    <row r="1681" spans="1:5" x14ac:dyDescent="0.3">
      <c r="C1681" t="s">
        <v>2057</v>
      </c>
      <c r="D1681" t="s">
        <v>11</v>
      </c>
      <c r="E1681">
        <v>1</v>
      </c>
    </row>
    <row r="1682" spans="1:5" x14ac:dyDescent="0.3">
      <c r="C1682" t="s">
        <v>2058</v>
      </c>
      <c r="D1682" t="s">
        <v>11</v>
      </c>
      <c r="E1682">
        <v>1</v>
      </c>
    </row>
    <row r="1683" spans="1:5" x14ac:dyDescent="0.3">
      <c r="C1683" t="s">
        <v>2059</v>
      </c>
      <c r="D1683" t="s">
        <v>4</v>
      </c>
      <c r="E1683">
        <v>1</v>
      </c>
    </row>
    <row r="1684" spans="1:5" x14ac:dyDescent="0.3">
      <c r="C1684" t="s">
        <v>2060</v>
      </c>
      <c r="D1684" t="s">
        <v>11</v>
      </c>
      <c r="E1684">
        <v>1</v>
      </c>
    </row>
    <row r="1685" spans="1:5" x14ac:dyDescent="0.3">
      <c r="C1685" t="s">
        <v>2061</v>
      </c>
      <c r="D1685" t="s">
        <v>4</v>
      </c>
      <c r="E1685">
        <v>1</v>
      </c>
    </row>
    <row r="1686" spans="1:5" x14ac:dyDescent="0.3">
      <c r="C1686" t="s">
        <v>2062</v>
      </c>
      <c r="D1686" t="s">
        <v>4</v>
      </c>
      <c r="E1686">
        <v>1</v>
      </c>
    </row>
    <row r="1687" spans="1:5" x14ac:dyDescent="0.3">
      <c r="A1687" t="s">
        <v>1801</v>
      </c>
    </row>
    <row r="1688" spans="1:5" x14ac:dyDescent="0.3">
      <c r="B1688" t="s">
        <v>762</v>
      </c>
    </row>
    <row r="1689" spans="1:5" x14ac:dyDescent="0.3">
      <c r="B1689" t="s">
        <v>2063</v>
      </c>
    </row>
    <row r="1690" spans="1:5" x14ac:dyDescent="0.3">
      <c r="C1690" t="s">
        <v>1325</v>
      </c>
      <c r="D1690" t="s">
        <v>11</v>
      </c>
      <c r="E1690">
        <v>4</v>
      </c>
    </row>
    <row r="1691" spans="1:5" x14ac:dyDescent="0.3">
      <c r="C1691" t="s">
        <v>1808</v>
      </c>
      <c r="D1691" t="s">
        <v>4</v>
      </c>
      <c r="E1691">
        <v>3</v>
      </c>
    </row>
    <row r="1692" spans="1:5" x14ac:dyDescent="0.3">
      <c r="C1692" t="s">
        <v>1850</v>
      </c>
      <c r="D1692" t="s">
        <v>4</v>
      </c>
      <c r="E1692">
        <v>3</v>
      </c>
    </row>
    <row r="1693" spans="1:5" x14ac:dyDescent="0.3">
      <c r="C1693" t="s">
        <v>1357</v>
      </c>
      <c r="D1693" t="s">
        <v>4</v>
      </c>
      <c r="E1693">
        <v>2</v>
      </c>
    </row>
    <row r="1694" spans="1:5" x14ac:dyDescent="0.3">
      <c r="C1694" t="s">
        <v>1800</v>
      </c>
      <c r="D1694" t="s">
        <v>11</v>
      </c>
      <c r="E1694">
        <v>2</v>
      </c>
    </row>
    <row r="1695" spans="1:5" x14ac:dyDescent="0.3">
      <c r="C1695" t="s">
        <v>2064</v>
      </c>
      <c r="D1695" t="s">
        <v>11</v>
      </c>
      <c r="E1695">
        <v>1</v>
      </c>
    </row>
    <row r="1696" spans="1:5" x14ac:dyDescent="0.3">
      <c r="C1696" t="s">
        <v>2065</v>
      </c>
      <c r="D1696" t="s">
        <v>11</v>
      </c>
      <c r="E1696">
        <v>1</v>
      </c>
    </row>
    <row r="1697" spans="1:5" x14ac:dyDescent="0.3">
      <c r="C1697" t="s">
        <v>1873</v>
      </c>
      <c r="D1697" t="s">
        <v>11</v>
      </c>
      <c r="E1697">
        <v>1</v>
      </c>
    </row>
    <row r="1698" spans="1:5" x14ac:dyDescent="0.3">
      <c r="C1698" t="s">
        <v>2066</v>
      </c>
      <c r="D1698" t="s">
        <v>4</v>
      </c>
      <c r="E1698">
        <v>1</v>
      </c>
    </row>
    <row r="1699" spans="1:5" x14ac:dyDescent="0.3">
      <c r="C1699" t="s">
        <v>1568</v>
      </c>
      <c r="D1699" t="s">
        <v>11</v>
      </c>
      <c r="E1699">
        <v>1</v>
      </c>
    </row>
    <row r="1700" spans="1:5" x14ac:dyDescent="0.3">
      <c r="C1700" t="s">
        <v>6</v>
      </c>
      <c r="D1700" t="s">
        <v>11</v>
      </c>
      <c r="E1700">
        <v>1</v>
      </c>
    </row>
    <row r="1701" spans="1:5" x14ac:dyDescent="0.3">
      <c r="C1701" t="s">
        <v>1849</v>
      </c>
      <c r="D1701" t="s">
        <v>11</v>
      </c>
      <c r="E1701">
        <v>1</v>
      </c>
    </row>
    <row r="1702" spans="1:5" x14ac:dyDescent="0.3">
      <c r="C1702" t="s">
        <v>1843</v>
      </c>
      <c r="D1702" t="s">
        <v>11</v>
      </c>
      <c r="E1702">
        <v>1</v>
      </c>
    </row>
    <row r="1703" spans="1:5" x14ac:dyDescent="0.3">
      <c r="C1703" t="s">
        <v>1853</v>
      </c>
      <c r="D1703" t="s">
        <v>11</v>
      </c>
      <c r="E1703">
        <v>1</v>
      </c>
    </row>
    <row r="1704" spans="1:5" x14ac:dyDescent="0.3">
      <c r="C1704" t="s">
        <v>2067</v>
      </c>
      <c r="D1704" t="s">
        <v>11</v>
      </c>
      <c r="E1704">
        <v>1</v>
      </c>
    </row>
    <row r="1705" spans="1:5" x14ac:dyDescent="0.3">
      <c r="C1705" t="s">
        <v>1323</v>
      </c>
      <c r="D1705" t="s">
        <v>11</v>
      </c>
      <c r="E1705">
        <v>1</v>
      </c>
    </row>
    <row r="1706" spans="1:5" x14ac:dyDescent="0.3">
      <c r="C1706" t="s">
        <v>1806</v>
      </c>
      <c r="D1706" t="s">
        <v>11</v>
      </c>
      <c r="E1706">
        <v>1</v>
      </c>
    </row>
    <row r="1707" spans="1:5" x14ac:dyDescent="0.3">
      <c r="C1707" t="s">
        <v>1801</v>
      </c>
      <c r="D1707" t="s">
        <v>4</v>
      </c>
      <c r="E1707">
        <v>1</v>
      </c>
    </row>
    <row r="1708" spans="1:5" x14ac:dyDescent="0.3">
      <c r="C1708" t="s">
        <v>2068</v>
      </c>
      <c r="D1708" t="s">
        <v>11</v>
      </c>
      <c r="E1708">
        <v>1</v>
      </c>
    </row>
    <row r="1709" spans="1:5" x14ac:dyDescent="0.3">
      <c r="C1709" t="s">
        <v>2069</v>
      </c>
      <c r="D1709" t="s">
        <v>11</v>
      </c>
      <c r="E1709">
        <v>1</v>
      </c>
    </row>
    <row r="1710" spans="1:5" x14ac:dyDescent="0.3">
      <c r="A1710" t="s">
        <v>1843</v>
      </c>
    </row>
    <row r="1711" spans="1:5" x14ac:dyDescent="0.3">
      <c r="B1711" t="s">
        <v>1247</v>
      </c>
    </row>
    <row r="1712" spans="1:5" x14ac:dyDescent="0.3">
      <c r="B1712" t="s">
        <v>2070</v>
      </c>
    </row>
    <row r="1713" spans="1:5" x14ac:dyDescent="0.3">
      <c r="C1713" t="s">
        <v>1323</v>
      </c>
      <c r="D1713" t="s">
        <v>4</v>
      </c>
      <c r="E1713">
        <v>13</v>
      </c>
    </row>
    <row r="1714" spans="1:5" x14ac:dyDescent="0.3">
      <c r="C1714" t="s">
        <v>1357</v>
      </c>
      <c r="D1714" t="s">
        <v>4</v>
      </c>
      <c r="E1714">
        <v>11</v>
      </c>
    </row>
    <row r="1715" spans="1:5" x14ac:dyDescent="0.3">
      <c r="C1715" t="s">
        <v>23</v>
      </c>
      <c r="D1715" t="s">
        <v>4</v>
      </c>
      <c r="E1715">
        <v>2</v>
      </c>
    </row>
    <row r="1716" spans="1:5" x14ac:dyDescent="0.3">
      <c r="C1716" t="s">
        <v>6</v>
      </c>
      <c r="D1716" t="s">
        <v>11</v>
      </c>
      <c r="E1716">
        <v>1</v>
      </c>
    </row>
    <row r="1717" spans="1:5" x14ac:dyDescent="0.3">
      <c r="A1717" t="s">
        <v>1585</v>
      </c>
    </row>
    <row r="1718" spans="1:5" x14ac:dyDescent="0.3">
      <c r="B1718" t="s">
        <v>1247</v>
      </c>
    </row>
    <row r="1719" spans="1:5" x14ac:dyDescent="0.3">
      <c r="B1719" t="s">
        <v>1992</v>
      </c>
    </row>
    <row r="1720" spans="1:5" x14ac:dyDescent="0.3">
      <c r="C1720" t="s">
        <v>1356</v>
      </c>
      <c r="D1720" t="s">
        <v>4</v>
      </c>
      <c r="E1720">
        <v>12</v>
      </c>
    </row>
    <row r="1721" spans="1:5" x14ac:dyDescent="0.3">
      <c r="C1721" t="s">
        <v>6</v>
      </c>
      <c r="D1721" t="s">
        <v>4</v>
      </c>
      <c r="E1721">
        <v>10</v>
      </c>
    </row>
    <row r="1722" spans="1:5" x14ac:dyDescent="0.3">
      <c r="C1722" t="s">
        <v>1307</v>
      </c>
      <c r="D1722" t="s">
        <v>4</v>
      </c>
      <c r="E1722">
        <v>2</v>
      </c>
    </row>
    <row r="1723" spans="1:5" x14ac:dyDescent="0.3">
      <c r="C1723" t="s">
        <v>234</v>
      </c>
      <c r="D1723" t="s">
        <v>11</v>
      </c>
      <c r="E1723">
        <v>1</v>
      </c>
    </row>
    <row r="1724" spans="1:5" x14ac:dyDescent="0.3">
      <c r="C1724" t="e">
        <f>-4=____</f>
        <v>#NAME?</v>
      </c>
      <c r="D1724" t="s">
        <v>11</v>
      </c>
      <c r="E1724">
        <v>1</v>
      </c>
    </row>
    <row r="1725" spans="1:5" x14ac:dyDescent="0.3">
      <c r="C1725" t="s">
        <v>1589</v>
      </c>
      <c r="D1725" t="s">
        <v>11</v>
      </c>
      <c r="E1725">
        <v>1</v>
      </c>
    </row>
    <row r="1726" spans="1:5" x14ac:dyDescent="0.3">
      <c r="A1726" t="s">
        <v>1843</v>
      </c>
    </row>
    <row r="1727" spans="1:5" x14ac:dyDescent="0.3">
      <c r="B1727" t="s">
        <v>1247</v>
      </c>
    </row>
    <row r="1728" spans="1:5" x14ac:dyDescent="0.3">
      <c r="B1728" t="s">
        <v>2070</v>
      </c>
    </row>
    <row r="1729" spans="1:5" x14ac:dyDescent="0.3">
      <c r="C1729" t="s">
        <v>1323</v>
      </c>
      <c r="D1729" t="s">
        <v>4</v>
      </c>
      <c r="E1729">
        <v>13</v>
      </c>
    </row>
    <row r="1730" spans="1:5" x14ac:dyDescent="0.3">
      <c r="C1730" t="s">
        <v>1357</v>
      </c>
      <c r="D1730" t="s">
        <v>4</v>
      </c>
      <c r="E1730">
        <v>11</v>
      </c>
    </row>
    <row r="1731" spans="1:5" x14ac:dyDescent="0.3">
      <c r="C1731" t="s">
        <v>23</v>
      </c>
      <c r="D1731" t="s">
        <v>4</v>
      </c>
      <c r="E1731">
        <v>2</v>
      </c>
    </row>
    <row r="1732" spans="1:5" x14ac:dyDescent="0.3">
      <c r="C1732" t="s">
        <v>6</v>
      </c>
      <c r="D1732" t="s">
        <v>11</v>
      </c>
      <c r="E1732">
        <v>1</v>
      </c>
    </row>
    <row r="1733" spans="1:5" x14ac:dyDescent="0.3">
      <c r="A1733" t="s">
        <v>1585</v>
      </c>
    </row>
    <row r="1734" spans="1:5" x14ac:dyDescent="0.3">
      <c r="B1734" t="s">
        <v>1247</v>
      </c>
    </row>
    <row r="1735" spans="1:5" x14ac:dyDescent="0.3">
      <c r="B1735" t="s">
        <v>1992</v>
      </c>
    </row>
    <row r="1736" spans="1:5" x14ac:dyDescent="0.3">
      <c r="C1736" t="s">
        <v>1356</v>
      </c>
      <c r="D1736" t="s">
        <v>4</v>
      </c>
      <c r="E1736">
        <v>12</v>
      </c>
    </row>
    <row r="1737" spans="1:5" x14ac:dyDescent="0.3">
      <c r="C1737" t="s">
        <v>6</v>
      </c>
      <c r="D1737" t="s">
        <v>4</v>
      </c>
      <c r="E1737">
        <v>10</v>
      </c>
    </row>
    <row r="1738" spans="1:5" x14ac:dyDescent="0.3">
      <c r="C1738" t="s">
        <v>1307</v>
      </c>
      <c r="D1738" t="s">
        <v>4</v>
      </c>
      <c r="E1738">
        <v>2</v>
      </c>
    </row>
    <row r="1739" spans="1:5" x14ac:dyDescent="0.3">
      <c r="C1739" t="s">
        <v>234</v>
      </c>
      <c r="D1739" t="s">
        <v>11</v>
      </c>
      <c r="E1739">
        <v>1</v>
      </c>
    </row>
    <row r="1740" spans="1:5" x14ac:dyDescent="0.3">
      <c r="C1740" t="e">
        <f>-4=____</f>
        <v>#NAME?</v>
      </c>
      <c r="D1740" t="s">
        <v>11</v>
      </c>
      <c r="E1740">
        <v>1</v>
      </c>
    </row>
    <row r="1741" spans="1:5" x14ac:dyDescent="0.3">
      <c r="C1741" t="s">
        <v>1589</v>
      </c>
      <c r="D1741" t="s">
        <v>11</v>
      </c>
      <c r="E1741">
        <v>1</v>
      </c>
    </row>
    <row r="1742" spans="1:5" x14ac:dyDescent="0.3">
      <c r="A1742" t="s">
        <v>1304</v>
      </c>
    </row>
    <row r="1743" spans="1:5" x14ac:dyDescent="0.3">
      <c r="B1743" t="s">
        <v>773</v>
      </c>
    </row>
    <row r="1744" spans="1:5" x14ac:dyDescent="0.3">
      <c r="B1744" t="s">
        <v>828</v>
      </c>
    </row>
    <row r="1745" spans="1:5" x14ac:dyDescent="0.3">
      <c r="C1745" t="s">
        <v>1296</v>
      </c>
      <c r="D1745" t="s">
        <v>4</v>
      </c>
      <c r="E1745">
        <v>4</v>
      </c>
    </row>
    <row r="1746" spans="1:5" x14ac:dyDescent="0.3">
      <c r="C1746" t="s">
        <v>1290</v>
      </c>
      <c r="D1746" t="s">
        <v>4</v>
      </c>
      <c r="E1746">
        <v>4</v>
      </c>
    </row>
    <row r="1747" spans="1:5" x14ac:dyDescent="0.3">
      <c r="C1747" t="s">
        <v>2071</v>
      </c>
      <c r="D1747" t="s">
        <v>11</v>
      </c>
      <c r="E1747">
        <v>2</v>
      </c>
    </row>
    <row r="1748" spans="1:5" x14ac:dyDescent="0.3">
      <c r="C1748" t="s">
        <v>1862</v>
      </c>
      <c r="D1748" t="s">
        <v>11</v>
      </c>
      <c r="E1748">
        <v>2</v>
      </c>
    </row>
    <row r="1749" spans="1:5" x14ac:dyDescent="0.3">
      <c r="C1749" t="s">
        <v>6</v>
      </c>
      <c r="D1749" t="s">
        <v>11</v>
      </c>
      <c r="E1749">
        <v>2</v>
      </c>
    </row>
    <row r="1750" spans="1:5" x14ac:dyDescent="0.3">
      <c r="C1750" t="s">
        <v>2072</v>
      </c>
      <c r="D1750" t="s">
        <v>11</v>
      </c>
      <c r="E1750">
        <v>2</v>
      </c>
    </row>
    <row r="1751" spans="1:5" x14ac:dyDescent="0.3">
      <c r="C1751" t="s">
        <v>1303</v>
      </c>
      <c r="D1751" t="s">
        <v>11</v>
      </c>
      <c r="E1751">
        <v>1</v>
      </c>
    </row>
    <row r="1752" spans="1:5" x14ac:dyDescent="0.3">
      <c r="C1752" t="s">
        <v>2073</v>
      </c>
      <c r="D1752" t="s">
        <v>11</v>
      </c>
      <c r="E1752">
        <v>1</v>
      </c>
    </row>
    <row r="1753" spans="1:5" x14ac:dyDescent="0.3">
      <c r="C1753" t="s">
        <v>2074</v>
      </c>
      <c r="D1753" t="s">
        <v>11</v>
      </c>
      <c r="E1753">
        <v>1</v>
      </c>
    </row>
    <row r="1754" spans="1:5" x14ac:dyDescent="0.3">
      <c r="C1754" t="s">
        <v>2075</v>
      </c>
      <c r="D1754" t="s">
        <v>11</v>
      </c>
      <c r="E1754">
        <v>1</v>
      </c>
    </row>
    <row r="1755" spans="1:5" x14ac:dyDescent="0.3">
      <c r="C1755" t="s">
        <v>2076</v>
      </c>
      <c r="D1755" t="s">
        <v>4</v>
      </c>
      <c r="E1755">
        <v>1</v>
      </c>
    </row>
    <row r="1756" spans="1:5" x14ac:dyDescent="0.3">
      <c r="C1756" t="s">
        <v>2077</v>
      </c>
      <c r="D1756" t="s">
        <v>11</v>
      </c>
      <c r="E1756">
        <v>1</v>
      </c>
    </row>
    <row r="1757" spans="1:5" x14ac:dyDescent="0.3">
      <c r="C1757" t="s">
        <v>2078</v>
      </c>
      <c r="D1757" t="s">
        <v>11</v>
      </c>
      <c r="E1757">
        <v>1</v>
      </c>
    </row>
    <row r="1758" spans="1:5" x14ac:dyDescent="0.3">
      <c r="C1758" t="s">
        <v>2079</v>
      </c>
      <c r="D1758" t="s">
        <v>11</v>
      </c>
      <c r="E1758">
        <v>1</v>
      </c>
    </row>
    <row r="1759" spans="1:5" x14ac:dyDescent="0.3">
      <c r="C1759" t="s">
        <v>2080</v>
      </c>
      <c r="D1759" t="s">
        <v>4</v>
      </c>
      <c r="E1759">
        <v>1</v>
      </c>
    </row>
    <row r="1760" spans="1:5" x14ac:dyDescent="0.3">
      <c r="A1760" t="s">
        <v>2081</v>
      </c>
    </row>
    <row r="1761" spans="2:5" x14ac:dyDescent="0.3">
      <c r="B1761" t="s">
        <v>776</v>
      </c>
    </row>
    <row r="1762" spans="2:5" x14ac:dyDescent="0.3">
      <c r="B1762" t="s">
        <v>2082</v>
      </c>
    </row>
    <row r="1763" spans="2:5" x14ac:dyDescent="0.3">
      <c r="C1763" t="s">
        <v>2083</v>
      </c>
      <c r="D1763" t="s">
        <v>4</v>
      </c>
      <c r="E1763">
        <v>3</v>
      </c>
    </row>
    <row r="1764" spans="2:5" x14ac:dyDescent="0.3">
      <c r="C1764" t="s">
        <v>2032</v>
      </c>
      <c r="D1764" t="s">
        <v>11</v>
      </c>
      <c r="E1764">
        <v>2</v>
      </c>
    </row>
    <row r="1765" spans="2:5" x14ac:dyDescent="0.3">
      <c r="C1765" t="e">
        <f>-1=____</f>
        <v>#NAME?</v>
      </c>
      <c r="D1765" t="s">
        <v>11</v>
      </c>
      <c r="E1765">
        <v>2</v>
      </c>
    </row>
    <row r="1766" spans="2:5" x14ac:dyDescent="0.3">
      <c r="C1766" t="s">
        <v>1384</v>
      </c>
      <c r="D1766" t="s">
        <v>11</v>
      </c>
      <c r="E1766">
        <v>1</v>
      </c>
    </row>
    <row r="1767" spans="2:5" x14ac:dyDescent="0.3">
      <c r="C1767" t="s">
        <v>2084</v>
      </c>
      <c r="D1767" t="s">
        <v>4</v>
      </c>
      <c r="E1767">
        <v>1</v>
      </c>
    </row>
    <row r="1768" spans="2:5" x14ac:dyDescent="0.3">
      <c r="C1768" t="s">
        <v>1417</v>
      </c>
      <c r="D1768" t="s">
        <v>11</v>
      </c>
      <c r="E1768">
        <v>1</v>
      </c>
    </row>
    <row r="1769" spans="2:5" x14ac:dyDescent="0.3">
      <c r="C1769" t="e">
        <f>-x=____</f>
        <v>#NAME?</v>
      </c>
      <c r="D1769" t="s">
        <v>11</v>
      </c>
      <c r="E1769">
        <v>1</v>
      </c>
    </row>
    <row r="1770" spans="2:5" x14ac:dyDescent="0.3">
      <c r="C1770" t="s">
        <v>2085</v>
      </c>
      <c r="D1770" t="s">
        <v>11</v>
      </c>
      <c r="E1770">
        <v>1</v>
      </c>
    </row>
    <row r="1771" spans="2:5" x14ac:dyDescent="0.3">
      <c r="C1771" t="s">
        <v>2086</v>
      </c>
      <c r="D1771" t="s">
        <v>11</v>
      </c>
      <c r="E1771">
        <v>1</v>
      </c>
    </row>
    <row r="1772" spans="2:5" x14ac:dyDescent="0.3">
      <c r="C1772" t="s">
        <v>161</v>
      </c>
      <c r="D1772" t="s">
        <v>11</v>
      </c>
      <c r="E1772">
        <v>1</v>
      </c>
    </row>
    <row r="1773" spans="2:5" x14ac:dyDescent="0.3">
      <c r="C1773" t="s">
        <v>2087</v>
      </c>
      <c r="D1773" t="s">
        <v>11</v>
      </c>
      <c r="E1773">
        <v>1</v>
      </c>
    </row>
    <row r="1774" spans="2:5" x14ac:dyDescent="0.3">
      <c r="C1774" t="s">
        <v>2088</v>
      </c>
      <c r="D1774" t="s">
        <v>11</v>
      </c>
      <c r="E1774">
        <v>1</v>
      </c>
    </row>
    <row r="1775" spans="2:5" x14ac:dyDescent="0.3">
      <c r="C1775" t="s">
        <v>2089</v>
      </c>
      <c r="D1775" t="s">
        <v>11</v>
      </c>
      <c r="E1775">
        <v>1</v>
      </c>
    </row>
    <row r="1776" spans="2:5" x14ac:dyDescent="0.3">
      <c r="C1776" t="s">
        <v>2090</v>
      </c>
      <c r="D1776" t="s">
        <v>11</v>
      </c>
      <c r="E1776">
        <v>1</v>
      </c>
    </row>
    <row r="1777" spans="1:5" x14ac:dyDescent="0.3">
      <c r="C1777" t="s">
        <v>2091</v>
      </c>
      <c r="D1777" t="s">
        <v>11</v>
      </c>
      <c r="E1777">
        <v>1</v>
      </c>
    </row>
    <row r="1778" spans="1:5" x14ac:dyDescent="0.3">
      <c r="C1778" t="s">
        <v>2092</v>
      </c>
      <c r="D1778" t="s">
        <v>11</v>
      </c>
      <c r="E1778">
        <v>1</v>
      </c>
    </row>
    <row r="1779" spans="1:5" x14ac:dyDescent="0.3">
      <c r="C1779" t="s">
        <v>6</v>
      </c>
      <c r="D1779" t="s">
        <v>11</v>
      </c>
      <c r="E1779">
        <v>1</v>
      </c>
    </row>
    <row r="1780" spans="1:5" x14ac:dyDescent="0.3">
      <c r="C1780" t="s">
        <v>1887</v>
      </c>
      <c r="D1780" t="s">
        <v>11</v>
      </c>
      <c r="E1780">
        <v>1</v>
      </c>
    </row>
    <row r="1781" spans="1:5" x14ac:dyDescent="0.3">
      <c r="C1781" t="s">
        <v>2093</v>
      </c>
      <c r="D1781" t="s">
        <v>4</v>
      </c>
      <c r="E1781">
        <v>1</v>
      </c>
    </row>
    <row r="1782" spans="1:5" x14ac:dyDescent="0.3">
      <c r="A1782" t="s">
        <v>1636</v>
      </c>
    </row>
    <row r="1783" spans="1:5" x14ac:dyDescent="0.3">
      <c r="B1783" t="s">
        <v>776</v>
      </c>
    </row>
    <row r="1784" spans="1:5" x14ac:dyDescent="0.3">
      <c r="B1784" t="s">
        <v>2094</v>
      </c>
    </row>
    <row r="1785" spans="1:5" x14ac:dyDescent="0.3">
      <c r="C1785" t="s">
        <v>1475</v>
      </c>
      <c r="D1785" t="s">
        <v>4</v>
      </c>
      <c r="E1785">
        <v>10</v>
      </c>
    </row>
    <row r="1786" spans="1:5" x14ac:dyDescent="0.3">
      <c r="C1786" t="s">
        <v>6</v>
      </c>
      <c r="D1786" t="s">
        <v>4</v>
      </c>
      <c r="E1786">
        <v>9</v>
      </c>
    </row>
    <row r="1787" spans="1:5" x14ac:dyDescent="0.3">
      <c r="C1787" t="s">
        <v>1416</v>
      </c>
      <c r="D1787" t="s">
        <v>4</v>
      </c>
      <c r="E1787">
        <v>2</v>
      </c>
    </row>
    <row r="1788" spans="1:5" x14ac:dyDescent="0.3">
      <c r="C1788" t="s">
        <v>1501</v>
      </c>
      <c r="D1788" t="s">
        <v>11</v>
      </c>
      <c r="E1788">
        <v>1</v>
      </c>
    </row>
    <row r="1789" spans="1:5" x14ac:dyDescent="0.3">
      <c r="C1789" t="s">
        <v>1887</v>
      </c>
      <c r="D1789" t="s">
        <v>11</v>
      </c>
      <c r="E1789">
        <v>1</v>
      </c>
    </row>
    <row r="1790" spans="1:5" x14ac:dyDescent="0.3">
      <c r="A1790" t="s">
        <v>2081</v>
      </c>
    </row>
    <row r="1791" spans="1:5" x14ac:dyDescent="0.3">
      <c r="B1791" t="s">
        <v>776</v>
      </c>
    </row>
    <row r="1792" spans="1:5" x14ac:dyDescent="0.3">
      <c r="B1792" t="s">
        <v>2082</v>
      </c>
    </row>
    <row r="1793" spans="3:5" x14ac:dyDescent="0.3">
      <c r="C1793" t="s">
        <v>2083</v>
      </c>
      <c r="D1793" t="s">
        <v>4</v>
      </c>
      <c r="E1793">
        <v>3</v>
      </c>
    </row>
    <row r="1794" spans="3:5" x14ac:dyDescent="0.3">
      <c r="C1794" t="s">
        <v>2032</v>
      </c>
      <c r="D1794" t="s">
        <v>11</v>
      </c>
      <c r="E1794">
        <v>2</v>
      </c>
    </row>
    <row r="1795" spans="3:5" x14ac:dyDescent="0.3">
      <c r="C1795" t="e">
        <f>-1=____</f>
        <v>#NAME?</v>
      </c>
      <c r="D1795" t="s">
        <v>11</v>
      </c>
      <c r="E1795">
        <v>2</v>
      </c>
    </row>
    <row r="1796" spans="3:5" x14ac:dyDescent="0.3">
      <c r="C1796" t="s">
        <v>1384</v>
      </c>
      <c r="D1796" t="s">
        <v>11</v>
      </c>
      <c r="E1796">
        <v>1</v>
      </c>
    </row>
    <row r="1797" spans="3:5" x14ac:dyDescent="0.3">
      <c r="C1797" t="s">
        <v>2084</v>
      </c>
      <c r="D1797" t="s">
        <v>4</v>
      </c>
      <c r="E1797">
        <v>1</v>
      </c>
    </row>
    <row r="1798" spans="3:5" x14ac:dyDescent="0.3">
      <c r="C1798" t="s">
        <v>1417</v>
      </c>
      <c r="D1798" t="s">
        <v>11</v>
      </c>
      <c r="E1798">
        <v>1</v>
      </c>
    </row>
    <row r="1799" spans="3:5" x14ac:dyDescent="0.3">
      <c r="C1799" t="e">
        <f>-x=____</f>
        <v>#NAME?</v>
      </c>
      <c r="D1799" t="s">
        <v>11</v>
      </c>
      <c r="E1799">
        <v>1</v>
      </c>
    </row>
    <row r="1800" spans="3:5" x14ac:dyDescent="0.3">
      <c r="C1800" t="s">
        <v>2085</v>
      </c>
      <c r="D1800" t="s">
        <v>11</v>
      </c>
      <c r="E1800">
        <v>1</v>
      </c>
    </row>
    <row r="1801" spans="3:5" x14ac:dyDescent="0.3">
      <c r="C1801" t="s">
        <v>2086</v>
      </c>
      <c r="D1801" t="s">
        <v>11</v>
      </c>
      <c r="E1801">
        <v>1</v>
      </c>
    </row>
    <row r="1802" spans="3:5" x14ac:dyDescent="0.3">
      <c r="C1802" t="s">
        <v>161</v>
      </c>
      <c r="D1802" t="s">
        <v>11</v>
      </c>
      <c r="E1802">
        <v>1</v>
      </c>
    </row>
    <row r="1803" spans="3:5" x14ac:dyDescent="0.3">
      <c r="C1803" t="s">
        <v>2087</v>
      </c>
      <c r="D1803" t="s">
        <v>11</v>
      </c>
      <c r="E1803">
        <v>1</v>
      </c>
    </row>
    <row r="1804" spans="3:5" x14ac:dyDescent="0.3">
      <c r="C1804" t="s">
        <v>2088</v>
      </c>
      <c r="D1804" t="s">
        <v>11</v>
      </c>
      <c r="E1804">
        <v>1</v>
      </c>
    </row>
    <row r="1805" spans="3:5" x14ac:dyDescent="0.3">
      <c r="C1805" t="s">
        <v>2089</v>
      </c>
      <c r="D1805" t="s">
        <v>11</v>
      </c>
      <c r="E1805">
        <v>1</v>
      </c>
    </row>
    <row r="1806" spans="3:5" x14ac:dyDescent="0.3">
      <c r="C1806" t="s">
        <v>2090</v>
      </c>
      <c r="D1806" t="s">
        <v>11</v>
      </c>
      <c r="E1806">
        <v>1</v>
      </c>
    </row>
    <row r="1807" spans="3:5" x14ac:dyDescent="0.3">
      <c r="C1807" t="s">
        <v>2091</v>
      </c>
      <c r="D1807" t="s">
        <v>11</v>
      </c>
      <c r="E1807">
        <v>1</v>
      </c>
    </row>
    <row r="1808" spans="3:5" x14ac:dyDescent="0.3">
      <c r="C1808" t="s">
        <v>2092</v>
      </c>
      <c r="D1808" t="s">
        <v>11</v>
      </c>
      <c r="E1808">
        <v>1</v>
      </c>
    </row>
    <row r="1809" spans="1:5" x14ac:dyDescent="0.3">
      <c r="C1809" t="s">
        <v>6</v>
      </c>
      <c r="D1809" t="s">
        <v>11</v>
      </c>
      <c r="E1809">
        <v>1</v>
      </c>
    </row>
    <row r="1810" spans="1:5" x14ac:dyDescent="0.3">
      <c r="C1810" t="s">
        <v>1887</v>
      </c>
      <c r="D1810" t="s">
        <v>11</v>
      </c>
      <c r="E1810">
        <v>1</v>
      </c>
    </row>
    <row r="1811" spans="1:5" x14ac:dyDescent="0.3">
      <c r="C1811" t="s">
        <v>2093</v>
      </c>
      <c r="D1811" t="s">
        <v>4</v>
      </c>
      <c r="E1811">
        <v>1</v>
      </c>
    </row>
    <row r="1812" spans="1:5" x14ac:dyDescent="0.3">
      <c r="A1812" t="s">
        <v>1636</v>
      </c>
    </row>
    <row r="1813" spans="1:5" x14ac:dyDescent="0.3">
      <c r="B1813" t="s">
        <v>776</v>
      </c>
    </row>
    <row r="1814" spans="1:5" x14ac:dyDescent="0.3">
      <c r="B1814" t="s">
        <v>2094</v>
      </c>
    </row>
    <row r="1815" spans="1:5" x14ac:dyDescent="0.3">
      <c r="C1815" t="s">
        <v>1475</v>
      </c>
      <c r="D1815" t="s">
        <v>4</v>
      </c>
      <c r="E1815">
        <v>10</v>
      </c>
    </row>
    <row r="1816" spans="1:5" x14ac:dyDescent="0.3">
      <c r="C1816" t="s">
        <v>6</v>
      </c>
      <c r="D1816" t="s">
        <v>4</v>
      </c>
      <c r="E1816">
        <v>9</v>
      </c>
    </row>
    <row r="1817" spans="1:5" x14ac:dyDescent="0.3">
      <c r="C1817" t="s">
        <v>1416</v>
      </c>
      <c r="D1817" t="s">
        <v>4</v>
      </c>
      <c r="E1817">
        <v>2</v>
      </c>
    </row>
    <row r="1818" spans="1:5" x14ac:dyDescent="0.3">
      <c r="C1818" t="s">
        <v>1501</v>
      </c>
      <c r="D1818" t="s">
        <v>11</v>
      </c>
      <c r="E1818">
        <v>1</v>
      </c>
    </row>
    <row r="1819" spans="1:5" x14ac:dyDescent="0.3">
      <c r="C1819" t="s">
        <v>1887</v>
      </c>
      <c r="D1819" t="s">
        <v>11</v>
      </c>
      <c r="E1819">
        <v>1</v>
      </c>
    </row>
    <row r="1820" spans="1:5" x14ac:dyDescent="0.3">
      <c r="A1820" t="s">
        <v>1540</v>
      </c>
    </row>
    <row r="1821" spans="1:5" x14ac:dyDescent="0.3">
      <c r="B1821" t="s">
        <v>782</v>
      </c>
    </row>
    <row r="1822" spans="1:5" x14ac:dyDescent="0.3">
      <c r="B1822" t="s">
        <v>2095</v>
      </c>
    </row>
    <row r="1823" spans="1:5" x14ac:dyDescent="0.3">
      <c r="C1823" t="s">
        <v>6</v>
      </c>
      <c r="D1823" t="s">
        <v>11</v>
      </c>
      <c r="E1823">
        <v>8</v>
      </c>
    </row>
    <row r="1824" spans="1:5" x14ac:dyDescent="0.3">
      <c r="C1824" t="s">
        <v>1706</v>
      </c>
      <c r="D1824" t="s">
        <v>11</v>
      </c>
      <c r="E1824">
        <v>2</v>
      </c>
    </row>
    <row r="1825" spans="1:5" x14ac:dyDescent="0.3">
      <c r="C1825" t="s">
        <v>1315</v>
      </c>
      <c r="D1825" t="s">
        <v>4</v>
      </c>
      <c r="E1825">
        <v>2</v>
      </c>
    </row>
    <row r="1826" spans="1:5" x14ac:dyDescent="0.3">
      <c r="C1826" t="s">
        <v>2096</v>
      </c>
      <c r="D1826" t="s">
        <v>11</v>
      </c>
      <c r="E1826">
        <v>1</v>
      </c>
    </row>
    <row r="1827" spans="1:5" x14ac:dyDescent="0.3">
      <c r="C1827" t="s">
        <v>1638</v>
      </c>
      <c r="D1827" t="s">
        <v>11</v>
      </c>
      <c r="E1827">
        <v>1</v>
      </c>
    </row>
    <row r="1828" spans="1:5" x14ac:dyDescent="0.3">
      <c r="C1828" t="s">
        <v>2097</v>
      </c>
      <c r="D1828" t="s">
        <v>11</v>
      </c>
      <c r="E1828">
        <v>1</v>
      </c>
    </row>
    <row r="1829" spans="1:5" x14ac:dyDescent="0.3">
      <c r="C1829" t="s">
        <v>1689</v>
      </c>
      <c r="D1829" t="s">
        <v>11</v>
      </c>
      <c r="E1829">
        <v>1</v>
      </c>
    </row>
    <row r="1830" spans="1:5" x14ac:dyDescent="0.3">
      <c r="C1830" t="s">
        <v>2098</v>
      </c>
      <c r="D1830" t="s">
        <v>11</v>
      </c>
      <c r="E1830">
        <v>1</v>
      </c>
    </row>
    <row r="1831" spans="1:5" x14ac:dyDescent="0.3">
      <c r="C1831" t="s">
        <v>1540</v>
      </c>
      <c r="D1831" t="s">
        <v>4</v>
      </c>
      <c r="E1831">
        <v>1</v>
      </c>
    </row>
    <row r="1832" spans="1:5" x14ac:dyDescent="0.3">
      <c r="C1832" t="e">
        <f>-x/-1=____</f>
        <v>#NAME?</v>
      </c>
      <c r="D1832" t="s">
        <v>11</v>
      </c>
      <c r="E1832">
        <v>1</v>
      </c>
    </row>
    <row r="1833" spans="1:5" x14ac:dyDescent="0.3">
      <c r="C1833" t="s">
        <v>2099</v>
      </c>
      <c r="D1833" t="s">
        <v>11</v>
      </c>
      <c r="E1833">
        <v>1</v>
      </c>
    </row>
    <row r="1834" spans="1:5" x14ac:dyDescent="0.3">
      <c r="C1834" t="s">
        <v>2100</v>
      </c>
      <c r="D1834" t="s">
        <v>11</v>
      </c>
      <c r="E1834">
        <v>1</v>
      </c>
    </row>
    <row r="1835" spans="1:5" x14ac:dyDescent="0.3">
      <c r="C1835" t="s">
        <v>723</v>
      </c>
      <c r="D1835" t="s">
        <v>11</v>
      </c>
      <c r="E1835">
        <v>1</v>
      </c>
    </row>
    <row r="1836" spans="1:5" x14ac:dyDescent="0.3">
      <c r="A1836" t="s">
        <v>1475</v>
      </c>
    </row>
    <row r="1837" spans="1:5" x14ac:dyDescent="0.3">
      <c r="B1837" t="s">
        <v>782</v>
      </c>
    </row>
    <row r="1838" spans="1:5" x14ac:dyDescent="0.3">
      <c r="B1838" t="s">
        <v>436</v>
      </c>
    </row>
    <row r="1839" spans="1:5" x14ac:dyDescent="0.3">
      <c r="C1839" t="s">
        <v>6</v>
      </c>
      <c r="D1839" t="s">
        <v>11</v>
      </c>
      <c r="E1839">
        <v>6</v>
      </c>
    </row>
    <row r="1840" spans="1:5" x14ac:dyDescent="0.3">
      <c r="C1840" t="s">
        <v>2101</v>
      </c>
      <c r="D1840" t="s">
        <v>11</v>
      </c>
      <c r="E1840">
        <v>2</v>
      </c>
    </row>
    <row r="1841" spans="1:5" x14ac:dyDescent="0.3">
      <c r="C1841" t="s">
        <v>2102</v>
      </c>
      <c r="D1841" t="s">
        <v>11</v>
      </c>
      <c r="E1841">
        <v>2</v>
      </c>
    </row>
    <row r="1842" spans="1:5" x14ac:dyDescent="0.3">
      <c r="C1842" t="s">
        <v>1417</v>
      </c>
      <c r="D1842" t="s">
        <v>11</v>
      </c>
      <c r="E1842">
        <v>1</v>
      </c>
    </row>
    <row r="1843" spans="1:5" x14ac:dyDescent="0.3">
      <c r="C1843" t="s">
        <v>23</v>
      </c>
      <c r="D1843" t="s">
        <v>11</v>
      </c>
      <c r="E1843">
        <v>1</v>
      </c>
    </row>
    <row r="1844" spans="1:5" x14ac:dyDescent="0.3">
      <c r="C1844" t="s">
        <v>2103</v>
      </c>
      <c r="D1844" t="s">
        <v>11</v>
      </c>
      <c r="E1844">
        <v>1</v>
      </c>
    </row>
    <row r="1845" spans="1:5" x14ac:dyDescent="0.3">
      <c r="C1845" t="s">
        <v>2104</v>
      </c>
      <c r="D1845" t="s">
        <v>11</v>
      </c>
      <c r="E1845">
        <v>1</v>
      </c>
    </row>
    <row r="1846" spans="1:5" x14ac:dyDescent="0.3">
      <c r="C1846" t="s">
        <v>2105</v>
      </c>
      <c r="D1846" t="s">
        <v>11</v>
      </c>
      <c r="E1846">
        <v>1</v>
      </c>
    </row>
    <row r="1847" spans="1:5" x14ac:dyDescent="0.3">
      <c r="C1847" t="s">
        <v>2106</v>
      </c>
      <c r="D1847" t="s">
        <v>11</v>
      </c>
      <c r="E1847">
        <v>1</v>
      </c>
    </row>
    <row r="1848" spans="1:5" x14ac:dyDescent="0.3">
      <c r="C1848" t="s">
        <v>2107</v>
      </c>
      <c r="D1848" t="s">
        <v>11</v>
      </c>
      <c r="E1848">
        <v>1</v>
      </c>
    </row>
    <row r="1849" spans="1:5" x14ac:dyDescent="0.3">
      <c r="C1849" t="s">
        <v>2108</v>
      </c>
      <c r="D1849" t="s">
        <v>11</v>
      </c>
      <c r="E1849">
        <v>1</v>
      </c>
    </row>
    <row r="1850" spans="1:5" x14ac:dyDescent="0.3">
      <c r="C1850" t="s">
        <v>2109</v>
      </c>
      <c r="D1850" t="s">
        <v>11</v>
      </c>
      <c r="E1850">
        <v>1</v>
      </c>
    </row>
    <row r="1851" spans="1:5" x14ac:dyDescent="0.3">
      <c r="C1851" t="s">
        <v>2110</v>
      </c>
      <c r="D1851" t="s">
        <v>11</v>
      </c>
      <c r="E1851">
        <v>1</v>
      </c>
    </row>
    <row r="1852" spans="1:5" x14ac:dyDescent="0.3">
      <c r="C1852" t="e">
        <f>-x/-1=____</f>
        <v>#NAME?</v>
      </c>
      <c r="D1852" t="s">
        <v>11</v>
      </c>
      <c r="E1852">
        <v>1</v>
      </c>
    </row>
    <row r="1853" spans="1:5" x14ac:dyDescent="0.3">
      <c r="C1853" t="e">
        <f>-x=____</f>
        <v>#NAME?</v>
      </c>
      <c r="D1853" t="s">
        <v>11</v>
      </c>
      <c r="E1853">
        <v>1</v>
      </c>
    </row>
    <row r="1854" spans="1:5" x14ac:dyDescent="0.3">
      <c r="A1854" t="s">
        <v>1540</v>
      </c>
    </row>
    <row r="1855" spans="1:5" x14ac:dyDescent="0.3">
      <c r="B1855" t="s">
        <v>782</v>
      </c>
    </row>
    <row r="1856" spans="1:5" x14ac:dyDescent="0.3">
      <c r="B1856" t="s">
        <v>2095</v>
      </c>
    </row>
    <row r="1857" spans="1:5" x14ac:dyDescent="0.3">
      <c r="C1857" t="s">
        <v>6</v>
      </c>
      <c r="D1857" t="s">
        <v>11</v>
      </c>
      <c r="E1857">
        <v>8</v>
      </c>
    </row>
    <row r="1858" spans="1:5" x14ac:dyDescent="0.3">
      <c r="C1858" t="s">
        <v>1706</v>
      </c>
      <c r="D1858" t="s">
        <v>11</v>
      </c>
      <c r="E1858">
        <v>2</v>
      </c>
    </row>
    <row r="1859" spans="1:5" x14ac:dyDescent="0.3">
      <c r="C1859" t="s">
        <v>1315</v>
      </c>
      <c r="D1859" t="s">
        <v>4</v>
      </c>
      <c r="E1859">
        <v>2</v>
      </c>
    </row>
    <row r="1860" spans="1:5" x14ac:dyDescent="0.3">
      <c r="C1860" t="s">
        <v>2096</v>
      </c>
      <c r="D1860" t="s">
        <v>11</v>
      </c>
      <c r="E1860">
        <v>1</v>
      </c>
    </row>
    <row r="1861" spans="1:5" x14ac:dyDescent="0.3">
      <c r="C1861" t="s">
        <v>1638</v>
      </c>
      <c r="D1861" t="s">
        <v>11</v>
      </c>
      <c r="E1861">
        <v>1</v>
      </c>
    </row>
    <row r="1862" spans="1:5" x14ac:dyDescent="0.3">
      <c r="C1862" t="s">
        <v>2097</v>
      </c>
      <c r="D1862" t="s">
        <v>11</v>
      </c>
      <c r="E1862">
        <v>1</v>
      </c>
    </row>
    <row r="1863" spans="1:5" x14ac:dyDescent="0.3">
      <c r="C1863" t="s">
        <v>1689</v>
      </c>
      <c r="D1863" t="s">
        <v>11</v>
      </c>
      <c r="E1863">
        <v>1</v>
      </c>
    </row>
    <row r="1864" spans="1:5" x14ac:dyDescent="0.3">
      <c r="C1864" t="s">
        <v>2098</v>
      </c>
      <c r="D1864" t="s">
        <v>11</v>
      </c>
      <c r="E1864">
        <v>1</v>
      </c>
    </row>
    <row r="1865" spans="1:5" x14ac:dyDescent="0.3">
      <c r="C1865" t="s">
        <v>1540</v>
      </c>
      <c r="D1865" t="s">
        <v>4</v>
      </c>
      <c r="E1865">
        <v>1</v>
      </c>
    </row>
    <row r="1866" spans="1:5" x14ac:dyDescent="0.3">
      <c r="C1866" t="e">
        <f>-x/-1=____</f>
        <v>#NAME?</v>
      </c>
      <c r="D1866" t="s">
        <v>11</v>
      </c>
      <c r="E1866">
        <v>1</v>
      </c>
    </row>
    <row r="1867" spans="1:5" x14ac:dyDescent="0.3">
      <c r="C1867" t="s">
        <v>2099</v>
      </c>
      <c r="D1867" t="s">
        <v>11</v>
      </c>
      <c r="E1867">
        <v>1</v>
      </c>
    </row>
    <row r="1868" spans="1:5" x14ac:dyDescent="0.3">
      <c r="C1868" t="s">
        <v>2100</v>
      </c>
      <c r="D1868" t="s">
        <v>11</v>
      </c>
      <c r="E1868">
        <v>1</v>
      </c>
    </row>
    <row r="1869" spans="1:5" x14ac:dyDescent="0.3">
      <c r="C1869" t="s">
        <v>723</v>
      </c>
      <c r="D1869" t="s">
        <v>11</v>
      </c>
      <c r="E1869">
        <v>1</v>
      </c>
    </row>
    <row r="1870" spans="1:5" x14ac:dyDescent="0.3">
      <c r="A1870" t="s">
        <v>1475</v>
      </c>
    </row>
    <row r="1871" spans="1:5" x14ac:dyDescent="0.3">
      <c r="B1871" t="s">
        <v>782</v>
      </c>
    </row>
    <row r="1872" spans="1:5" x14ac:dyDescent="0.3">
      <c r="B1872" t="s">
        <v>436</v>
      </c>
    </row>
    <row r="1873" spans="1:5" x14ac:dyDescent="0.3">
      <c r="C1873" t="s">
        <v>6</v>
      </c>
      <c r="D1873" t="s">
        <v>11</v>
      </c>
      <c r="E1873">
        <v>6</v>
      </c>
    </row>
    <row r="1874" spans="1:5" x14ac:dyDescent="0.3">
      <c r="C1874" t="s">
        <v>2101</v>
      </c>
      <c r="D1874" t="s">
        <v>11</v>
      </c>
      <c r="E1874">
        <v>2</v>
      </c>
    </row>
    <row r="1875" spans="1:5" x14ac:dyDescent="0.3">
      <c r="C1875" t="s">
        <v>2102</v>
      </c>
      <c r="D1875" t="s">
        <v>11</v>
      </c>
      <c r="E1875">
        <v>2</v>
      </c>
    </row>
    <row r="1876" spans="1:5" x14ac:dyDescent="0.3">
      <c r="C1876" t="s">
        <v>1417</v>
      </c>
      <c r="D1876" t="s">
        <v>11</v>
      </c>
      <c r="E1876">
        <v>1</v>
      </c>
    </row>
    <row r="1877" spans="1:5" x14ac:dyDescent="0.3">
      <c r="C1877" t="s">
        <v>23</v>
      </c>
      <c r="D1877" t="s">
        <v>11</v>
      </c>
      <c r="E1877">
        <v>1</v>
      </c>
    </row>
    <row r="1878" spans="1:5" x14ac:dyDescent="0.3">
      <c r="C1878" t="s">
        <v>2103</v>
      </c>
      <c r="D1878" t="s">
        <v>11</v>
      </c>
      <c r="E1878">
        <v>1</v>
      </c>
    </row>
    <row r="1879" spans="1:5" x14ac:dyDescent="0.3">
      <c r="C1879" t="s">
        <v>2104</v>
      </c>
      <c r="D1879" t="s">
        <v>11</v>
      </c>
      <c r="E1879">
        <v>1</v>
      </c>
    </row>
    <row r="1880" spans="1:5" x14ac:dyDescent="0.3">
      <c r="C1880" t="s">
        <v>2105</v>
      </c>
      <c r="D1880" t="s">
        <v>11</v>
      </c>
      <c r="E1880">
        <v>1</v>
      </c>
    </row>
    <row r="1881" spans="1:5" x14ac:dyDescent="0.3">
      <c r="C1881" t="s">
        <v>2106</v>
      </c>
      <c r="D1881" t="s">
        <v>11</v>
      </c>
      <c r="E1881">
        <v>1</v>
      </c>
    </row>
    <row r="1882" spans="1:5" x14ac:dyDescent="0.3">
      <c r="C1882" t="s">
        <v>2107</v>
      </c>
      <c r="D1882" t="s">
        <v>11</v>
      </c>
      <c r="E1882">
        <v>1</v>
      </c>
    </row>
    <row r="1883" spans="1:5" x14ac:dyDescent="0.3">
      <c r="C1883" t="s">
        <v>2108</v>
      </c>
      <c r="D1883" t="s">
        <v>11</v>
      </c>
      <c r="E1883">
        <v>1</v>
      </c>
    </row>
    <row r="1884" spans="1:5" x14ac:dyDescent="0.3">
      <c r="C1884" t="s">
        <v>2109</v>
      </c>
      <c r="D1884" t="s">
        <v>11</v>
      </c>
      <c r="E1884">
        <v>1</v>
      </c>
    </row>
    <row r="1885" spans="1:5" x14ac:dyDescent="0.3">
      <c r="C1885" t="s">
        <v>2110</v>
      </c>
      <c r="D1885" t="s">
        <v>11</v>
      </c>
      <c r="E1885">
        <v>1</v>
      </c>
    </row>
    <row r="1886" spans="1:5" x14ac:dyDescent="0.3">
      <c r="C1886" t="e">
        <f>-x/-1=____</f>
        <v>#NAME?</v>
      </c>
      <c r="D1886" t="s">
        <v>11</v>
      </c>
      <c r="E1886">
        <v>1</v>
      </c>
    </row>
    <row r="1887" spans="1:5" x14ac:dyDescent="0.3">
      <c r="C1887" t="e">
        <f>-x=____</f>
        <v>#NAME?</v>
      </c>
      <c r="D1887" t="s">
        <v>11</v>
      </c>
      <c r="E1887">
        <v>1</v>
      </c>
    </row>
    <row r="1888" spans="1:5" x14ac:dyDescent="0.3">
      <c r="A1888" t="s">
        <v>1323</v>
      </c>
    </row>
    <row r="1889" spans="1:5" x14ac:dyDescent="0.3">
      <c r="B1889" t="s">
        <v>1257</v>
      </c>
    </row>
    <row r="1890" spans="1:5" x14ac:dyDescent="0.3">
      <c r="B1890" t="s">
        <v>2111</v>
      </c>
    </row>
    <row r="1891" spans="1:5" x14ac:dyDescent="0.3">
      <c r="C1891" t="s">
        <v>1357</v>
      </c>
      <c r="D1891" t="s">
        <v>11</v>
      </c>
      <c r="E1891">
        <v>5</v>
      </c>
    </row>
    <row r="1892" spans="1:5" x14ac:dyDescent="0.3">
      <c r="C1892" t="s">
        <v>1325</v>
      </c>
      <c r="D1892" t="s">
        <v>11</v>
      </c>
      <c r="E1892">
        <v>4</v>
      </c>
    </row>
    <row r="1893" spans="1:5" x14ac:dyDescent="0.3">
      <c r="C1893" t="s">
        <v>1571</v>
      </c>
      <c r="D1893" t="s">
        <v>11</v>
      </c>
      <c r="E1893">
        <v>2</v>
      </c>
    </row>
    <row r="1894" spans="1:5" x14ac:dyDescent="0.3">
      <c r="C1894" t="s">
        <v>1689</v>
      </c>
      <c r="D1894" t="s">
        <v>11</v>
      </c>
      <c r="E1894">
        <v>2</v>
      </c>
    </row>
    <row r="1895" spans="1:5" x14ac:dyDescent="0.3">
      <c r="C1895" t="s">
        <v>2016</v>
      </c>
      <c r="D1895" t="s">
        <v>11</v>
      </c>
      <c r="E1895">
        <v>1</v>
      </c>
    </row>
    <row r="1896" spans="1:5" x14ac:dyDescent="0.3">
      <c r="C1896" t="s">
        <v>1970</v>
      </c>
      <c r="D1896" t="s">
        <v>11</v>
      </c>
      <c r="E1896">
        <v>1</v>
      </c>
    </row>
    <row r="1897" spans="1:5" x14ac:dyDescent="0.3">
      <c r="C1897" t="s">
        <v>2112</v>
      </c>
      <c r="D1897" t="s">
        <v>11</v>
      </c>
      <c r="E1897">
        <v>1</v>
      </c>
    </row>
    <row r="1898" spans="1:5" x14ac:dyDescent="0.3">
      <c r="C1898" t="s">
        <v>1323</v>
      </c>
      <c r="D1898" t="s">
        <v>4</v>
      </c>
      <c r="E1898">
        <v>1</v>
      </c>
    </row>
    <row r="1899" spans="1:5" x14ac:dyDescent="0.3">
      <c r="C1899" t="s">
        <v>1539</v>
      </c>
      <c r="D1899" t="s">
        <v>11</v>
      </c>
      <c r="E1899">
        <v>1</v>
      </c>
    </row>
    <row r="1900" spans="1:5" x14ac:dyDescent="0.3">
      <c r="C1900" t="s">
        <v>1576</v>
      </c>
      <c r="D1900" t="s">
        <v>11</v>
      </c>
      <c r="E1900">
        <v>1</v>
      </c>
    </row>
    <row r="1901" spans="1:5" x14ac:dyDescent="0.3">
      <c r="C1901" t="s">
        <v>1677</v>
      </c>
      <c r="D1901" t="s">
        <v>11</v>
      </c>
      <c r="E1901">
        <v>1</v>
      </c>
    </row>
    <row r="1902" spans="1:5" x14ac:dyDescent="0.3">
      <c r="C1902" t="s">
        <v>2113</v>
      </c>
      <c r="D1902" t="s">
        <v>11</v>
      </c>
      <c r="E1902">
        <v>1</v>
      </c>
    </row>
    <row r="1903" spans="1:5" x14ac:dyDescent="0.3">
      <c r="A1903" t="s">
        <v>1306</v>
      </c>
    </row>
    <row r="1904" spans="1:5" x14ac:dyDescent="0.3">
      <c r="B1904" t="s">
        <v>1257</v>
      </c>
    </row>
    <row r="1905" spans="1:5" x14ac:dyDescent="0.3">
      <c r="B1905" t="s">
        <v>1258</v>
      </c>
    </row>
    <row r="1906" spans="1:5" x14ac:dyDescent="0.3">
      <c r="C1906" t="s">
        <v>1297</v>
      </c>
      <c r="D1906" t="s">
        <v>4</v>
      </c>
      <c r="E1906">
        <v>7</v>
      </c>
    </row>
    <row r="1907" spans="1:5" x14ac:dyDescent="0.3">
      <c r="C1907" t="s">
        <v>1295</v>
      </c>
      <c r="D1907" t="s">
        <v>4</v>
      </c>
      <c r="E1907">
        <v>4</v>
      </c>
    </row>
    <row r="1908" spans="1:5" x14ac:dyDescent="0.3">
      <c r="C1908" t="s">
        <v>1306</v>
      </c>
      <c r="D1908" t="s">
        <v>4</v>
      </c>
      <c r="E1908">
        <v>4</v>
      </c>
    </row>
    <row r="1909" spans="1:5" x14ac:dyDescent="0.3">
      <c r="C1909" t="s">
        <v>1384</v>
      </c>
      <c r="D1909" t="s">
        <v>11</v>
      </c>
      <c r="E1909">
        <v>1</v>
      </c>
    </row>
    <row r="1910" spans="1:5" x14ac:dyDescent="0.3">
      <c r="C1910" t="s">
        <v>2114</v>
      </c>
      <c r="D1910" t="s">
        <v>11</v>
      </c>
      <c r="E1910">
        <v>1</v>
      </c>
    </row>
    <row r="1911" spans="1:5" x14ac:dyDescent="0.3">
      <c r="C1911" t="s">
        <v>23</v>
      </c>
      <c r="D1911" t="s">
        <v>4</v>
      </c>
      <c r="E1911">
        <v>1</v>
      </c>
    </row>
    <row r="1912" spans="1:5" x14ac:dyDescent="0.3">
      <c r="C1912" t="s">
        <v>2115</v>
      </c>
      <c r="D1912" t="s">
        <v>11</v>
      </c>
      <c r="E1912">
        <v>1</v>
      </c>
    </row>
    <row r="1913" spans="1:5" x14ac:dyDescent="0.3">
      <c r="C1913" t="s">
        <v>1303</v>
      </c>
      <c r="D1913" t="s">
        <v>11</v>
      </c>
      <c r="E1913">
        <v>1</v>
      </c>
    </row>
    <row r="1914" spans="1:5" x14ac:dyDescent="0.3">
      <c r="C1914" t="s">
        <v>2116</v>
      </c>
      <c r="D1914" t="s">
        <v>11</v>
      </c>
      <c r="E1914">
        <v>1</v>
      </c>
    </row>
    <row r="1915" spans="1:5" x14ac:dyDescent="0.3">
      <c r="A1915" t="s">
        <v>1323</v>
      </c>
    </row>
    <row r="1916" spans="1:5" x14ac:dyDescent="0.3">
      <c r="B1916" t="s">
        <v>1257</v>
      </c>
    </row>
    <row r="1917" spans="1:5" x14ac:dyDescent="0.3">
      <c r="B1917" t="s">
        <v>2111</v>
      </c>
    </row>
    <row r="1918" spans="1:5" x14ac:dyDescent="0.3">
      <c r="C1918" t="s">
        <v>1357</v>
      </c>
      <c r="D1918" t="s">
        <v>11</v>
      </c>
      <c r="E1918">
        <v>5</v>
      </c>
    </row>
    <row r="1919" spans="1:5" x14ac:dyDescent="0.3">
      <c r="C1919" t="s">
        <v>1325</v>
      </c>
      <c r="D1919" t="s">
        <v>11</v>
      </c>
      <c r="E1919">
        <v>4</v>
      </c>
    </row>
    <row r="1920" spans="1:5" x14ac:dyDescent="0.3">
      <c r="C1920" t="s">
        <v>1571</v>
      </c>
      <c r="D1920" t="s">
        <v>11</v>
      </c>
      <c r="E1920">
        <v>2</v>
      </c>
    </row>
    <row r="1921" spans="1:5" x14ac:dyDescent="0.3">
      <c r="C1921" t="s">
        <v>1689</v>
      </c>
      <c r="D1921" t="s">
        <v>11</v>
      </c>
      <c r="E1921">
        <v>2</v>
      </c>
    </row>
    <row r="1922" spans="1:5" x14ac:dyDescent="0.3">
      <c r="C1922" t="s">
        <v>2016</v>
      </c>
      <c r="D1922" t="s">
        <v>11</v>
      </c>
      <c r="E1922">
        <v>1</v>
      </c>
    </row>
    <row r="1923" spans="1:5" x14ac:dyDescent="0.3">
      <c r="C1923" t="s">
        <v>1970</v>
      </c>
      <c r="D1923" t="s">
        <v>11</v>
      </c>
      <c r="E1923">
        <v>1</v>
      </c>
    </row>
    <row r="1924" spans="1:5" x14ac:dyDescent="0.3">
      <c r="C1924" t="s">
        <v>2112</v>
      </c>
      <c r="D1924" t="s">
        <v>11</v>
      </c>
      <c r="E1924">
        <v>1</v>
      </c>
    </row>
    <row r="1925" spans="1:5" x14ac:dyDescent="0.3">
      <c r="C1925" t="s">
        <v>1323</v>
      </c>
      <c r="D1925" t="s">
        <v>4</v>
      </c>
      <c r="E1925">
        <v>1</v>
      </c>
    </row>
    <row r="1926" spans="1:5" x14ac:dyDescent="0.3">
      <c r="C1926" t="s">
        <v>1539</v>
      </c>
      <c r="D1926" t="s">
        <v>11</v>
      </c>
      <c r="E1926">
        <v>1</v>
      </c>
    </row>
    <row r="1927" spans="1:5" x14ac:dyDescent="0.3">
      <c r="C1927" t="s">
        <v>1576</v>
      </c>
      <c r="D1927" t="s">
        <v>11</v>
      </c>
      <c r="E1927">
        <v>1</v>
      </c>
    </row>
    <row r="1928" spans="1:5" x14ac:dyDescent="0.3">
      <c r="C1928" t="s">
        <v>1677</v>
      </c>
      <c r="D1928" t="s">
        <v>11</v>
      </c>
      <c r="E1928">
        <v>1</v>
      </c>
    </row>
    <row r="1929" spans="1:5" x14ac:dyDescent="0.3">
      <c r="C1929" t="s">
        <v>2113</v>
      </c>
      <c r="D1929" t="s">
        <v>11</v>
      </c>
      <c r="E1929">
        <v>1</v>
      </c>
    </row>
    <row r="1930" spans="1:5" x14ac:dyDescent="0.3">
      <c r="A1930" t="s">
        <v>1306</v>
      </c>
    </row>
    <row r="1931" spans="1:5" x14ac:dyDescent="0.3">
      <c r="B1931" t="s">
        <v>1257</v>
      </c>
    </row>
    <row r="1932" spans="1:5" x14ac:dyDescent="0.3">
      <c r="B1932" t="s">
        <v>1258</v>
      </c>
    </row>
    <row r="1933" spans="1:5" x14ac:dyDescent="0.3">
      <c r="C1933" t="s">
        <v>1297</v>
      </c>
      <c r="D1933" t="s">
        <v>4</v>
      </c>
      <c r="E1933">
        <v>7</v>
      </c>
    </row>
    <row r="1934" spans="1:5" x14ac:dyDescent="0.3">
      <c r="C1934" t="s">
        <v>1295</v>
      </c>
      <c r="D1934" t="s">
        <v>4</v>
      </c>
      <c r="E1934">
        <v>4</v>
      </c>
    </row>
    <row r="1935" spans="1:5" x14ac:dyDescent="0.3">
      <c r="C1935" t="s">
        <v>1306</v>
      </c>
      <c r="D1935" t="s">
        <v>4</v>
      </c>
      <c r="E1935">
        <v>4</v>
      </c>
    </row>
    <row r="1936" spans="1:5" x14ac:dyDescent="0.3">
      <c r="C1936" t="s">
        <v>1384</v>
      </c>
      <c r="D1936" t="s">
        <v>11</v>
      </c>
      <c r="E1936">
        <v>1</v>
      </c>
    </row>
    <row r="1937" spans="1:5" x14ac:dyDescent="0.3">
      <c r="C1937" t="s">
        <v>2114</v>
      </c>
      <c r="D1937" t="s">
        <v>11</v>
      </c>
      <c r="E1937">
        <v>1</v>
      </c>
    </row>
    <row r="1938" spans="1:5" x14ac:dyDescent="0.3">
      <c r="C1938" t="s">
        <v>23</v>
      </c>
      <c r="D1938" t="s">
        <v>4</v>
      </c>
      <c r="E1938">
        <v>1</v>
      </c>
    </row>
    <row r="1939" spans="1:5" x14ac:dyDescent="0.3">
      <c r="C1939" t="s">
        <v>2115</v>
      </c>
      <c r="D1939" t="s">
        <v>11</v>
      </c>
      <c r="E1939">
        <v>1</v>
      </c>
    </row>
    <row r="1940" spans="1:5" x14ac:dyDescent="0.3">
      <c r="C1940" t="s">
        <v>1303</v>
      </c>
      <c r="D1940" t="s">
        <v>11</v>
      </c>
      <c r="E1940">
        <v>1</v>
      </c>
    </row>
    <row r="1941" spans="1:5" x14ac:dyDescent="0.3">
      <c r="C1941" t="s">
        <v>2116</v>
      </c>
      <c r="D1941" t="s">
        <v>11</v>
      </c>
      <c r="E1941">
        <v>1</v>
      </c>
    </row>
    <row r="1942" spans="1:5" x14ac:dyDescent="0.3">
      <c r="A1942" t="s">
        <v>1570</v>
      </c>
    </row>
    <row r="1943" spans="1:5" x14ac:dyDescent="0.3">
      <c r="B1943" t="s">
        <v>2117</v>
      </c>
    </row>
    <row r="1944" spans="1:5" x14ac:dyDescent="0.3">
      <c r="B1944" t="s">
        <v>441</v>
      </c>
    </row>
    <row r="1945" spans="1:5" x14ac:dyDescent="0.3">
      <c r="C1945" t="s">
        <v>2041</v>
      </c>
      <c r="D1945" t="s">
        <v>11</v>
      </c>
      <c r="E1945">
        <v>5</v>
      </c>
    </row>
    <row r="1946" spans="1:5" x14ac:dyDescent="0.3">
      <c r="C1946" t="s">
        <v>1325</v>
      </c>
      <c r="D1946" t="s">
        <v>4</v>
      </c>
      <c r="E1946">
        <v>3</v>
      </c>
    </row>
    <row r="1947" spans="1:5" x14ac:dyDescent="0.3">
      <c r="C1947" t="s">
        <v>2118</v>
      </c>
      <c r="D1947" t="s">
        <v>11</v>
      </c>
      <c r="E1947">
        <v>2</v>
      </c>
    </row>
    <row r="1948" spans="1:5" x14ac:dyDescent="0.3">
      <c r="C1948" t="s">
        <v>1549</v>
      </c>
      <c r="D1948" t="s">
        <v>11</v>
      </c>
      <c r="E1948">
        <v>1</v>
      </c>
    </row>
    <row r="1949" spans="1:5" x14ac:dyDescent="0.3">
      <c r="C1949" t="s">
        <v>1567</v>
      </c>
      <c r="D1949" t="s">
        <v>11</v>
      </c>
      <c r="E1949">
        <v>1</v>
      </c>
    </row>
    <row r="1950" spans="1:5" x14ac:dyDescent="0.3">
      <c r="C1950" t="s">
        <v>2119</v>
      </c>
      <c r="D1950" t="s">
        <v>11</v>
      </c>
      <c r="E1950">
        <v>1</v>
      </c>
    </row>
    <row r="1951" spans="1:5" x14ac:dyDescent="0.3">
      <c r="C1951" t="s">
        <v>2120</v>
      </c>
      <c r="D1951" t="s">
        <v>11</v>
      </c>
      <c r="E1951">
        <v>1</v>
      </c>
    </row>
    <row r="1952" spans="1:5" x14ac:dyDescent="0.3">
      <c r="C1952" t="s">
        <v>1570</v>
      </c>
      <c r="D1952" t="s">
        <v>4</v>
      </c>
      <c r="E1952">
        <v>1</v>
      </c>
    </row>
    <row r="1953" spans="1:5" x14ac:dyDescent="0.3">
      <c r="C1953" t="s">
        <v>1552</v>
      </c>
      <c r="D1953" t="s">
        <v>11</v>
      </c>
      <c r="E1953">
        <v>1</v>
      </c>
    </row>
    <row r="1954" spans="1:5" x14ac:dyDescent="0.3">
      <c r="C1954" t="s">
        <v>1809</v>
      </c>
      <c r="D1954" t="s">
        <v>11</v>
      </c>
      <c r="E1954">
        <v>1</v>
      </c>
    </row>
    <row r="1955" spans="1:5" x14ac:dyDescent="0.3">
      <c r="C1955" t="s">
        <v>2121</v>
      </c>
      <c r="D1955" t="s">
        <v>11</v>
      </c>
      <c r="E1955">
        <v>1</v>
      </c>
    </row>
    <row r="1956" spans="1:5" x14ac:dyDescent="0.3">
      <c r="C1956" t="s">
        <v>2122</v>
      </c>
      <c r="D1956" t="s">
        <v>11</v>
      </c>
      <c r="E1956">
        <v>1</v>
      </c>
    </row>
    <row r="1957" spans="1:5" x14ac:dyDescent="0.3">
      <c r="C1957" t="s">
        <v>2123</v>
      </c>
      <c r="D1957" t="s">
        <v>4</v>
      </c>
      <c r="E1957">
        <v>1</v>
      </c>
    </row>
    <row r="1958" spans="1:5" x14ac:dyDescent="0.3">
      <c r="A1958" t="s">
        <v>1463</v>
      </c>
    </row>
    <row r="1959" spans="1:5" x14ac:dyDescent="0.3">
      <c r="B1959" t="s">
        <v>2117</v>
      </c>
    </row>
    <row r="1960" spans="1:5" x14ac:dyDescent="0.3">
      <c r="B1960" t="s">
        <v>2124</v>
      </c>
    </row>
    <row r="1961" spans="1:5" x14ac:dyDescent="0.3">
      <c r="C1961" t="s">
        <v>6</v>
      </c>
      <c r="D1961" t="s">
        <v>11</v>
      </c>
      <c r="E1961">
        <v>10</v>
      </c>
    </row>
    <row r="1962" spans="1:5" x14ac:dyDescent="0.3">
      <c r="C1962" t="s">
        <v>1438</v>
      </c>
      <c r="D1962" t="s">
        <v>4</v>
      </c>
      <c r="E1962">
        <v>3</v>
      </c>
    </row>
    <row r="1963" spans="1:5" x14ac:dyDescent="0.3">
      <c r="C1963" t="s">
        <v>472</v>
      </c>
      <c r="D1963" t="s">
        <v>11</v>
      </c>
      <c r="E1963">
        <v>2</v>
      </c>
    </row>
    <row r="1964" spans="1:5" x14ac:dyDescent="0.3">
      <c r="C1964" t="s">
        <v>2125</v>
      </c>
      <c r="D1964" t="s">
        <v>11</v>
      </c>
      <c r="E1964">
        <v>1</v>
      </c>
    </row>
    <row r="1965" spans="1:5" x14ac:dyDescent="0.3">
      <c r="C1965" t="s">
        <v>1782</v>
      </c>
      <c r="D1965" t="s">
        <v>11</v>
      </c>
      <c r="E1965">
        <v>1</v>
      </c>
    </row>
    <row r="1966" spans="1:5" x14ac:dyDescent="0.3">
      <c r="C1966" t="s">
        <v>2102</v>
      </c>
      <c r="D1966" t="s">
        <v>11</v>
      </c>
      <c r="E1966">
        <v>1</v>
      </c>
    </row>
    <row r="1967" spans="1:5" x14ac:dyDescent="0.3">
      <c r="C1967" t="e">
        <f>-5=____</f>
        <v>#NAME?</v>
      </c>
      <c r="D1967" t="s">
        <v>11</v>
      </c>
      <c r="E1967">
        <v>1</v>
      </c>
    </row>
    <row r="1968" spans="1:5" x14ac:dyDescent="0.3">
      <c r="C1968" t="s">
        <v>23</v>
      </c>
      <c r="D1968" t="s">
        <v>11</v>
      </c>
      <c r="E1968">
        <v>1</v>
      </c>
    </row>
    <row r="1969" spans="1:5" x14ac:dyDescent="0.3">
      <c r="A1969" t="s">
        <v>1570</v>
      </c>
    </row>
    <row r="1970" spans="1:5" x14ac:dyDescent="0.3">
      <c r="B1970" t="s">
        <v>2117</v>
      </c>
    </row>
    <row r="1971" spans="1:5" x14ac:dyDescent="0.3">
      <c r="B1971" t="s">
        <v>441</v>
      </c>
    </row>
    <row r="1972" spans="1:5" x14ac:dyDescent="0.3">
      <c r="C1972" t="s">
        <v>2041</v>
      </c>
      <c r="D1972" t="s">
        <v>11</v>
      </c>
      <c r="E1972">
        <v>5</v>
      </c>
    </row>
    <row r="1973" spans="1:5" x14ac:dyDescent="0.3">
      <c r="C1973" t="s">
        <v>1325</v>
      </c>
      <c r="D1973" t="s">
        <v>4</v>
      </c>
      <c r="E1973">
        <v>3</v>
      </c>
    </row>
    <row r="1974" spans="1:5" x14ac:dyDescent="0.3">
      <c r="C1974" t="s">
        <v>2118</v>
      </c>
      <c r="D1974" t="s">
        <v>11</v>
      </c>
      <c r="E1974">
        <v>2</v>
      </c>
    </row>
    <row r="1975" spans="1:5" x14ac:dyDescent="0.3">
      <c r="C1975" t="s">
        <v>1549</v>
      </c>
      <c r="D1975" t="s">
        <v>11</v>
      </c>
      <c r="E1975">
        <v>1</v>
      </c>
    </row>
    <row r="1976" spans="1:5" x14ac:dyDescent="0.3">
      <c r="C1976" t="s">
        <v>1567</v>
      </c>
      <c r="D1976" t="s">
        <v>11</v>
      </c>
      <c r="E1976">
        <v>1</v>
      </c>
    </row>
    <row r="1977" spans="1:5" x14ac:dyDescent="0.3">
      <c r="C1977" t="s">
        <v>2119</v>
      </c>
      <c r="D1977" t="s">
        <v>11</v>
      </c>
      <c r="E1977">
        <v>1</v>
      </c>
    </row>
    <row r="1978" spans="1:5" x14ac:dyDescent="0.3">
      <c r="C1978" t="s">
        <v>2120</v>
      </c>
      <c r="D1978" t="s">
        <v>11</v>
      </c>
      <c r="E1978">
        <v>1</v>
      </c>
    </row>
    <row r="1979" spans="1:5" x14ac:dyDescent="0.3">
      <c r="C1979" t="s">
        <v>1570</v>
      </c>
      <c r="D1979" t="s">
        <v>4</v>
      </c>
      <c r="E1979">
        <v>1</v>
      </c>
    </row>
    <row r="1980" spans="1:5" x14ac:dyDescent="0.3">
      <c r="C1980" t="s">
        <v>1552</v>
      </c>
      <c r="D1980" t="s">
        <v>11</v>
      </c>
      <c r="E1980">
        <v>1</v>
      </c>
    </row>
    <row r="1981" spans="1:5" x14ac:dyDescent="0.3">
      <c r="C1981" t="s">
        <v>1809</v>
      </c>
      <c r="D1981" t="s">
        <v>11</v>
      </c>
      <c r="E1981">
        <v>1</v>
      </c>
    </row>
    <row r="1982" spans="1:5" x14ac:dyDescent="0.3">
      <c r="C1982" t="s">
        <v>2121</v>
      </c>
      <c r="D1982" t="s">
        <v>11</v>
      </c>
      <c r="E1982">
        <v>1</v>
      </c>
    </row>
    <row r="1983" spans="1:5" x14ac:dyDescent="0.3">
      <c r="C1983" t="s">
        <v>2122</v>
      </c>
      <c r="D1983" t="s">
        <v>11</v>
      </c>
      <c r="E1983">
        <v>1</v>
      </c>
    </row>
    <row r="1984" spans="1:5" x14ac:dyDescent="0.3">
      <c r="C1984" t="s">
        <v>2123</v>
      </c>
      <c r="D1984" t="s">
        <v>4</v>
      </c>
      <c r="E1984">
        <v>1</v>
      </c>
    </row>
    <row r="1985" spans="1:5" x14ac:dyDescent="0.3">
      <c r="A1985" t="s">
        <v>1463</v>
      </c>
    </row>
    <row r="1986" spans="1:5" x14ac:dyDescent="0.3">
      <c r="B1986" t="s">
        <v>2117</v>
      </c>
    </row>
    <row r="1987" spans="1:5" x14ac:dyDescent="0.3">
      <c r="B1987" t="s">
        <v>2124</v>
      </c>
    </row>
    <row r="1988" spans="1:5" x14ac:dyDescent="0.3">
      <c r="C1988" t="s">
        <v>6</v>
      </c>
      <c r="D1988" t="s">
        <v>11</v>
      </c>
      <c r="E1988">
        <v>10</v>
      </c>
    </row>
    <row r="1989" spans="1:5" x14ac:dyDescent="0.3">
      <c r="C1989" t="s">
        <v>1438</v>
      </c>
      <c r="D1989" t="s">
        <v>4</v>
      </c>
      <c r="E1989">
        <v>3</v>
      </c>
    </row>
    <row r="1990" spans="1:5" x14ac:dyDescent="0.3">
      <c r="C1990" t="s">
        <v>472</v>
      </c>
      <c r="D1990" t="s">
        <v>11</v>
      </c>
      <c r="E1990">
        <v>2</v>
      </c>
    </row>
    <row r="1991" spans="1:5" x14ac:dyDescent="0.3">
      <c r="C1991" t="s">
        <v>2125</v>
      </c>
      <c r="D1991" t="s">
        <v>11</v>
      </c>
      <c r="E1991">
        <v>1</v>
      </c>
    </row>
    <row r="1992" spans="1:5" x14ac:dyDescent="0.3">
      <c r="C1992" t="s">
        <v>1782</v>
      </c>
      <c r="D1992" t="s">
        <v>11</v>
      </c>
      <c r="E1992">
        <v>1</v>
      </c>
    </row>
    <row r="1993" spans="1:5" x14ac:dyDescent="0.3">
      <c r="C1993" t="s">
        <v>2102</v>
      </c>
      <c r="D1993" t="s">
        <v>11</v>
      </c>
      <c r="E1993">
        <v>1</v>
      </c>
    </row>
    <row r="1994" spans="1:5" x14ac:dyDescent="0.3">
      <c r="C1994" t="e">
        <f>-5=____</f>
        <v>#NAME?</v>
      </c>
      <c r="D1994" t="s">
        <v>11</v>
      </c>
      <c r="E1994">
        <v>1</v>
      </c>
    </row>
    <row r="1995" spans="1:5" x14ac:dyDescent="0.3">
      <c r="C1995" t="s">
        <v>23</v>
      </c>
      <c r="D1995" t="s">
        <v>11</v>
      </c>
      <c r="E1995">
        <v>1</v>
      </c>
    </row>
    <row r="1996" spans="1:5" x14ac:dyDescent="0.3">
      <c r="A1996" t="s">
        <v>2126</v>
      </c>
    </row>
    <row r="1997" spans="1:5" x14ac:dyDescent="0.3">
      <c r="B1997" t="s">
        <v>405</v>
      </c>
    </row>
    <row r="1998" spans="1:5" x14ac:dyDescent="0.3">
      <c r="B1998" t="s">
        <v>2127</v>
      </c>
    </row>
    <row r="1999" spans="1:5" x14ac:dyDescent="0.3">
      <c r="C1999" t="s">
        <v>2128</v>
      </c>
      <c r="D1999" t="s">
        <v>4</v>
      </c>
      <c r="E1999">
        <v>2</v>
      </c>
    </row>
    <row r="2000" spans="1:5" x14ac:dyDescent="0.3">
      <c r="C2000" t="s">
        <v>2129</v>
      </c>
      <c r="D2000" t="s">
        <v>4</v>
      </c>
      <c r="E2000">
        <v>2</v>
      </c>
    </row>
    <row r="2001" spans="1:5" x14ac:dyDescent="0.3">
      <c r="C2001" t="s">
        <v>2051</v>
      </c>
      <c r="D2001" t="s">
        <v>4</v>
      </c>
      <c r="E2001">
        <v>2</v>
      </c>
    </row>
    <row r="2002" spans="1:5" x14ac:dyDescent="0.3">
      <c r="C2002" t="s">
        <v>2130</v>
      </c>
      <c r="D2002" t="s">
        <v>11</v>
      </c>
      <c r="E2002">
        <v>2</v>
      </c>
    </row>
    <row r="2003" spans="1:5" x14ac:dyDescent="0.3">
      <c r="C2003" t="s">
        <v>1383</v>
      </c>
      <c r="D2003" t="s">
        <v>4</v>
      </c>
      <c r="E2003">
        <v>1</v>
      </c>
    </row>
    <row r="2004" spans="1:5" x14ac:dyDescent="0.3">
      <c r="C2004" t="s">
        <v>2131</v>
      </c>
      <c r="D2004" t="s">
        <v>11</v>
      </c>
      <c r="E2004">
        <v>1</v>
      </c>
    </row>
    <row r="2005" spans="1:5" x14ac:dyDescent="0.3">
      <c r="C2005" t="s">
        <v>2132</v>
      </c>
      <c r="D2005" t="s">
        <v>11</v>
      </c>
      <c r="E2005">
        <v>1</v>
      </c>
    </row>
    <row r="2006" spans="1:5" x14ac:dyDescent="0.3">
      <c r="C2006" t="s">
        <v>23</v>
      </c>
      <c r="D2006" t="s">
        <v>4</v>
      </c>
      <c r="E2006">
        <v>1</v>
      </c>
    </row>
    <row r="2007" spans="1:5" x14ac:dyDescent="0.3">
      <c r="C2007" t="s">
        <v>2133</v>
      </c>
      <c r="D2007" t="s">
        <v>11</v>
      </c>
      <c r="E2007">
        <v>1</v>
      </c>
    </row>
    <row r="2008" spans="1:5" x14ac:dyDescent="0.3">
      <c r="C2008" t="e">
        <f>-x/x=____</f>
        <v>#NAME?</v>
      </c>
      <c r="D2008" t="s">
        <v>11</v>
      </c>
      <c r="E2008">
        <v>1</v>
      </c>
    </row>
    <row r="2009" spans="1:5" x14ac:dyDescent="0.3">
      <c r="C2009" t="s">
        <v>706</v>
      </c>
      <c r="D2009" t="s">
        <v>11</v>
      </c>
      <c r="E2009">
        <v>1</v>
      </c>
    </row>
    <row r="2010" spans="1:5" x14ac:dyDescent="0.3">
      <c r="C2010" t="s">
        <v>707</v>
      </c>
      <c r="D2010" t="s">
        <v>11</v>
      </c>
      <c r="E2010">
        <v>1</v>
      </c>
    </row>
    <row r="2011" spans="1:5" x14ac:dyDescent="0.3">
      <c r="C2011" t="s">
        <v>708</v>
      </c>
      <c r="D2011" t="s">
        <v>11</v>
      </c>
      <c r="E2011">
        <v>1</v>
      </c>
    </row>
    <row r="2012" spans="1:5" x14ac:dyDescent="0.3">
      <c r="C2012" t="s">
        <v>1461</v>
      </c>
      <c r="D2012" t="s">
        <v>4</v>
      </c>
      <c r="E2012">
        <v>1</v>
      </c>
    </row>
    <row r="2013" spans="1:5" x14ac:dyDescent="0.3">
      <c r="C2013" t="s">
        <v>1720</v>
      </c>
      <c r="D2013" t="s">
        <v>4</v>
      </c>
      <c r="E2013">
        <v>1</v>
      </c>
    </row>
    <row r="2014" spans="1:5" x14ac:dyDescent="0.3">
      <c r="A2014" t="e">
        <f>-x=-5</f>
        <v>#NAME?</v>
      </c>
    </row>
    <row r="2015" spans="1:5" x14ac:dyDescent="0.3">
      <c r="B2015" t="s">
        <v>791</v>
      </c>
    </row>
    <row r="2016" spans="1:5" x14ac:dyDescent="0.3">
      <c r="B2016" t="s">
        <v>792</v>
      </c>
    </row>
    <row r="2017" spans="1:5" x14ac:dyDescent="0.3">
      <c r="C2017" t="e">
        <f>-x/-1=____</f>
        <v>#NAME?</v>
      </c>
      <c r="D2017" t="s">
        <v>4</v>
      </c>
      <c r="E2017">
        <v>4</v>
      </c>
    </row>
    <row r="2018" spans="1:5" x14ac:dyDescent="0.3">
      <c r="C2018" t="e">
        <f>-x/-1=-5/-1</f>
        <v>#NAME?</v>
      </c>
      <c r="D2018" t="s">
        <v>4</v>
      </c>
      <c r="E2018">
        <v>4</v>
      </c>
    </row>
    <row r="2019" spans="1:5" x14ac:dyDescent="0.3">
      <c r="C2019" t="s">
        <v>6</v>
      </c>
      <c r="D2019" t="s">
        <v>4</v>
      </c>
      <c r="E2019">
        <v>3</v>
      </c>
    </row>
    <row r="2020" spans="1:5" x14ac:dyDescent="0.3">
      <c r="C2020" t="s">
        <v>1398</v>
      </c>
      <c r="D2020" t="s">
        <v>4</v>
      </c>
      <c r="E2020">
        <v>3</v>
      </c>
    </row>
    <row r="2021" spans="1:5" x14ac:dyDescent="0.3">
      <c r="C2021" t="e">
        <f>-x/-5=____</f>
        <v>#NAME?</v>
      </c>
      <c r="D2021" t="s">
        <v>11</v>
      </c>
      <c r="E2021">
        <v>1</v>
      </c>
    </row>
    <row r="2022" spans="1:5" x14ac:dyDescent="0.3">
      <c r="C2022" t="e">
        <f>-x/-1=-5-1</f>
        <v>#NAME?</v>
      </c>
      <c r="D2022" t="s">
        <v>11</v>
      </c>
      <c r="E2022">
        <v>1</v>
      </c>
    </row>
    <row r="2023" spans="1:5" x14ac:dyDescent="0.3">
      <c r="C2023" t="e">
        <f>-x/-1=4</f>
        <v>#NAME?</v>
      </c>
      <c r="D2023" t="s">
        <v>11</v>
      </c>
      <c r="E2023">
        <v>1</v>
      </c>
    </row>
    <row r="2024" spans="1:5" x14ac:dyDescent="0.3">
      <c r="C2024" t="e">
        <f>-x/-1=-5</f>
        <v>#NAME?</v>
      </c>
      <c r="D2024" t="s">
        <v>11</v>
      </c>
      <c r="E2024">
        <v>1</v>
      </c>
    </row>
    <row r="2025" spans="1:5" x14ac:dyDescent="0.3">
      <c r="A2025" t="e">
        <f>-4=6-6-x</f>
        <v>#NAME?</v>
      </c>
    </row>
    <row r="2026" spans="1:5" x14ac:dyDescent="0.3">
      <c r="B2026" t="s">
        <v>791</v>
      </c>
    </row>
    <row r="2027" spans="1:5" x14ac:dyDescent="0.3">
      <c r="B2027" t="s">
        <v>792</v>
      </c>
    </row>
    <row r="2028" spans="1:5" x14ac:dyDescent="0.3">
      <c r="C2028" t="e">
        <f>-4=____</f>
        <v>#NAME?</v>
      </c>
      <c r="D2028" t="s">
        <v>4</v>
      </c>
      <c r="E2028">
        <v>7</v>
      </c>
    </row>
    <row r="2029" spans="1:5" x14ac:dyDescent="0.3">
      <c r="C2029" t="e">
        <f>-4=6-6-x</f>
        <v>#NAME?</v>
      </c>
      <c r="D2029" t="s">
        <v>4</v>
      </c>
      <c r="E2029">
        <v>7</v>
      </c>
    </row>
    <row r="2030" spans="1:5" x14ac:dyDescent="0.3">
      <c r="C2030" t="s">
        <v>23</v>
      </c>
      <c r="D2030" t="s">
        <v>11</v>
      </c>
      <c r="E2030">
        <v>1</v>
      </c>
    </row>
    <row r="2031" spans="1:5" x14ac:dyDescent="0.3">
      <c r="C2031" t="s">
        <v>2134</v>
      </c>
      <c r="D2031" t="s">
        <v>11</v>
      </c>
      <c r="E2031">
        <v>1</v>
      </c>
    </row>
    <row r="2032" spans="1:5" x14ac:dyDescent="0.3">
      <c r="C2032" t="s">
        <v>1315</v>
      </c>
      <c r="D2032" t="s">
        <v>11</v>
      </c>
      <c r="E2032">
        <v>1</v>
      </c>
    </row>
    <row r="2033" spans="1:5" x14ac:dyDescent="0.3">
      <c r="C2033" t="e">
        <f>-10=____</f>
        <v>#NAME?</v>
      </c>
      <c r="D2033" t="s">
        <v>11</v>
      </c>
      <c r="E2033">
        <v>1</v>
      </c>
    </row>
    <row r="2034" spans="1:5" x14ac:dyDescent="0.3">
      <c r="A2034" t="e">
        <f>-x=-5</f>
        <v>#NAME?</v>
      </c>
    </row>
    <row r="2035" spans="1:5" x14ac:dyDescent="0.3">
      <c r="B2035" t="s">
        <v>791</v>
      </c>
    </row>
    <row r="2036" spans="1:5" x14ac:dyDescent="0.3">
      <c r="B2036" t="s">
        <v>792</v>
      </c>
    </row>
    <row r="2037" spans="1:5" x14ac:dyDescent="0.3">
      <c r="C2037" t="e">
        <f>-x/-1=____</f>
        <v>#NAME?</v>
      </c>
      <c r="D2037" t="s">
        <v>4</v>
      </c>
      <c r="E2037">
        <v>4</v>
      </c>
    </row>
    <row r="2038" spans="1:5" x14ac:dyDescent="0.3">
      <c r="C2038" t="e">
        <f>-x/-1=-5/-1</f>
        <v>#NAME?</v>
      </c>
      <c r="D2038" t="s">
        <v>4</v>
      </c>
      <c r="E2038">
        <v>4</v>
      </c>
    </row>
    <row r="2039" spans="1:5" x14ac:dyDescent="0.3">
      <c r="C2039" t="s">
        <v>6</v>
      </c>
      <c r="D2039" t="s">
        <v>4</v>
      </c>
      <c r="E2039">
        <v>3</v>
      </c>
    </row>
    <row r="2040" spans="1:5" x14ac:dyDescent="0.3">
      <c r="C2040" t="s">
        <v>1398</v>
      </c>
      <c r="D2040" t="s">
        <v>4</v>
      </c>
      <c r="E2040">
        <v>3</v>
      </c>
    </row>
    <row r="2041" spans="1:5" x14ac:dyDescent="0.3">
      <c r="C2041" t="e">
        <f>-x/-5=____</f>
        <v>#NAME?</v>
      </c>
      <c r="D2041" t="s">
        <v>11</v>
      </c>
      <c r="E2041">
        <v>1</v>
      </c>
    </row>
    <row r="2042" spans="1:5" x14ac:dyDescent="0.3">
      <c r="C2042" t="e">
        <f>-x/-1=-5-1</f>
        <v>#NAME?</v>
      </c>
      <c r="D2042" t="s">
        <v>11</v>
      </c>
      <c r="E2042">
        <v>1</v>
      </c>
    </row>
    <row r="2043" spans="1:5" x14ac:dyDescent="0.3">
      <c r="C2043" t="e">
        <f>-x/-1=4</f>
        <v>#NAME?</v>
      </c>
      <c r="D2043" t="s">
        <v>11</v>
      </c>
      <c r="E2043">
        <v>1</v>
      </c>
    </row>
    <row r="2044" spans="1:5" x14ac:dyDescent="0.3">
      <c r="C2044" t="e">
        <f>-x/-1=-5</f>
        <v>#NAME?</v>
      </c>
      <c r="D2044" t="s">
        <v>11</v>
      </c>
      <c r="E2044">
        <v>1</v>
      </c>
    </row>
    <row r="2045" spans="1:5" x14ac:dyDescent="0.3">
      <c r="A2045" t="e">
        <f>-4=6-6-x</f>
        <v>#NAME?</v>
      </c>
    </row>
    <row r="2046" spans="1:5" x14ac:dyDescent="0.3">
      <c r="B2046" t="s">
        <v>791</v>
      </c>
    </row>
    <row r="2047" spans="1:5" x14ac:dyDescent="0.3">
      <c r="B2047" t="s">
        <v>792</v>
      </c>
    </row>
    <row r="2048" spans="1:5" x14ac:dyDescent="0.3">
      <c r="C2048" t="e">
        <f>-4=____</f>
        <v>#NAME?</v>
      </c>
      <c r="D2048" t="s">
        <v>4</v>
      </c>
      <c r="E2048">
        <v>7</v>
      </c>
    </row>
    <row r="2049" spans="1:5" x14ac:dyDescent="0.3">
      <c r="C2049" t="e">
        <f>-4=6-6-x</f>
        <v>#NAME?</v>
      </c>
      <c r="D2049" t="s">
        <v>4</v>
      </c>
      <c r="E2049">
        <v>7</v>
      </c>
    </row>
    <row r="2050" spans="1:5" x14ac:dyDescent="0.3">
      <c r="C2050" t="s">
        <v>23</v>
      </c>
      <c r="D2050" t="s">
        <v>11</v>
      </c>
      <c r="E2050">
        <v>1</v>
      </c>
    </row>
    <row r="2051" spans="1:5" x14ac:dyDescent="0.3">
      <c r="C2051" t="s">
        <v>2134</v>
      </c>
      <c r="D2051" t="s">
        <v>11</v>
      </c>
      <c r="E2051">
        <v>1</v>
      </c>
    </row>
    <row r="2052" spans="1:5" x14ac:dyDescent="0.3">
      <c r="C2052" t="s">
        <v>1315</v>
      </c>
      <c r="D2052" t="s">
        <v>11</v>
      </c>
      <c r="E2052">
        <v>1</v>
      </c>
    </row>
    <row r="2053" spans="1:5" x14ac:dyDescent="0.3">
      <c r="C2053" t="e">
        <f>-10=____</f>
        <v>#NAME?</v>
      </c>
      <c r="D2053" t="s">
        <v>11</v>
      </c>
      <c r="E2053">
        <v>1</v>
      </c>
    </row>
    <row r="2054" spans="1:5" x14ac:dyDescent="0.3">
      <c r="A2054" t="e">
        <f>-x/-1=-5/-1</f>
        <v>#NAME?</v>
      </c>
    </row>
    <row r="2055" spans="1:5" x14ac:dyDescent="0.3">
      <c r="B2055" t="s">
        <v>795</v>
      </c>
    </row>
    <row r="2056" spans="1:5" x14ac:dyDescent="0.3">
      <c r="B2056" t="s">
        <v>674</v>
      </c>
    </row>
    <row r="2057" spans="1:5" x14ac:dyDescent="0.3">
      <c r="C2057" t="s">
        <v>6</v>
      </c>
      <c r="D2057" t="s">
        <v>4</v>
      </c>
      <c r="E2057">
        <v>4</v>
      </c>
    </row>
    <row r="2058" spans="1:5" x14ac:dyDescent="0.3">
      <c r="C2058" t="s">
        <v>1398</v>
      </c>
      <c r="D2058" t="s">
        <v>4</v>
      </c>
      <c r="E2058">
        <v>4</v>
      </c>
    </row>
    <row r="2059" spans="1:5" x14ac:dyDescent="0.3">
      <c r="C2059" t="s">
        <v>1307</v>
      </c>
      <c r="D2059" t="s">
        <v>11</v>
      </c>
      <c r="E2059">
        <v>1</v>
      </c>
    </row>
    <row r="2060" spans="1:5" x14ac:dyDescent="0.3">
      <c r="C2060" t="s">
        <v>1384</v>
      </c>
      <c r="D2060" t="s">
        <v>11</v>
      </c>
      <c r="E2060">
        <v>1</v>
      </c>
    </row>
    <row r="2061" spans="1:5" x14ac:dyDescent="0.3">
      <c r="C2061" t="e">
        <f>-1=____</f>
        <v>#NAME?</v>
      </c>
      <c r="D2061" t="s">
        <v>11</v>
      </c>
      <c r="E2061">
        <v>1</v>
      </c>
    </row>
    <row r="2062" spans="1:5" x14ac:dyDescent="0.3">
      <c r="C2062" t="e">
        <f>-x=____</f>
        <v>#NAME?</v>
      </c>
      <c r="D2062" t="s">
        <v>11</v>
      </c>
      <c r="E2062">
        <v>1</v>
      </c>
    </row>
    <row r="2063" spans="1:5" x14ac:dyDescent="0.3">
      <c r="C2063" t="s">
        <v>1356</v>
      </c>
      <c r="D2063" t="s">
        <v>11</v>
      </c>
      <c r="E2063">
        <v>1</v>
      </c>
    </row>
    <row r="2064" spans="1:5" x14ac:dyDescent="0.3">
      <c r="C2064" t="s">
        <v>1589</v>
      </c>
      <c r="D2064" t="s">
        <v>11</v>
      </c>
      <c r="E2064">
        <v>1</v>
      </c>
    </row>
    <row r="2065" spans="1:5" x14ac:dyDescent="0.3">
      <c r="C2065" t="s">
        <v>1537</v>
      </c>
      <c r="D2065" t="s">
        <v>11</v>
      </c>
      <c r="E2065">
        <v>1</v>
      </c>
    </row>
    <row r="2066" spans="1:5" x14ac:dyDescent="0.3">
      <c r="C2066" t="s">
        <v>2135</v>
      </c>
      <c r="D2066" t="s">
        <v>11</v>
      </c>
      <c r="E2066">
        <v>1</v>
      </c>
    </row>
    <row r="2067" spans="1:5" x14ac:dyDescent="0.3">
      <c r="C2067" t="s">
        <v>1930</v>
      </c>
      <c r="D2067" t="s">
        <v>11</v>
      </c>
      <c r="E2067">
        <v>1</v>
      </c>
    </row>
    <row r="2068" spans="1:5" x14ac:dyDescent="0.3">
      <c r="A2068" t="s">
        <v>1968</v>
      </c>
    </row>
    <row r="2069" spans="1:5" x14ac:dyDescent="0.3">
      <c r="B2069" t="s">
        <v>795</v>
      </c>
    </row>
    <row r="2070" spans="1:5" x14ac:dyDescent="0.3">
      <c r="B2070" t="s">
        <v>2136</v>
      </c>
    </row>
    <row r="2071" spans="1:5" x14ac:dyDescent="0.3">
      <c r="C2071" t="s">
        <v>1357</v>
      </c>
      <c r="D2071" t="s">
        <v>4</v>
      </c>
      <c r="E2071">
        <v>6</v>
      </c>
    </row>
    <row r="2072" spans="1:5" x14ac:dyDescent="0.3">
      <c r="C2072" t="s">
        <v>1641</v>
      </c>
      <c r="D2072" t="s">
        <v>4</v>
      </c>
      <c r="E2072">
        <v>5</v>
      </c>
    </row>
    <row r="2073" spans="1:5" x14ac:dyDescent="0.3">
      <c r="C2073" t="s">
        <v>1640</v>
      </c>
      <c r="D2073" t="s">
        <v>11</v>
      </c>
      <c r="E2073">
        <v>2</v>
      </c>
    </row>
    <row r="2074" spans="1:5" x14ac:dyDescent="0.3">
      <c r="C2074" t="s">
        <v>1970</v>
      </c>
      <c r="D2074" t="s">
        <v>11</v>
      </c>
      <c r="E2074">
        <v>1</v>
      </c>
    </row>
    <row r="2075" spans="1:5" x14ac:dyDescent="0.3">
      <c r="C2075" t="s">
        <v>2137</v>
      </c>
      <c r="D2075" t="s">
        <v>4</v>
      </c>
      <c r="E2075">
        <v>1</v>
      </c>
    </row>
    <row r="2076" spans="1:5" x14ac:dyDescent="0.3">
      <c r="C2076" t="s">
        <v>2138</v>
      </c>
      <c r="D2076" t="s">
        <v>11</v>
      </c>
      <c r="E2076">
        <v>1</v>
      </c>
    </row>
    <row r="2077" spans="1:5" x14ac:dyDescent="0.3">
      <c r="C2077" t="s">
        <v>2139</v>
      </c>
      <c r="D2077" t="s">
        <v>11</v>
      </c>
      <c r="E2077">
        <v>1</v>
      </c>
    </row>
    <row r="2078" spans="1:5" x14ac:dyDescent="0.3">
      <c r="A2078" t="e">
        <f>-x/-1=-5/-1</f>
        <v>#NAME?</v>
      </c>
    </row>
    <row r="2079" spans="1:5" x14ac:dyDescent="0.3">
      <c r="B2079" t="s">
        <v>795</v>
      </c>
    </row>
    <row r="2080" spans="1:5" x14ac:dyDescent="0.3">
      <c r="B2080" t="s">
        <v>674</v>
      </c>
    </row>
    <row r="2081" spans="1:5" x14ac:dyDescent="0.3">
      <c r="C2081" t="s">
        <v>6</v>
      </c>
      <c r="D2081" t="s">
        <v>4</v>
      </c>
      <c r="E2081">
        <v>4</v>
      </c>
    </row>
    <row r="2082" spans="1:5" x14ac:dyDescent="0.3">
      <c r="C2082" t="s">
        <v>1398</v>
      </c>
      <c r="D2082" t="s">
        <v>4</v>
      </c>
      <c r="E2082">
        <v>4</v>
      </c>
    </row>
    <row r="2083" spans="1:5" x14ac:dyDescent="0.3">
      <c r="C2083" t="s">
        <v>1307</v>
      </c>
      <c r="D2083" t="s">
        <v>11</v>
      </c>
      <c r="E2083">
        <v>1</v>
      </c>
    </row>
    <row r="2084" spans="1:5" x14ac:dyDescent="0.3">
      <c r="C2084" t="s">
        <v>1384</v>
      </c>
      <c r="D2084" t="s">
        <v>11</v>
      </c>
      <c r="E2084">
        <v>1</v>
      </c>
    </row>
    <row r="2085" spans="1:5" x14ac:dyDescent="0.3">
      <c r="C2085" t="e">
        <f>-1=____</f>
        <v>#NAME?</v>
      </c>
      <c r="D2085" t="s">
        <v>11</v>
      </c>
      <c r="E2085">
        <v>1</v>
      </c>
    </row>
    <row r="2086" spans="1:5" x14ac:dyDescent="0.3">
      <c r="C2086" t="e">
        <f>-x=____</f>
        <v>#NAME?</v>
      </c>
      <c r="D2086" t="s">
        <v>11</v>
      </c>
      <c r="E2086">
        <v>1</v>
      </c>
    </row>
    <row r="2087" spans="1:5" x14ac:dyDescent="0.3">
      <c r="C2087" t="s">
        <v>1356</v>
      </c>
      <c r="D2087" t="s">
        <v>11</v>
      </c>
      <c r="E2087">
        <v>1</v>
      </c>
    </row>
    <row r="2088" spans="1:5" x14ac:dyDescent="0.3">
      <c r="C2088" t="s">
        <v>1589</v>
      </c>
      <c r="D2088" t="s">
        <v>11</v>
      </c>
      <c r="E2088">
        <v>1</v>
      </c>
    </row>
    <row r="2089" spans="1:5" x14ac:dyDescent="0.3">
      <c r="C2089" t="s">
        <v>1537</v>
      </c>
      <c r="D2089" t="s">
        <v>11</v>
      </c>
      <c r="E2089">
        <v>1</v>
      </c>
    </row>
    <row r="2090" spans="1:5" x14ac:dyDescent="0.3">
      <c r="C2090" t="s">
        <v>2135</v>
      </c>
      <c r="D2090" t="s">
        <v>11</v>
      </c>
      <c r="E2090">
        <v>1</v>
      </c>
    </row>
    <row r="2091" spans="1:5" x14ac:dyDescent="0.3">
      <c r="C2091" t="s">
        <v>1930</v>
      </c>
      <c r="D2091" t="s">
        <v>11</v>
      </c>
      <c r="E2091">
        <v>1</v>
      </c>
    </row>
    <row r="2092" spans="1:5" x14ac:dyDescent="0.3">
      <c r="A2092" t="s">
        <v>1968</v>
      </c>
    </row>
    <row r="2093" spans="1:5" x14ac:dyDescent="0.3">
      <c r="B2093" t="s">
        <v>795</v>
      </c>
    </row>
    <row r="2094" spans="1:5" x14ac:dyDescent="0.3">
      <c r="B2094" t="s">
        <v>2136</v>
      </c>
    </row>
    <row r="2095" spans="1:5" x14ac:dyDescent="0.3">
      <c r="C2095" t="s">
        <v>1357</v>
      </c>
      <c r="D2095" t="s">
        <v>4</v>
      </c>
      <c r="E2095">
        <v>6</v>
      </c>
    </row>
    <row r="2096" spans="1:5" x14ac:dyDescent="0.3">
      <c r="C2096" t="s">
        <v>1641</v>
      </c>
      <c r="D2096" t="s">
        <v>4</v>
      </c>
      <c r="E2096">
        <v>5</v>
      </c>
    </row>
    <row r="2097" spans="1:5" x14ac:dyDescent="0.3">
      <c r="C2097" t="s">
        <v>1640</v>
      </c>
      <c r="D2097" t="s">
        <v>11</v>
      </c>
      <c r="E2097">
        <v>2</v>
      </c>
    </row>
    <row r="2098" spans="1:5" x14ac:dyDescent="0.3">
      <c r="C2098" t="s">
        <v>1970</v>
      </c>
      <c r="D2098" t="s">
        <v>11</v>
      </c>
      <c r="E2098">
        <v>1</v>
      </c>
    </row>
    <row r="2099" spans="1:5" x14ac:dyDescent="0.3">
      <c r="C2099" t="s">
        <v>2137</v>
      </c>
      <c r="D2099" t="s">
        <v>4</v>
      </c>
      <c r="E2099">
        <v>1</v>
      </c>
    </row>
    <row r="2100" spans="1:5" x14ac:dyDescent="0.3">
      <c r="C2100" t="s">
        <v>2138</v>
      </c>
      <c r="D2100" t="s">
        <v>11</v>
      </c>
      <c r="E2100">
        <v>1</v>
      </c>
    </row>
    <row r="2101" spans="1:5" x14ac:dyDescent="0.3">
      <c r="C2101" t="s">
        <v>2139</v>
      </c>
      <c r="D2101" t="s">
        <v>11</v>
      </c>
      <c r="E2101">
        <v>1</v>
      </c>
    </row>
    <row r="2102" spans="1:5" x14ac:dyDescent="0.3">
      <c r="A2102" t="s">
        <v>1687</v>
      </c>
    </row>
    <row r="2103" spans="1:5" x14ac:dyDescent="0.3">
      <c r="B2103" t="s">
        <v>411</v>
      </c>
    </row>
    <row r="2104" spans="1:5" x14ac:dyDescent="0.3">
      <c r="B2104" t="s">
        <v>412</v>
      </c>
    </row>
    <row r="2105" spans="1:5" x14ac:dyDescent="0.3">
      <c r="C2105" t="s">
        <v>6</v>
      </c>
      <c r="D2105" t="s">
        <v>4</v>
      </c>
      <c r="E2105">
        <v>8</v>
      </c>
    </row>
    <row r="2106" spans="1:5" x14ac:dyDescent="0.3">
      <c r="C2106" t="s">
        <v>1540</v>
      </c>
      <c r="D2106" t="s">
        <v>4</v>
      </c>
      <c r="E2106">
        <v>8</v>
      </c>
    </row>
    <row r="2107" spans="1:5" x14ac:dyDescent="0.3">
      <c r="A2107" t="s">
        <v>1674</v>
      </c>
    </row>
    <row r="2108" spans="1:5" x14ac:dyDescent="0.3">
      <c r="B2108" t="s">
        <v>411</v>
      </c>
    </row>
    <row r="2109" spans="1:5" x14ac:dyDescent="0.3">
      <c r="B2109" t="s">
        <v>799</v>
      </c>
    </row>
    <row r="2110" spans="1:5" x14ac:dyDescent="0.3">
      <c r="C2110" t="s">
        <v>1674</v>
      </c>
      <c r="D2110" t="s">
        <v>4</v>
      </c>
      <c r="E2110">
        <v>4</v>
      </c>
    </row>
    <row r="2111" spans="1:5" x14ac:dyDescent="0.3">
      <c r="C2111" t="s">
        <v>1665</v>
      </c>
      <c r="D2111" t="s">
        <v>4</v>
      </c>
      <c r="E2111">
        <v>2</v>
      </c>
    </row>
    <row r="2112" spans="1:5" x14ac:dyDescent="0.3">
      <c r="C2112" t="s">
        <v>1977</v>
      </c>
      <c r="D2112" t="s">
        <v>4</v>
      </c>
      <c r="E2112">
        <v>2</v>
      </c>
    </row>
    <row r="2113" spans="1:5" x14ac:dyDescent="0.3">
      <c r="C2113" t="s">
        <v>6</v>
      </c>
      <c r="D2113" t="s">
        <v>11</v>
      </c>
      <c r="E2113">
        <v>1</v>
      </c>
    </row>
    <row r="2114" spans="1:5" x14ac:dyDescent="0.3">
      <c r="C2114" t="s">
        <v>23</v>
      </c>
      <c r="D2114" t="s">
        <v>11</v>
      </c>
      <c r="E2114">
        <v>1</v>
      </c>
    </row>
    <row r="2115" spans="1:5" x14ac:dyDescent="0.3">
      <c r="C2115" t="s">
        <v>2140</v>
      </c>
      <c r="D2115" t="s">
        <v>11</v>
      </c>
      <c r="E2115">
        <v>1</v>
      </c>
    </row>
    <row r="2116" spans="1:5" x14ac:dyDescent="0.3">
      <c r="C2116" t="s">
        <v>2141</v>
      </c>
      <c r="D2116" t="s">
        <v>11</v>
      </c>
      <c r="E2116">
        <v>1</v>
      </c>
    </row>
    <row r="2117" spans="1:5" x14ac:dyDescent="0.3">
      <c r="C2117" t="s">
        <v>2142</v>
      </c>
      <c r="D2117" t="s">
        <v>11</v>
      </c>
      <c r="E2117">
        <v>1</v>
      </c>
    </row>
    <row r="2118" spans="1:5" x14ac:dyDescent="0.3">
      <c r="C2118" t="s">
        <v>1357</v>
      </c>
      <c r="D2118" t="s">
        <v>4</v>
      </c>
      <c r="E2118">
        <v>1</v>
      </c>
    </row>
    <row r="2119" spans="1:5" x14ac:dyDescent="0.3">
      <c r="C2119" t="s">
        <v>1323</v>
      </c>
      <c r="D2119" t="s">
        <v>11</v>
      </c>
      <c r="E2119">
        <v>1</v>
      </c>
    </row>
    <row r="2120" spans="1:5" x14ac:dyDescent="0.3">
      <c r="C2120" t="s">
        <v>1641</v>
      </c>
      <c r="D2120" t="s">
        <v>4</v>
      </c>
      <c r="E2120">
        <v>1</v>
      </c>
    </row>
    <row r="2121" spans="1:5" x14ac:dyDescent="0.3">
      <c r="A2121" t="s">
        <v>1687</v>
      </c>
    </row>
    <row r="2122" spans="1:5" x14ac:dyDescent="0.3">
      <c r="B2122" t="s">
        <v>411</v>
      </c>
    </row>
    <row r="2123" spans="1:5" x14ac:dyDescent="0.3">
      <c r="B2123" t="s">
        <v>412</v>
      </c>
    </row>
    <row r="2124" spans="1:5" x14ac:dyDescent="0.3">
      <c r="C2124" t="s">
        <v>6</v>
      </c>
      <c r="D2124" t="s">
        <v>4</v>
      </c>
      <c r="E2124">
        <v>8</v>
      </c>
    </row>
    <row r="2125" spans="1:5" x14ac:dyDescent="0.3">
      <c r="C2125" t="s">
        <v>1540</v>
      </c>
      <c r="D2125" t="s">
        <v>4</v>
      </c>
      <c r="E2125">
        <v>8</v>
      </c>
    </row>
    <row r="2126" spans="1:5" x14ac:dyDescent="0.3">
      <c r="A2126" t="s">
        <v>1674</v>
      </c>
    </row>
    <row r="2127" spans="1:5" x14ac:dyDescent="0.3">
      <c r="B2127" t="s">
        <v>411</v>
      </c>
    </row>
    <row r="2128" spans="1:5" x14ac:dyDescent="0.3">
      <c r="B2128" t="s">
        <v>799</v>
      </c>
    </row>
    <row r="2129" spans="1:5" x14ac:dyDescent="0.3">
      <c r="C2129" t="s">
        <v>1674</v>
      </c>
      <c r="D2129" t="s">
        <v>4</v>
      </c>
      <c r="E2129">
        <v>4</v>
      </c>
    </row>
    <row r="2130" spans="1:5" x14ac:dyDescent="0.3">
      <c r="C2130" t="s">
        <v>1665</v>
      </c>
      <c r="D2130" t="s">
        <v>4</v>
      </c>
      <c r="E2130">
        <v>2</v>
      </c>
    </row>
    <row r="2131" spans="1:5" x14ac:dyDescent="0.3">
      <c r="C2131" t="s">
        <v>1977</v>
      </c>
      <c r="D2131" t="s">
        <v>4</v>
      </c>
      <c r="E2131">
        <v>2</v>
      </c>
    </row>
    <row r="2132" spans="1:5" x14ac:dyDescent="0.3">
      <c r="C2132" t="s">
        <v>6</v>
      </c>
      <c r="D2132" t="s">
        <v>11</v>
      </c>
      <c r="E2132">
        <v>1</v>
      </c>
    </row>
    <row r="2133" spans="1:5" x14ac:dyDescent="0.3">
      <c r="C2133" t="s">
        <v>23</v>
      </c>
      <c r="D2133" t="s">
        <v>11</v>
      </c>
      <c r="E2133">
        <v>1</v>
      </c>
    </row>
    <row r="2134" spans="1:5" x14ac:dyDescent="0.3">
      <c r="C2134" t="s">
        <v>2140</v>
      </c>
      <c r="D2134" t="s">
        <v>11</v>
      </c>
      <c r="E2134">
        <v>1</v>
      </c>
    </row>
    <row r="2135" spans="1:5" x14ac:dyDescent="0.3">
      <c r="C2135" t="s">
        <v>2141</v>
      </c>
      <c r="D2135" t="s">
        <v>11</v>
      </c>
      <c r="E2135">
        <v>1</v>
      </c>
    </row>
    <row r="2136" spans="1:5" x14ac:dyDescent="0.3">
      <c r="C2136" t="s">
        <v>2142</v>
      </c>
      <c r="D2136" t="s">
        <v>11</v>
      </c>
      <c r="E2136">
        <v>1</v>
      </c>
    </row>
    <row r="2137" spans="1:5" x14ac:dyDescent="0.3">
      <c r="C2137" t="s">
        <v>1357</v>
      </c>
      <c r="D2137" t="s">
        <v>4</v>
      </c>
      <c r="E2137">
        <v>1</v>
      </c>
    </row>
    <row r="2138" spans="1:5" x14ac:dyDescent="0.3">
      <c r="C2138" t="s">
        <v>1323</v>
      </c>
      <c r="D2138" t="s">
        <v>11</v>
      </c>
      <c r="E2138">
        <v>1</v>
      </c>
    </row>
    <row r="2139" spans="1:5" x14ac:dyDescent="0.3">
      <c r="C2139" t="s">
        <v>1641</v>
      </c>
      <c r="D2139" t="s">
        <v>4</v>
      </c>
      <c r="E2139">
        <v>1</v>
      </c>
    </row>
    <row r="2140" spans="1:5" x14ac:dyDescent="0.3">
      <c r="A2140" t="s">
        <v>1888</v>
      </c>
    </row>
    <row r="2141" spans="1:5" x14ac:dyDescent="0.3">
      <c r="B2141" t="s">
        <v>804</v>
      </c>
    </row>
    <row r="2142" spans="1:5" x14ac:dyDescent="0.3">
      <c r="B2142" t="s">
        <v>2143</v>
      </c>
    </row>
    <row r="2143" spans="1:5" x14ac:dyDescent="0.3">
      <c r="C2143" t="s">
        <v>6</v>
      </c>
      <c r="D2143" t="s">
        <v>4</v>
      </c>
      <c r="E2143">
        <v>6</v>
      </c>
    </row>
    <row r="2144" spans="1:5" x14ac:dyDescent="0.3">
      <c r="C2144" t="s">
        <v>1887</v>
      </c>
      <c r="D2144" t="s">
        <v>4</v>
      </c>
      <c r="E2144">
        <v>6</v>
      </c>
    </row>
    <row r="2145" spans="1:5" x14ac:dyDescent="0.3">
      <c r="C2145" t="s">
        <v>2144</v>
      </c>
      <c r="D2145" t="s">
        <v>11</v>
      </c>
      <c r="E2145">
        <v>1</v>
      </c>
    </row>
    <row r="2146" spans="1:5" x14ac:dyDescent="0.3">
      <c r="C2146" t="s">
        <v>1711</v>
      </c>
      <c r="D2146" t="s">
        <v>11</v>
      </c>
      <c r="E2146">
        <v>1</v>
      </c>
    </row>
    <row r="2147" spans="1:5" x14ac:dyDescent="0.3">
      <c r="A2147" t="s">
        <v>1969</v>
      </c>
    </row>
    <row r="2148" spans="1:5" x14ac:dyDescent="0.3">
      <c r="B2148" t="s">
        <v>804</v>
      </c>
    </row>
    <row r="2149" spans="1:5" x14ac:dyDescent="0.3">
      <c r="B2149" t="s">
        <v>434</v>
      </c>
    </row>
    <row r="2150" spans="1:5" x14ac:dyDescent="0.3">
      <c r="C2150" t="s">
        <v>1971</v>
      </c>
      <c r="D2150" t="s">
        <v>4</v>
      </c>
      <c r="E2150">
        <v>2</v>
      </c>
    </row>
    <row r="2151" spans="1:5" x14ac:dyDescent="0.3">
      <c r="C2151" t="s">
        <v>2145</v>
      </c>
      <c r="D2151" t="s">
        <v>11</v>
      </c>
      <c r="E2151">
        <v>2</v>
      </c>
    </row>
    <row r="2152" spans="1:5" x14ac:dyDescent="0.3">
      <c r="C2152" t="s">
        <v>6</v>
      </c>
      <c r="D2152" t="s">
        <v>11</v>
      </c>
      <c r="E2152">
        <v>1</v>
      </c>
    </row>
    <row r="2153" spans="1:5" x14ac:dyDescent="0.3">
      <c r="C2153" t="s">
        <v>2146</v>
      </c>
      <c r="D2153" t="s">
        <v>11</v>
      </c>
      <c r="E2153">
        <v>1</v>
      </c>
    </row>
    <row r="2154" spans="1:5" x14ac:dyDescent="0.3">
      <c r="C2154" t="s">
        <v>1357</v>
      </c>
      <c r="D2154" t="s">
        <v>4</v>
      </c>
      <c r="E2154">
        <v>1</v>
      </c>
    </row>
    <row r="2155" spans="1:5" x14ac:dyDescent="0.3">
      <c r="C2155" t="s">
        <v>1640</v>
      </c>
      <c r="D2155" t="s">
        <v>11</v>
      </c>
      <c r="E2155">
        <v>1</v>
      </c>
    </row>
    <row r="2156" spans="1:5" x14ac:dyDescent="0.3">
      <c r="C2156" t="s">
        <v>1641</v>
      </c>
      <c r="D2156" t="s">
        <v>4</v>
      </c>
      <c r="E2156">
        <v>1</v>
      </c>
    </row>
    <row r="2157" spans="1:5" x14ac:dyDescent="0.3">
      <c r="C2157" t="s">
        <v>1973</v>
      </c>
      <c r="D2157" t="s">
        <v>11</v>
      </c>
      <c r="E2157">
        <v>1</v>
      </c>
    </row>
    <row r="2158" spans="1:5" x14ac:dyDescent="0.3">
      <c r="C2158" t="s">
        <v>2147</v>
      </c>
      <c r="D2158" t="s">
        <v>4</v>
      </c>
      <c r="E2158">
        <v>1</v>
      </c>
    </row>
    <row r="2159" spans="1:5" x14ac:dyDescent="0.3">
      <c r="C2159" t="s">
        <v>23</v>
      </c>
      <c r="D2159" t="s">
        <v>11</v>
      </c>
      <c r="E2159">
        <v>1</v>
      </c>
    </row>
    <row r="2160" spans="1:5" x14ac:dyDescent="0.3">
      <c r="C2160" t="s">
        <v>708</v>
      </c>
      <c r="D2160" t="s">
        <v>4</v>
      </c>
      <c r="E2160">
        <v>1</v>
      </c>
    </row>
    <row r="2161" spans="1:5" x14ac:dyDescent="0.3">
      <c r="C2161" t="e">
        <f>-2=-x</f>
        <v>#NAME?</v>
      </c>
      <c r="D2161" t="s">
        <v>4</v>
      </c>
      <c r="E2161">
        <v>1</v>
      </c>
    </row>
    <row r="2162" spans="1:5" x14ac:dyDescent="0.3">
      <c r="A2162" t="s">
        <v>1888</v>
      </c>
    </row>
    <row r="2163" spans="1:5" x14ac:dyDescent="0.3">
      <c r="B2163" t="s">
        <v>804</v>
      </c>
    </row>
    <row r="2164" spans="1:5" x14ac:dyDescent="0.3">
      <c r="B2164" t="s">
        <v>2143</v>
      </c>
    </row>
    <row r="2165" spans="1:5" x14ac:dyDescent="0.3">
      <c r="C2165" t="s">
        <v>6</v>
      </c>
      <c r="D2165" t="s">
        <v>4</v>
      </c>
      <c r="E2165">
        <v>6</v>
      </c>
    </row>
    <row r="2166" spans="1:5" x14ac:dyDescent="0.3">
      <c r="C2166" t="s">
        <v>1887</v>
      </c>
      <c r="D2166" t="s">
        <v>4</v>
      </c>
      <c r="E2166">
        <v>6</v>
      </c>
    </row>
    <row r="2167" spans="1:5" x14ac:dyDescent="0.3">
      <c r="C2167" t="s">
        <v>2144</v>
      </c>
      <c r="D2167" t="s">
        <v>11</v>
      </c>
      <c r="E2167">
        <v>1</v>
      </c>
    </row>
    <row r="2168" spans="1:5" x14ac:dyDescent="0.3">
      <c r="C2168" t="s">
        <v>1711</v>
      </c>
      <c r="D2168" t="s">
        <v>11</v>
      </c>
      <c r="E2168">
        <v>1</v>
      </c>
    </row>
    <row r="2169" spans="1:5" x14ac:dyDescent="0.3">
      <c r="A2169" t="s">
        <v>1969</v>
      </c>
    </row>
    <row r="2170" spans="1:5" x14ac:dyDescent="0.3">
      <c r="B2170" t="s">
        <v>804</v>
      </c>
    </row>
    <row r="2171" spans="1:5" x14ac:dyDescent="0.3">
      <c r="B2171" t="s">
        <v>434</v>
      </c>
    </row>
    <row r="2172" spans="1:5" x14ac:dyDescent="0.3">
      <c r="C2172" t="s">
        <v>1971</v>
      </c>
      <c r="D2172" t="s">
        <v>4</v>
      </c>
      <c r="E2172">
        <v>2</v>
      </c>
    </row>
    <row r="2173" spans="1:5" x14ac:dyDescent="0.3">
      <c r="C2173" t="s">
        <v>2145</v>
      </c>
      <c r="D2173" t="s">
        <v>11</v>
      </c>
      <c r="E2173">
        <v>2</v>
      </c>
    </row>
    <row r="2174" spans="1:5" x14ac:dyDescent="0.3">
      <c r="C2174" t="s">
        <v>6</v>
      </c>
      <c r="D2174" t="s">
        <v>11</v>
      </c>
      <c r="E2174">
        <v>1</v>
      </c>
    </row>
    <row r="2175" spans="1:5" x14ac:dyDescent="0.3">
      <c r="C2175" t="s">
        <v>2146</v>
      </c>
      <c r="D2175" t="s">
        <v>11</v>
      </c>
      <c r="E2175">
        <v>1</v>
      </c>
    </row>
    <row r="2176" spans="1:5" x14ac:dyDescent="0.3">
      <c r="C2176" t="s">
        <v>1357</v>
      </c>
      <c r="D2176" t="s">
        <v>4</v>
      </c>
      <c r="E2176">
        <v>1</v>
      </c>
    </row>
    <row r="2177" spans="1:5" x14ac:dyDescent="0.3">
      <c r="C2177" t="s">
        <v>1640</v>
      </c>
      <c r="D2177" t="s">
        <v>11</v>
      </c>
      <c r="E2177">
        <v>1</v>
      </c>
    </row>
    <row r="2178" spans="1:5" x14ac:dyDescent="0.3">
      <c r="C2178" t="s">
        <v>1641</v>
      </c>
      <c r="D2178" t="s">
        <v>4</v>
      </c>
      <c r="E2178">
        <v>1</v>
      </c>
    </row>
    <row r="2179" spans="1:5" x14ac:dyDescent="0.3">
      <c r="C2179" t="s">
        <v>1973</v>
      </c>
      <c r="D2179" t="s">
        <v>11</v>
      </c>
      <c r="E2179">
        <v>1</v>
      </c>
    </row>
    <row r="2180" spans="1:5" x14ac:dyDescent="0.3">
      <c r="C2180" t="s">
        <v>2147</v>
      </c>
      <c r="D2180" t="s">
        <v>4</v>
      </c>
      <c r="E2180">
        <v>1</v>
      </c>
    </row>
    <row r="2181" spans="1:5" x14ac:dyDescent="0.3">
      <c r="C2181" t="s">
        <v>23</v>
      </c>
      <c r="D2181" t="s">
        <v>11</v>
      </c>
      <c r="E2181">
        <v>1</v>
      </c>
    </row>
    <row r="2182" spans="1:5" x14ac:dyDescent="0.3">
      <c r="C2182" t="s">
        <v>708</v>
      </c>
      <c r="D2182" t="s">
        <v>4</v>
      </c>
      <c r="E2182">
        <v>1</v>
      </c>
    </row>
    <row r="2183" spans="1:5" x14ac:dyDescent="0.3">
      <c r="C2183" t="e">
        <f>-2=-x</f>
        <v>#NAME?</v>
      </c>
      <c r="D2183" t="s">
        <v>4</v>
      </c>
      <c r="E2183">
        <v>1</v>
      </c>
    </row>
    <row r="2184" spans="1:5" x14ac:dyDescent="0.3">
      <c r="A2184" t="s">
        <v>1543</v>
      </c>
    </row>
    <row r="2185" spans="1:5" x14ac:dyDescent="0.3">
      <c r="B2185" t="s">
        <v>2148</v>
      </c>
    </row>
    <row r="2186" spans="1:5" x14ac:dyDescent="0.3">
      <c r="B2186" t="s">
        <v>2149</v>
      </c>
    </row>
    <row r="2187" spans="1:5" x14ac:dyDescent="0.3">
      <c r="C2187" t="s">
        <v>1537</v>
      </c>
      <c r="D2187" t="s">
        <v>4</v>
      </c>
      <c r="E2187">
        <v>3</v>
      </c>
    </row>
    <row r="2188" spans="1:5" x14ac:dyDescent="0.3">
      <c r="C2188" t="s">
        <v>6</v>
      </c>
      <c r="D2188" t="s">
        <v>4</v>
      </c>
      <c r="E2188">
        <v>2</v>
      </c>
    </row>
    <row r="2189" spans="1:5" x14ac:dyDescent="0.3">
      <c r="C2189" t="s">
        <v>1508</v>
      </c>
      <c r="D2189" t="s">
        <v>4</v>
      </c>
      <c r="E2189">
        <v>1</v>
      </c>
    </row>
    <row r="2190" spans="1:5" x14ac:dyDescent="0.3">
      <c r="C2190" t="s">
        <v>2150</v>
      </c>
      <c r="D2190" t="s">
        <v>11</v>
      </c>
      <c r="E2190">
        <v>1</v>
      </c>
    </row>
    <row r="2191" spans="1:5" x14ac:dyDescent="0.3">
      <c r="C2191" t="s">
        <v>2151</v>
      </c>
      <c r="D2191" t="s">
        <v>11</v>
      </c>
      <c r="E2191">
        <v>1</v>
      </c>
    </row>
    <row r="2192" spans="1:5" x14ac:dyDescent="0.3">
      <c r="C2192" t="s">
        <v>2152</v>
      </c>
      <c r="D2192" t="s">
        <v>11</v>
      </c>
      <c r="E2192">
        <v>1</v>
      </c>
    </row>
    <row r="2193" spans="1:5" x14ac:dyDescent="0.3">
      <c r="C2193" t="s">
        <v>2153</v>
      </c>
      <c r="D2193" t="s">
        <v>11</v>
      </c>
      <c r="E2193">
        <v>1</v>
      </c>
    </row>
    <row r="2194" spans="1:5" x14ac:dyDescent="0.3">
      <c r="C2194" t="s">
        <v>2154</v>
      </c>
      <c r="D2194" t="s">
        <v>11</v>
      </c>
      <c r="E2194">
        <v>1</v>
      </c>
    </row>
    <row r="2195" spans="1:5" x14ac:dyDescent="0.3">
      <c r="C2195" t="e">
        <f>-6+6=____</f>
        <v>#NAME?</v>
      </c>
      <c r="D2195" t="s">
        <v>11</v>
      </c>
      <c r="E2195">
        <v>1</v>
      </c>
    </row>
    <row r="2196" spans="1:5" x14ac:dyDescent="0.3">
      <c r="C2196" t="s">
        <v>2155</v>
      </c>
      <c r="D2196" t="s">
        <v>11</v>
      </c>
      <c r="E2196">
        <v>1</v>
      </c>
    </row>
    <row r="2197" spans="1:5" x14ac:dyDescent="0.3">
      <c r="A2197" t="e">
        <f>-x=-3</f>
        <v>#NAME?</v>
      </c>
    </row>
    <row r="2198" spans="1:5" x14ac:dyDescent="0.3">
      <c r="B2198" t="s">
        <v>2148</v>
      </c>
    </row>
    <row r="2199" spans="1:5" x14ac:dyDescent="0.3">
      <c r="B2199" t="s">
        <v>2156</v>
      </c>
    </row>
    <row r="2200" spans="1:5" x14ac:dyDescent="0.3">
      <c r="C2200" t="e">
        <f>-x/-1=____</f>
        <v>#NAME?</v>
      </c>
      <c r="D2200" t="s">
        <v>4</v>
      </c>
      <c r="E2200">
        <v>4</v>
      </c>
    </row>
    <row r="2201" spans="1:5" x14ac:dyDescent="0.3">
      <c r="C2201" t="e">
        <f>-x/-1=-3/-1</f>
        <v>#NAME?</v>
      </c>
      <c r="D2201" t="s">
        <v>4</v>
      </c>
      <c r="E2201">
        <v>4</v>
      </c>
    </row>
    <row r="2202" spans="1:5" x14ac:dyDescent="0.3">
      <c r="C2202" t="s">
        <v>6</v>
      </c>
      <c r="D2202" t="s">
        <v>4</v>
      </c>
      <c r="E2202">
        <v>1</v>
      </c>
    </row>
    <row r="2203" spans="1:5" x14ac:dyDescent="0.3">
      <c r="C2203" t="s">
        <v>1501</v>
      </c>
      <c r="D2203" t="s">
        <v>4</v>
      </c>
      <c r="E2203">
        <v>1</v>
      </c>
    </row>
    <row r="2204" spans="1:5" x14ac:dyDescent="0.3">
      <c r="C2204" t="s">
        <v>759</v>
      </c>
      <c r="D2204" t="s">
        <v>11</v>
      </c>
      <c r="E2204">
        <v>1</v>
      </c>
    </row>
    <row r="2205" spans="1:5" x14ac:dyDescent="0.3">
      <c r="C2205" t="e">
        <f>-x/x=____</f>
        <v>#NAME?</v>
      </c>
      <c r="D2205" t="s">
        <v>11</v>
      </c>
      <c r="E2205">
        <v>1</v>
      </c>
    </row>
    <row r="2206" spans="1:5" x14ac:dyDescent="0.3">
      <c r="C2206" t="e">
        <f>-x/-x=____</f>
        <v>#NAME?</v>
      </c>
      <c r="D2206" t="s">
        <v>11</v>
      </c>
      <c r="E2206">
        <v>1</v>
      </c>
    </row>
    <row r="2207" spans="1:5" x14ac:dyDescent="0.3">
      <c r="A2207" t="s">
        <v>1850</v>
      </c>
    </row>
    <row r="2208" spans="1:5" x14ac:dyDescent="0.3">
      <c r="B2208" t="s">
        <v>2148</v>
      </c>
    </row>
    <row r="2209" spans="1:5" x14ac:dyDescent="0.3">
      <c r="B2209" t="s">
        <v>2149</v>
      </c>
    </row>
    <row r="2210" spans="1:5" x14ac:dyDescent="0.3">
      <c r="C2210" t="s">
        <v>1357</v>
      </c>
      <c r="D2210" t="s">
        <v>4</v>
      </c>
      <c r="E2210">
        <v>3</v>
      </c>
    </row>
    <row r="2211" spans="1:5" x14ac:dyDescent="0.3">
      <c r="C2211" t="s">
        <v>2012</v>
      </c>
      <c r="D2211" t="s">
        <v>4</v>
      </c>
      <c r="E2211">
        <v>3</v>
      </c>
    </row>
    <row r="2212" spans="1:5" x14ac:dyDescent="0.3">
      <c r="C2212" t="s">
        <v>1323</v>
      </c>
      <c r="D2212" t="s">
        <v>11</v>
      </c>
      <c r="E2212">
        <v>2</v>
      </c>
    </row>
    <row r="2213" spans="1:5" x14ac:dyDescent="0.3">
      <c r="C2213" t="s">
        <v>6</v>
      </c>
      <c r="D2213" t="s">
        <v>11</v>
      </c>
      <c r="E2213">
        <v>1</v>
      </c>
    </row>
    <row r="2214" spans="1:5" x14ac:dyDescent="0.3">
      <c r="C2214" t="s">
        <v>1699</v>
      </c>
      <c r="D2214" t="s">
        <v>11</v>
      </c>
      <c r="E2214">
        <v>1</v>
      </c>
    </row>
    <row r="2215" spans="1:5" x14ac:dyDescent="0.3">
      <c r="C2215" t="s">
        <v>2157</v>
      </c>
      <c r="D2215" t="s">
        <v>11</v>
      </c>
      <c r="E2215">
        <v>1</v>
      </c>
    </row>
    <row r="2216" spans="1:5" x14ac:dyDescent="0.3">
      <c r="C2216" t="s">
        <v>2158</v>
      </c>
      <c r="D2216" t="s">
        <v>11</v>
      </c>
      <c r="E2216">
        <v>1</v>
      </c>
    </row>
    <row r="2217" spans="1:5" x14ac:dyDescent="0.3">
      <c r="C2217" t="s">
        <v>23</v>
      </c>
      <c r="D2217" t="s">
        <v>11</v>
      </c>
      <c r="E2217">
        <v>1</v>
      </c>
    </row>
    <row r="2218" spans="1:5" x14ac:dyDescent="0.3">
      <c r="A2218" t="s">
        <v>1537</v>
      </c>
    </row>
    <row r="2219" spans="1:5" x14ac:dyDescent="0.3">
      <c r="B2219" t="s">
        <v>2148</v>
      </c>
    </row>
    <row r="2220" spans="1:5" x14ac:dyDescent="0.3">
      <c r="B2220" t="s">
        <v>2159</v>
      </c>
    </row>
    <row r="2221" spans="1:5" x14ac:dyDescent="0.3">
      <c r="C2221" t="s">
        <v>6</v>
      </c>
      <c r="D2221" t="s">
        <v>11</v>
      </c>
      <c r="E2221">
        <v>4</v>
      </c>
    </row>
    <row r="2222" spans="1:5" x14ac:dyDescent="0.3">
      <c r="C2222" t="s">
        <v>1383</v>
      </c>
      <c r="D2222" t="s">
        <v>11</v>
      </c>
      <c r="E2222">
        <v>2</v>
      </c>
    </row>
    <row r="2223" spans="1:5" x14ac:dyDescent="0.3">
      <c r="C2223" t="s">
        <v>1545</v>
      </c>
      <c r="D2223" t="s">
        <v>11</v>
      </c>
      <c r="E2223">
        <v>1</v>
      </c>
    </row>
    <row r="2224" spans="1:5" x14ac:dyDescent="0.3">
      <c r="C2224" t="s">
        <v>1315</v>
      </c>
      <c r="D2224" t="s">
        <v>11</v>
      </c>
      <c r="E2224">
        <v>1</v>
      </c>
    </row>
    <row r="2225" spans="1:5" x14ac:dyDescent="0.3">
      <c r="C2225" t="s">
        <v>2160</v>
      </c>
      <c r="D2225" t="s">
        <v>11</v>
      </c>
      <c r="E2225">
        <v>1</v>
      </c>
    </row>
    <row r="2226" spans="1:5" x14ac:dyDescent="0.3">
      <c r="C2226" t="s">
        <v>2161</v>
      </c>
      <c r="D2226" t="s">
        <v>11</v>
      </c>
      <c r="E2226">
        <v>1</v>
      </c>
    </row>
    <row r="2227" spans="1:5" x14ac:dyDescent="0.3">
      <c r="C2227" t="s">
        <v>23</v>
      </c>
      <c r="D2227" t="s">
        <v>11</v>
      </c>
      <c r="E2227">
        <v>1</v>
      </c>
    </row>
    <row r="2228" spans="1:5" x14ac:dyDescent="0.3">
      <c r="C2228" t="s">
        <v>1535</v>
      </c>
      <c r="D2228" t="s">
        <v>4</v>
      </c>
      <c r="E2228">
        <v>1</v>
      </c>
    </row>
    <row r="2229" spans="1:5" x14ac:dyDescent="0.3">
      <c r="C2229" t="s">
        <v>1536</v>
      </c>
      <c r="D2229" t="s">
        <v>4</v>
      </c>
      <c r="E2229">
        <v>1</v>
      </c>
    </row>
    <row r="2230" spans="1:5" x14ac:dyDescent="0.3">
      <c r="A2230" t="s">
        <v>1543</v>
      </c>
    </row>
    <row r="2231" spans="1:5" x14ac:dyDescent="0.3">
      <c r="B2231" t="s">
        <v>2148</v>
      </c>
    </row>
    <row r="2232" spans="1:5" x14ac:dyDescent="0.3">
      <c r="B2232" t="s">
        <v>2149</v>
      </c>
    </row>
    <row r="2233" spans="1:5" x14ac:dyDescent="0.3">
      <c r="C2233" t="s">
        <v>1537</v>
      </c>
      <c r="D2233" t="s">
        <v>4</v>
      </c>
      <c r="E2233">
        <v>3</v>
      </c>
    </row>
    <row r="2234" spans="1:5" x14ac:dyDescent="0.3">
      <c r="C2234" t="s">
        <v>6</v>
      </c>
      <c r="D2234" t="s">
        <v>4</v>
      </c>
      <c r="E2234">
        <v>2</v>
      </c>
    </row>
    <row r="2235" spans="1:5" x14ac:dyDescent="0.3">
      <c r="C2235" t="s">
        <v>1508</v>
      </c>
      <c r="D2235" t="s">
        <v>4</v>
      </c>
      <c r="E2235">
        <v>1</v>
      </c>
    </row>
    <row r="2236" spans="1:5" x14ac:dyDescent="0.3">
      <c r="C2236" t="s">
        <v>2150</v>
      </c>
      <c r="D2236" t="s">
        <v>11</v>
      </c>
      <c r="E2236">
        <v>1</v>
      </c>
    </row>
    <row r="2237" spans="1:5" x14ac:dyDescent="0.3">
      <c r="C2237" t="s">
        <v>2151</v>
      </c>
      <c r="D2237" t="s">
        <v>11</v>
      </c>
      <c r="E2237">
        <v>1</v>
      </c>
    </row>
    <row r="2238" spans="1:5" x14ac:dyDescent="0.3">
      <c r="C2238" t="s">
        <v>2152</v>
      </c>
      <c r="D2238" t="s">
        <v>11</v>
      </c>
      <c r="E2238">
        <v>1</v>
      </c>
    </row>
    <row r="2239" spans="1:5" x14ac:dyDescent="0.3">
      <c r="C2239" t="s">
        <v>2153</v>
      </c>
      <c r="D2239" t="s">
        <v>11</v>
      </c>
      <c r="E2239">
        <v>1</v>
      </c>
    </row>
    <row r="2240" spans="1:5" x14ac:dyDescent="0.3">
      <c r="C2240" t="s">
        <v>2154</v>
      </c>
      <c r="D2240" t="s">
        <v>11</v>
      </c>
      <c r="E2240">
        <v>1</v>
      </c>
    </row>
    <row r="2241" spans="1:5" x14ac:dyDescent="0.3">
      <c r="C2241" t="e">
        <f>-6+6=____</f>
        <v>#NAME?</v>
      </c>
      <c r="D2241" t="s">
        <v>11</v>
      </c>
      <c r="E2241">
        <v>1</v>
      </c>
    </row>
    <row r="2242" spans="1:5" x14ac:dyDescent="0.3">
      <c r="C2242" t="s">
        <v>2155</v>
      </c>
      <c r="D2242" t="s">
        <v>11</v>
      </c>
      <c r="E2242">
        <v>1</v>
      </c>
    </row>
    <row r="2243" spans="1:5" x14ac:dyDescent="0.3">
      <c r="A2243" t="e">
        <f>-x=-3</f>
        <v>#NAME?</v>
      </c>
    </row>
    <row r="2244" spans="1:5" x14ac:dyDescent="0.3">
      <c r="B2244" t="s">
        <v>2148</v>
      </c>
    </row>
    <row r="2245" spans="1:5" x14ac:dyDescent="0.3">
      <c r="B2245" t="s">
        <v>2156</v>
      </c>
    </row>
    <row r="2246" spans="1:5" x14ac:dyDescent="0.3">
      <c r="C2246" t="e">
        <f>-x/-1=____</f>
        <v>#NAME?</v>
      </c>
      <c r="D2246" t="s">
        <v>4</v>
      </c>
      <c r="E2246">
        <v>4</v>
      </c>
    </row>
    <row r="2247" spans="1:5" x14ac:dyDescent="0.3">
      <c r="C2247" t="e">
        <f>-x/-1=-3/-1</f>
        <v>#NAME?</v>
      </c>
      <c r="D2247" t="s">
        <v>4</v>
      </c>
      <c r="E2247">
        <v>4</v>
      </c>
    </row>
    <row r="2248" spans="1:5" x14ac:dyDescent="0.3">
      <c r="C2248" t="s">
        <v>6</v>
      </c>
      <c r="D2248" t="s">
        <v>4</v>
      </c>
      <c r="E2248">
        <v>1</v>
      </c>
    </row>
    <row r="2249" spans="1:5" x14ac:dyDescent="0.3">
      <c r="C2249" t="s">
        <v>1501</v>
      </c>
      <c r="D2249" t="s">
        <v>4</v>
      </c>
      <c r="E2249">
        <v>1</v>
      </c>
    </row>
    <row r="2250" spans="1:5" x14ac:dyDescent="0.3">
      <c r="C2250" t="s">
        <v>759</v>
      </c>
      <c r="D2250" t="s">
        <v>11</v>
      </c>
      <c r="E2250">
        <v>1</v>
      </c>
    </row>
    <row r="2251" spans="1:5" x14ac:dyDescent="0.3">
      <c r="C2251" t="e">
        <f>-x/x=____</f>
        <v>#NAME?</v>
      </c>
      <c r="D2251" t="s">
        <v>11</v>
      </c>
      <c r="E2251">
        <v>1</v>
      </c>
    </row>
    <row r="2252" spans="1:5" x14ac:dyDescent="0.3">
      <c r="C2252" t="e">
        <f>-x/-x=____</f>
        <v>#NAME?</v>
      </c>
      <c r="D2252" t="s">
        <v>11</v>
      </c>
      <c r="E2252">
        <v>1</v>
      </c>
    </row>
    <row r="2253" spans="1:5" x14ac:dyDescent="0.3">
      <c r="A2253" t="s">
        <v>1850</v>
      </c>
    </row>
    <row r="2254" spans="1:5" x14ac:dyDescent="0.3">
      <c r="B2254" t="s">
        <v>2148</v>
      </c>
    </row>
    <row r="2255" spans="1:5" x14ac:dyDescent="0.3">
      <c r="B2255" t="s">
        <v>2149</v>
      </c>
    </row>
    <row r="2256" spans="1:5" x14ac:dyDescent="0.3">
      <c r="C2256" t="s">
        <v>1357</v>
      </c>
      <c r="D2256" t="s">
        <v>4</v>
      </c>
      <c r="E2256">
        <v>3</v>
      </c>
    </row>
    <row r="2257" spans="1:5" x14ac:dyDescent="0.3">
      <c r="C2257" t="s">
        <v>2012</v>
      </c>
      <c r="D2257" t="s">
        <v>4</v>
      </c>
      <c r="E2257">
        <v>3</v>
      </c>
    </row>
    <row r="2258" spans="1:5" x14ac:dyDescent="0.3">
      <c r="C2258" t="s">
        <v>1323</v>
      </c>
      <c r="D2258" t="s">
        <v>11</v>
      </c>
      <c r="E2258">
        <v>2</v>
      </c>
    </row>
    <row r="2259" spans="1:5" x14ac:dyDescent="0.3">
      <c r="C2259" t="s">
        <v>6</v>
      </c>
      <c r="D2259" t="s">
        <v>11</v>
      </c>
      <c r="E2259">
        <v>1</v>
      </c>
    </row>
    <row r="2260" spans="1:5" x14ac:dyDescent="0.3">
      <c r="C2260" t="s">
        <v>1699</v>
      </c>
      <c r="D2260" t="s">
        <v>11</v>
      </c>
      <c r="E2260">
        <v>1</v>
      </c>
    </row>
    <row r="2261" spans="1:5" x14ac:dyDescent="0.3">
      <c r="C2261" t="s">
        <v>2157</v>
      </c>
      <c r="D2261" t="s">
        <v>11</v>
      </c>
      <c r="E2261">
        <v>1</v>
      </c>
    </row>
    <row r="2262" spans="1:5" x14ac:dyDescent="0.3">
      <c r="C2262" t="s">
        <v>2158</v>
      </c>
      <c r="D2262" t="s">
        <v>11</v>
      </c>
      <c r="E2262">
        <v>1</v>
      </c>
    </row>
    <row r="2263" spans="1:5" x14ac:dyDescent="0.3">
      <c r="C2263" t="s">
        <v>23</v>
      </c>
      <c r="D2263" t="s">
        <v>11</v>
      </c>
      <c r="E2263">
        <v>1</v>
      </c>
    </row>
    <row r="2264" spans="1:5" x14ac:dyDescent="0.3">
      <c r="A2264" t="s">
        <v>1537</v>
      </c>
    </row>
    <row r="2265" spans="1:5" x14ac:dyDescent="0.3">
      <c r="B2265" t="s">
        <v>2148</v>
      </c>
    </row>
    <row r="2266" spans="1:5" x14ac:dyDescent="0.3">
      <c r="B2266" t="s">
        <v>2159</v>
      </c>
    </row>
    <row r="2267" spans="1:5" x14ac:dyDescent="0.3">
      <c r="C2267" t="s">
        <v>6</v>
      </c>
      <c r="D2267" t="s">
        <v>11</v>
      </c>
      <c r="E2267">
        <v>4</v>
      </c>
    </row>
    <row r="2268" spans="1:5" x14ac:dyDescent="0.3">
      <c r="C2268" t="s">
        <v>1383</v>
      </c>
      <c r="D2268" t="s">
        <v>11</v>
      </c>
      <c r="E2268">
        <v>2</v>
      </c>
    </row>
    <row r="2269" spans="1:5" x14ac:dyDescent="0.3">
      <c r="C2269" t="s">
        <v>1545</v>
      </c>
      <c r="D2269" t="s">
        <v>11</v>
      </c>
      <c r="E2269">
        <v>1</v>
      </c>
    </row>
    <row r="2270" spans="1:5" x14ac:dyDescent="0.3">
      <c r="C2270" t="s">
        <v>1315</v>
      </c>
      <c r="D2270" t="s">
        <v>11</v>
      </c>
      <c r="E2270">
        <v>1</v>
      </c>
    </row>
    <row r="2271" spans="1:5" x14ac:dyDescent="0.3">
      <c r="C2271" t="s">
        <v>2160</v>
      </c>
      <c r="D2271" t="s">
        <v>11</v>
      </c>
      <c r="E2271">
        <v>1</v>
      </c>
    </row>
    <row r="2272" spans="1:5" x14ac:dyDescent="0.3">
      <c r="C2272" t="s">
        <v>2161</v>
      </c>
      <c r="D2272" t="s">
        <v>11</v>
      </c>
      <c r="E2272">
        <v>1</v>
      </c>
    </row>
    <row r="2273" spans="1:5" x14ac:dyDescent="0.3">
      <c r="C2273" t="s">
        <v>23</v>
      </c>
      <c r="D2273" t="s">
        <v>11</v>
      </c>
      <c r="E2273">
        <v>1</v>
      </c>
    </row>
    <row r="2274" spans="1:5" x14ac:dyDescent="0.3">
      <c r="C2274" t="s">
        <v>1535</v>
      </c>
      <c r="D2274" t="s">
        <v>4</v>
      </c>
      <c r="E2274">
        <v>1</v>
      </c>
    </row>
    <row r="2275" spans="1:5" x14ac:dyDescent="0.3">
      <c r="C2275" t="s">
        <v>1536</v>
      </c>
      <c r="D2275" t="s">
        <v>4</v>
      </c>
      <c r="E2275">
        <v>1</v>
      </c>
    </row>
    <row r="2276" spans="1:5" x14ac:dyDescent="0.3">
      <c r="A2276" t="s">
        <v>1543</v>
      </c>
    </row>
    <row r="2277" spans="1:5" x14ac:dyDescent="0.3">
      <c r="B2277" t="s">
        <v>2148</v>
      </c>
    </row>
    <row r="2278" spans="1:5" x14ac:dyDescent="0.3">
      <c r="B2278" t="s">
        <v>2149</v>
      </c>
    </row>
    <row r="2279" spans="1:5" x14ac:dyDescent="0.3">
      <c r="C2279" t="s">
        <v>1537</v>
      </c>
      <c r="D2279" t="s">
        <v>4</v>
      </c>
      <c r="E2279">
        <v>3</v>
      </c>
    </row>
    <row r="2280" spans="1:5" x14ac:dyDescent="0.3">
      <c r="C2280" t="s">
        <v>6</v>
      </c>
      <c r="D2280" t="s">
        <v>4</v>
      </c>
      <c r="E2280">
        <v>2</v>
      </c>
    </row>
    <row r="2281" spans="1:5" x14ac:dyDescent="0.3">
      <c r="C2281" t="s">
        <v>1508</v>
      </c>
      <c r="D2281" t="s">
        <v>4</v>
      </c>
      <c r="E2281">
        <v>1</v>
      </c>
    </row>
    <row r="2282" spans="1:5" x14ac:dyDescent="0.3">
      <c r="C2282" t="s">
        <v>2150</v>
      </c>
      <c r="D2282" t="s">
        <v>11</v>
      </c>
      <c r="E2282">
        <v>1</v>
      </c>
    </row>
    <row r="2283" spans="1:5" x14ac:dyDescent="0.3">
      <c r="C2283" t="s">
        <v>2151</v>
      </c>
      <c r="D2283" t="s">
        <v>11</v>
      </c>
      <c r="E2283">
        <v>1</v>
      </c>
    </row>
    <row r="2284" spans="1:5" x14ac:dyDescent="0.3">
      <c r="C2284" t="s">
        <v>2152</v>
      </c>
      <c r="D2284" t="s">
        <v>11</v>
      </c>
      <c r="E2284">
        <v>1</v>
      </c>
    </row>
    <row r="2285" spans="1:5" x14ac:dyDescent="0.3">
      <c r="C2285" t="s">
        <v>2153</v>
      </c>
      <c r="D2285" t="s">
        <v>11</v>
      </c>
      <c r="E2285">
        <v>1</v>
      </c>
    </row>
    <row r="2286" spans="1:5" x14ac:dyDescent="0.3">
      <c r="C2286" t="s">
        <v>2154</v>
      </c>
      <c r="D2286" t="s">
        <v>11</v>
      </c>
      <c r="E2286">
        <v>1</v>
      </c>
    </row>
    <row r="2287" spans="1:5" x14ac:dyDescent="0.3">
      <c r="C2287" t="e">
        <f>-6+6=____</f>
        <v>#NAME?</v>
      </c>
      <c r="D2287" t="s">
        <v>11</v>
      </c>
      <c r="E2287">
        <v>1</v>
      </c>
    </row>
    <row r="2288" spans="1:5" x14ac:dyDescent="0.3">
      <c r="C2288" t="s">
        <v>2155</v>
      </c>
      <c r="D2288" t="s">
        <v>11</v>
      </c>
      <c r="E2288">
        <v>1</v>
      </c>
    </row>
    <row r="2289" spans="1:5" x14ac:dyDescent="0.3">
      <c r="A2289" t="e">
        <f>-x=-3</f>
        <v>#NAME?</v>
      </c>
    </row>
    <row r="2290" spans="1:5" x14ac:dyDescent="0.3">
      <c r="B2290" t="s">
        <v>2148</v>
      </c>
    </row>
    <row r="2291" spans="1:5" x14ac:dyDescent="0.3">
      <c r="B2291" t="s">
        <v>2156</v>
      </c>
    </row>
    <row r="2292" spans="1:5" x14ac:dyDescent="0.3">
      <c r="C2292" t="e">
        <f>-x/-1=____</f>
        <v>#NAME?</v>
      </c>
      <c r="D2292" t="s">
        <v>4</v>
      </c>
      <c r="E2292">
        <v>4</v>
      </c>
    </row>
    <row r="2293" spans="1:5" x14ac:dyDescent="0.3">
      <c r="C2293" t="e">
        <f>-x/-1=-3/-1</f>
        <v>#NAME?</v>
      </c>
      <c r="D2293" t="s">
        <v>4</v>
      </c>
      <c r="E2293">
        <v>4</v>
      </c>
    </row>
    <row r="2294" spans="1:5" x14ac:dyDescent="0.3">
      <c r="C2294" t="s">
        <v>6</v>
      </c>
      <c r="D2294" t="s">
        <v>4</v>
      </c>
      <c r="E2294">
        <v>1</v>
      </c>
    </row>
    <row r="2295" spans="1:5" x14ac:dyDescent="0.3">
      <c r="C2295" t="s">
        <v>1501</v>
      </c>
      <c r="D2295" t="s">
        <v>4</v>
      </c>
      <c r="E2295">
        <v>1</v>
      </c>
    </row>
    <row r="2296" spans="1:5" x14ac:dyDescent="0.3">
      <c r="C2296" t="s">
        <v>759</v>
      </c>
      <c r="D2296" t="s">
        <v>11</v>
      </c>
      <c r="E2296">
        <v>1</v>
      </c>
    </row>
    <row r="2297" spans="1:5" x14ac:dyDescent="0.3">
      <c r="C2297" t="e">
        <f>-x/x=____</f>
        <v>#NAME?</v>
      </c>
      <c r="D2297" t="s">
        <v>11</v>
      </c>
      <c r="E2297">
        <v>1</v>
      </c>
    </row>
    <row r="2298" spans="1:5" x14ac:dyDescent="0.3">
      <c r="C2298" t="e">
        <f>-x/-x=____</f>
        <v>#NAME?</v>
      </c>
      <c r="D2298" t="s">
        <v>11</v>
      </c>
      <c r="E2298">
        <v>1</v>
      </c>
    </row>
    <row r="2299" spans="1:5" x14ac:dyDescent="0.3">
      <c r="A2299" t="s">
        <v>1850</v>
      </c>
    </row>
    <row r="2300" spans="1:5" x14ac:dyDescent="0.3">
      <c r="B2300" t="s">
        <v>2148</v>
      </c>
    </row>
    <row r="2301" spans="1:5" x14ac:dyDescent="0.3">
      <c r="B2301" t="s">
        <v>2149</v>
      </c>
    </row>
    <row r="2302" spans="1:5" x14ac:dyDescent="0.3">
      <c r="C2302" t="s">
        <v>1357</v>
      </c>
      <c r="D2302" t="s">
        <v>4</v>
      </c>
      <c r="E2302">
        <v>3</v>
      </c>
    </row>
    <row r="2303" spans="1:5" x14ac:dyDescent="0.3">
      <c r="C2303" t="s">
        <v>2012</v>
      </c>
      <c r="D2303" t="s">
        <v>4</v>
      </c>
      <c r="E2303">
        <v>3</v>
      </c>
    </row>
    <row r="2304" spans="1:5" x14ac:dyDescent="0.3">
      <c r="C2304" t="s">
        <v>1323</v>
      </c>
      <c r="D2304" t="s">
        <v>11</v>
      </c>
      <c r="E2304">
        <v>2</v>
      </c>
    </row>
    <row r="2305" spans="1:5" x14ac:dyDescent="0.3">
      <c r="C2305" t="s">
        <v>6</v>
      </c>
      <c r="D2305" t="s">
        <v>11</v>
      </c>
      <c r="E2305">
        <v>1</v>
      </c>
    </row>
    <row r="2306" spans="1:5" x14ac:dyDescent="0.3">
      <c r="C2306" t="s">
        <v>1699</v>
      </c>
      <c r="D2306" t="s">
        <v>11</v>
      </c>
      <c r="E2306">
        <v>1</v>
      </c>
    </row>
    <row r="2307" spans="1:5" x14ac:dyDescent="0.3">
      <c r="C2307" t="s">
        <v>2157</v>
      </c>
      <c r="D2307" t="s">
        <v>11</v>
      </c>
      <c r="E2307">
        <v>1</v>
      </c>
    </row>
    <row r="2308" spans="1:5" x14ac:dyDescent="0.3">
      <c r="C2308" t="s">
        <v>2158</v>
      </c>
      <c r="D2308" t="s">
        <v>11</v>
      </c>
      <c r="E2308">
        <v>1</v>
      </c>
    </row>
    <row r="2309" spans="1:5" x14ac:dyDescent="0.3">
      <c r="C2309" t="s">
        <v>23</v>
      </c>
      <c r="D2309" t="s">
        <v>11</v>
      </c>
      <c r="E2309">
        <v>1</v>
      </c>
    </row>
    <row r="2310" spans="1:5" x14ac:dyDescent="0.3">
      <c r="A2310" t="s">
        <v>1537</v>
      </c>
    </row>
    <row r="2311" spans="1:5" x14ac:dyDescent="0.3">
      <c r="B2311" t="s">
        <v>2148</v>
      </c>
    </row>
    <row r="2312" spans="1:5" x14ac:dyDescent="0.3">
      <c r="B2312" t="s">
        <v>2159</v>
      </c>
    </row>
    <row r="2313" spans="1:5" x14ac:dyDescent="0.3">
      <c r="C2313" t="s">
        <v>6</v>
      </c>
      <c r="D2313" t="s">
        <v>11</v>
      </c>
      <c r="E2313">
        <v>4</v>
      </c>
    </row>
    <row r="2314" spans="1:5" x14ac:dyDescent="0.3">
      <c r="C2314" t="s">
        <v>1383</v>
      </c>
      <c r="D2314" t="s">
        <v>11</v>
      </c>
      <c r="E2314">
        <v>2</v>
      </c>
    </row>
    <row r="2315" spans="1:5" x14ac:dyDescent="0.3">
      <c r="C2315" t="s">
        <v>1545</v>
      </c>
      <c r="D2315" t="s">
        <v>11</v>
      </c>
      <c r="E2315">
        <v>1</v>
      </c>
    </row>
    <row r="2316" spans="1:5" x14ac:dyDescent="0.3">
      <c r="C2316" t="s">
        <v>1315</v>
      </c>
      <c r="D2316" t="s">
        <v>11</v>
      </c>
      <c r="E2316">
        <v>1</v>
      </c>
    </row>
    <row r="2317" spans="1:5" x14ac:dyDescent="0.3">
      <c r="C2317" t="s">
        <v>2160</v>
      </c>
      <c r="D2317" t="s">
        <v>11</v>
      </c>
      <c r="E2317">
        <v>1</v>
      </c>
    </row>
    <row r="2318" spans="1:5" x14ac:dyDescent="0.3">
      <c r="C2318" t="s">
        <v>2161</v>
      </c>
      <c r="D2318" t="s">
        <v>11</v>
      </c>
      <c r="E2318">
        <v>1</v>
      </c>
    </row>
    <row r="2319" spans="1:5" x14ac:dyDescent="0.3">
      <c r="C2319" t="s">
        <v>23</v>
      </c>
      <c r="D2319" t="s">
        <v>11</v>
      </c>
      <c r="E2319">
        <v>1</v>
      </c>
    </row>
    <row r="2320" spans="1:5" x14ac:dyDescent="0.3">
      <c r="C2320" t="s">
        <v>1535</v>
      </c>
      <c r="D2320" t="s">
        <v>4</v>
      </c>
      <c r="E2320">
        <v>1</v>
      </c>
    </row>
    <row r="2321" spans="1:5" x14ac:dyDescent="0.3">
      <c r="C2321" t="s">
        <v>1536</v>
      </c>
      <c r="D2321" t="s">
        <v>4</v>
      </c>
      <c r="E2321">
        <v>1</v>
      </c>
    </row>
    <row r="2322" spans="1:5" x14ac:dyDescent="0.3">
      <c r="A2322" t="s">
        <v>1543</v>
      </c>
    </row>
    <row r="2323" spans="1:5" x14ac:dyDescent="0.3">
      <c r="B2323" t="s">
        <v>2148</v>
      </c>
    </row>
    <row r="2324" spans="1:5" x14ac:dyDescent="0.3">
      <c r="B2324" t="s">
        <v>2149</v>
      </c>
    </row>
    <row r="2325" spans="1:5" x14ac:dyDescent="0.3">
      <c r="C2325" t="s">
        <v>1537</v>
      </c>
      <c r="D2325" t="s">
        <v>4</v>
      </c>
      <c r="E2325">
        <v>3</v>
      </c>
    </row>
    <row r="2326" spans="1:5" x14ac:dyDescent="0.3">
      <c r="C2326" t="s">
        <v>6</v>
      </c>
      <c r="D2326" t="s">
        <v>4</v>
      </c>
      <c r="E2326">
        <v>2</v>
      </c>
    </row>
    <row r="2327" spans="1:5" x14ac:dyDescent="0.3">
      <c r="C2327" t="s">
        <v>1508</v>
      </c>
      <c r="D2327" t="s">
        <v>4</v>
      </c>
      <c r="E2327">
        <v>1</v>
      </c>
    </row>
    <row r="2328" spans="1:5" x14ac:dyDescent="0.3">
      <c r="C2328" t="s">
        <v>2150</v>
      </c>
      <c r="D2328" t="s">
        <v>11</v>
      </c>
      <c r="E2328">
        <v>1</v>
      </c>
    </row>
    <row r="2329" spans="1:5" x14ac:dyDescent="0.3">
      <c r="C2329" t="s">
        <v>2151</v>
      </c>
      <c r="D2329" t="s">
        <v>11</v>
      </c>
      <c r="E2329">
        <v>1</v>
      </c>
    </row>
    <row r="2330" spans="1:5" x14ac:dyDescent="0.3">
      <c r="C2330" t="s">
        <v>2152</v>
      </c>
      <c r="D2330" t="s">
        <v>11</v>
      </c>
      <c r="E2330">
        <v>1</v>
      </c>
    </row>
    <row r="2331" spans="1:5" x14ac:dyDescent="0.3">
      <c r="C2331" t="s">
        <v>2153</v>
      </c>
      <c r="D2331" t="s">
        <v>11</v>
      </c>
      <c r="E2331">
        <v>1</v>
      </c>
    </row>
    <row r="2332" spans="1:5" x14ac:dyDescent="0.3">
      <c r="C2332" t="s">
        <v>2154</v>
      </c>
      <c r="D2332" t="s">
        <v>11</v>
      </c>
      <c r="E2332">
        <v>1</v>
      </c>
    </row>
    <row r="2333" spans="1:5" x14ac:dyDescent="0.3">
      <c r="C2333" t="e">
        <f>-6+6=____</f>
        <v>#NAME?</v>
      </c>
      <c r="D2333" t="s">
        <v>11</v>
      </c>
      <c r="E2333">
        <v>1</v>
      </c>
    </row>
    <row r="2334" spans="1:5" x14ac:dyDescent="0.3">
      <c r="C2334" t="s">
        <v>2155</v>
      </c>
      <c r="D2334" t="s">
        <v>11</v>
      </c>
      <c r="E2334">
        <v>1</v>
      </c>
    </row>
    <row r="2335" spans="1:5" x14ac:dyDescent="0.3">
      <c r="A2335" t="e">
        <f>-x=-3</f>
        <v>#NAME?</v>
      </c>
    </row>
    <row r="2336" spans="1:5" x14ac:dyDescent="0.3">
      <c r="B2336" t="s">
        <v>2148</v>
      </c>
    </row>
    <row r="2337" spans="1:5" x14ac:dyDescent="0.3">
      <c r="B2337" t="s">
        <v>2156</v>
      </c>
    </row>
    <row r="2338" spans="1:5" x14ac:dyDescent="0.3">
      <c r="C2338" t="e">
        <f>-x/-1=____</f>
        <v>#NAME?</v>
      </c>
      <c r="D2338" t="s">
        <v>4</v>
      </c>
      <c r="E2338">
        <v>4</v>
      </c>
    </row>
    <row r="2339" spans="1:5" x14ac:dyDescent="0.3">
      <c r="C2339" t="e">
        <f>-x/-1=-3/-1</f>
        <v>#NAME?</v>
      </c>
      <c r="D2339" t="s">
        <v>4</v>
      </c>
      <c r="E2339">
        <v>4</v>
      </c>
    </row>
    <row r="2340" spans="1:5" x14ac:dyDescent="0.3">
      <c r="C2340" t="s">
        <v>6</v>
      </c>
      <c r="D2340" t="s">
        <v>4</v>
      </c>
      <c r="E2340">
        <v>1</v>
      </c>
    </row>
    <row r="2341" spans="1:5" x14ac:dyDescent="0.3">
      <c r="C2341" t="s">
        <v>1501</v>
      </c>
      <c r="D2341" t="s">
        <v>4</v>
      </c>
      <c r="E2341">
        <v>1</v>
      </c>
    </row>
    <row r="2342" spans="1:5" x14ac:dyDescent="0.3">
      <c r="C2342" t="s">
        <v>759</v>
      </c>
      <c r="D2342" t="s">
        <v>11</v>
      </c>
      <c r="E2342">
        <v>1</v>
      </c>
    </row>
    <row r="2343" spans="1:5" x14ac:dyDescent="0.3">
      <c r="C2343" t="e">
        <f>-x/x=____</f>
        <v>#NAME?</v>
      </c>
      <c r="D2343" t="s">
        <v>11</v>
      </c>
      <c r="E2343">
        <v>1</v>
      </c>
    </row>
    <row r="2344" spans="1:5" x14ac:dyDescent="0.3">
      <c r="C2344" t="e">
        <f>-x/-x=____</f>
        <v>#NAME?</v>
      </c>
      <c r="D2344" t="s">
        <v>11</v>
      </c>
      <c r="E2344">
        <v>1</v>
      </c>
    </row>
    <row r="2345" spans="1:5" x14ac:dyDescent="0.3">
      <c r="A2345" t="s">
        <v>1850</v>
      </c>
    </row>
    <row r="2346" spans="1:5" x14ac:dyDescent="0.3">
      <c r="B2346" t="s">
        <v>2148</v>
      </c>
    </row>
    <row r="2347" spans="1:5" x14ac:dyDescent="0.3">
      <c r="B2347" t="s">
        <v>2149</v>
      </c>
    </row>
    <row r="2348" spans="1:5" x14ac:dyDescent="0.3">
      <c r="C2348" t="s">
        <v>1357</v>
      </c>
      <c r="D2348" t="s">
        <v>4</v>
      </c>
      <c r="E2348">
        <v>3</v>
      </c>
    </row>
    <row r="2349" spans="1:5" x14ac:dyDescent="0.3">
      <c r="C2349" t="s">
        <v>2012</v>
      </c>
      <c r="D2349" t="s">
        <v>4</v>
      </c>
      <c r="E2349">
        <v>3</v>
      </c>
    </row>
    <row r="2350" spans="1:5" x14ac:dyDescent="0.3">
      <c r="C2350" t="s">
        <v>1323</v>
      </c>
      <c r="D2350" t="s">
        <v>11</v>
      </c>
      <c r="E2350">
        <v>2</v>
      </c>
    </row>
    <row r="2351" spans="1:5" x14ac:dyDescent="0.3">
      <c r="C2351" t="s">
        <v>6</v>
      </c>
      <c r="D2351" t="s">
        <v>11</v>
      </c>
      <c r="E2351">
        <v>1</v>
      </c>
    </row>
    <row r="2352" spans="1:5" x14ac:dyDescent="0.3">
      <c r="C2352" t="s">
        <v>1699</v>
      </c>
      <c r="D2352" t="s">
        <v>11</v>
      </c>
      <c r="E2352">
        <v>1</v>
      </c>
    </row>
    <row r="2353" spans="1:5" x14ac:dyDescent="0.3">
      <c r="C2353" t="s">
        <v>2157</v>
      </c>
      <c r="D2353" t="s">
        <v>11</v>
      </c>
      <c r="E2353">
        <v>1</v>
      </c>
    </row>
    <row r="2354" spans="1:5" x14ac:dyDescent="0.3">
      <c r="C2354" t="s">
        <v>2158</v>
      </c>
      <c r="D2354" t="s">
        <v>11</v>
      </c>
      <c r="E2354">
        <v>1</v>
      </c>
    </row>
    <row r="2355" spans="1:5" x14ac:dyDescent="0.3">
      <c r="C2355" t="s">
        <v>23</v>
      </c>
      <c r="D2355" t="s">
        <v>11</v>
      </c>
      <c r="E2355">
        <v>1</v>
      </c>
    </row>
    <row r="2356" spans="1:5" x14ac:dyDescent="0.3">
      <c r="A2356" t="s">
        <v>1537</v>
      </c>
    </row>
    <row r="2357" spans="1:5" x14ac:dyDescent="0.3">
      <c r="B2357" t="s">
        <v>2148</v>
      </c>
    </row>
    <row r="2358" spans="1:5" x14ac:dyDescent="0.3">
      <c r="B2358" t="s">
        <v>2159</v>
      </c>
    </row>
    <row r="2359" spans="1:5" x14ac:dyDescent="0.3">
      <c r="C2359" t="s">
        <v>6</v>
      </c>
      <c r="D2359" t="s">
        <v>11</v>
      </c>
      <c r="E2359">
        <v>4</v>
      </c>
    </row>
    <row r="2360" spans="1:5" x14ac:dyDescent="0.3">
      <c r="C2360" t="s">
        <v>1383</v>
      </c>
      <c r="D2360" t="s">
        <v>11</v>
      </c>
      <c r="E2360">
        <v>2</v>
      </c>
    </row>
    <row r="2361" spans="1:5" x14ac:dyDescent="0.3">
      <c r="C2361" t="s">
        <v>1545</v>
      </c>
      <c r="D2361" t="s">
        <v>11</v>
      </c>
      <c r="E2361">
        <v>1</v>
      </c>
    </row>
    <row r="2362" spans="1:5" x14ac:dyDescent="0.3">
      <c r="C2362" t="s">
        <v>1315</v>
      </c>
      <c r="D2362" t="s">
        <v>11</v>
      </c>
      <c r="E2362">
        <v>1</v>
      </c>
    </row>
    <row r="2363" spans="1:5" x14ac:dyDescent="0.3">
      <c r="C2363" t="s">
        <v>2160</v>
      </c>
      <c r="D2363" t="s">
        <v>11</v>
      </c>
      <c r="E2363">
        <v>1</v>
      </c>
    </row>
    <row r="2364" spans="1:5" x14ac:dyDescent="0.3">
      <c r="C2364" t="s">
        <v>2161</v>
      </c>
      <c r="D2364" t="s">
        <v>11</v>
      </c>
      <c r="E2364">
        <v>1</v>
      </c>
    </row>
    <row r="2365" spans="1:5" x14ac:dyDescent="0.3">
      <c r="C2365" t="s">
        <v>23</v>
      </c>
      <c r="D2365" t="s">
        <v>11</v>
      </c>
      <c r="E2365">
        <v>1</v>
      </c>
    </row>
    <row r="2366" spans="1:5" x14ac:dyDescent="0.3">
      <c r="C2366" t="s">
        <v>1535</v>
      </c>
      <c r="D2366" t="s">
        <v>4</v>
      </c>
      <c r="E2366">
        <v>1</v>
      </c>
    </row>
    <row r="2367" spans="1:5" x14ac:dyDescent="0.3">
      <c r="C2367" t="s">
        <v>1536</v>
      </c>
      <c r="D2367" t="s">
        <v>4</v>
      </c>
      <c r="E2367">
        <v>1</v>
      </c>
    </row>
    <row r="2368" spans="1:5" x14ac:dyDescent="0.3">
      <c r="A2368" t="s">
        <v>2055</v>
      </c>
    </row>
    <row r="2369" spans="1:5" x14ac:dyDescent="0.3">
      <c r="B2369" t="s">
        <v>420</v>
      </c>
    </row>
    <row r="2370" spans="1:5" x14ac:dyDescent="0.3">
      <c r="B2370" t="s">
        <v>430</v>
      </c>
    </row>
    <row r="2371" spans="1:5" x14ac:dyDescent="0.3">
      <c r="C2371" t="s">
        <v>2054</v>
      </c>
      <c r="D2371" t="s">
        <v>11</v>
      </c>
      <c r="E2371">
        <v>2</v>
      </c>
    </row>
    <row r="2372" spans="1:5" x14ac:dyDescent="0.3">
      <c r="C2372" t="s">
        <v>2051</v>
      </c>
      <c r="D2372" t="s">
        <v>11</v>
      </c>
      <c r="E2372">
        <v>2</v>
      </c>
    </row>
    <row r="2373" spans="1:5" x14ac:dyDescent="0.3">
      <c r="C2373" t="s">
        <v>1383</v>
      </c>
      <c r="D2373" t="s">
        <v>4</v>
      </c>
      <c r="E2373">
        <v>1</v>
      </c>
    </row>
    <row r="2374" spans="1:5" x14ac:dyDescent="0.3">
      <c r="C2374" t="s">
        <v>2053</v>
      </c>
      <c r="D2374" t="s">
        <v>11</v>
      </c>
      <c r="E2374">
        <v>1</v>
      </c>
    </row>
    <row r="2375" spans="1:5" x14ac:dyDescent="0.3">
      <c r="C2375" t="s">
        <v>2162</v>
      </c>
      <c r="D2375" t="s">
        <v>11</v>
      </c>
      <c r="E2375">
        <v>1</v>
      </c>
    </row>
    <row r="2376" spans="1:5" x14ac:dyDescent="0.3">
      <c r="C2376" t="s">
        <v>2163</v>
      </c>
      <c r="D2376" t="s">
        <v>11</v>
      </c>
      <c r="E2376">
        <v>1</v>
      </c>
    </row>
    <row r="2377" spans="1:5" x14ac:dyDescent="0.3">
      <c r="C2377" t="s">
        <v>2055</v>
      </c>
      <c r="D2377" t="s">
        <v>4</v>
      </c>
      <c r="E2377">
        <v>1</v>
      </c>
    </row>
    <row r="2378" spans="1:5" x14ac:dyDescent="0.3">
      <c r="C2378" t="s">
        <v>1315</v>
      </c>
      <c r="D2378" t="s">
        <v>11</v>
      </c>
      <c r="E2378">
        <v>1</v>
      </c>
    </row>
    <row r="2379" spans="1:5" x14ac:dyDescent="0.3">
      <c r="C2379" t="s">
        <v>708</v>
      </c>
      <c r="D2379" t="s">
        <v>4</v>
      </c>
      <c r="E2379">
        <v>1</v>
      </c>
    </row>
    <row r="2380" spans="1:5" x14ac:dyDescent="0.3">
      <c r="C2380" t="s">
        <v>2126</v>
      </c>
      <c r="D2380" t="s">
        <v>4</v>
      </c>
      <c r="E2380">
        <v>1</v>
      </c>
    </row>
    <row r="2381" spans="1:5" x14ac:dyDescent="0.3">
      <c r="A2381" t="s">
        <v>2035</v>
      </c>
    </row>
    <row r="2382" spans="1:5" x14ac:dyDescent="0.3">
      <c r="B2382" t="s">
        <v>420</v>
      </c>
    </row>
    <row r="2383" spans="1:5" x14ac:dyDescent="0.3">
      <c r="B2383" t="s">
        <v>233</v>
      </c>
    </row>
    <row r="2384" spans="1:5" x14ac:dyDescent="0.3">
      <c r="C2384" t="e">
        <f>-x=____</f>
        <v>#NAME?</v>
      </c>
      <c r="D2384" t="s">
        <v>4</v>
      </c>
      <c r="E2384">
        <v>4</v>
      </c>
    </row>
    <row r="2385" spans="1:5" x14ac:dyDescent="0.3">
      <c r="C2385" t="e">
        <f>-x=-3</f>
        <v>#NAME?</v>
      </c>
      <c r="D2385" t="s">
        <v>4</v>
      </c>
      <c r="E2385">
        <v>4</v>
      </c>
    </row>
    <row r="2386" spans="1:5" x14ac:dyDescent="0.3">
      <c r="C2386" t="s">
        <v>6</v>
      </c>
      <c r="D2386" t="s">
        <v>11</v>
      </c>
      <c r="E2386">
        <v>1</v>
      </c>
    </row>
    <row r="2387" spans="1:5" x14ac:dyDescent="0.3">
      <c r="C2387" t="s">
        <v>1383</v>
      </c>
      <c r="D2387" t="s">
        <v>11</v>
      </c>
      <c r="E2387">
        <v>1</v>
      </c>
    </row>
    <row r="2388" spans="1:5" x14ac:dyDescent="0.3">
      <c r="C2388" t="e">
        <f>-x=3+-6=-3</f>
        <v>#NAME?</v>
      </c>
      <c r="D2388" t="s">
        <v>11</v>
      </c>
      <c r="E2388">
        <v>1</v>
      </c>
    </row>
    <row r="2389" spans="1:5" x14ac:dyDescent="0.3">
      <c r="C2389" t="s">
        <v>2036</v>
      </c>
      <c r="D2389" t="s">
        <v>4</v>
      </c>
      <c r="E2389">
        <v>1</v>
      </c>
    </row>
    <row r="2390" spans="1:5" x14ac:dyDescent="0.3">
      <c r="A2390" t="s">
        <v>2055</v>
      </c>
    </row>
    <row r="2391" spans="1:5" x14ac:dyDescent="0.3">
      <c r="B2391" t="s">
        <v>420</v>
      </c>
    </row>
    <row r="2392" spans="1:5" x14ac:dyDescent="0.3">
      <c r="B2392" t="s">
        <v>430</v>
      </c>
    </row>
    <row r="2393" spans="1:5" x14ac:dyDescent="0.3">
      <c r="C2393" t="s">
        <v>2054</v>
      </c>
      <c r="D2393" t="s">
        <v>11</v>
      </c>
      <c r="E2393">
        <v>2</v>
      </c>
    </row>
    <row r="2394" spans="1:5" x14ac:dyDescent="0.3">
      <c r="C2394" t="s">
        <v>2051</v>
      </c>
      <c r="D2394" t="s">
        <v>11</v>
      </c>
      <c r="E2394">
        <v>2</v>
      </c>
    </row>
    <row r="2395" spans="1:5" x14ac:dyDescent="0.3">
      <c r="C2395" t="s">
        <v>1383</v>
      </c>
      <c r="D2395" t="s">
        <v>4</v>
      </c>
      <c r="E2395">
        <v>1</v>
      </c>
    </row>
    <row r="2396" spans="1:5" x14ac:dyDescent="0.3">
      <c r="C2396" t="s">
        <v>2053</v>
      </c>
      <c r="D2396" t="s">
        <v>11</v>
      </c>
      <c r="E2396">
        <v>1</v>
      </c>
    </row>
    <row r="2397" spans="1:5" x14ac:dyDescent="0.3">
      <c r="C2397" t="s">
        <v>2162</v>
      </c>
      <c r="D2397" t="s">
        <v>11</v>
      </c>
      <c r="E2397">
        <v>1</v>
      </c>
    </row>
    <row r="2398" spans="1:5" x14ac:dyDescent="0.3">
      <c r="C2398" t="s">
        <v>2163</v>
      </c>
      <c r="D2398" t="s">
        <v>11</v>
      </c>
      <c r="E2398">
        <v>1</v>
      </c>
    </row>
    <row r="2399" spans="1:5" x14ac:dyDescent="0.3">
      <c r="C2399" t="s">
        <v>2055</v>
      </c>
      <c r="D2399" t="s">
        <v>4</v>
      </c>
      <c r="E2399">
        <v>1</v>
      </c>
    </row>
    <row r="2400" spans="1:5" x14ac:dyDescent="0.3">
      <c r="C2400" t="s">
        <v>1315</v>
      </c>
      <c r="D2400" t="s">
        <v>11</v>
      </c>
      <c r="E2400">
        <v>1</v>
      </c>
    </row>
    <row r="2401" spans="1:5" x14ac:dyDescent="0.3">
      <c r="C2401" t="s">
        <v>708</v>
      </c>
      <c r="D2401" t="s">
        <v>4</v>
      </c>
      <c r="E2401">
        <v>1</v>
      </c>
    </row>
    <row r="2402" spans="1:5" x14ac:dyDescent="0.3">
      <c r="C2402" t="s">
        <v>2126</v>
      </c>
      <c r="D2402" t="s">
        <v>4</v>
      </c>
      <c r="E2402">
        <v>1</v>
      </c>
    </row>
    <row r="2403" spans="1:5" x14ac:dyDescent="0.3">
      <c r="A2403" t="s">
        <v>2035</v>
      </c>
    </row>
    <row r="2404" spans="1:5" x14ac:dyDescent="0.3">
      <c r="B2404" t="s">
        <v>420</v>
      </c>
    </row>
    <row r="2405" spans="1:5" x14ac:dyDescent="0.3">
      <c r="B2405" t="s">
        <v>233</v>
      </c>
    </row>
    <row r="2406" spans="1:5" x14ac:dyDescent="0.3">
      <c r="C2406" t="e">
        <f>-x=____</f>
        <v>#NAME?</v>
      </c>
      <c r="D2406" t="s">
        <v>4</v>
      </c>
      <c r="E2406">
        <v>4</v>
      </c>
    </row>
    <row r="2407" spans="1:5" x14ac:dyDescent="0.3">
      <c r="C2407" t="e">
        <f>-x=-3</f>
        <v>#NAME?</v>
      </c>
      <c r="D2407" t="s">
        <v>4</v>
      </c>
      <c r="E2407">
        <v>4</v>
      </c>
    </row>
    <row r="2408" spans="1:5" x14ac:dyDescent="0.3">
      <c r="C2408" t="s">
        <v>6</v>
      </c>
      <c r="D2408" t="s">
        <v>11</v>
      </c>
      <c r="E2408">
        <v>1</v>
      </c>
    </row>
    <row r="2409" spans="1:5" x14ac:dyDescent="0.3">
      <c r="C2409" t="s">
        <v>1383</v>
      </c>
      <c r="D2409" t="s">
        <v>11</v>
      </c>
      <c r="E2409">
        <v>1</v>
      </c>
    </row>
    <row r="2410" spans="1:5" x14ac:dyDescent="0.3">
      <c r="C2410" t="e">
        <f>-x=3+-6=-3</f>
        <v>#NAME?</v>
      </c>
      <c r="D2410" t="s">
        <v>11</v>
      </c>
      <c r="E2410">
        <v>1</v>
      </c>
    </row>
    <row r="2411" spans="1:5" x14ac:dyDescent="0.3">
      <c r="C2411" t="s">
        <v>2036</v>
      </c>
      <c r="D2411" t="s">
        <v>4</v>
      </c>
      <c r="E2411">
        <v>1</v>
      </c>
    </row>
    <row r="2412" spans="1:5" x14ac:dyDescent="0.3">
      <c r="A2412" t="s">
        <v>1780</v>
      </c>
    </row>
    <row r="2413" spans="1:5" x14ac:dyDescent="0.3">
      <c r="B2413" t="s">
        <v>2164</v>
      </c>
    </row>
    <row r="2414" spans="1:5" x14ac:dyDescent="0.3">
      <c r="B2414" t="s">
        <v>2165</v>
      </c>
    </row>
    <row r="2415" spans="1:5" x14ac:dyDescent="0.3">
      <c r="C2415" t="s">
        <v>1357</v>
      </c>
      <c r="D2415" t="s">
        <v>4</v>
      </c>
      <c r="E2415">
        <v>3</v>
      </c>
    </row>
    <row r="2416" spans="1:5" x14ac:dyDescent="0.3">
      <c r="C2416" t="s">
        <v>1323</v>
      </c>
      <c r="D2416" t="s">
        <v>11</v>
      </c>
      <c r="E2416">
        <v>2</v>
      </c>
    </row>
    <row r="2417" spans="1:5" x14ac:dyDescent="0.3">
      <c r="C2417" t="s">
        <v>1699</v>
      </c>
      <c r="D2417" t="s">
        <v>11</v>
      </c>
      <c r="E2417">
        <v>2</v>
      </c>
    </row>
    <row r="2418" spans="1:5" x14ac:dyDescent="0.3">
      <c r="C2418" t="s">
        <v>1780</v>
      </c>
      <c r="D2418" t="s">
        <v>4</v>
      </c>
      <c r="E2418">
        <v>2</v>
      </c>
    </row>
    <row r="2419" spans="1:5" x14ac:dyDescent="0.3">
      <c r="C2419" t="s">
        <v>1776</v>
      </c>
      <c r="D2419" t="s">
        <v>11</v>
      </c>
      <c r="E2419">
        <v>1</v>
      </c>
    </row>
    <row r="2420" spans="1:5" x14ac:dyDescent="0.3">
      <c r="C2420" t="s">
        <v>2012</v>
      </c>
      <c r="D2420" t="s">
        <v>4</v>
      </c>
      <c r="E2420">
        <v>1</v>
      </c>
    </row>
    <row r="2421" spans="1:5" x14ac:dyDescent="0.3">
      <c r="A2421" t="s">
        <v>2018</v>
      </c>
    </row>
    <row r="2422" spans="1:5" x14ac:dyDescent="0.3">
      <c r="B2422" t="s">
        <v>2164</v>
      </c>
    </row>
    <row r="2423" spans="1:5" x14ac:dyDescent="0.3">
      <c r="B2423" t="s">
        <v>2166</v>
      </c>
    </row>
    <row r="2424" spans="1:5" x14ac:dyDescent="0.3">
      <c r="C2424" t="s">
        <v>6</v>
      </c>
      <c r="D2424" t="s">
        <v>11</v>
      </c>
      <c r="E2424">
        <v>2</v>
      </c>
    </row>
    <row r="2425" spans="1:5" x14ac:dyDescent="0.3">
      <c r="C2425" t="e">
        <f>-3=x</f>
        <v>#NAME?</v>
      </c>
      <c r="D2425" t="s">
        <v>4</v>
      </c>
      <c r="E2425">
        <v>2</v>
      </c>
    </row>
    <row r="2426" spans="1:5" x14ac:dyDescent="0.3">
      <c r="C2426" t="s">
        <v>1417</v>
      </c>
      <c r="D2426" t="s">
        <v>11</v>
      </c>
      <c r="E2426">
        <v>1</v>
      </c>
    </row>
    <row r="2427" spans="1:5" x14ac:dyDescent="0.3">
      <c r="C2427" t="s">
        <v>1357</v>
      </c>
      <c r="D2427" t="s">
        <v>11</v>
      </c>
      <c r="E2427">
        <v>1</v>
      </c>
    </row>
    <row r="2428" spans="1:5" x14ac:dyDescent="0.3">
      <c r="C2428" t="e">
        <f>-3=____</f>
        <v>#NAME?</v>
      </c>
      <c r="D2428" t="s">
        <v>4</v>
      </c>
      <c r="E2428">
        <v>1</v>
      </c>
    </row>
    <row r="2429" spans="1:5" x14ac:dyDescent="0.3">
      <c r="C2429" t="b">
        <f>-3=0</f>
        <v>0</v>
      </c>
      <c r="D2429" t="s">
        <v>11</v>
      </c>
      <c r="E2429">
        <v>1</v>
      </c>
    </row>
    <row r="2430" spans="1:5" x14ac:dyDescent="0.3">
      <c r="C2430" t="s">
        <v>23</v>
      </c>
      <c r="D2430" t="s">
        <v>4</v>
      </c>
      <c r="E2430">
        <v>1</v>
      </c>
    </row>
    <row r="2431" spans="1:5" x14ac:dyDescent="0.3">
      <c r="C2431" t="s">
        <v>1448</v>
      </c>
      <c r="D2431" t="s">
        <v>11</v>
      </c>
      <c r="E2431">
        <v>1</v>
      </c>
    </row>
    <row r="2432" spans="1:5" x14ac:dyDescent="0.3">
      <c r="C2432" t="s">
        <v>1323</v>
      </c>
      <c r="D2432" t="s">
        <v>11</v>
      </c>
      <c r="E2432">
        <v>1</v>
      </c>
    </row>
    <row r="2433" spans="1:5" x14ac:dyDescent="0.3">
      <c r="A2433" t="s">
        <v>2015</v>
      </c>
    </row>
    <row r="2434" spans="1:5" x14ac:dyDescent="0.3">
      <c r="B2434" t="s">
        <v>2164</v>
      </c>
    </row>
    <row r="2435" spans="1:5" x14ac:dyDescent="0.3">
      <c r="B2435" t="s">
        <v>2165</v>
      </c>
    </row>
    <row r="2436" spans="1:5" x14ac:dyDescent="0.3">
      <c r="C2436" t="e">
        <f>-3=____</f>
        <v>#NAME?</v>
      </c>
      <c r="D2436" t="s">
        <v>4</v>
      </c>
      <c r="E2436">
        <v>3</v>
      </c>
    </row>
    <row r="2437" spans="1:5" x14ac:dyDescent="0.3">
      <c r="C2437" t="e">
        <f>-3=x</f>
        <v>#NAME?</v>
      </c>
      <c r="D2437" t="s">
        <v>4</v>
      </c>
      <c r="E2437">
        <v>2</v>
      </c>
    </row>
    <row r="2438" spans="1:5" x14ac:dyDescent="0.3">
      <c r="C2438" t="e">
        <f>-x=____</f>
        <v>#NAME?</v>
      </c>
      <c r="D2438" t="s">
        <v>11</v>
      </c>
      <c r="E2438">
        <v>1</v>
      </c>
    </row>
    <row r="2439" spans="1:5" x14ac:dyDescent="0.3">
      <c r="C2439" t="b">
        <f>-3=-1</f>
        <v>0</v>
      </c>
      <c r="D2439" t="s">
        <v>11</v>
      </c>
      <c r="E2439">
        <v>1</v>
      </c>
    </row>
    <row r="2440" spans="1:5" x14ac:dyDescent="0.3">
      <c r="C2440" t="s">
        <v>2167</v>
      </c>
      <c r="D2440" t="s">
        <v>11</v>
      </c>
      <c r="E2440">
        <v>1</v>
      </c>
    </row>
    <row r="2441" spans="1:5" x14ac:dyDescent="0.3">
      <c r="C2441" t="s">
        <v>2168</v>
      </c>
      <c r="D2441" t="s">
        <v>4</v>
      </c>
      <c r="E2441">
        <v>1</v>
      </c>
    </row>
    <row r="2442" spans="1:5" x14ac:dyDescent="0.3">
      <c r="C2442" t="e">
        <f>-3=-x</f>
        <v>#NAME?</v>
      </c>
      <c r="D2442" t="s">
        <v>11</v>
      </c>
      <c r="E2442">
        <v>1</v>
      </c>
    </row>
    <row r="2443" spans="1:5" x14ac:dyDescent="0.3">
      <c r="C2443" t="s">
        <v>2169</v>
      </c>
      <c r="D2443" t="s">
        <v>11</v>
      </c>
      <c r="E2443">
        <v>1</v>
      </c>
    </row>
    <row r="2444" spans="1:5" x14ac:dyDescent="0.3">
      <c r="A2444" t="s">
        <v>1887</v>
      </c>
    </row>
    <row r="2445" spans="1:5" x14ac:dyDescent="0.3">
      <c r="B2445" t="s">
        <v>2164</v>
      </c>
    </row>
    <row r="2446" spans="1:5" x14ac:dyDescent="0.3">
      <c r="B2446" t="s">
        <v>738</v>
      </c>
    </row>
    <row r="2447" spans="1:5" x14ac:dyDescent="0.3">
      <c r="C2447" t="s">
        <v>6</v>
      </c>
      <c r="D2447" t="s">
        <v>11</v>
      </c>
      <c r="E2447">
        <v>4</v>
      </c>
    </row>
    <row r="2448" spans="1:5" x14ac:dyDescent="0.3">
      <c r="C2448" t="s">
        <v>1897</v>
      </c>
      <c r="D2448" t="s">
        <v>11</v>
      </c>
      <c r="E2448">
        <v>1</v>
      </c>
    </row>
    <row r="2449" spans="1:5" x14ac:dyDescent="0.3">
      <c r="C2449" t="s">
        <v>1489</v>
      </c>
      <c r="D2449" t="s">
        <v>4</v>
      </c>
      <c r="E2449">
        <v>1</v>
      </c>
    </row>
    <row r="2450" spans="1:5" x14ac:dyDescent="0.3">
      <c r="C2450" t="s">
        <v>1383</v>
      </c>
      <c r="D2450" t="s">
        <v>11</v>
      </c>
      <c r="E2450">
        <v>1</v>
      </c>
    </row>
    <row r="2451" spans="1:5" x14ac:dyDescent="0.3">
      <c r="C2451" t="s">
        <v>1417</v>
      </c>
      <c r="D2451" t="s">
        <v>11</v>
      </c>
      <c r="E2451">
        <v>1</v>
      </c>
    </row>
    <row r="2452" spans="1:5" x14ac:dyDescent="0.3">
      <c r="C2452" t="s">
        <v>2170</v>
      </c>
      <c r="D2452" t="s">
        <v>11</v>
      </c>
      <c r="E2452">
        <v>1</v>
      </c>
    </row>
    <row r="2453" spans="1:5" x14ac:dyDescent="0.3">
      <c r="C2453" t="s">
        <v>1586</v>
      </c>
      <c r="D2453" t="s">
        <v>11</v>
      </c>
      <c r="E2453">
        <v>1</v>
      </c>
    </row>
    <row r="2454" spans="1:5" x14ac:dyDescent="0.3">
      <c r="C2454" t="s">
        <v>472</v>
      </c>
      <c r="D2454" t="s">
        <v>11</v>
      </c>
      <c r="E2454">
        <v>1</v>
      </c>
    </row>
    <row r="2455" spans="1:5" x14ac:dyDescent="0.3">
      <c r="A2455" t="s">
        <v>1711</v>
      </c>
    </row>
    <row r="2456" spans="1:5" x14ac:dyDescent="0.3">
      <c r="B2456" t="s">
        <v>2164</v>
      </c>
    </row>
    <row r="2457" spans="1:5" x14ac:dyDescent="0.3">
      <c r="B2457" t="s">
        <v>738</v>
      </c>
    </row>
    <row r="2458" spans="1:5" x14ac:dyDescent="0.3">
      <c r="C2458" t="s">
        <v>6</v>
      </c>
      <c r="D2458" t="s">
        <v>11</v>
      </c>
      <c r="E2458">
        <v>5</v>
      </c>
    </row>
    <row r="2459" spans="1:5" x14ac:dyDescent="0.3">
      <c r="C2459" t="s">
        <v>1711</v>
      </c>
      <c r="D2459" t="s">
        <v>4</v>
      </c>
      <c r="E2459">
        <v>1</v>
      </c>
    </row>
    <row r="2460" spans="1:5" x14ac:dyDescent="0.3">
      <c r="C2460" t="s">
        <v>2171</v>
      </c>
      <c r="D2460" t="s">
        <v>11</v>
      </c>
      <c r="E2460">
        <v>1</v>
      </c>
    </row>
    <row r="2461" spans="1:5" x14ac:dyDescent="0.3">
      <c r="C2461" t="s">
        <v>1638</v>
      </c>
      <c r="D2461" t="s">
        <v>11</v>
      </c>
      <c r="E2461">
        <v>1</v>
      </c>
    </row>
    <row r="2462" spans="1:5" x14ac:dyDescent="0.3">
      <c r="C2462" t="s">
        <v>1650</v>
      </c>
      <c r="D2462" t="s">
        <v>11</v>
      </c>
      <c r="E2462">
        <v>1</v>
      </c>
    </row>
    <row r="2463" spans="1:5" x14ac:dyDescent="0.3">
      <c r="C2463" t="s">
        <v>2172</v>
      </c>
      <c r="D2463" t="s">
        <v>11</v>
      </c>
      <c r="E2463">
        <v>1</v>
      </c>
    </row>
    <row r="2464" spans="1:5" x14ac:dyDescent="0.3">
      <c r="C2464" t="e">
        <f>-3+6=____</f>
        <v>#NAME?</v>
      </c>
      <c r="D2464" t="s">
        <v>11</v>
      </c>
      <c r="E2464">
        <v>1</v>
      </c>
    </row>
    <row r="2465" spans="1:5" x14ac:dyDescent="0.3">
      <c r="A2465" t="s">
        <v>1780</v>
      </c>
    </row>
    <row r="2466" spans="1:5" x14ac:dyDescent="0.3">
      <c r="B2466" t="s">
        <v>2164</v>
      </c>
    </row>
    <row r="2467" spans="1:5" x14ac:dyDescent="0.3">
      <c r="B2467" t="s">
        <v>2165</v>
      </c>
    </row>
    <row r="2468" spans="1:5" x14ac:dyDescent="0.3">
      <c r="C2468" t="s">
        <v>1357</v>
      </c>
      <c r="D2468" t="s">
        <v>4</v>
      </c>
      <c r="E2468">
        <v>3</v>
      </c>
    </row>
    <row r="2469" spans="1:5" x14ac:dyDescent="0.3">
      <c r="C2469" t="s">
        <v>1323</v>
      </c>
      <c r="D2469" t="s">
        <v>11</v>
      </c>
      <c r="E2469">
        <v>2</v>
      </c>
    </row>
    <row r="2470" spans="1:5" x14ac:dyDescent="0.3">
      <c r="C2470" t="s">
        <v>1699</v>
      </c>
      <c r="D2470" t="s">
        <v>11</v>
      </c>
      <c r="E2470">
        <v>2</v>
      </c>
    </row>
    <row r="2471" spans="1:5" x14ac:dyDescent="0.3">
      <c r="C2471" t="s">
        <v>1780</v>
      </c>
      <c r="D2471" t="s">
        <v>4</v>
      </c>
      <c r="E2471">
        <v>2</v>
      </c>
    </row>
    <row r="2472" spans="1:5" x14ac:dyDescent="0.3">
      <c r="C2472" t="s">
        <v>1776</v>
      </c>
      <c r="D2472" t="s">
        <v>11</v>
      </c>
      <c r="E2472">
        <v>1</v>
      </c>
    </row>
    <row r="2473" spans="1:5" x14ac:dyDescent="0.3">
      <c r="C2473" t="s">
        <v>2012</v>
      </c>
      <c r="D2473" t="s">
        <v>4</v>
      </c>
      <c r="E2473">
        <v>1</v>
      </c>
    </row>
    <row r="2474" spans="1:5" x14ac:dyDescent="0.3">
      <c r="A2474" t="s">
        <v>2018</v>
      </c>
    </row>
    <row r="2475" spans="1:5" x14ac:dyDescent="0.3">
      <c r="B2475" t="s">
        <v>2164</v>
      </c>
    </row>
    <row r="2476" spans="1:5" x14ac:dyDescent="0.3">
      <c r="B2476" t="s">
        <v>2166</v>
      </c>
    </row>
    <row r="2477" spans="1:5" x14ac:dyDescent="0.3">
      <c r="C2477" t="s">
        <v>6</v>
      </c>
      <c r="D2477" t="s">
        <v>11</v>
      </c>
      <c r="E2477">
        <v>2</v>
      </c>
    </row>
    <row r="2478" spans="1:5" x14ac:dyDescent="0.3">
      <c r="C2478" t="e">
        <f>-3=x</f>
        <v>#NAME?</v>
      </c>
      <c r="D2478" t="s">
        <v>4</v>
      </c>
      <c r="E2478">
        <v>2</v>
      </c>
    </row>
    <row r="2479" spans="1:5" x14ac:dyDescent="0.3">
      <c r="C2479" t="s">
        <v>1417</v>
      </c>
      <c r="D2479" t="s">
        <v>11</v>
      </c>
      <c r="E2479">
        <v>1</v>
      </c>
    </row>
    <row r="2480" spans="1:5" x14ac:dyDescent="0.3">
      <c r="C2480" t="s">
        <v>1357</v>
      </c>
      <c r="D2480" t="s">
        <v>11</v>
      </c>
      <c r="E2480">
        <v>1</v>
      </c>
    </row>
    <row r="2481" spans="1:5" x14ac:dyDescent="0.3">
      <c r="C2481" t="e">
        <f>-3=____</f>
        <v>#NAME?</v>
      </c>
      <c r="D2481" t="s">
        <v>4</v>
      </c>
      <c r="E2481">
        <v>1</v>
      </c>
    </row>
    <row r="2482" spans="1:5" x14ac:dyDescent="0.3">
      <c r="C2482" t="b">
        <f>-3=0</f>
        <v>0</v>
      </c>
      <c r="D2482" t="s">
        <v>11</v>
      </c>
      <c r="E2482">
        <v>1</v>
      </c>
    </row>
    <row r="2483" spans="1:5" x14ac:dyDescent="0.3">
      <c r="C2483" t="s">
        <v>23</v>
      </c>
      <c r="D2483" t="s">
        <v>4</v>
      </c>
      <c r="E2483">
        <v>1</v>
      </c>
    </row>
    <row r="2484" spans="1:5" x14ac:dyDescent="0.3">
      <c r="C2484" t="s">
        <v>1448</v>
      </c>
      <c r="D2484" t="s">
        <v>11</v>
      </c>
      <c r="E2484">
        <v>1</v>
      </c>
    </row>
    <row r="2485" spans="1:5" x14ac:dyDescent="0.3">
      <c r="C2485" t="s">
        <v>1323</v>
      </c>
      <c r="D2485" t="s">
        <v>11</v>
      </c>
      <c r="E2485">
        <v>1</v>
      </c>
    </row>
    <row r="2486" spans="1:5" x14ac:dyDescent="0.3">
      <c r="A2486" t="s">
        <v>2015</v>
      </c>
    </row>
    <row r="2487" spans="1:5" x14ac:dyDescent="0.3">
      <c r="B2487" t="s">
        <v>2164</v>
      </c>
    </row>
    <row r="2488" spans="1:5" x14ac:dyDescent="0.3">
      <c r="B2488" t="s">
        <v>2165</v>
      </c>
    </row>
    <row r="2489" spans="1:5" x14ac:dyDescent="0.3">
      <c r="C2489" t="e">
        <f>-3=____</f>
        <v>#NAME?</v>
      </c>
      <c r="D2489" t="s">
        <v>4</v>
      </c>
      <c r="E2489">
        <v>3</v>
      </c>
    </row>
    <row r="2490" spans="1:5" x14ac:dyDescent="0.3">
      <c r="C2490" t="e">
        <f>-3=x</f>
        <v>#NAME?</v>
      </c>
      <c r="D2490" t="s">
        <v>4</v>
      </c>
      <c r="E2490">
        <v>2</v>
      </c>
    </row>
    <row r="2491" spans="1:5" x14ac:dyDescent="0.3">
      <c r="C2491" t="e">
        <f>-x=____</f>
        <v>#NAME?</v>
      </c>
      <c r="D2491" t="s">
        <v>11</v>
      </c>
      <c r="E2491">
        <v>1</v>
      </c>
    </row>
    <row r="2492" spans="1:5" x14ac:dyDescent="0.3">
      <c r="C2492" t="b">
        <f>-3=-1</f>
        <v>0</v>
      </c>
      <c r="D2492" t="s">
        <v>11</v>
      </c>
      <c r="E2492">
        <v>1</v>
      </c>
    </row>
    <row r="2493" spans="1:5" x14ac:dyDescent="0.3">
      <c r="C2493" t="s">
        <v>2167</v>
      </c>
      <c r="D2493" t="s">
        <v>11</v>
      </c>
      <c r="E2493">
        <v>1</v>
      </c>
    </row>
    <row r="2494" spans="1:5" x14ac:dyDescent="0.3">
      <c r="C2494" t="s">
        <v>2168</v>
      </c>
      <c r="D2494" t="s">
        <v>4</v>
      </c>
      <c r="E2494">
        <v>1</v>
      </c>
    </row>
    <row r="2495" spans="1:5" x14ac:dyDescent="0.3">
      <c r="C2495" t="e">
        <f>-3=-x</f>
        <v>#NAME?</v>
      </c>
      <c r="D2495" t="s">
        <v>11</v>
      </c>
      <c r="E2495">
        <v>1</v>
      </c>
    </row>
    <row r="2496" spans="1:5" x14ac:dyDescent="0.3">
      <c r="C2496" t="s">
        <v>2169</v>
      </c>
      <c r="D2496" t="s">
        <v>11</v>
      </c>
      <c r="E2496">
        <v>1</v>
      </c>
    </row>
    <row r="2497" spans="1:5" x14ac:dyDescent="0.3">
      <c r="A2497" t="s">
        <v>1887</v>
      </c>
    </row>
    <row r="2498" spans="1:5" x14ac:dyDescent="0.3">
      <c r="B2498" t="s">
        <v>2164</v>
      </c>
    </row>
    <row r="2499" spans="1:5" x14ac:dyDescent="0.3">
      <c r="B2499" t="s">
        <v>738</v>
      </c>
    </row>
    <row r="2500" spans="1:5" x14ac:dyDescent="0.3">
      <c r="C2500" t="s">
        <v>6</v>
      </c>
      <c r="D2500" t="s">
        <v>11</v>
      </c>
      <c r="E2500">
        <v>4</v>
      </c>
    </row>
    <row r="2501" spans="1:5" x14ac:dyDescent="0.3">
      <c r="C2501" t="s">
        <v>1897</v>
      </c>
      <c r="D2501" t="s">
        <v>11</v>
      </c>
      <c r="E2501">
        <v>1</v>
      </c>
    </row>
    <row r="2502" spans="1:5" x14ac:dyDescent="0.3">
      <c r="C2502" t="s">
        <v>1489</v>
      </c>
      <c r="D2502" t="s">
        <v>4</v>
      </c>
      <c r="E2502">
        <v>1</v>
      </c>
    </row>
    <row r="2503" spans="1:5" x14ac:dyDescent="0.3">
      <c r="C2503" t="s">
        <v>1383</v>
      </c>
      <c r="D2503" t="s">
        <v>11</v>
      </c>
      <c r="E2503">
        <v>1</v>
      </c>
    </row>
    <row r="2504" spans="1:5" x14ac:dyDescent="0.3">
      <c r="C2504" t="s">
        <v>1417</v>
      </c>
      <c r="D2504" t="s">
        <v>11</v>
      </c>
      <c r="E2504">
        <v>1</v>
      </c>
    </row>
    <row r="2505" spans="1:5" x14ac:dyDescent="0.3">
      <c r="C2505" t="s">
        <v>2170</v>
      </c>
      <c r="D2505" t="s">
        <v>11</v>
      </c>
      <c r="E2505">
        <v>1</v>
      </c>
    </row>
    <row r="2506" spans="1:5" x14ac:dyDescent="0.3">
      <c r="C2506" t="s">
        <v>1586</v>
      </c>
      <c r="D2506" t="s">
        <v>11</v>
      </c>
      <c r="E2506">
        <v>1</v>
      </c>
    </row>
    <row r="2507" spans="1:5" x14ac:dyDescent="0.3">
      <c r="C2507" t="s">
        <v>472</v>
      </c>
      <c r="D2507" t="s">
        <v>11</v>
      </c>
      <c r="E2507">
        <v>1</v>
      </c>
    </row>
    <row r="2508" spans="1:5" x14ac:dyDescent="0.3">
      <c r="A2508" t="s">
        <v>1711</v>
      </c>
    </row>
    <row r="2509" spans="1:5" x14ac:dyDescent="0.3">
      <c r="B2509" t="s">
        <v>2164</v>
      </c>
    </row>
    <row r="2510" spans="1:5" x14ac:dyDescent="0.3">
      <c r="B2510" t="s">
        <v>738</v>
      </c>
    </row>
    <row r="2511" spans="1:5" x14ac:dyDescent="0.3">
      <c r="C2511" t="s">
        <v>6</v>
      </c>
      <c r="D2511" t="s">
        <v>11</v>
      </c>
      <c r="E2511">
        <v>5</v>
      </c>
    </row>
    <row r="2512" spans="1:5" x14ac:dyDescent="0.3">
      <c r="C2512" t="s">
        <v>1711</v>
      </c>
      <c r="D2512" t="s">
        <v>4</v>
      </c>
      <c r="E2512">
        <v>1</v>
      </c>
    </row>
    <row r="2513" spans="1:5" x14ac:dyDescent="0.3">
      <c r="C2513" t="s">
        <v>2171</v>
      </c>
      <c r="D2513" t="s">
        <v>11</v>
      </c>
      <c r="E2513">
        <v>1</v>
      </c>
    </row>
    <row r="2514" spans="1:5" x14ac:dyDescent="0.3">
      <c r="C2514" t="s">
        <v>1638</v>
      </c>
      <c r="D2514" t="s">
        <v>11</v>
      </c>
      <c r="E2514">
        <v>1</v>
      </c>
    </row>
    <row r="2515" spans="1:5" x14ac:dyDescent="0.3">
      <c r="C2515" t="s">
        <v>1650</v>
      </c>
      <c r="D2515" t="s">
        <v>11</v>
      </c>
      <c r="E2515">
        <v>1</v>
      </c>
    </row>
    <row r="2516" spans="1:5" x14ac:dyDescent="0.3">
      <c r="C2516" t="s">
        <v>2172</v>
      </c>
      <c r="D2516" t="s">
        <v>11</v>
      </c>
      <c r="E2516">
        <v>1</v>
      </c>
    </row>
    <row r="2517" spans="1:5" x14ac:dyDescent="0.3">
      <c r="C2517" t="e">
        <f>-3+6=____</f>
        <v>#NAME?</v>
      </c>
      <c r="D2517" t="s">
        <v>11</v>
      </c>
      <c r="E2517">
        <v>1</v>
      </c>
    </row>
    <row r="2518" spans="1:5" x14ac:dyDescent="0.3">
      <c r="A2518" t="s">
        <v>1780</v>
      </c>
    </row>
    <row r="2519" spans="1:5" x14ac:dyDescent="0.3">
      <c r="B2519" t="s">
        <v>2164</v>
      </c>
    </row>
    <row r="2520" spans="1:5" x14ac:dyDescent="0.3">
      <c r="B2520" t="s">
        <v>2165</v>
      </c>
    </row>
    <row r="2521" spans="1:5" x14ac:dyDescent="0.3">
      <c r="C2521" t="s">
        <v>1357</v>
      </c>
      <c r="D2521" t="s">
        <v>4</v>
      </c>
      <c r="E2521">
        <v>3</v>
      </c>
    </row>
    <row r="2522" spans="1:5" x14ac:dyDescent="0.3">
      <c r="C2522" t="s">
        <v>1323</v>
      </c>
      <c r="D2522" t="s">
        <v>11</v>
      </c>
      <c r="E2522">
        <v>2</v>
      </c>
    </row>
    <row r="2523" spans="1:5" x14ac:dyDescent="0.3">
      <c r="C2523" t="s">
        <v>1699</v>
      </c>
      <c r="D2523" t="s">
        <v>11</v>
      </c>
      <c r="E2523">
        <v>2</v>
      </c>
    </row>
    <row r="2524" spans="1:5" x14ac:dyDescent="0.3">
      <c r="C2524" t="s">
        <v>1780</v>
      </c>
      <c r="D2524" t="s">
        <v>4</v>
      </c>
      <c r="E2524">
        <v>2</v>
      </c>
    </row>
    <row r="2525" spans="1:5" x14ac:dyDescent="0.3">
      <c r="C2525" t="s">
        <v>1776</v>
      </c>
      <c r="D2525" t="s">
        <v>11</v>
      </c>
      <c r="E2525">
        <v>1</v>
      </c>
    </row>
    <row r="2526" spans="1:5" x14ac:dyDescent="0.3">
      <c r="C2526" t="s">
        <v>2012</v>
      </c>
      <c r="D2526" t="s">
        <v>4</v>
      </c>
      <c r="E2526">
        <v>1</v>
      </c>
    </row>
    <row r="2527" spans="1:5" x14ac:dyDescent="0.3">
      <c r="A2527" t="s">
        <v>2018</v>
      </c>
    </row>
    <row r="2528" spans="1:5" x14ac:dyDescent="0.3">
      <c r="B2528" t="s">
        <v>2164</v>
      </c>
    </row>
    <row r="2529" spans="1:5" x14ac:dyDescent="0.3">
      <c r="B2529" t="s">
        <v>2166</v>
      </c>
    </row>
    <row r="2530" spans="1:5" x14ac:dyDescent="0.3">
      <c r="C2530" t="s">
        <v>6</v>
      </c>
      <c r="D2530" t="s">
        <v>11</v>
      </c>
      <c r="E2530">
        <v>2</v>
      </c>
    </row>
    <row r="2531" spans="1:5" x14ac:dyDescent="0.3">
      <c r="C2531" t="e">
        <f>-3=x</f>
        <v>#NAME?</v>
      </c>
      <c r="D2531" t="s">
        <v>4</v>
      </c>
      <c r="E2531">
        <v>2</v>
      </c>
    </row>
    <row r="2532" spans="1:5" x14ac:dyDescent="0.3">
      <c r="C2532" t="s">
        <v>1417</v>
      </c>
      <c r="D2532" t="s">
        <v>11</v>
      </c>
      <c r="E2532">
        <v>1</v>
      </c>
    </row>
    <row r="2533" spans="1:5" x14ac:dyDescent="0.3">
      <c r="C2533" t="s">
        <v>1357</v>
      </c>
      <c r="D2533" t="s">
        <v>11</v>
      </c>
      <c r="E2533">
        <v>1</v>
      </c>
    </row>
    <row r="2534" spans="1:5" x14ac:dyDescent="0.3">
      <c r="C2534" t="e">
        <f>-3=____</f>
        <v>#NAME?</v>
      </c>
      <c r="D2534" t="s">
        <v>4</v>
      </c>
      <c r="E2534">
        <v>1</v>
      </c>
    </row>
    <row r="2535" spans="1:5" x14ac:dyDescent="0.3">
      <c r="C2535" t="b">
        <f>-3=0</f>
        <v>0</v>
      </c>
      <c r="D2535" t="s">
        <v>11</v>
      </c>
      <c r="E2535">
        <v>1</v>
      </c>
    </row>
    <row r="2536" spans="1:5" x14ac:dyDescent="0.3">
      <c r="C2536" t="s">
        <v>23</v>
      </c>
      <c r="D2536" t="s">
        <v>4</v>
      </c>
      <c r="E2536">
        <v>1</v>
      </c>
    </row>
    <row r="2537" spans="1:5" x14ac:dyDescent="0.3">
      <c r="C2537" t="s">
        <v>1448</v>
      </c>
      <c r="D2537" t="s">
        <v>11</v>
      </c>
      <c r="E2537">
        <v>1</v>
      </c>
    </row>
    <row r="2538" spans="1:5" x14ac:dyDescent="0.3">
      <c r="C2538" t="s">
        <v>1323</v>
      </c>
      <c r="D2538" t="s">
        <v>11</v>
      </c>
      <c r="E2538">
        <v>1</v>
      </c>
    </row>
    <row r="2539" spans="1:5" x14ac:dyDescent="0.3">
      <c r="A2539" t="s">
        <v>2015</v>
      </c>
    </row>
    <row r="2540" spans="1:5" x14ac:dyDescent="0.3">
      <c r="B2540" t="s">
        <v>2164</v>
      </c>
    </row>
    <row r="2541" spans="1:5" x14ac:dyDescent="0.3">
      <c r="B2541" t="s">
        <v>2165</v>
      </c>
    </row>
    <row r="2542" spans="1:5" x14ac:dyDescent="0.3">
      <c r="C2542" t="e">
        <f>-3=____</f>
        <v>#NAME?</v>
      </c>
      <c r="D2542" t="s">
        <v>4</v>
      </c>
      <c r="E2542">
        <v>3</v>
      </c>
    </row>
    <row r="2543" spans="1:5" x14ac:dyDescent="0.3">
      <c r="C2543" t="e">
        <f>-3=x</f>
        <v>#NAME?</v>
      </c>
      <c r="D2543" t="s">
        <v>4</v>
      </c>
      <c r="E2543">
        <v>2</v>
      </c>
    </row>
    <row r="2544" spans="1:5" x14ac:dyDescent="0.3">
      <c r="C2544" t="e">
        <f>-x=____</f>
        <v>#NAME?</v>
      </c>
      <c r="D2544" t="s">
        <v>11</v>
      </c>
      <c r="E2544">
        <v>1</v>
      </c>
    </row>
    <row r="2545" spans="1:5" x14ac:dyDescent="0.3">
      <c r="C2545" t="b">
        <f>-3=-1</f>
        <v>0</v>
      </c>
      <c r="D2545" t="s">
        <v>11</v>
      </c>
      <c r="E2545">
        <v>1</v>
      </c>
    </row>
    <row r="2546" spans="1:5" x14ac:dyDescent="0.3">
      <c r="C2546" t="s">
        <v>2167</v>
      </c>
      <c r="D2546" t="s">
        <v>11</v>
      </c>
      <c r="E2546">
        <v>1</v>
      </c>
    </row>
    <row r="2547" spans="1:5" x14ac:dyDescent="0.3">
      <c r="C2547" t="s">
        <v>2168</v>
      </c>
      <c r="D2547" t="s">
        <v>4</v>
      </c>
      <c r="E2547">
        <v>1</v>
      </c>
    </row>
    <row r="2548" spans="1:5" x14ac:dyDescent="0.3">
      <c r="C2548" t="e">
        <f>-3=-x</f>
        <v>#NAME?</v>
      </c>
      <c r="D2548" t="s">
        <v>11</v>
      </c>
      <c r="E2548">
        <v>1</v>
      </c>
    </row>
    <row r="2549" spans="1:5" x14ac:dyDescent="0.3">
      <c r="C2549" t="s">
        <v>2169</v>
      </c>
      <c r="D2549" t="s">
        <v>11</v>
      </c>
      <c r="E2549">
        <v>1</v>
      </c>
    </row>
    <row r="2550" spans="1:5" x14ac:dyDescent="0.3">
      <c r="A2550" t="s">
        <v>1887</v>
      </c>
    </row>
    <row r="2551" spans="1:5" x14ac:dyDescent="0.3">
      <c r="B2551" t="s">
        <v>2164</v>
      </c>
    </row>
    <row r="2552" spans="1:5" x14ac:dyDescent="0.3">
      <c r="B2552" t="s">
        <v>738</v>
      </c>
    </row>
    <row r="2553" spans="1:5" x14ac:dyDescent="0.3">
      <c r="C2553" t="s">
        <v>6</v>
      </c>
      <c r="D2553" t="s">
        <v>11</v>
      </c>
      <c r="E2553">
        <v>4</v>
      </c>
    </row>
    <row r="2554" spans="1:5" x14ac:dyDescent="0.3">
      <c r="C2554" t="s">
        <v>1897</v>
      </c>
      <c r="D2554" t="s">
        <v>11</v>
      </c>
      <c r="E2554">
        <v>1</v>
      </c>
    </row>
    <row r="2555" spans="1:5" x14ac:dyDescent="0.3">
      <c r="C2555" t="s">
        <v>1489</v>
      </c>
      <c r="D2555" t="s">
        <v>4</v>
      </c>
      <c r="E2555">
        <v>1</v>
      </c>
    </row>
    <row r="2556" spans="1:5" x14ac:dyDescent="0.3">
      <c r="C2556" t="s">
        <v>1383</v>
      </c>
      <c r="D2556" t="s">
        <v>11</v>
      </c>
      <c r="E2556">
        <v>1</v>
      </c>
    </row>
    <row r="2557" spans="1:5" x14ac:dyDescent="0.3">
      <c r="C2557" t="s">
        <v>1417</v>
      </c>
      <c r="D2557" t="s">
        <v>11</v>
      </c>
      <c r="E2557">
        <v>1</v>
      </c>
    </row>
    <row r="2558" spans="1:5" x14ac:dyDescent="0.3">
      <c r="C2558" t="s">
        <v>2170</v>
      </c>
      <c r="D2558" t="s">
        <v>11</v>
      </c>
      <c r="E2558">
        <v>1</v>
      </c>
    </row>
    <row r="2559" spans="1:5" x14ac:dyDescent="0.3">
      <c r="C2559" t="s">
        <v>1586</v>
      </c>
      <c r="D2559" t="s">
        <v>11</v>
      </c>
      <c r="E2559">
        <v>1</v>
      </c>
    </row>
    <row r="2560" spans="1:5" x14ac:dyDescent="0.3">
      <c r="C2560" t="s">
        <v>472</v>
      </c>
      <c r="D2560" t="s">
        <v>11</v>
      </c>
      <c r="E2560">
        <v>1</v>
      </c>
    </row>
    <row r="2561" spans="1:5" x14ac:dyDescent="0.3">
      <c r="A2561" t="s">
        <v>1711</v>
      </c>
    </row>
    <row r="2562" spans="1:5" x14ac:dyDescent="0.3">
      <c r="B2562" t="s">
        <v>2164</v>
      </c>
    </row>
    <row r="2563" spans="1:5" x14ac:dyDescent="0.3">
      <c r="B2563" t="s">
        <v>738</v>
      </c>
    </row>
    <row r="2564" spans="1:5" x14ac:dyDescent="0.3">
      <c r="C2564" t="s">
        <v>6</v>
      </c>
      <c r="D2564" t="s">
        <v>11</v>
      </c>
      <c r="E2564">
        <v>5</v>
      </c>
    </row>
    <row r="2565" spans="1:5" x14ac:dyDescent="0.3">
      <c r="C2565" t="s">
        <v>1711</v>
      </c>
      <c r="D2565" t="s">
        <v>4</v>
      </c>
      <c r="E2565">
        <v>1</v>
      </c>
    </row>
    <row r="2566" spans="1:5" x14ac:dyDescent="0.3">
      <c r="C2566" t="s">
        <v>2171</v>
      </c>
      <c r="D2566" t="s">
        <v>11</v>
      </c>
      <c r="E2566">
        <v>1</v>
      </c>
    </row>
    <row r="2567" spans="1:5" x14ac:dyDescent="0.3">
      <c r="C2567" t="s">
        <v>1638</v>
      </c>
      <c r="D2567" t="s">
        <v>11</v>
      </c>
      <c r="E2567">
        <v>1</v>
      </c>
    </row>
    <row r="2568" spans="1:5" x14ac:dyDescent="0.3">
      <c r="C2568" t="s">
        <v>1650</v>
      </c>
      <c r="D2568" t="s">
        <v>11</v>
      </c>
      <c r="E2568">
        <v>1</v>
      </c>
    </row>
    <row r="2569" spans="1:5" x14ac:dyDescent="0.3">
      <c r="C2569" t="s">
        <v>2172</v>
      </c>
      <c r="D2569" t="s">
        <v>11</v>
      </c>
      <c r="E2569">
        <v>1</v>
      </c>
    </row>
    <row r="2570" spans="1:5" x14ac:dyDescent="0.3">
      <c r="C2570" t="e">
        <f>-3+6=____</f>
        <v>#NAME?</v>
      </c>
      <c r="D2570" t="s">
        <v>11</v>
      </c>
      <c r="E2570">
        <v>1</v>
      </c>
    </row>
    <row r="2571" spans="1:5" x14ac:dyDescent="0.3">
      <c r="A2571" t="s">
        <v>1780</v>
      </c>
    </row>
    <row r="2572" spans="1:5" x14ac:dyDescent="0.3">
      <c r="B2572" t="s">
        <v>2164</v>
      </c>
    </row>
    <row r="2573" spans="1:5" x14ac:dyDescent="0.3">
      <c r="B2573" t="s">
        <v>2165</v>
      </c>
    </row>
    <row r="2574" spans="1:5" x14ac:dyDescent="0.3">
      <c r="C2574" t="s">
        <v>1357</v>
      </c>
      <c r="D2574" t="s">
        <v>4</v>
      </c>
      <c r="E2574">
        <v>3</v>
      </c>
    </row>
    <row r="2575" spans="1:5" x14ac:dyDescent="0.3">
      <c r="C2575" t="s">
        <v>1323</v>
      </c>
      <c r="D2575" t="s">
        <v>11</v>
      </c>
      <c r="E2575">
        <v>2</v>
      </c>
    </row>
    <row r="2576" spans="1:5" x14ac:dyDescent="0.3">
      <c r="C2576" t="s">
        <v>1699</v>
      </c>
      <c r="D2576" t="s">
        <v>11</v>
      </c>
      <c r="E2576">
        <v>2</v>
      </c>
    </row>
    <row r="2577" spans="1:5" x14ac:dyDescent="0.3">
      <c r="C2577" t="s">
        <v>1780</v>
      </c>
      <c r="D2577" t="s">
        <v>4</v>
      </c>
      <c r="E2577">
        <v>2</v>
      </c>
    </row>
    <row r="2578" spans="1:5" x14ac:dyDescent="0.3">
      <c r="C2578" t="s">
        <v>1776</v>
      </c>
      <c r="D2578" t="s">
        <v>11</v>
      </c>
      <c r="E2578">
        <v>1</v>
      </c>
    </row>
    <row r="2579" spans="1:5" x14ac:dyDescent="0.3">
      <c r="C2579" t="s">
        <v>2012</v>
      </c>
      <c r="D2579" t="s">
        <v>4</v>
      </c>
      <c r="E2579">
        <v>1</v>
      </c>
    </row>
    <row r="2580" spans="1:5" x14ac:dyDescent="0.3">
      <c r="A2580" t="s">
        <v>2018</v>
      </c>
    </row>
    <row r="2581" spans="1:5" x14ac:dyDescent="0.3">
      <c r="B2581" t="s">
        <v>2164</v>
      </c>
    </row>
    <row r="2582" spans="1:5" x14ac:dyDescent="0.3">
      <c r="B2582" t="s">
        <v>2166</v>
      </c>
    </row>
    <row r="2583" spans="1:5" x14ac:dyDescent="0.3">
      <c r="C2583" t="s">
        <v>6</v>
      </c>
      <c r="D2583" t="s">
        <v>11</v>
      </c>
      <c r="E2583">
        <v>2</v>
      </c>
    </row>
    <row r="2584" spans="1:5" x14ac:dyDescent="0.3">
      <c r="C2584" t="e">
        <f>-3=x</f>
        <v>#NAME?</v>
      </c>
      <c r="D2584" t="s">
        <v>4</v>
      </c>
      <c r="E2584">
        <v>2</v>
      </c>
    </row>
    <row r="2585" spans="1:5" x14ac:dyDescent="0.3">
      <c r="C2585" t="s">
        <v>1417</v>
      </c>
      <c r="D2585" t="s">
        <v>11</v>
      </c>
      <c r="E2585">
        <v>1</v>
      </c>
    </row>
    <row r="2586" spans="1:5" x14ac:dyDescent="0.3">
      <c r="C2586" t="s">
        <v>1357</v>
      </c>
      <c r="D2586" t="s">
        <v>11</v>
      </c>
      <c r="E2586">
        <v>1</v>
      </c>
    </row>
    <row r="2587" spans="1:5" x14ac:dyDescent="0.3">
      <c r="C2587" t="e">
        <f>-3=____</f>
        <v>#NAME?</v>
      </c>
      <c r="D2587" t="s">
        <v>4</v>
      </c>
      <c r="E2587">
        <v>1</v>
      </c>
    </row>
    <row r="2588" spans="1:5" x14ac:dyDescent="0.3">
      <c r="C2588" t="b">
        <f>-3=0</f>
        <v>0</v>
      </c>
      <c r="D2588" t="s">
        <v>11</v>
      </c>
      <c r="E2588">
        <v>1</v>
      </c>
    </row>
    <row r="2589" spans="1:5" x14ac:dyDescent="0.3">
      <c r="C2589" t="s">
        <v>23</v>
      </c>
      <c r="D2589" t="s">
        <v>4</v>
      </c>
      <c r="E2589">
        <v>1</v>
      </c>
    </row>
    <row r="2590" spans="1:5" x14ac:dyDescent="0.3">
      <c r="C2590" t="s">
        <v>1448</v>
      </c>
      <c r="D2590" t="s">
        <v>11</v>
      </c>
      <c r="E2590">
        <v>1</v>
      </c>
    </row>
    <row r="2591" spans="1:5" x14ac:dyDescent="0.3">
      <c r="C2591" t="s">
        <v>1323</v>
      </c>
      <c r="D2591" t="s">
        <v>11</v>
      </c>
      <c r="E2591">
        <v>1</v>
      </c>
    </row>
    <row r="2592" spans="1:5" x14ac:dyDescent="0.3">
      <c r="A2592" t="s">
        <v>2015</v>
      </c>
    </row>
    <row r="2593" spans="1:5" x14ac:dyDescent="0.3">
      <c r="B2593" t="s">
        <v>2164</v>
      </c>
    </row>
    <row r="2594" spans="1:5" x14ac:dyDescent="0.3">
      <c r="B2594" t="s">
        <v>2165</v>
      </c>
    </row>
    <row r="2595" spans="1:5" x14ac:dyDescent="0.3">
      <c r="C2595" t="e">
        <f>-3=____</f>
        <v>#NAME?</v>
      </c>
      <c r="D2595" t="s">
        <v>4</v>
      </c>
      <c r="E2595">
        <v>3</v>
      </c>
    </row>
    <row r="2596" spans="1:5" x14ac:dyDescent="0.3">
      <c r="C2596" t="e">
        <f>-3=x</f>
        <v>#NAME?</v>
      </c>
      <c r="D2596" t="s">
        <v>4</v>
      </c>
      <c r="E2596">
        <v>2</v>
      </c>
    </row>
    <row r="2597" spans="1:5" x14ac:dyDescent="0.3">
      <c r="C2597" t="e">
        <f>-x=____</f>
        <v>#NAME?</v>
      </c>
      <c r="D2597" t="s">
        <v>11</v>
      </c>
      <c r="E2597">
        <v>1</v>
      </c>
    </row>
    <row r="2598" spans="1:5" x14ac:dyDescent="0.3">
      <c r="C2598" t="b">
        <f>-3=-1</f>
        <v>0</v>
      </c>
      <c r="D2598" t="s">
        <v>11</v>
      </c>
      <c r="E2598">
        <v>1</v>
      </c>
    </row>
    <row r="2599" spans="1:5" x14ac:dyDescent="0.3">
      <c r="C2599" t="s">
        <v>2167</v>
      </c>
      <c r="D2599" t="s">
        <v>11</v>
      </c>
      <c r="E2599">
        <v>1</v>
      </c>
    </row>
    <row r="2600" spans="1:5" x14ac:dyDescent="0.3">
      <c r="C2600" t="s">
        <v>2168</v>
      </c>
      <c r="D2600" t="s">
        <v>4</v>
      </c>
      <c r="E2600">
        <v>1</v>
      </c>
    </row>
    <row r="2601" spans="1:5" x14ac:dyDescent="0.3">
      <c r="C2601" t="e">
        <f>-3=-x</f>
        <v>#NAME?</v>
      </c>
      <c r="D2601" t="s">
        <v>11</v>
      </c>
      <c r="E2601">
        <v>1</v>
      </c>
    </row>
    <row r="2602" spans="1:5" x14ac:dyDescent="0.3">
      <c r="C2602" t="s">
        <v>2169</v>
      </c>
      <c r="D2602" t="s">
        <v>11</v>
      </c>
      <c r="E2602">
        <v>1</v>
      </c>
    </row>
    <row r="2603" spans="1:5" x14ac:dyDescent="0.3">
      <c r="A2603" t="s">
        <v>1887</v>
      </c>
    </row>
    <row r="2604" spans="1:5" x14ac:dyDescent="0.3">
      <c r="B2604" t="s">
        <v>2164</v>
      </c>
    </row>
    <row r="2605" spans="1:5" x14ac:dyDescent="0.3">
      <c r="B2605" t="s">
        <v>738</v>
      </c>
    </row>
    <row r="2606" spans="1:5" x14ac:dyDescent="0.3">
      <c r="C2606" t="s">
        <v>6</v>
      </c>
      <c r="D2606" t="s">
        <v>11</v>
      </c>
      <c r="E2606">
        <v>4</v>
      </c>
    </row>
    <row r="2607" spans="1:5" x14ac:dyDescent="0.3">
      <c r="C2607" t="s">
        <v>1897</v>
      </c>
      <c r="D2607" t="s">
        <v>11</v>
      </c>
      <c r="E2607">
        <v>1</v>
      </c>
    </row>
    <row r="2608" spans="1:5" x14ac:dyDescent="0.3">
      <c r="C2608" t="s">
        <v>1489</v>
      </c>
      <c r="D2608" t="s">
        <v>4</v>
      </c>
      <c r="E2608">
        <v>1</v>
      </c>
    </row>
    <row r="2609" spans="1:5" x14ac:dyDescent="0.3">
      <c r="C2609" t="s">
        <v>1383</v>
      </c>
      <c r="D2609" t="s">
        <v>11</v>
      </c>
      <c r="E2609">
        <v>1</v>
      </c>
    </row>
    <row r="2610" spans="1:5" x14ac:dyDescent="0.3">
      <c r="C2610" t="s">
        <v>1417</v>
      </c>
      <c r="D2610" t="s">
        <v>11</v>
      </c>
      <c r="E2610">
        <v>1</v>
      </c>
    </row>
    <row r="2611" spans="1:5" x14ac:dyDescent="0.3">
      <c r="C2611" t="s">
        <v>2170</v>
      </c>
      <c r="D2611" t="s">
        <v>11</v>
      </c>
      <c r="E2611">
        <v>1</v>
      </c>
    </row>
    <row r="2612" spans="1:5" x14ac:dyDescent="0.3">
      <c r="C2612" t="s">
        <v>1586</v>
      </c>
      <c r="D2612" t="s">
        <v>11</v>
      </c>
      <c r="E2612">
        <v>1</v>
      </c>
    </row>
    <row r="2613" spans="1:5" x14ac:dyDescent="0.3">
      <c r="C2613" t="s">
        <v>472</v>
      </c>
      <c r="D2613" t="s">
        <v>11</v>
      </c>
      <c r="E2613">
        <v>1</v>
      </c>
    </row>
    <row r="2614" spans="1:5" x14ac:dyDescent="0.3">
      <c r="A2614" t="s">
        <v>1711</v>
      </c>
    </row>
    <row r="2615" spans="1:5" x14ac:dyDescent="0.3">
      <c r="B2615" t="s">
        <v>2164</v>
      </c>
    </row>
    <row r="2616" spans="1:5" x14ac:dyDescent="0.3">
      <c r="B2616" t="s">
        <v>738</v>
      </c>
    </row>
    <row r="2617" spans="1:5" x14ac:dyDescent="0.3">
      <c r="C2617" t="s">
        <v>6</v>
      </c>
      <c r="D2617" t="s">
        <v>11</v>
      </c>
      <c r="E2617">
        <v>5</v>
      </c>
    </row>
    <row r="2618" spans="1:5" x14ac:dyDescent="0.3">
      <c r="C2618" t="s">
        <v>1711</v>
      </c>
      <c r="D2618" t="s">
        <v>4</v>
      </c>
      <c r="E2618">
        <v>1</v>
      </c>
    </row>
    <row r="2619" spans="1:5" x14ac:dyDescent="0.3">
      <c r="C2619" t="s">
        <v>2171</v>
      </c>
      <c r="D2619" t="s">
        <v>11</v>
      </c>
      <c r="E2619">
        <v>1</v>
      </c>
    </row>
    <row r="2620" spans="1:5" x14ac:dyDescent="0.3">
      <c r="C2620" t="s">
        <v>1638</v>
      </c>
      <c r="D2620" t="s">
        <v>11</v>
      </c>
      <c r="E2620">
        <v>1</v>
      </c>
    </row>
    <row r="2621" spans="1:5" x14ac:dyDescent="0.3">
      <c r="C2621" t="s">
        <v>1650</v>
      </c>
      <c r="D2621" t="s">
        <v>11</v>
      </c>
      <c r="E2621">
        <v>1</v>
      </c>
    </row>
    <row r="2622" spans="1:5" x14ac:dyDescent="0.3">
      <c r="C2622" t="s">
        <v>2172</v>
      </c>
      <c r="D2622" t="s">
        <v>11</v>
      </c>
      <c r="E2622">
        <v>1</v>
      </c>
    </row>
    <row r="2623" spans="1:5" x14ac:dyDescent="0.3">
      <c r="C2623" t="e">
        <f>-3+6=____</f>
        <v>#NAME?</v>
      </c>
      <c r="D2623" t="s">
        <v>11</v>
      </c>
      <c r="E2623">
        <v>1</v>
      </c>
    </row>
    <row r="2624" spans="1:5" x14ac:dyDescent="0.3">
      <c r="A2624" t="s">
        <v>1780</v>
      </c>
    </row>
    <row r="2625" spans="1:5" x14ac:dyDescent="0.3">
      <c r="B2625" t="s">
        <v>2164</v>
      </c>
    </row>
    <row r="2626" spans="1:5" x14ac:dyDescent="0.3">
      <c r="B2626" t="s">
        <v>2165</v>
      </c>
    </row>
    <row r="2627" spans="1:5" x14ac:dyDescent="0.3">
      <c r="C2627" t="s">
        <v>1357</v>
      </c>
      <c r="D2627" t="s">
        <v>4</v>
      </c>
      <c r="E2627">
        <v>3</v>
      </c>
    </row>
    <row r="2628" spans="1:5" x14ac:dyDescent="0.3">
      <c r="C2628" t="s">
        <v>1323</v>
      </c>
      <c r="D2628" t="s">
        <v>11</v>
      </c>
      <c r="E2628">
        <v>2</v>
      </c>
    </row>
    <row r="2629" spans="1:5" x14ac:dyDescent="0.3">
      <c r="C2629" t="s">
        <v>1699</v>
      </c>
      <c r="D2629" t="s">
        <v>11</v>
      </c>
      <c r="E2629">
        <v>2</v>
      </c>
    </row>
    <row r="2630" spans="1:5" x14ac:dyDescent="0.3">
      <c r="C2630" t="s">
        <v>1780</v>
      </c>
      <c r="D2630" t="s">
        <v>4</v>
      </c>
      <c r="E2630">
        <v>2</v>
      </c>
    </row>
    <row r="2631" spans="1:5" x14ac:dyDescent="0.3">
      <c r="C2631" t="s">
        <v>1776</v>
      </c>
      <c r="D2631" t="s">
        <v>11</v>
      </c>
      <c r="E2631">
        <v>1</v>
      </c>
    </row>
    <row r="2632" spans="1:5" x14ac:dyDescent="0.3">
      <c r="C2632" t="s">
        <v>2012</v>
      </c>
      <c r="D2632" t="s">
        <v>4</v>
      </c>
      <c r="E2632">
        <v>1</v>
      </c>
    </row>
    <row r="2633" spans="1:5" x14ac:dyDescent="0.3">
      <c r="A2633" t="s">
        <v>2018</v>
      </c>
    </row>
    <row r="2634" spans="1:5" x14ac:dyDescent="0.3">
      <c r="B2634" t="s">
        <v>2164</v>
      </c>
    </row>
    <row r="2635" spans="1:5" x14ac:dyDescent="0.3">
      <c r="B2635" t="s">
        <v>2166</v>
      </c>
    </row>
    <row r="2636" spans="1:5" x14ac:dyDescent="0.3">
      <c r="C2636" t="s">
        <v>6</v>
      </c>
      <c r="D2636" t="s">
        <v>11</v>
      </c>
      <c r="E2636">
        <v>2</v>
      </c>
    </row>
    <row r="2637" spans="1:5" x14ac:dyDescent="0.3">
      <c r="C2637" t="e">
        <f>-3=x</f>
        <v>#NAME?</v>
      </c>
      <c r="D2637" t="s">
        <v>4</v>
      </c>
      <c r="E2637">
        <v>2</v>
      </c>
    </row>
    <row r="2638" spans="1:5" x14ac:dyDescent="0.3">
      <c r="C2638" t="s">
        <v>1417</v>
      </c>
      <c r="D2638" t="s">
        <v>11</v>
      </c>
      <c r="E2638">
        <v>1</v>
      </c>
    </row>
    <row r="2639" spans="1:5" x14ac:dyDescent="0.3">
      <c r="C2639" t="s">
        <v>1357</v>
      </c>
      <c r="D2639" t="s">
        <v>11</v>
      </c>
      <c r="E2639">
        <v>1</v>
      </c>
    </row>
    <row r="2640" spans="1:5" x14ac:dyDescent="0.3">
      <c r="C2640" t="e">
        <f>-3=____</f>
        <v>#NAME?</v>
      </c>
      <c r="D2640" t="s">
        <v>4</v>
      </c>
      <c r="E2640">
        <v>1</v>
      </c>
    </row>
    <row r="2641" spans="1:5" x14ac:dyDescent="0.3">
      <c r="C2641" t="b">
        <f>-3=0</f>
        <v>0</v>
      </c>
      <c r="D2641" t="s">
        <v>11</v>
      </c>
      <c r="E2641">
        <v>1</v>
      </c>
    </row>
    <row r="2642" spans="1:5" x14ac:dyDescent="0.3">
      <c r="C2642" t="s">
        <v>23</v>
      </c>
      <c r="D2642" t="s">
        <v>4</v>
      </c>
      <c r="E2642">
        <v>1</v>
      </c>
    </row>
    <row r="2643" spans="1:5" x14ac:dyDescent="0.3">
      <c r="C2643" t="s">
        <v>1448</v>
      </c>
      <c r="D2643" t="s">
        <v>11</v>
      </c>
      <c r="E2643">
        <v>1</v>
      </c>
    </row>
    <row r="2644" spans="1:5" x14ac:dyDescent="0.3">
      <c r="C2644" t="s">
        <v>1323</v>
      </c>
      <c r="D2644" t="s">
        <v>11</v>
      </c>
      <c r="E2644">
        <v>1</v>
      </c>
    </row>
    <row r="2645" spans="1:5" x14ac:dyDescent="0.3">
      <c r="A2645" t="s">
        <v>2015</v>
      </c>
    </row>
    <row r="2646" spans="1:5" x14ac:dyDescent="0.3">
      <c r="B2646" t="s">
        <v>2164</v>
      </c>
    </row>
    <row r="2647" spans="1:5" x14ac:dyDescent="0.3">
      <c r="B2647" t="s">
        <v>2165</v>
      </c>
    </row>
    <row r="2648" spans="1:5" x14ac:dyDescent="0.3">
      <c r="C2648" t="e">
        <f>-3=____</f>
        <v>#NAME?</v>
      </c>
      <c r="D2648" t="s">
        <v>4</v>
      </c>
      <c r="E2648">
        <v>3</v>
      </c>
    </row>
    <row r="2649" spans="1:5" x14ac:dyDescent="0.3">
      <c r="C2649" t="e">
        <f>-3=x</f>
        <v>#NAME?</v>
      </c>
      <c r="D2649" t="s">
        <v>4</v>
      </c>
      <c r="E2649">
        <v>2</v>
      </c>
    </row>
    <row r="2650" spans="1:5" x14ac:dyDescent="0.3">
      <c r="C2650" t="e">
        <f>-x=____</f>
        <v>#NAME?</v>
      </c>
      <c r="D2650" t="s">
        <v>11</v>
      </c>
      <c r="E2650">
        <v>1</v>
      </c>
    </row>
    <row r="2651" spans="1:5" x14ac:dyDescent="0.3">
      <c r="C2651" t="b">
        <f>-3=-1</f>
        <v>0</v>
      </c>
      <c r="D2651" t="s">
        <v>11</v>
      </c>
      <c r="E2651">
        <v>1</v>
      </c>
    </row>
    <row r="2652" spans="1:5" x14ac:dyDescent="0.3">
      <c r="C2652" t="s">
        <v>2167</v>
      </c>
      <c r="D2652" t="s">
        <v>11</v>
      </c>
      <c r="E2652">
        <v>1</v>
      </c>
    </row>
    <row r="2653" spans="1:5" x14ac:dyDescent="0.3">
      <c r="C2653" t="s">
        <v>2168</v>
      </c>
      <c r="D2653" t="s">
        <v>4</v>
      </c>
      <c r="E2653">
        <v>1</v>
      </c>
    </row>
    <row r="2654" spans="1:5" x14ac:dyDescent="0.3">
      <c r="C2654" t="e">
        <f>-3=-x</f>
        <v>#NAME?</v>
      </c>
      <c r="D2654" t="s">
        <v>11</v>
      </c>
      <c r="E2654">
        <v>1</v>
      </c>
    </row>
    <row r="2655" spans="1:5" x14ac:dyDescent="0.3">
      <c r="C2655" t="s">
        <v>2169</v>
      </c>
      <c r="D2655" t="s">
        <v>11</v>
      </c>
      <c r="E2655">
        <v>1</v>
      </c>
    </row>
    <row r="2656" spans="1:5" x14ac:dyDescent="0.3">
      <c r="A2656" t="s">
        <v>1887</v>
      </c>
    </row>
    <row r="2657" spans="1:5" x14ac:dyDescent="0.3">
      <c r="B2657" t="s">
        <v>2164</v>
      </c>
    </row>
    <row r="2658" spans="1:5" x14ac:dyDescent="0.3">
      <c r="B2658" t="s">
        <v>738</v>
      </c>
    </row>
    <row r="2659" spans="1:5" x14ac:dyDescent="0.3">
      <c r="C2659" t="s">
        <v>6</v>
      </c>
      <c r="D2659" t="s">
        <v>11</v>
      </c>
      <c r="E2659">
        <v>4</v>
      </c>
    </row>
    <row r="2660" spans="1:5" x14ac:dyDescent="0.3">
      <c r="C2660" t="s">
        <v>1897</v>
      </c>
      <c r="D2660" t="s">
        <v>11</v>
      </c>
      <c r="E2660">
        <v>1</v>
      </c>
    </row>
    <row r="2661" spans="1:5" x14ac:dyDescent="0.3">
      <c r="C2661" t="s">
        <v>1489</v>
      </c>
      <c r="D2661" t="s">
        <v>4</v>
      </c>
      <c r="E2661">
        <v>1</v>
      </c>
    </row>
    <row r="2662" spans="1:5" x14ac:dyDescent="0.3">
      <c r="C2662" t="s">
        <v>1383</v>
      </c>
      <c r="D2662" t="s">
        <v>11</v>
      </c>
      <c r="E2662">
        <v>1</v>
      </c>
    </row>
    <row r="2663" spans="1:5" x14ac:dyDescent="0.3">
      <c r="C2663" t="s">
        <v>1417</v>
      </c>
      <c r="D2663" t="s">
        <v>11</v>
      </c>
      <c r="E2663">
        <v>1</v>
      </c>
    </row>
    <row r="2664" spans="1:5" x14ac:dyDescent="0.3">
      <c r="C2664" t="s">
        <v>2170</v>
      </c>
      <c r="D2664" t="s">
        <v>11</v>
      </c>
      <c r="E2664">
        <v>1</v>
      </c>
    </row>
    <row r="2665" spans="1:5" x14ac:dyDescent="0.3">
      <c r="C2665" t="s">
        <v>1586</v>
      </c>
      <c r="D2665" t="s">
        <v>11</v>
      </c>
      <c r="E2665">
        <v>1</v>
      </c>
    </row>
    <row r="2666" spans="1:5" x14ac:dyDescent="0.3">
      <c r="C2666" t="s">
        <v>472</v>
      </c>
      <c r="D2666" t="s">
        <v>11</v>
      </c>
      <c r="E2666">
        <v>1</v>
      </c>
    </row>
    <row r="2667" spans="1:5" x14ac:dyDescent="0.3">
      <c r="A2667" t="s">
        <v>1711</v>
      </c>
    </row>
    <row r="2668" spans="1:5" x14ac:dyDescent="0.3">
      <c r="B2668" t="s">
        <v>2164</v>
      </c>
    </row>
    <row r="2669" spans="1:5" x14ac:dyDescent="0.3">
      <c r="B2669" t="s">
        <v>738</v>
      </c>
    </row>
    <row r="2670" spans="1:5" x14ac:dyDescent="0.3">
      <c r="C2670" t="s">
        <v>6</v>
      </c>
      <c r="D2670" t="s">
        <v>11</v>
      </c>
      <c r="E2670">
        <v>5</v>
      </c>
    </row>
    <row r="2671" spans="1:5" x14ac:dyDescent="0.3">
      <c r="C2671" t="s">
        <v>1711</v>
      </c>
      <c r="D2671" t="s">
        <v>4</v>
      </c>
      <c r="E2671">
        <v>1</v>
      </c>
    </row>
    <row r="2672" spans="1:5" x14ac:dyDescent="0.3">
      <c r="C2672" t="s">
        <v>2171</v>
      </c>
      <c r="D2672" t="s">
        <v>11</v>
      </c>
      <c r="E2672">
        <v>1</v>
      </c>
    </row>
    <row r="2673" spans="1:5" x14ac:dyDescent="0.3">
      <c r="C2673" t="s">
        <v>1638</v>
      </c>
      <c r="D2673" t="s">
        <v>11</v>
      </c>
      <c r="E2673">
        <v>1</v>
      </c>
    </row>
    <row r="2674" spans="1:5" x14ac:dyDescent="0.3">
      <c r="C2674" t="s">
        <v>1650</v>
      </c>
      <c r="D2674" t="s">
        <v>11</v>
      </c>
      <c r="E2674">
        <v>1</v>
      </c>
    </row>
    <row r="2675" spans="1:5" x14ac:dyDescent="0.3">
      <c r="C2675" t="s">
        <v>2172</v>
      </c>
      <c r="D2675" t="s">
        <v>11</v>
      </c>
      <c r="E2675">
        <v>1</v>
      </c>
    </row>
    <row r="2676" spans="1:5" x14ac:dyDescent="0.3">
      <c r="C2676" t="e">
        <f>-3+6=____</f>
        <v>#NAME?</v>
      </c>
      <c r="D2676" t="s">
        <v>11</v>
      </c>
      <c r="E2676">
        <v>1</v>
      </c>
    </row>
    <row r="2677" spans="1:5" x14ac:dyDescent="0.3">
      <c r="A2677" t="s">
        <v>1609</v>
      </c>
    </row>
    <row r="2678" spans="1:5" x14ac:dyDescent="0.3">
      <c r="B2678" t="s">
        <v>808</v>
      </c>
    </row>
    <row r="2679" spans="1:5" x14ac:dyDescent="0.3">
      <c r="B2679" t="s">
        <v>361</v>
      </c>
    </row>
    <row r="2680" spans="1:5" x14ac:dyDescent="0.3">
      <c r="C2680" t="s">
        <v>1417</v>
      </c>
      <c r="D2680" t="s">
        <v>11</v>
      </c>
      <c r="E2680">
        <v>1</v>
      </c>
    </row>
    <row r="2681" spans="1:5" x14ac:dyDescent="0.3">
      <c r="C2681" t="s">
        <v>1303</v>
      </c>
      <c r="D2681" t="s">
        <v>11</v>
      </c>
      <c r="E2681">
        <v>1</v>
      </c>
    </row>
    <row r="2682" spans="1:5" x14ac:dyDescent="0.3">
      <c r="C2682" t="s">
        <v>1357</v>
      </c>
      <c r="D2682" t="s">
        <v>11</v>
      </c>
      <c r="E2682">
        <v>1</v>
      </c>
    </row>
    <row r="2683" spans="1:5" x14ac:dyDescent="0.3">
      <c r="C2683" t="s">
        <v>1384</v>
      </c>
      <c r="D2683" t="s">
        <v>11</v>
      </c>
      <c r="E2683">
        <v>1</v>
      </c>
    </row>
    <row r="2684" spans="1:5" x14ac:dyDescent="0.3">
      <c r="C2684" t="s">
        <v>1325</v>
      </c>
      <c r="D2684" t="s">
        <v>11</v>
      </c>
      <c r="E2684">
        <v>1</v>
      </c>
    </row>
    <row r="2685" spans="1:5" x14ac:dyDescent="0.3">
      <c r="C2685" t="s">
        <v>1396</v>
      </c>
      <c r="D2685" t="s">
        <v>11</v>
      </c>
      <c r="E2685">
        <v>1</v>
      </c>
    </row>
    <row r="2686" spans="1:5" x14ac:dyDescent="0.3">
      <c r="C2686" t="e">
        <f>-4=____</f>
        <v>#NAME?</v>
      </c>
      <c r="D2686" t="s">
        <v>4</v>
      </c>
      <c r="E2686">
        <v>1</v>
      </c>
    </row>
    <row r="2687" spans="1:5" x14ac:dyDescent="0.3">
      <c r="C2687" t="b">
        <f>-4=6</f>
        <v>0</v>
      </c>
      <c r="D2687" t="s">
        <v>11</v>
      </c>
      <c r="E2687">
        <v>1</v>
      </c>
    </row>
    <row r="2688" spans="1:5" x14ac:dyDescent="0.3">
      <c r="C2688" t="b">
        <f>-4=0</f>
        <v>0</v>
      </c>
      <c r="D2688" t="s">
        <v>11</v>
      </c>
      <c r="E2688">
        <v>1</v>
      </c>
    </row>
    <row r="2689" spans="1:5" x14ac:dyDescent="0.3">
      <c r="C2689" t="e">
        <f>-4=6-6-x</f>
        <v>#NAME?</v>
      </c>
      <c r="D2689" t="s">
        <v>4</v>
      </c>
      <c r="E2689">
        <v>1</v>
      </c>
    </row>
    <row r="2690" spans="1:5" x14ac:dyDescent="0.3">
      <c r="A2690" t="s">
        <v>1356</v>
      </c>
    </row>
    <row r="2691" spans="1:5" x14ac:dyDescent="0.3">
      <c r="B2691" t="s">
        <v>808</v>
      </c>
    </row>
    <row r="2692" spans="1:5" x14ac:dyDescent="0.3">
      <c r="B2692" t="s">
        <v>434</v>
      </c>
    </row>
    <row r="2693" spans="1:5" x14ac:dyDescent="0.3">
      <c r="C2693" t="s">
        <v>6</v>
      </c>
      <c r="D2693" t="s">
        <v>4</v>
      </c>
      <c r="E2693">
        <v>4</v>
      </c>
    </row>
    <row r="2694" spans="1:5" x14ac:dyDescent="0.3">
      <c r="C2694" t="s">
        <v>1610</v>
      </c>
      <c r="D2694" t="s">
        <v>11</v>
      </c>
      <c r="E2694">
        <v>2</v>
      </c>
    </row>
    <row r="2695" spans="1:5" x14ac:dyDescent="0.3">
      <c r="C2695" t="s">
        <v>1307</v>
      </c>
      <c r="D2695" t="s">
        <v>11</v>
      </c>
      <c r="E2695">
        <v>2</v>
      </c>
    </row>
    <row r="2696" spans="1:5" x14ac:dyDescent="0.3">
      <c r="C2696" t="s">
        <v>1356</v>
      </c>
      <c r="D2696" t="s">
        <v>4</v>
      </c>
      <c r="E2696">
        <v>1</v>
      </c>
    </row>
    <row r="2697" spans="1:5" x14ac:dyDescent="0.3">
      <c r="C2697" t="s">
        <v>1303</v>
      </c>
      <c r="D2697" t="s">
        <v>11</v>
      </c>
      <c r="E2697">
        <v>1</v>
      </c>
    </row>
    <row r="2698" spans="1:5" x14ac:dyDescent="0.3">
      <c r="A2698" t="s">
        <v>2123</v>
      </c>
    </row>
    <row r="2699" spans="1:5" x14ac:dyDescent="0.3">
      <c r="B2699" t="s">
        <v>808</v>
      </c>
    </row>
    <row r="2700" spans="1:5" x14ac:dyDescent="0.3">
      <c r="B2700" t="s">
        <v>361</v>
      </c>
    </row>
    <row r="2701" spans="1:5" x14ac:dyDescent="0.3">
      <c r="C2701" t="e">
        <f>-1=____</f>
        <v>#NAME?</v>
      </c>
      <c r="D2701" t="s">
        <v>11</v>
      </c>
      <c r="E2701">
        <v>2</v>
      </c>
    </row>
    <row r="2702" spans="1:5" x14ac:dyDescent="0.3">
      <c r="C2702" t="e">
        <f>-x=____</f>
        <v>#NAME?</v>
      </c>
      <c r="D2702" t="s">
        <v>11</v>
      </c>
      <c r="E2702">
        <v>1</v>
      </c>
    </row>
    <row r="2703" spans="1:5" x14ac:dyDescent="0.3">
      <c r="C2703" t="s">
        <v>1325</v>
      </c>
      <c r="D2703" t="s">
        <v>11</v>
      </c>
      <c r="E2703">
        <v>1</v>
      </c>
    </row>
    <row r="2704" spans="1:5" x14ac:dyDescent="0.3">
      <c r="C2704" t="s">
        <v>1383</v>
      </c>
      <c r="D2704" t="s">
        <v>11</v>
      </c>
      <c r="E2704">
        <v>1</v>
      </c>
    </row>
    <row r="2705" spans="1:5" x14ac:dyDescent="0.3">
      <c r="C2705" t="s">
        <v>6</v>
      </c>
      <c r="D2705" t="s">
        <v>11</v>
      </c>
      <c r="E2705">
        <v>1</v>
      </c>
    </row>
    <row r="2706" spans="1:5" x14ac:dyDescent="0.3">
      <c r="C2706" t="s">
        <v>1357</v>
      </c>
      <c r="D2706" t="s">
        <v>11</v>
      </c>
      <c r="E2706">
        <v>1</v>
      </c>
    </row>
    <row r="2707" spans="1:5" x14ac:dyDescent="0.3">
      <c r="C2707" t="s">
        <v>1417</v>
      </c>
      <c r="D2707" t="s">
        <v>11</v>
      </c>
      <c r="E2707">
        <v>1</v>
      </c>
    </row>
    <row r="2708" spans="1:5" x14ac:dyDescent="0.3">
      <c r="C2708" t="e">
        <f>-6=____</f>
        <v>#NAME?</v>
      </c>
      <c r="D2708" t="s">
        <v>4</v>
      </c>
      <c r="E2708">
        <v>1</v>
      </c>
    </row>
    <row r="2709" spans="1:5" x14ac:dyDescent="0.3">
      <c r="C2709" t="e">
        <f>-6=-x/-1</f>
        <v>#NAME?</v>
      </c>
      <c r="D2709" t="s">
        <v>4</v>
      </c>
      <c r="E2709">
        <v>1</v>
      </c>
    </row>
    <row r="2710" spans="1:5" x14ac:dyDescent="0.3">
      <c r="A2710" t="s">
        <v>1609</v>
      </c>
    </row>
    <row r="2711" spans="1:5" x14ac:dyDescent="0.3">
      <c r="B2711" t="s">
        <v>808</v>
      </c>
    </row>
    <row r="2712" spans="1:5" x14ac:dyDescent="0.3">
      <c r="B2712" t="s">
        <v>361</v>
      </c>
    </row>
    <row r="2713" spans="1:5" x14ac:dyDescent="0.3">
      <c r="C2713" t="s">
        <v>1417</v>
      </c>
      <c r="D2713" t="s">
        <v>11</v>
      </c>
      <c r="E2713">
        <v>1</v>
      </c>
    </row>
    <row r="2714" spans="1:5" x14ac:dyDescent="0.3">
      <c r="C2714" t="s">
        <v>1303</v>
      </c>
      <c r="D2714" t="s">
        <v>11</v>
      </c>
      <c r="E2714">
        <v>1</v>
      </c>
    </row>
    <row r="2715" spans="1:5" x14ac:dyDescent="0.3">
      <c r="C2715" t="s">
        <v>1357</v>
      </c>
      <c r="D2715" t="s">
        <v>11</v>
      </c>
      <c r="E2715">
        <v>1</v>
      </c>
    </row>
    <row r="2716" spans="1:5" x14ac:dyDescent="0.3">
      <c r="C2716" t="s">
        <v>1384</v>
      </c>
      <c r="D2716" t="s">
        <v>11</v>
      </c>
      <c r="E2716">
        <v>1</v>
      </c>
    </row>
    <row r="2717" spans="1:5" x14ac:dyDescent="0.3">
      <c r="C2717" t="s">
        <v>1325</v>
      </c>
      <c r="D2717" t="s">
        <v>11</v>
      </c>
      <c r="E2717">
        <v>1</v>
      </c>
    </row>
    <row r="2718" spans="1:5" x14ac:dyDescent="0.3">
      <c r="C2718" t="s">
        <v>1396</v>
      </c>
      <c r="D2718" t="s">
        <v>11</v>
      </c>
      <c r="E2718">
        <v>1</v>
      </c>
    </row>
    <row r="2719" spans="1:5" x14ac:dyDescent="0.3">
      <c r="C2719" t="e">
        <f>-4=____</f>
        <v>#NAME?</v>
      </c>
      <c r="D2719" t="s">
        <v>4</v>
      </c>
      <c r="E2719">
        <v>1</v>
      </c>
    </row>
    <row r="2720" spans="1:5" x14ac:dyDescent="0.3">
      <c r="C2720" t="b">
        <f>-4=6</f>
        <v>0</v>
      </c>
      <c r="D2720" t="s">
        <v>11</v>
      </c>
      <c r="E2720">
        <v>1</v>
      </c>
    </row>
    <row r="2721" spans="1:5" x14ac:dyDescent="0.3">
      <c r="C2721" t="b">
        <f>-4=0</f>
        <v>0</v>
      </c>
      <c r="D2721" t="s">
        <v>11</v>
      </c>
      <c r="E2721">
        <v>1</v>
      </c>
    </row>
    <row r="2722" spans="1:5" x14ac:dyDescent="0.3">
      <c r="C2722" t="e">
        <f>-4=6-6-x</f>
        <v>#NAME?</v>
      </c>
      <c r="D2722" t="s">
        <v>4</v>
      </c>
      <c r="E2722">
        <v>1</v>
      </c>
    </row>
    <row r="2723" spans="1:5" x14ac:dyDescent="0.3">
      <c r="A2723" t="s">
        <v>1356</v>
      </c>
    </row>
    <row r="2724" spans="1:5" x14ac:dyDescent="0.3">
      <c r="B2724" t="s">
        <v>808</v>
      </c>
    </row>
    <row r="2725" spans="1:5" x14ac:dyDescent="0.3">
      <c r="B2725" t="s">
        <v>434</v>
      </c>
    </row>
    <row r="2726" spans="1:5" x14ac:dyDescent="0.3">
      <c r="C2726" t="s">
        <v>6</v>
      </c>
      <c r="D2726" t="s">
        <v>4</v>
      </c>
      <c r="E2726">
        <v>4</v>
      </c>
    </row>
    <row r="2727" spans="1:5" x14ac:dyDescent="0.3">
      <c r="C2727" t="s">
        <v>1610</v>
      </c>
      <c r="D2727" t="s">
        <v>11</v>
      </c>
      <c r="E2727">
        <v>2</v>
      </c>
    </row>
    <row r="2728" spans="1:5" x14ac:dyDescent="0.3">
      <c r="C2728" t="s">
        <v>1307</v>
      </c>
      <c r="D2728" t="s">
        <v>11</v>
      </c>
      <c r="E2728">
        <v>2</v>
      </c>
    </row>
    <row r="2729" spans="1:5" x14ac:dyDescent="0.3">
      <c r="C2729" t="s">
        <v>1356</v>
      </c>
      <c r="D2729" t="s">
        <v>4</v>
      </c>
      <c r="E2729">
        <v>1</v>
      </c>
    </row>
    <row r="2730" spans="1:5" x14ac:dyDescent="0.3">
      <c r="C2730" t="s">
        <v>1303</v>
      </c>
      <c r="D2730" t="s">
        <v>11</v>
      </c>
      <c r="E2730">
        <v>1</v>
      </c>
    </row>
    <row r="2731" spans="1:5" x14ac:dyDescent="0.3">
      <c r="A2731" t="s">
        <v>2123</v>
      </c>
    </row>
    <row r="2732" spans="1:5" x14ac:dyDescent="0.3">
      <c r="B2732" t="s">
        <v>808</v>
      </c>
    </row>
    <row r="2733" spans="1:5" x14ac:dyDescent="0.3">
      <c r="B2733" t="s">
        <v>361</v>
      </c>
    </row>
    <row r="2734" spans="1:5" x14ac:dyDescent="0.3">
      <c r="C2734" t="e">
        <f>-1=____</f>
        <v>#NAME?</v>
      </c>
      <c r="D2734" t="s">
        <v>11</v>
      </c>
      <c r="E2734">
        <v>2</v>
      </c>
    </row>
    <row r="2735" spans="1:5" x14ac:dyDescent="0.3">
      <c r="C2735" t="e">
        <f>-x=____</f>
        <v>#NAME?</v>
      </c>
      <c r="D2735" t="s">
        <v>11</v>
      </c>
      <c r="E2735">
        <v>1</v>
      </c>
    </row>
    <row r="2736" spans="1:5" x14ac:dyDescent="0.3">
      <c r="C2736" t="s">
        <v>1325</v>
      </c>
      <c r="D2736" t="s">
        <v>11</v>
      </c>
      <c r="E2736">
        <v>1</v>
      </c>
    </row>
    <row r="2737" spans="1:5" x14ac:dyDescent="0.3">
      <c r="C2737" t="s">
        <v>1383</v>
      </c>
      <c r="D2737" t="s">
        <v>11</v>
      </c>
      <c r="E2737">
        <v>1</v>
      </c>
    </row>
    <row r="2738" spans="1:5" x14ac:dyDescent="0.3">
      <c r="C2738" t="s">
        <v>6</v>
      </c>
      <c r="D2738" t="s">
        <v>11</v>
      </c>
      <c r="E2738">
        <v>1</v>
      </c>
    </row>
    <row r="2739" spans="1:5" x14ac:dyDescent="0.3">
      <c r="C2739" t="s">
        <v>1357</v>
      </c>
      <c r="D2739" t="s">
        <v>11</v>
      </c>
      <c r="E2739">
        <v>1</v>
      </c>
    </row>
    <row r="2740" spans="1:5" x14ac:dyDescent="0.3">
      <c r="C2740" t="s">
        <v>1417</v>
      </c>
      <c r="D2740" t="s">
        <v>11</v>
      </c>
      <c r="E2740">
        <v>1</v>
      </c>
    </row>
    <row r="2741" spans="1:5" x14ac:dyDescent="0.3">
      <c r="C2741" t="e">
        <f>-6=____</f>
        <v>#NAME?</v>
      </c>
      <c r="D2741" t="s">
        <v>4</v>
      </c>
      <c r="E2741">
        <v>1</v>
      </c>
    </row>
    <row r="2742" spans="1:5" x14ac:dyDescent="0.3">
      <c r="C2742" t="e">
        <f>-6=-x/-1</f>
        <v>#NAME?</v>
      </c>
      <c r="D2742" t="s">
        <v>4</v>
      </c>
      <c r="E2742">
        <v>1</v>
      </c>
    </row>
    <row r="2743" spans="1:5" x14ac:dyDescent="0.3">
      <c r="A2743" t="s">
        <v>1609</v>
      </c>
    </row>
    <row r="2744" spans="1:5" x14ac:dyDescent="0.3">
      <c r="B2744" t="s">
        <v>808</v>
      </c>
    </row>
    <row r="2745" spans="1:5" x14ac:dyDescent="0.3">
      <c r="B2745" t="s">
        <v>361</v>
      </c>
    </row>
    <row r="2746" spans="1:5" x14ac:dyDescent="0.3">
      <c r="C2746" t="s">
        <v>1417</v>
      </c>
      <c r="D2746" t="s">
        <v>11</v>
      </c>
      <c r="E2746">
        <v>1</v>
      </c>
    </row>
    <row r="2747" spans="1:5" x14ac:dyDescent="0.3">
      <c r="C2747" t="s">
        <v>1303</v>
      </c>
      <c r="D2747" t="s">
        <v>11</v>
      </c>
      <c r="E2747">
        <v>1</v>
      </c>
    </row>
    <row r="2748" spans="1:5" x14ac:dyDescent="0.3">
      <c r="C2748" t="s">
        <v>1357</v>
      </c>
      <c r="D2748" t="s">
        <v>11</v>
      </c>
      <c r="E2748">
        <v>1</v>
      </c>
    </row>
    <row r="2749" spans="1:5" x14ac:dyDescent="0.3">
      <c r="C2749" t="s">
        <v>1384</v>
      </c>
      <c r="D2749" t="s">
        <v>11</v>
      </c>
      <c r="E2749">
        <v>1</v>
      </c>
    </row>
    <row r="2750" spans="1:5" x14ac:dyDescent="0.3">
      <c r="C2750" t="s">
        <v>1325</v>
      </c>
      <c r="D2750" t="s">
        <v>11</v>
      </c>
      <c r="E2750">
        <v>1</v>
      </c>
    </row>
    <row r="2751" spans="1:5" x14ac:dyDescent="0.3">
      <c r="C2751" t="s">
        <v>1396</v>
      </c>
      <c r="D2751" t="s">
        <v>11</v>
      </c>
      <c r="E2751">
        <v>1</v>
      </c>
    </row>
    <row r="2752" spans="1:5" x14ac:dyDescent="0.3">
      <c r="C2752" t="e">
        <f>-4=____</f>
        <v>#NAME?</v>
      </c>
      <c r="D2752" t="s">
        <v>4</v>
      </c>
      <c r="E2752">
        <v>1</v>
      </c>
    </row>
    <row r="2753" spans="1:5" x14ac:dyDescent="0.3">
      <c r="C2753" t="b">
        <f>-4=6</f>
        <v>0</v>
      </c>
      <c r="D2753" t="s">
        <v>11</v>
      </c>
      <c r="E2753">
        <v>1</v>
      </c>
    </row>
    <row r="2754" spans="1:5" x14ac:dyDescent="0.3">
      <c r="C2754" t="b">
        <f>-4=0</f>
        <v>0</v>
      </c>
      <c r="D2754" t="s">
        <v>11</v>
      </c>
      <c r="E2754">
        <v>1</v>
      </c>
    </row>
    <row r="2755" spans="1:5" x14ac:dyDescent="0.3">
      <c r="C2755" t="e">
        <f>-4=6-6-x</f>
        <v>#NAME?</v>
      </c>
      <c r="D2755" t="s">
        <v>4</v>
      </c>
      <c r="E2755">
        <v>1</v>
      </c>
    </row>
    <row r="2756" spans="1:5" x14ac:dyDescent="0.3">
      <c r="A2756" t="s">
        <v>1356</v>
      </c>
    </row>
    <row r="2757" spans="1:5" x14ac:dyDescent="0.3">
      <c r="B2757" t="s">
        <v>808</v>
      </c>
    </row>
    <row r="2758" spans="1:5" x14ac:dyDescent="0.3">
      <c r="B2758" t="s">
        <v>434</v>
      </c>
    </row>
    <row r="2759" spans="1:5" x14ac:dyDescent="0.3">
      <c r="C2759" t="s">
        <v>6</v>
      </c>
      <c r="D2759" t="s">
        <v>4</v>
      </c>
      <c r="E2759">
        <v>4</v>
      </c>
    </row>
    <row r="2760" spans="1:5" x14ac:dyDescent="0.3">
      <c r="C2760" t="s">
        <v>1610</v>
      </c>
      <c r="D2760" t="s">
        <v>11</v>
      </c>
      <c r="E2760">
        <v>2</v>
      </c>
    </row>
    <row r="2761" spans="1:5" x14ac:dyDescent="0.3">
      <c r="C2761" t="s">
        <v>1307</v>
      </c>
      <c r="D2761" t="s">
        <v>11</v>
      </c>
      <c r="E2761">
        <v>2</v>
      </c>
    </row>
    <row r="2762" spans="1:5" x14ac:dyDescent="0.3">
      <c r="C2762" t="s">
        <v>1356</v>
      </c>
      <c r="D2762" t="s">
        <v>4</v>
      </c>
      <c r="E2762">
        <v>1</v>
      </c>
    </row>
    <row r="2763" spans="1:5" x14ac:dyDescent="0.3">
      <c r="C2763" t="s">
        <v>1303</v>
      </c>
      <c r="D2763" t="s">
        <v>11</v>
      </c>
      <c r="E2763">
        <v>1</v>
      </c>
    </row>
    <row r="2764" spans="1:5" x14ac:dyDescent="0.3">
      <c r="A2764" t="s">
        <v>2123</v>
      </c>
    </row>
    <row r="2765" spans="1:5" x14ac:dyDescent="0.3">
      <c r="B2765" t="s">
        <v>808</v>
      </c>
    </row>
    <row r="2766" spans="1:5" x14ac:dyDescent="0.3">
      <c r="B2766" t="s">
        <v>361</v>
      </c>
    </row>
    <row r="2767" spans="1:5" x14ac:dyDescent="0.3">
      <c r="C2767" t="e">
        <f>-1=____</f>
        <v>#NAME?</v>
      </c>
      <c r="D2767" t="s">
        <v>11</v>
      </c>
      <c r="E2767">
        <v>2</v>
      </c>
    </row>
    <row r="2768" spans="1:5" x14ac:dyDescent="0.3">
      <c r="C2768" t="e">
        <f>-x=____</f>
        <v>#NAME?</v>
      </c>
      <c r="D2768" t="s">
        <v>11</v>
      </c>
      <c r="E2768">
        <v>1</v>
      </c>
    </row>
    <row r="2769" spans="1:5" x14ac:dyDescent="0.3">
      <c r="C2769" t="s">
        <v>1325</v>
      </c>
      <c r="D2769" t="s">
        <v>11</v>
      </c>
      <c r="E2769">
        <v>1</v>
      </c>
    </row>
    <row r="2770" spans="1:5" x14ac:dyDescent="0.3">
      <c r="C2770" t="s">
        <v>1383</v>
      </c>
      <c r="D2770" t="s">
        <v>11</v>
      </c>
      <c r="E2770">
        <v>1</v>
      </c>
    </row>
    <row r="2771" spans="1:5" x14ac:dyDescent="0.3">
      <c r="C2771" t="s">
        <v>6</v>
      </c>
      <c r="D2771" t="s">
        <v>11</v>
      </c>
      <c r="E2771">
        <v>1</v>
      </c>
    </row>
    <row r="2772" spans="1:5" x14ac:dyDescent="0.3">
      <c r="C2772" t="s">
        <v>1357</v>
      </c>
      <c r="D2772" t="s">
        <v>11</v>
      </c>
      <c r="E2772">
        <v>1</v>
      </c>
    </row>
    <row r="2773" spans="1:5" x14ac:dyDescent="0.3">
      <c r="C2773" t="s">
        <v>1417</v>
      </c>
      <c r="D2773" t="s">
        <v>11</v>
      </c>
      <c r="E2773">
        <v>1</v>
      </c>
    </row>
    <row r="2774" spans="1:5" x14ac:dyDescent="0.3">
      <c r="C2774" t="e">
        <f>-6=____</f>
        <v>#NAME?</v>
      </c>
      <c r="D2774" t="s">
        <v>4</v>
      </c>
      <c r="E2774">
        <v>1</v>
      </c>
    </row>
    <row r="2775" spans="1:5" x14ac:dyDescent="0.3">
      <c r="C2775" t="e">
        <f>-6=-x/-1</f>
        <v>#NAME?</v>
      </c>
      <c r="D2775" t="s">
        <v>4</v>
      </c>
      <c r="E2775">
        <v>1</v>
      </c>
    </row>
    <row r="2776" spans="1:5" x14ac:dyDescent="0.3">
      <c r="A2776" t="e">
        <f>-x/-1=-3/-1</f>
        <v>#NAME?</v>
      </c>
    </row>
    <row r="2777" spans="1:5" x14ac:dyDescent="0.3">
      <c r="B2777" t="s">
        <v>427</v>
      </c>
    </row>
    <row r="2778" spans="1:5" x14ac:dyDescent="0.3">
      <c r="B2778" t="s">
        <v>1992</v>
      </c>
    </row>
    <row r="2779" spans="1:5" x14ac:dyDescent="0.3">
      <c r="C2779" t="s">
        <v>6</v>
      </c>
      <c r="D2779" t="s">
        <v>4</v>
      </c>
      <c r="E2779">
        <v>4</v>
      </c>
    </row>
    <row r="2780" spans="1:5" x14ac:dyDescent="0.3">
      <c r="C2780" t="s">
        <v>1501</v>
      </c>
      <c r="D2780" t="s">
        <v>4</v>
      </c>
      <c r="E2780">
        <v>4</v>
      </c>
    </row>
    <row r="2781" spans="1:5" x14ac:dyDescent="0.3">
      <c r="C2781" t="e">
        <f>-x=____</f>
        <v>#NAME?</v>
      </c>
      <c r="D2781" t="s">
        <v>11</v>
      </c>
      <c r="E2781">
        <v>1</v>
      </c>
    </row>
    <row r="2782" spans="1:5" x14ac:dyDescent="0.3">
      <c r="A2782" t="s">
        <v>2137</v>
      </c>
    </row>
    <row r="2783" spans="1:5" x14ac:dyDescent="0.3">
      <c r="B2783" t="s">
        <v>427</v>
      </c>
    </row>
    <row r="2784" spans="1:5" x14ac:dyDescent="0.3">
      <c r="B2784" t="s">
        <v>428</v>
      </c>
    </row>
    <row r="2785" spans="1:5" x14ac:dyDescent="0.3">
      <c r="C2785" t="s">
        <v>1357</v>
      </c>
      <c r="D2785" t="s">
        <v>4</v>
      </c>
      <c r="E2785">
        <v>2</v>
      </c>
    </row>
    <row r="2786" spans="1:5" x14ac:dyDescent="0.3">
      <c r="C2786" t="s">
        <v>1323</v>
      </c>
      <c r="D2786" t="s">
        <v>11</v>
      </c>
      <c r="E2786">
        <v>1</v>
      </c>
    </row>
    <row r="2787" spans="1:5" x14ac:dyDescent="0.3">
      <c r="C2787" t="s">
        <v>2016</v>
      </c>
      <c r="D2787" t="s">
        <v>11</v>
      </c>
      <c r="E2787">
        <v>1</v>
      </c>
    </row>
    <row r="2788" spans="1:5" x14ac:dyDescent="0.3">
      <c r="C2788" t="s">
        <v>1970</v>
      </c>
      <c r="D2788" t="s">
        <v>4</v>
      </c>
      <c r="E2788">
        <v>1</v>
      </c>
    </row>
    <row r="2789" spans="1:5" x14ac:dyDescent="0.3">
      <c r="C2789" t="s">
        <v>2173</v>
      </c>
      <c r="D2789" t="s">
        <v>11</v>
      </c>
      <c r="E2789">
        <v>1</v>
      </c>
    </row>
    <row r="2790" spans="1:5" x14ac:dyDescent="0.3">
      <c r="C2790" t="s">
        <v>2174</v>
      </c>
      <c r="D2790" t="s">
        <v>11</v>
      </c>
      <c r="E2790">
        <v>1</v>
      </c>
    </row>
    <row r="2791" spans="1:5" x14ac:dyDescent="0.3">
      <c r="C2791" t="s">
        <v>1640</v>
      </c>
      <c r="D2791" t="s">
        <v>11</v>
      </c>
      <c r="E2791">
        <v>1</v>
      </c>
    </row>
    <row r="2792" spans="1:5" x14ac:dyDescent="0.3">
      <c r="C2792" t="s">
        <v>1641</v>
      </c>
      <c r="D2792" t="s">
        <v>4</v>
      </c>
      <c r="E2792">
        <v>1</v>
      </c>
    </row>
    <row r="2793" spans="1:5" x14ac:dyDescent="0.3">
      <c r="A2793" t="s">
        <v>1470</v>
      </c>
    </row>
    <row r="2794" spans="1:5" x14ac:dyDescent="0.3">
      <c r="B2794" t="s">
        <v>427</v>
      </c>
    </row>
    <row r="2795" spans="1:5" x14ac:dyDescent="0.3">
      <c r="B2795" t="s">
        <v>1992</v>
      </c>
    </row>
    <row r="2796" spans="1:5" x14ac:dyDescent="0.3">
      <c r="C2796" t="s">
        <v>6</v>
      </c>
      <c r="D2796" t="s">
        <v>4</v>
      </c>
      <c r="E2796">
        <v>4</v>
      </c>
    </row>
    <row r="2797" spans="1:5" x14ac:dyDescent="0.3">
      <c r="C2797" t="s">
        <v>1463</v>
      </c>
      <c r="D2797" t="s">
        <v>4</v>
      </c>
      <c r="E2797">
        <v>4</v>
      </c>
    </row>
    <row r="2798" spans="1:5" x14ac:dyDescent="0.3">
      <c r="C2798" t="e">
        <f>-x=____</f>
        <v>#NAME?</v>
      </c>
      <c r="D2798" t="s">
        <v>11</v>
      </c>
      <c r="E2798">
        <v>1</v>
      </c>
    </row>
    <row r="2799" spans="1:5" x14ac:dyDescent="0.3">
      <c r="A2799" t="e">
        <f>-x/-1=-3/-1</f>
        <v>#NAME?</v>
      </c>
    </row>
    <row r="2800" spans="1:5" x14ac:dyDescent="0.3">
      <c r="B2800" t="s">
        <v>427</v>
      </c>
    </row>
    <row r="2801" spans="1:5" x14ac:dyDescent="0.3">
      <c r="B2801" t="s">
        <v>1992</v>
      </c>
    </row>
    <row r="2802" spans="1:5" x14ac:dyDescent="0.3">
      <c r="C2802" t="s">
        <v>6</v>
      </c>
      <c r="D2802" t="s">
        <v>4</v>
      </c>
      <c r="E2802">
        <v>4</v>
      </c>
    </row>
    <row r="2803" spans="1:5" x14ac:dyDescent="0.3">
      <c r="C2803" t="s">
        <v>1501</v>
      </c>
      <c r="D2803" t="s">
        <v>4</v>
      </c>
      <c r="E2803">
        <v>4</v>
      </c>
    </row>
    <row r="2804" spans="1:5" x14ac:dyDescent="0.3">
      <c r="C2804" t="e">
        <f>-x=____</f>
        <v>#NAME?</v>
      </c>
      <c r="D2804" t="s">
        <v>11</v>
      </c>
      <c r="E2804">
        <v>1</v>
      </c>
    </row>
    <row r="2805" spans="1:5" x14ac:dyDescent="0.3">
      <c r="A2805" t="s">
        <v>2137</v>
      </c>
    </row>
    <row r="2806" spans="1:5" x14ac:dyDescent="0.3">
      <c r="B2806" t="s">
        <v>427</v>
      </c>
    </row>
    <row r="2807" spans="1:5" x14ac:dyDescent="0.3">
      <c r="B2807" t="s">
        <v>428</v>
      </c>
    </row>
    <row r="2808" spans="1:5" x14ac:dyDescent="0.3">
      <c r="C2808" t="s">
        <v>1357</v>
      </c>
      <c r="D2808" t="s">
        <v>4</v>
      </c>
      <c r="E2808">
        <v>2</v>
      </c>
    </row>
    <row r="2809" spans="1:5" x14ac:dyDescent="0.3">
      <c r="C2809" t="s">
        <v>1323</v>
      </c>
      <c r="D2809" t="s">
        <v>11</v>
      </c>
      <c r="E2809">
        <v>1</v>
      </c>
    </row>
    <row r="2810" spans="1:5" x14ac:dyDescent="0.3">
      <c r="C2810" t="s">
        <v>2016</v>
      </c>
      <c r="D2810" t="s">
        <v>11</v>
      </c>
      <c r="E2810">
        <v>1</v>
      </c>
    </row>
    <row r="2811" spans="1:5" x14ac:dyDescent="0.3">
      <c r="C2811" t="s">
        <v>1970</v>
      </c>
      <c r="D2811" t="s">
        <v>4</v>
      </c>
      <c r="E2811">
        <v>1</v>
      </c>
    </row>
    <row r="2812" spans="1:5" x14ac:dyDescent="0.3">
      <c r="C2812" t="s">
        <v>2173</v>
      </c>
      <c r="D2812" t="s">
        <v>11</v>
      </c>
      <c r="E2812">
        <v>1</v>
      </c>
    </row>
    <row r="2813" spans="1:5" x14ac:dyDescent="0.3">
      <c r="C2813" t="s">
        <v>2174</v>
      </c>
      <c r="D2813" t="s">
        <v>11</v>
      </c>
      <c r="E2813">
        <v>1</v>
      </c>
    </row>
    <row r="2814" spans="1:5" x14ac:dyDescent="0.3">
      <c r="C2814" t="s">
        <v>1640</v>
      </c>
      <c r="D2814" t="s">
        <v>11</v>
      </c>
      <c r="E2814">
        <v>1</v>
      </c>
    </row>
    <row r="2815" spans="1:5" x14ac:dyDescent="0.3">
      <c r="C2815" t="s">
        <v>1641</v>
      </c>
      <c r="D2815" t="s">
        <v>4</v>
      </c>
      <c r="E2815">
        <v>1</v>
      </c>
    </row>
    <row r="2816" spans="1:5" x14ac:dyDescent="0.3">
      <c r="A2816" t="s">
        <v>1470</v>
      </c>
    </row>
    <row r="2817" spans="1:5" x14ac:dyDescent="0.3">
      <c r="B2817" t="s">
        <v>427</v>
      </c>
    </row>
    <row r="2818" spans="1:5" x14ac:dyDescent="0.3">
      <c r="B2818" t="s">
        <v>1992</v>
      </c>
    </row>
    <row r="2819" spans="1:5" x14ac:dyDescent="0.3">
      <c r="C2819" t="s">
        <v>6</v>
      </c>
      <c r="D2819" t="s">
        <v>4</v>
      </c>
      <c r="E2819">
        <v>4</v>
      </c>
    </row>
    <row r="2820" spans="1:5" x14ac:dyDescent="0.3">
      <c r="C2820" t="s">
        <v>1463</v>
      </c>
      <c r="D2820" t="s">
        <v>4</v>
      </c>
      <c r="E2820">
        <v>4</v>
      </c>
    </row>
    <row r="2821" spans="1:5" x14ac:dyDescent="0.3">
      <c r="C2821" t="e">
        <f>-x=____</f>
        <v>#NAME?</v>
      </c>
      <c r="D2821" t="s">
        <v>11</v>
      </c>
      <c r="E2821">
        <v>1</v>
      </c>
    </row>
    <row r="2822" spans="1:5" x14ac:dyDescent="0.3">
      <c r="A2822" t="e">
        <f>-x/-1=-3/-1</f>
        <v>#NAME?</v>
      </c>
    </row>
    <row r="2823" spans="1:5" x14ac:dyDescent="0.3">
      <c r="B2823" t="s">
        <v>427</v>
      </c>
    </row>
    <row r="2824" spans="1:5" x14ac:dyDescent="0.3">
      <c r="B2824" t="s">
        <v>1992</v>
      </c>
    </row>
    <row r="2825" spans="1:5" x14ac:dyDescent="0.3">
      <c r="C2825" t="s">
        <v>6</v>
      </c>
      <c r="D2825" t="s">
        <v>4</v>
      </c>
      <c r="E2825">
        <v>4</v>
      </c>
    </row>
    <row r="2826" spans="1:5" x14ac:dyDescent="0.3">
      <c r="C2826" t="s">
        <v>1501</v>
      </c>
      <c r="D2826" t="s">
        <v>4</v>
      </c>
      <c r="E2826">
        <v>4</v>
      </c>
    </row>
    <row r="2827" spans="1:5" x14ac:dyDescent="0.3">
      <c r="C2827" t="e">
        <f>-x=____</f>
        <v>#NAME?</v>
      </c>
      <c r="D2827" t="s">
        <v>11</v>
      </c>
      <c r="E2827">
        <v>1</v>
      </c>
    </row>
    <row r="2828" spans="1:5" x14ac:dyDescent="0.3">
      <c r="A2828" t="s">
        <v>2137</v>
      </c>
    </row>
    <row r="2829" spans="1:5" x14ac:dyDescent="0.3">
      <c r="B2829" t="s">
        <v>427</v>
      </c>
    </row>
    <row r="2830" spans="1:5" x14ac:dyDescent="0.3">
      <c r="B2830" t="s">
        <v>428</v>
      </c>
    </row>
    <row r="2831" spans="1:5" x14ac:dyDescent="0.3">
      <c r="C2831" t="s">
        <v>1357</v>
      </c>
      <c r="D2831" t="s">
        <v>4</v>
      </c>
      <c r="E2831">
        <v>2</v>
      </c>
    </row>
    <row r="2832" spans="1:5" x14ac:dyDescent="0.3">
      <c r="C2832" t="s">
        <v>1323</v>
      </c>
      <c r="D2832" t="s">
        <v>11</v>
      </c>
      <c r="E2832">
        <v>1</v>
      </c>
    </row>
    <row r="2833" spans="1:5" x14ac:dyDescent="0.3">
      <c r="C2833" t="s">
        <v>2016</v>
      </c>
      <c r="D2833" t="s">
        <v>11</v>
      </c>
      <c r="E2833">
        <v>1</v>
      </c>
    </row>
    <row r="2834" spans="1:5" x14ac:dyDescent="0.3">
      <c r="C2834" t="s">
        <v>1970</v>
      </c>
      <c r="D2834" t="s">
        <v>4</v>
      </c>
      <c r="E2834">
        <v>1</v>
      </c>
    </row>
    <row r="2835" spans="1:5" x14ac:dyDescent="0.3">
      <c r="C2835" t="s">
        <v>2173</v>
      </c>
      <c r="D2835" t="s">
        <v>11</v>
      </c>
      <c r="E2835">
        <v>1</v>
      </c>
    </row>
    <row r="2836" spans="1:5" x14ac:dyDescent="0.3">
      <c r="C2836" t="s">
        <v>2174</v>
      </c>
      <c r="D2836" t="s">
        <v>11</v>
      </c>
      <c r="E2836">
        <v>1</v>
      </c>
    </row>
    <row r="2837" spans="1:5" x14ac:dyDescent="0.3">
      <c r="C2837" t="s">
        <v>1640</v>
      </c>
      <c r="D2837" t="s">
        <v>11</v>
      </c>
      <c r="E2837">
        <v>1</v>
      </c>
    </row>
    <row r="2838" spans="1:5" x14ac:dyDescent="0.3">
      <c r="C2838" t="s">
        <v>1641</v>
      </c>
      <c r="D2838" t="s">
        <v>4</v>
      </c>
      <c r="E2838">
        <v>1</v>
      </c>
    </row>
    <row r="2839" spans="1:5" x14ac:dyDescent="0.3">
      <c r="A2839" t="s">
        <v>1470</v>
      </c>
    </row>
    <row r="2840" spans="1:5" x14ac:dyDescent="0.3">
      <c r="B2840" t="s">
        <v>427</v>
      </c>
    </row>
    <row r="2841" spans="1:5" x14ac:dyDescent="0.3">
      <c r="B2841" t="s">
        <v>1992</v>
      </c>
    </row>
    <row r="2842" spans="1:5" x14ac:dyDescent="0.3">
      <c r="C2842" t="s">
        <v>6</v>
      </c>
      <c r="D2842" t="s">
        <v>4</v>
      </c>
      <c r="E2842">
        <v>4</v>
      </c>
    </row>
    <row r="2843" spans="1:5" x14ac:dyDescent="0.3">
      <c r="C2843" t="s">
        <v>1463</v>
      </c>
      <c r="D2843" t="s">
        <v>4</v>
      </c>
      <c r="E2843">
        <v>4</v>
      </c>
    </row>
    <row r="2844" spans="1:5" x14ac:dyDescent="0.3">
      <c r="C2844" t="e">
        <f>-x=____</f>
        <v>#NAME?</v>
      </c>
      <c r="D2844" t="s">
        <v>11</v>
      </c>
      <c r="E2844">
        <v>1</v>
      </c>
    </row>
    <row r="2845" spans="1:5" x14ac:dyDescent="0.3">
      <c r="A2845" t="s">
        <v>1802</v>
      </c>
    </row>
    <row r="2846" spans="1:5" x14ac:dyDescent="0.3">
      <c r="B2846" t="s">
        <v>433</v>
      </c>
    </row>
    <row r="2847" spans="1:5" x14ac:dyDescent="0.3">
      <c r="B2847" t="s">
        <v>412</v>
      </c>
    </row>
    <row r="2848" spans="1:5" x14ac:dyDescent="0.3">
      <c r="C2848" t="s">
        <v>6</v>
      </c>
      <c r="D2848" t="s">
        <v>4</v>
      </c>
      <c r="E2848">
        <v>4</v>
      </c>
    </row>
    <row r="2849" spans="1:5" x14ac:dyDescent="0.3">
      <c r="C2849" t="s">
        <v>1711</v>
      </c>
      <c r="D2849" t="s">
        <v>4</v>
      </c>
      <c r="E2849">
        <v>4</v>
      </c>
    </row>
    <row r="2850" spans="1:5" x14ac:dyDescent="0.3">
      <c r="A2850" t="s">
        <v>1403</v>
      </c>
    </row>
    <row r="2851" spans="1:5" x14ac:dyDescent="0.3">
      <c r="B2851" t="s">
        <v>433</v>
      </c>
    </row>
    <row r="2852" spans="1:5" x14ac:dyDescent="0.3">
      <c r="B2852" t="s">
        <v>412</v>
      </c>
    </row>
    <row r="2853" spans="1:5" x14ac:dyDescent="0.3">
      <c r="C2853" t="s">
        <v>1295</v>
      </c>
      <c r="D2853" t="s">
        <v>4</v>
      </c>
      <c r="E2853">
        <v>4</v>
      </c>
    </row>
    <row r="2854" spans="1:5" x14ac:dyDescent="0.3">
      <c r="C2854" t="s">
        <v>1297</v>
      </c>
      <c r="D2854" t="s">
        <v>4</v>
      </c>
      <c r="E2854">
        <v>3</v>
      </c>
    </row>
    <row r="2855" spans="1:5" x14ac:dyDescent="0.3">
      <c r="C2855" t="s">
        <v>23</v>
      </c>
      <c r="D2855" t="s">
        <v>4</v>
      </c>
      <c r="E2855">
        <v>1</v>
      </c>
    </row>
    <row r="2856" spans="1:5" x14ac:dyDescent="0.3">
      <c r="A2856" t="s">
        <v>1984</v>
      </c>
    </row>
    <row r="2857" spans="1:5" x14ac:dyDescent="0.3">
      <c r="B2857" t="s">
        <v>433</v>
      </c>
    </row>
    <row r="2858" spans="1:5" x14ac:dyDescent="0.3">
      <c r="B2858" t="s">
        <v>417</v>
      </c>
    </row>
    <row r="2859" spans="1:5" x14ac:dyDescent="0.3">
      <c r="C2859" t="s">
        <v>6</v>
      </c>
      <c r="D2859" t="s">
        <v>11</v>
      </c>
      <c r="E2859">
        <v>3</v>
      </c>
    </row>
    <row r="2860" spans="1:5" x14ac:dyDescent="0.3">
      <c r="C2860" t="s">
        <v>1392</v>
      </c>
      <c r="D2860" t="s">
        <v>11</v>
      </c>
      <c r="E2860">
        <v>1</v>
      </c>
    </row>
    <row r="2861" spans="1:5" x14ac:dyDescent="0.3">
      <c r="C2861" t="s">
        <v>2175</v>
      </c>
      <c r="D2861" t="s">
        <v>4</v>
      </c>
      <c r="E2861">
        <v>1</v>
      </c>
    </row>
    <row r="2862" spans="1:5" x14ac:dyDescent="0.3">
      <c r="C2862" t="s">
        <v>1398</v>
      </c>
      <c r="D2862" t="s">
        <v>11</v>
      </c>
      <c r="E2862">
        <v>1</v>
      </c>
    </row>
    <row r="2863" spans="1:5" x14ac:dyDescent="0.3">
      <c r="C2863" t="e">
        <f>-x=____</f>
        <v>#NAME?</v>
      </c>
      <c r="D2863" t="s">
        <v>4</v>
      </c>
      <c r="E2863">
        <v>1</v>
      </c>
    </row>
    <row r="2864" spans="1:5" x14ac:dyDescent="0.3">
      <c r="C2864" t="e">
        <f>-x=-5</f>
        <v>#NAME?</v>
      </c>
      <c r="D2864" t="s">
        <v>4</v>
      </c>
      <c r="E2864">
        <v>1</v>
      </c>
    </row>
    <row r="2865" spans="1:5" x14ac:dyDescent="0.3">
      <c r="A2865" t="s">
        <v>1951</v>
      </c>
    </row>
    <row r="2866" spans="1:5" x14ac:dyDescent="0.3">
      <c r="B2866" t="s">
        <v>433</v>
      </c>
    </row>
    <row r="2867" spans="1:5" x14ac:dyDescent="0.3">
      <c r="B2867" t="s">
        <v>434</v>
      </c>
    </row>
    <row r="2868" spans="1:5" x14ac:dyDescent="0.3">
      <c r="C2868" t="s">
        <v>6</v>
      </c>
      <c r="D2868" t="s">
        <v>11</v>
      </c>
      <c r="E2868">
        <v>2</v>
      </c>
    </row>
    <row r="2869" spans="1:5" x14ac:dyDescent="0.3">
      <c r="C2869" t="s">
        <v>1300</v>
      </c>
      <c r="D2869" t="s">
        <v>11</v>
      </c>
      <c r="E2869">
        <v>1</v>
      </c>
    </row>
    <row r="2870" spans="1:5" x14ac:dyDescent="0.3">
      <c r="C2870" t="s">
        <v>2176</v>
      </c>
      <c r="D2870" t="s">
        <v>11</v>
      </c>
      <c r="E2870">
        <v>1</v>
      </c>
    </row>
    <row r="2871" spans="1:5" x14ac:dyDescent="0.3">
      <c r="C2871" t="s">
        <v>1297</v>
      </c>
      <c r="D2871" t="s">
        <v>4</v>
      </c>
      <c r="E2871">
        <v>1</v>
      </c>
    </row>
    <row r="2872" spans="1:5" x14ac:dyDescent="0.3">
      <c r="C2872" t="s">
        <v>1295</v>
      </c>
      <c r="D2872" t="s">
        <v>4</v>
      </c>
      <c r="E2872">
        <v>1</v>
      </c>
    </row>
    <row r="2873" spans="1:5" x14ac:dyDescent="0.3">
      <c r="C2873" t="s">
        <v>1293</v>
      </c>
      <c r="D2873" t="s">
        <v>4</v>
      </c>
      <c r="E2873">
        <v>1</v>
      </c>
    </row>
    <row r="2874" spans="1:5" x14ac:dyDescent="0.3">
      <c r="C2874" t="s">
        <v>1301</v>
      </c>
      <c r="D2874" t="s">
        <v>4</v>
      </c>
      <c r="E2874">
        <v>1</v>
      </c>
    </row>
    <row r="2875" spans="1:5" x14ac:dyDescent="0.3">
      <c r="A2875" t="s">
        <v>1802</v>
      </c>
    </row>
    <row r="2876" spans="1:5" x14ac:dyDescent="0.3">
      <c r="B2876" t="s">
        <v>433</v>
      </c>
    </row>
    <row r="2877" spans="1:5" x14ac:dyDescent="0.3">
      <c r="B2877" t="s">
        <v>412</v>
      </c>
    </row>
    <row r="2878" spans="1:5" x14ac:dyDescent="0.3">
      <c r="C2878" t="s">
        <v>6</v>
      </c>
      <c r="D2878" t="s">
        <v>4</v>
      </c>
      <c r="E2878">
        <v>4</v>
      </c>
    </row>
    <row r="2879" spans="1:5" x14ac:dyDescent="0.3">
      <c r="C2879" t="s">
        <v>1711</v>
      </c>
      <c r="D2879" t="s">
        <v>4</v>
      </c>
      <c r="E2879">
        <v>4</v>
      </c>
    </row>
    <row r="2880" spans="1:5" x14ac:dyDescent="0.3">
      <c r="A2880" t="s">
        <v>1403</v>
      </c>
    </row>
    <row r="2881" spans="1:5" x14ac:dyDescent="0.3">
      <c r="B2881" t="s">
        <v>433</v>
      </c>
    </row>
    <row r="2882" spans="1:5" x14ac:dyDescent="0.3">
      <c r="B2882" t="s">
        <v>412</v>
      </c>
    </row>
    <row r="2883" spans="1:5" x14ac:dyDescent="0.3">
      <c r="C2883" t="s">
        <v>1295</v>
      </c>
      <c r="D2883" t="s">
        <v>4</v>
      </c>
      <c r="E2883">
        <v>4</v>
      </c>
    </row>
    <row r="2884" spans="1:5" x14ac:dyDescent="0.3">
      <c r="C2884" t="s">
        <v>1297</v>
      </c>
      <c r="D2884" t="s">
        <v>4</v>
      </c>
      <c r="E2884">
        <v>3</v>
      </c>
    </row>
    <row r="2885" spans="1:5" x14ac:dyDescent="0.3">
      <c r="C2885" t="s">
        <v>23</v>
      </c>
      <c r="D2885" t="s">
        <v>4</v>
      </c>
      <c r="E2885">
        <v>1</v>
      </c>
    </row>
    <row r="2886" spans="1:5" x14ac:dyDescent="0.3">
      <c r="A2886" t="s">
        <v>1984</v>
      </c>
    </row>
    <row r="2887" spans="1:5" x14ac:dyDescent="0.3">
      <c r="B2887" t="s">
        <v>433</v>
      </c>
    </row>
    <row r="2888" spans="1:5" x14ac:dyDescent="0.3">
      <c r="B2888" t="s">
        <v>417</v>
      </c>
    </row>
    <row r="2889" spans="1:5" x14ac:dyDescent="0.3">
      <c r="C2889" t="s">
        <v>6</v>
      </c>
      <c r="D2889" t="s">
        <v>11</v>
      </c>
      <c r="E2889">
        <v>3</v>
      </c>
    </row>
    <row r="2890" spans="1:5" x14ac:dyDescent="0.3">
      <c r="C2890" t="s">
        <v>1392</v>
      </c>
      <c r="D2890" t="s">
        <v>11</v>
      </c>
      <c r="E2890">
        <v>1</v>
      </c>
    </row>
    <row r="2891" spans="1:5" x14ac:dyDescent="0.3">
      <c r="C2891" t="s">
        <v>2175</v>
      </c>
      <c r="D2891" t="s">
        <v>4</v>
      </c>
      <c r="E2891">
        <v>1</v>
      </c>
    </row>
    <row r="2892" spans="1:5" x14ac:dyDescent="0.3">
      <c r="C2892" t="s">
        <v>1398</v>
      </c>
      <c r="D2892" t="s">
        <v>11</v>
      </c>
      <c r="E2892">
        <v>1</v>
      </c>
    </row>
    <row r="2893" spans="1:5" x14ac:dyDescent="0.3">
      <c r="C2893" t="e">
        <f>-x=____</f>
        <v>#NAME?</v>
      </c>
      <c r="D2893" t="s">
        <v>4</v>
      </c>
      <c r="E2893">
        <v>1</v>
      </c>
    </row>
    <row r="2894" spans="1:5" x14ac:dyDescent="0.3">
      <c r="C2894" t="e">
        <f>-x=-5</f>
        <v>#NAME?</v>
      </c>
      <c r="D2894" t="s">
        <v>4</v>
      </c>
      <c r="E2894">
        <v>1</v>
      </c>
    </row>
    <row r="2895" spans="1:5" x14ac:dyDescent="0.3">
      <c r="A2895" t="s">
        <v>1951</v>
      </c>
    </row>
    <row r="2896" spans="1:5" x14ac:dyDescent="0.3">
      <c r="B2896" t="s">
        <v>433</v>
      </c>
    </row>
    <row r="2897" spans="1:5" x14ac:dyDescent="0.3">
      <c r="B2897" t="s">
        <v>434</v>
      </c>
    </row>
    <row r="2898" spans="1:5" x14ac:dyDescent="0.3">
      <c r="C2898" t="s">
        <v>6</v>
      </c>
      <c r="D2898" t="s">
        <v>11</v>
      </c>
      <c r="E2898">
        <v>2</v>
      </c>
    </row>
    <row r="2899" spans="1:5" x14ac:dyDescent="0.3">
      <c r="C2899" t="s">
        <v>1300</v>
      </c>
      <c r="D2899" t="s">
        <v>11</v>
      </c>
      <c r="E2899">
        <v>1</v>
      </c>
    </row>
    <row r="2900" spans="1:5" x14ac:dyDescent="0.3">
      <c r="C2900" t="s">
        <v>2176</v>
      </c>
      <c r="D2900" t="s">
        <v>11</v>
      </c>
      <c r="E2900">
        <v>1</v>
      </c>
    </row>
    <row r="2901" spans="1:5" x14ac:dyDescent="0.3">
      <c r="C2901" t="s">
        <v>1297</v>
      </c>
      <c r="D2901" t="s">
        <v>4</v>
      </c>
      <c r="E2901">
        <v>1</v>
      </c>
    </row>
    <row r="2902" spans="1:5" x14ac:dyDescent="0.3">
      <c r="C2902" t="s">
        <v>1295</v>
      </c>
      <c r="D2902" t="s">
        <v>4</v>
      </c>
      <c r="E2902">
        <v>1</v>
      </c>
    </row>
    <row r="2903" spans="1:5" x14ac:dyDescent="0.3">
      <c r="C2903" t="s">
        <v>1293</v>
      </c>
      <c r="D2903" t="s">
        <v>4</v>
      </c>
      <c r="E2903">
        <v>1</v>
      </c>
    </row>
    <row r="2904" spans="1:5" x14ac:dyDescent="0.3">
      <c r="C2904" t="s">
        <v>1301</v>
      </c>
      <c r="D2904" t="s">
        <v>4</v>
      </c>
      <c r="E2904">
        <v>1</v>
      </c>
    </row>
    <row r="2905" spans="1:5" x14ac:dyDescent="0.3">
      <c r="A2905" t="s">
        <v>1802</v>
      </c>
    </row>
    <row r="2906" spans="1:5" x14ac:dyDescent="0.3">
      <c r="B2906" t="s">
        <v>433</v>
      </c>
    </row>
    <row r="2907" spans="1:5" x14ac:dyDescent="0.3">
      <c r="B2907" t="s">
        <v>412</v>
      </c>
    </row>
    <row r="2908" spans="1:5" x14ac:dyDescent="0.3">
      <c r="C2908" t="s">
        <v>6</v>
      </c>
      <c r="D2908" t="s">
        <v>4</v>
      </c>
      <c r="E2908">
        <v>4</v>
      </c>
    </row>
    <row r="2909" spans="1:5" x14ac:dyDescent="0.3">
      <c r="C2909" t="s">
        <v>1711</v>
      </c>
      <c r="D2909" t="s">
        <v>4</v>
      </c>
      <c r="E2909">
        <v>4</v>
      </c>
    </row>
    <row r="2910" spans="1:5" x14ac:dyDescent="0.3">
      <c r="A2910" t="s">
        <v>1403</v>
      </c>
    </row>
    <row r="2911" spans="1:5" x14ac:dyDescent="0.3">
      <c r="B2911" t="s">
        <v>433</v>
      </c>
    </row>
    <row r="2912" spans="1:5" x14ac:dyDescent="0.3">
      <c r="B2912" t="s">
        <v>412</v>
      </c>
    </row>
    <row r="2913" spans="1:5" x14ac:dyDescent="0.3">
      <c r="C2913" t="s">
        <v>1295</v>
      </c>
      <c r="D2913" t="s">
        <v>4</v>
      </c>
      <c r="E2913">
        <v>4</v>
      </c>
    </row>
    <row r="2914" spans="1:5" x14ac:dyDescent="0.3">
      <c r="C2914" t="s">
        <v>1297</v>
      </c>
      <c r="D2914" t="s">
        <v>4</v>
      </c>
      <c r="E2914">
        <v>3</v>
      </c>
    </row>
    <row r="2915" spans="1:5" x14ac:dyDescent="0.3">
      <c r="C2915" t="s">
        <v>23</v>
      </c>
      <c r="D2915" t="s">
        <v>4</v>
      </c>
      <c r="E2915">
        <v>1</v>
      </c>
    </row>
    <row r="2916" spans="1:5" x14ac:dyDescent="0.3">
      <c r="A2916" t="s">
        <v>1984</v>
      </c>
    </row>
    <row r="2917" spans="1:5" x14ac:dyDescent="0.3">
      <c r="B2917" t="s">
        <v>433</v>
      </c>
    </row>
    <row r="2918" spans="1:5" x14ac:dyDescent="0.3">
      <c r="B2918" t="s">
        <v>417</v>
      </c>
    </row>
    <row r="2919" spans="1:5" x14ac:dyDescent="0.3">
      <c r="C2919" t="s">
        <v>6</v>
      </c>
      <c r="D2919" t="s">
        <v>11</v>
      </c>
      <c r="E2919">
        <v>3</v>
      </c>
    </row>
    <row r="2920" spans="1:5" x14ac:dyDescent="0.3">
      <c r="C2920" t="s">
        <v>1392</v>
      </c>
      <c r="D2920" t="s">
        <v>11</v>
      </c>
      <c r="E2920">
        <v>1</v>
      </c>
    </row>
    <row r="2921" spans="1:5" x14ac:dyDescent="0.3">
      <c r="C2921" t="s">
        <v>2175</v>
      </c>
      <c r="D2921" t="s">
        <v>4</v>
      </c>
      <c r="E2921">
        <v>1</v>
      </c>
    </row>
    <row r="2922" spans="1:5" x14ac:dyDescent="0.3">
      <c r="C2922" t="s">
        <v>1398</v>
      </c>
      <c r="D2922" t="s">
        <v>11</v>
      </c>
      <c r="E2922">
        <v>1</v>
      </c>
    </row>
    <row r="2923" spans="1:5" x14ac:dyDescent="0.3">
      <c r="C2923" t="e">
        <f>-x=____</f>
        <v>#NAME?</v>
      </c>
      <c r="D2923" t="s">
        <v>4</v>
      </c>
      <c r="E2923">
        <v>1</v>
      </c>
    </row>
    <row r="2924" spans="1:5" x14ac:dyDescent="0.3">
      <c r="C2924" t="e">
        <f>-x=-5</f>
        <v>#NAME?</v>
      </c>
      <c r="D2924" t="s">
        <v>4</v>
      </c>
      <c r="E2924">
        <v>1</v>
      </c>
    </row>
    <row r="2925" spans="1:5" x14ac:dyDescent="0.3">
      <c r="A2925" t="s">
        <v>1951</v>
      </c>
    </row>
    <row r="2926" spans="1:5" x14ac:dyDescent="0.3">
      <c r="B2926" t="s">
        <v>433</v>
      </c>
    </row>
    <row r="2927" spans="1:5" x14ac:dyDescent="0.3">
      <c r="B2927" t="s">
        <v>434</v>
      </c>
    </row>
    <row r="2928" spans="1:5" x14ac:dyDescent="0.3">
      <c r="C2928" t="s">
        <v>6</v>
      </c>
      <c r="D2928" t="s">
        <v>11</v>
      </c>
      <c r="E2928">
        <v>2</v>
      </c>
    </row>
    <row r="2929" spans="1:5" x14ac:dyDescent="0.3">
      <c r="C2929" t="s">
        <v>1300</v>
      </c>
      <c r="D2929" t="s">
        <v>11</v>
      </c>
      <c r="E2929">
        <v>1</v>
      </c>
    </row>
    <row r="2930" spans="1:5" x14ac:dyDescent="0.3">
      <c r="C2930" t="s">
        <v>2176</v>
      </c>
      <c r="D2930" t="s">
        <v>11</v>
      </c>
      <c r="E2930">
        <v>1</v>
      </c>
    </row>
    <row r="2931" spans="1:5" x14ac:dyDescent="0.3">
      <c r="C2931" t="s">
        <v>1297</v>
      </c>
      <c r="D2931" t="s">
        <v>4</v>
      </c>
      <c r="E2931">
        <v>1</v>
      </c>
    </row>
    <row r="2932" spans="1:5" x14ac:dyDescent="0.3">
      <c r="C2932" t="s">
        <v>1295</v>
      </c>
      <c r="D2932" t="s">
        <v>4</v>
      </c>
      <c r="E2932">
        <v>1</v>
      </c>
    </row>
    <row r="2933" spans="1:5" x14ac:dyDescent="0.3">
      <c r="C2933" t="s">
        <v>1293</v>
      </c>
      <c r="D2933" t="s">
        <v>4</v>
      </c>
      <c r="E2933">
        <v>1</v>
      </c>
    </row>
    <row r="2934" spans="1:5" x14ac:dyDescent="0.3">
      <c r="C2934" t="s">
        <v>1301</v>
      </c>
      <c r="D2934" t="s">
        <v>4</v>
      </c>
      <c r="E2934">
        <v>1</v>
      </c>
    </row>
    <row r="2935" spans="1:5" x14ac:dyDescent="0.3">
      <c r="A2935" t="s">
        <v>1802</v>
      </c>
    </row>
    <row r="2936" spans="1:5" x14ac:dyDescent="0.3">
      <c r="B2936" t="s">
        <v>433</v>
      </c>
    </row>
    <row r="2937" spans="1:5" x14ac:dyDescent="0.3">
      <c r="B2937" t="s">
        <v>412</v>
      </c>
    </row>
    <row r="2938" spans="1:5" x14ac:dyDescent="0.3">
      <c r="C2938" t="s">
        <v>6</v>
      </c>
      <c r="D2938" t="s">
        <v>4</v>
      </c>
      <c r="E2938">
        <v>4</v>
      </c>
    </row>
    <row r="2939" spans="1:5" x14ac:dyDescent="0.3">
      <c r="C2939" t="s">
        <v>1711</v>
      </c>
      <c r="D2939" t="s">
        <v>4</v>
      </c>
      <c r="E2939">
        <v>4</v>
      </c>
    </row>
    <row r="2940" spans="1:5" x14ac:dyDescent="0.3">
      <c r="A2940" t="s">
        <v>1403</v>
      </c>
    </row>
    <row r="2941" spans="1:5" x14ac:dyDescent="0.3">
      <c r="B2941" t="s">
        <v>433</v>
      </c>
    </row>
    <row r="2942" spans="1:5" x14ac:dyDescent="0.3">
      <c r="B2942" t="s">
        <v>412</v>
      </c>
    </row>
    <row r="2943" spans="1:5" x14ac:dyDescent="0.3">
      <c r="C2943" t="s">
        <v>1295</v>
      </c>
      <c r="D2943" t="s">
        <v>4</v>
      </c>
      <c r="E2943">
        <v>4</v>
      </c>
    </row>
    <row r="2944" spans="1:5" x14ac:dyDescent="0.3">
      <c r="C2944" t="s">
        <v>1297</v>
      </c>
      <c r="D2944" t="s">
        <v>4</v>
      </c>
      <c r="E2944">
        <v>3</v>
      </c>
    </row>
    <row r="2945" spans="1:5" x14ac:dyDescent="0.3">
      <c r="C2945" t="s">
        <v>23</v>
      </c>
      <c r="D2945" t="s">
        <v>4</v>
      </c>
      <c r="E2945">
        <v>1</v>
      </c>
    </row>
    <row r="2946" spans="1:5" x14ac:dyDescent="0.3">
      <c r="A2946" t="s">
        <v>1984</v>
      </c>
    </row>
    <row r="2947" spans="1:5" x14ac:dyDescent="0.3">
      <c r="B2947" t="s">
        <v>433</v>
      </c>
    </row>
    <row r="2948" spans="1:5" x14ac:dyDescent="0.3">
      <c r="B2948" t="s">
        <v>417</v>
      </c>
    </row>
    <row r="2949" spans="1:5" x14ac:dyDescent="0.3">
      <c r="C2949" t="s">
        <v>6</v>
      </c>
      <c r="D2949" t="s">
        <v>11</v>
      </c>
      <c r="E2949">
        <v>3</v>
      </c>
    </row>
    <row r="2950" spans="1:5" x14ac:dyDescent="0.3">
      <c r="C2950" t="s">
        <v>1392</v>
      </c>
      <c r="D2950" t="s">
        <v>11</v>
      </c>
      <c r="E2950">
        <v>1</v>
      </c>
    </row>
    <row r="2951" spans="1:5" x14ac:dyDescent="0.3">
      <c r="C2951" t="s">
        <v>2175</v>
      </c>
      <c r="D2951" t="s">
        <v>4</v>
      </c>
      <c r="E2951">
        <v>1</v>
      </c>
    </row>
    <row r="2952" spans="1:5" x14ac:dyDescent="0.3">
      <c r="C2952" t="s">
        <v>1398</v>
      </c>
      <c r="D2952" t="s">
        <v>11</v>
      </c>
      <c r="E2952">
        <v>1</v>
      </c>
    </row>
    <row r="2953" spans="1:5" x14ac:dyDescent="0.3">
      <c r="C2953" t="e">
        <f>-x=____</f>
        <v>#NAME?</v>
      </c>
      <c r="D2953" t="s">
        <v>4</v>
      </c>
      <c r="E2953">
        <v>1</v>
      </c>
    </row>
    <row r="2954" spans="1:5" x14ac:dyDescent="0.3">
      <c r="C2954" t="e">
        <f>-x=-5</f>
        <v>#NAME?</v>
      </c>
      <c r="D2954" t="s">
        <v>4</v>
      </c>
      <c r="E2954">
        <v>1</v>
      </c>
    </row>
    <row r="2955" spans="1:5" x14ac:dyDescent="0.3">
      <c r="A2955" t="s">
        <v>1951</v>
      </c>
    </row>
    <row r="2956" spans="1:5" x14ac:dyDescent="0.3">
      <c r="B2956" t="s">
        <v>433</v>
      </c>
    </row>
    <row r="2957" spans="1:5" x14ac:dyDescent="0.3">
      <c r="B2957" t="s">
        <v>434</v>
      </c>
    </row>
    <row r="2958" spans="1:5" x14ac:dyDescent="0.3">
      <c r="C2958" t="s">
        <v>6</v>
      </c>
      <c r="D2958" t="s">
        <v>11</v>
      </c>
      <c r="E2958">
        <v>2</v>
      </c>
    </row>
    <row r="2959" spans="1:5" x14ac:dyDescent="0.3">
      <c r="C2959" t="s">
        <v>1300</v>
      </c>
      <c r="D2959" t="s">
        <v>11</v>
      </c>
      <c r="E2959">
        <v>1</v>
      </c>
    </row>
    <row r="2960" spans="1:5" x14ac:dyDescent="0.3">
      <c r="C2960" t="s">
        <v>2176</v>
      </c>
      <c r="D2960" t="s">
        <v>11</v>
      </c>
      <c r="E2960">
        <v>1</v>
      </c>
    </row>
    <row r="2961" spans="1:5" x14ac:dyDescent="0.3">
      <c r="C2961" t="s">
        <v>1297</v>
      </c>
      <c r="D2961" t="s">
        <v>4</v>
      </c>
      <c r="E2961">
        <v>1</v>
      </c>
    </row>
    <row r="2962" spans="1:5" x14ac:dyDescent="0.3">
      <c r="C2962" t="s">
        <v>1295</v>
      </c>
      <c r="D2962" t="s">
        <v>4</v>
      </c>
      <c r="E2962">
        <v>1</v>
      </c>
    </row>
    <row r="2963" spans="1:5" x14ac:dyDescent="0.3">
      <c r="C2963" t="s">
        <v>1293</v>
      </c>
      <c r="D2963" t="s">
        <v>4</v>
      </c>
      <c r="E2963">
        <v>1</v>
      </c>
    </row>
    <row r="2964" spans="1:5" x14ac:dyDescent="0.3">
      <c r="C2964" t="s">
        <v>1301</v>
      </c>
      <c r="D2964" t="s">
        <v>4</v>
      </c>
      <c r="E2964">
        <v>1</v>
      </c>
    </row>
    <row r="2965" spans="1:5" x14ac:dyDescent="0.3">
      <c r="A2965" t="s">
        <v>1575</v>
      </c>
    </row>
    <row r="2966" spans="1:5" x14ac:dyDescent="0.3">
      <c r="B2966" t="s">
        <v>818</v>
      </c>
    </row>
    <row r="2967" spans="1:5" x14ac:dyDescent="0.3">
      <c r="B2967" t="s">
        <v>2177</v>
      </c>
    </row>
    <row r="2968" spans="1:5" x14ac:dyDescent="0.3">
      <c r="C2968" t="s">
        <v>1540</v>
      </c>
      <c r="D2968" t="s">
        <v>11</v>
      </c>
      <c r="E2968">
        <v>2</v>
      </c>
    </row>
    <row r="2969" spans="1:5" x14ac:dyDescent="0.3">
      <c r="C2969" t="s">
        <v>1383</v>
      </c>
      <c r="D2969" t="s">
        <v>11</v>
      </c>
      <c r="E2969">
        <v>1</v>
      </c>
    </row>
    <row r="2970" spans="1:5" x14ac:dyDescent="0.3">
      <c r="C2970" t="s">
        <v>6</v>
      </c>
      <c r="D2970" t="s">
        <v>4</v>
      </c>
      <c r="E2970">
        <v>1</v>
      </c>
    </row>
    <row r="2971" spans="1:5" x14ac:dyDescent="0.3">
      <c r="C2971" t="s">
        <v>1502</v>
      </c>
      <c r="D2971" t="s">
        <v>11</v>
      </c>
      <c r="E2971">
        <v>1</v>
      </c>
    </row>
    <row r="2972" spans="1:5" x14ac:dyDescent="0.3">
      <c r="C2972" t="s">
        <v>27</v>
      </c>
      <c r="D2972" t="s">
        <v>11</v>
      </c>
      <c r="E2972">
        <v>1</v>
      </c>
    </row>
    <row r="2973" spans="1:5" x14ac:dyDescent="0.3">
      <c r="C2973" t="s">
        <v>1537</v>
      </c>
      <c r="D2973" t="s">
        <v>4</v>
      </c>
      <c r="E2973">
        <v>1</v>
      </c>
    </row>
    <row r="2974" spans="1:5" x14ac:dyDescent="0.3">
      <c r="A2974" t="s">
        <v>1482</v>
      </c>
    </row>
    <row r="2975" spans="1:5" x14ac:dyDescent="0.3">
      <c r="B2975" t="s">
        <v>818</v>
      </c>
    </row>
    <row r="2976" spans="1:5" x14ac:dyDescent="0.3">
      <c r="B2976" t="s">
        <v>824</v>
      </c>
    </row>
    <row r="2977" spans="1:5" x14ac:dyDescent="0.3">
      <c r="C2977" t="s">
        <v>6</v>
      </c>
      <c r="D2977" t="s">
        <v>4</v>
      </c>
      <c r="E2977">
        <v>2</v>
      </c>
    </row>
    <row r="2978" spans="1:5" x14ac:dyDescent="0.3">
      <c r="C2978" t="s">
        <v>1463</v>
      </c>
      <c r="D2978" t="s">
        <v>4</v>
      </c>
      <c r="E2978">
        <v>2</v>
      </c>
    </row>
    <row r="2979" spans="1:5" x14ac:dyDescent="0.3">
      <c r="C2979" t="s">
        <v>1398</v>
      </c>
      <c r="D2979" t="s">
        <v>11</v>
      </c>
      <c r="E2979">
        <v>2</v>
      </c>
    </row>
    <row r="2980" spans="1:5" x14ac:dyDescent="0.3">
      <c r="C2980" t="s">
        <v>1502</v>
      </c>
      <c r="D2980" t="s">
        <v>11</v>
      </c>
      <c r="E2980">
        <v>1</v>
      </c>
    </row>
    <row r="2981" spans="1:5" x14ac:dyDescent="0.3">
      <c r="A2981" t="s">
        <v>2178</v>
      </c>
    </row>
    <row r="2982" spans="1:5" x14ac:dyDescent="0.3">
      <c r="B2982" t="s">
        <v>818</v>
      </c>
    </row>
    <row r="2983" spans="1:5" x14ac:dyDescent="0.3">
      <c r="B2983" t="s">
        <v>2143</v>
      </c>
    </row>
    <row r="2984" spans="1:5" x14ac:dyDescent="0.3">
      <c r="C2984" t="e">
        <f>-5=____</f>
        <v>#NAME?</v>
      </c>
      <c r="D2984" t="s">
        <v>4</v>
      </c>
      <c r="E2984">
        <v>3</v>
      </c>
    </row>
    <row r="2985" spans="1:5" x14ac:dyDescent="0.3">
      <c r="C2985" t="e">
        <f>-5=x</f>
        <v>#NAME?</v>
      </c>
      <c r="D2985" t="s">
        <v>4</v>
      </c>
      <c r="E2985">
        <v>3</v>
      </c>
    </row>
    <row r="2986" spans="1:5" x14ac:dyDescent="0.3">
      <c r="C2986" t="s">
        <v>1303</v>
      </c>
      <c r="D2986" t="s">
        <v>11</v>
      </c>
      <c r="E2986">
        <v>1</v>
      </c>
    </row>
    <row r="2987" spans="1:5" x14ac:dyDescent="0.3">
      <c r="A2987" t="e">
        <f>-x=5-10</f>
        <v>#NAME?</v>
      </c>
    </row>
    <row r="2988" spans="1:5" x14ac:dyDescent="0.3">
      <c r="B2988" t="s">
        <v>818</v>
      </c>
    </row>
    <row r="2989" spans="1:5" x14ac:dyDescent="0.3">
      <c r="B2989" t="s">
        <v>824</v>
      </c>
    </row>
    <row r="2990" spans="1:5" x14ac:dyDescent="0.3">
      <c r="C2990" t="e">
        <f>-x=-5</f>
        <v>#NAME?</v>
      </c>
      <c r="D2990" t="s">
        <v>4</v>
      </c>
      <c r="E2990">
        <v>2</v>
      </c>
    </row>
    <row r="2991" spans="1:5" x14ac:dyDescent="0.3">
      <c r="C2991" t="s">
        <v>1438</v>
      </c>
      <c r="D2991" t="s">
        <v>4</v>
      </c>
      <c r="E2991">
        <v>1</v>
      </c>
    </row>
    <row r="2992" spans="1:5" x14ac:dyDescent="0.3">
      <c r="C2992" t="e">
        <f>-x-5=-5</f>
        <v>#NAME?</v>
      </c>
      <c r="D2992" t="s">
        <v>11</v>
      </c>
      <c r="E2992">
        <v>1</v>
      </c>
    </row>
    <row r="2993" spans="1:5" x14ac:dyDescent="0.3">
      <c r="C2993" t="e">
        <f>-x/-5=-5</f>
        <v>#NAME?</v>
      </c>
      <c r="D2993" t="s">
        <v>11</v>
      </c>
      <c r="E2993">
        <v>1</v>
      </c>
    </row>
    <row r="2994" spans="1:5" x14ac:dyDescent="0.3">
      <c r="C2994" t="s">
        <v>6</v>
      </c>
      <c r="D2994" t="s">
        <v>11</v>
      </c>
      <c r="E2994">
        <v>1</v>
      </c>
    </row>
    <row r="2995" spans="1:5" x14ac:dyDescent="0.3">
      <c r="C2995" t="e">
        <f>-x=____</f>
        <v>#NAME?</v>
      </c>
      <c r="D2995" t="s">
        <v>4</v>
      </c>
      <c r="E2995">
        <v>1</v>
      </c>
    </row>
    <row r="2996" spans="1:5" x14ac:dyDescent="0.3">
      <c r="A2996" t="s">
        <v>1760</v>
      </c>
    </row>
    <row r="2997" spans="1:5" x14ac:dyDescent="0.3">
      <c r="B2997" t="s">
        <v>818</v>
      </c>
    </row>
    <row r="2998" spans="1:5" x14ac:dyDescent="0.3">
      <c r="B2998" t="s">
        <v>412</v>
      </c>
    </row>
    <row r="2999" spans="1:5" x14ac:dyDescent="0.3">
      <c r="C2999" t="s">
        <v>6</v>
      </c>
      <c r="D2999" t="s">
        <v>4</v>
      </c>
      <c r="E2999">
        <v>3</v>
      </c>
    </row>
    <row r="3000" spans="1:5" x14ac:dyDescent="0.3">
      <c r="C3000" t="s">
        <v>1711</v>
      </c>
      <c r="D3000" t="s">
        <v>4</v>
      </c>
      <c r="E3000">
        <v>2</v>
      </c>
    </row>
    <row r="3001" spans="1:5" x14ac:dyDescent="0.3">
      <c r="C3001" t="s">
        <v>1635</v>
      </c>
      <c r="D3001" t="s">
        <v>4</v>
      </c>
      <c r="E3001">
        <v>1</v>
      </c>
    </row>
    <row r="3002" spans="1:5" x14ac:dyDescent="0.3">
      <c r="C3002" t="s">
        <v>1760</v>
      </c>
      <c r="D3002" t="s">
        <v>4</v>
      </c>
      <c r="E3002">
        <v>1</v>
      </c>
    </row>
    <row r="3003" spans="1:5" x14ac:dyDescent="0.3">
      <c r="A3003" t="s">
        <v>2179</v>
      </c>
    </row>
    <row r="3004" spans="1:5" x14ac:dyDescent="0.3">
      <c r="B3004" t="s">
        <v>818</v>
      </c>
    </row>
    <row r="3005" spans="1:5" x14ac:dyDescent="0.3">
      <c r="B3005" t="s">
        <v>2143</v>
      </c>
    </row>
    <row r="3006" spans="1:5" x14ac:dyDescent="0.3">
      <c r="C3006" t="s">
        <v>2180</v>
      </c>
      <c r="D3006" t="s">
        <v>4</v>
      </c>
      <c r="E3006">
        <v>3</v>
      </c>
    </row>
    <row r="3007" spans="1:5" x14ac:dyDescent="0.3">
      <c r="C3007" t="s">
        <v>2178</v>
      </c>
      <c r="D3007" t="s">
        <v>4</v>
      </c>
      <c r="E3007">
        <v>3</v>
      </c>
    </row>
    <row r="3008" spans="1:5" x14ac:dyDescent="0.3">
      <c r="C3008" t="s">
        <v>2181</v>
      </c>
      <c r="D3008" t="s">
        <v>11</v>
      </c>
      <c r="E3008">
        <v>1</v>
      </c>
    </row>
    <row r="3009" spans="1:5" x14ac:dyDescent="0.3">
      <c r="A3009" t="e">
        <f>-x+9=4</f>
        <v>#NAME?</v>
      </c>
    </row>
    <row r="3010" spans="1:5" x14ac:dyDescent="0.3">
      <c r="B3010" t="s">
        <v>818</v>
      </c>
    </row>
    <row r="3011" spans="1:5" x14ac:dyDescent="0.3">
      <c r="B3011" t="s">
        <v>2177</v>
      </c>
    </row>
    <row r="3012" spans="1:5" x14ac:dyDescent="0.3">
      <c r="C3012" t="e">
        <f>-x=____</f>
        <v>#NAME?</v>
      </c>
      <c r="D3012" t="s">
        <v>4</v>
      </c>
      <c r="E3012">
        <v>1</v>
      </c>
    </row>
    <row r="3013" spans="1:5" x14ac:dyDescent="0.3">
      <c r="C3013" t="e">
        <f>-x=5</f>
        <v>#NAME?</v>
      </c>
      <c r="D3013" t="s">
        <v>11</v>
      </c>
      <c r="E3013">
        <v>1</v>
      </c>
    </row>
    <row r="3014" spans="1:5" x14ac:dyDescent="0.3">
      <c r="C3014" t="e">
        <f>-x=4</f>
        <v>#NAME?</v>
      </c>
      <c r="D3014" t="s">
        <v>11</v>
      </c>
      <c r="E3014">
        <v>1</v>
      </c>
    </row>
    <row r="3015" spans="1:5" x14ac:dyDescent="0.3">
      <c r="C3015" t="e">
        <f>-x=9</f>
        <v>#NAME?</v>
      </c>
      <c r="D3015" t="s">
        <v>11</v>
      </c>
      <c r="E3015">
        <v>1</v>
      </c>
    </row>
    <row r="3016" spans="1:5" x14ac:dyDescent="0.3">
      <c r="C3016" t="e">
        <f>-x=-4</f>
        <v>#NAME?</v>
      </c>
      <c r="D3016" t="s">
        <v>11</v>
      </c>
      <c r="E3016">
        <v>1</v>
      </c>
    </row>
    <row r="3017" spans="1:5" x14ac:dyDescent="0.3">
      <c r="C3017" t="e">
        <f>-x=-9</f>
        <v>#NAME?</v>
      </c>
      <c r="D3017" t="s">
        <v>11</v>
      </c>
      <c r="E3017">
        <v>1</v>
      </c>
    </row>
    <row r="3018" spans="1:5" x14ac:dyDescent="0.3">
      <c r="C3018" t="e">
        <f>-x=-5</f>
        <v>#NAME?</v>
      </c>
      <c r="D3018" t="s">
        <v>4</v>
      </c>
      <c r="E3018">
        <v>1</v>
      </c>
    </row>
    <row r="3019" spans="1:5" x14ac:dyDescent="0.3">
      <c r="A3019" t="s">
        <v>1883</v>
      </c>
    </row>
    <row r="3020" spans="1:5" x14ac:dyDescent="0.3">
      <c r="B3020" t="s">
        <v>818</v>
      </c>
    </row>
    <row r="3021" spans="1:5" x14ac:dyDescent="0.3">
      <c r="B3021" t="s">
        <v>819</v>
      </c>
    </row>
    <row r="3022" spans="1:5" x14ac:dyDescent="0.3">
      <c r="C3022" t="s">
        <v>1568</v>
      </c>
      <c r="D3022" t="s">
        <v>4</v>
      </c>
      <c r="E3022">
        <v>2</v>
      </c>
    </row>
    <row r="3023" spans="1:5" x14ac:dyDescent="0.3">
      <c r="C3023" t="s">
        <v>2182</v>
      </c>
      <c r="D3023" t="s">
        <v>11</v>
      </c>
      <c r="E3023">
        <v>1</v>
      </c>
    </row>
    <row r="3024" spans="1:5" x14ac:dyDescent="0.3">
      <c r="C3024" t="s">
        <v>2183</v>
      </c>
      <c r="D3024" t="s">
        <v>11</v>
      </c>
      <c r="E3024">
        <v>1</v>
      </c>
    </row>
    <row r="3025" spans="1:5" x14ac:dyDescent="0.3">
      <c r="C3025" t="s">
        <v>2184</v>
      </c>
      <c r="D3025" t="s">
        <v>11</v>
      </c>
      <c r="E3025">
        <v>1</v>
      </c>
    </row>
    <row r="3026" spans="1:5" x14ac:dyDescent="0.3">
      <c r="C3026" t="s">
        <v>2185</v>
      </c>
      <c r="D3026" t="s">
        <v>11</v>
      </c>
      <c r="E3026">
        <v>1</v>
      </c>
    </row>
    <row r="3027" spans="1:5" x14ac:dyDescent="0.3">
      <c r="C3027" t="s">
        <v>1844</v>
      </c>
      <c r="D3027" t="s">
        <v>4</v>
      </c>
      <c r="E3027">
        <v>1</v>
      </c>
    </row>
    <row r="3028" spans="1:5" x14ac:dyDescent="0.3">
      <c r="A3028" t="s">
        <v>1891</v>
      </c>
    </row>
    <row r="3029" spans="1:5" x14ac:dyDescent="0.3">
      <c r="B3029" t="s">
        <v>818</v>
      </c>
    </row>
    <row r="3030" spans="1:5" x14ac:dyDescent="0.3">
      <c r="B3030" t="s">
        <v>2143</v>
      </c>
    </row>
    <row r="3031" spans="1:5" x14ac:dyDescent="0.3">
      <c r="C3031" t="s">
        <v>6</v>
      </c>
      <c r="D3031" t="s">
        <v>4</v>
      </c>
      <c r="E3031">
        <v>3</v>
      </c>
    </row>
    <row r="3032" spans="1:5" x14ac:dyDescent="0.3">
      <c r="C3032" t="s">
        <v>1887</v>
      </c>
      <c r="D3032" t="s">
        <v>4</v>
      </c>
      <c r="E3032">
        <v>3</v>
      </c>
    </row>
    <row r="3033" spans="1:5" x14ac:dyDescent="0.3">
      <c r="C3033" t="s">
        <v>1315</v>
      </c>
      <c r="D3033" t="s">
        <v>11</v>
      </c>
      <c r="E3033">
        <v>1</v>
      </c>
    </row>
    <row r="3034" spans="1:5" x14ac:dyDescent="0.3">
      <c r="A3034" t="s">
        <v>1575</v>
      </c>
    </row>
    <row r="3035" spans="1:5" x14ac:dyDescent="0.3">
      <c r="B3035" t="s">
        <v>818</v>
      </c>
    </row>
    <row r="3036" spans="1:5" x14ac:dyDescent="0.3">
      <c r="B3036" t="s">
        <v>2177</v>
      </c>
    </row>
    <row r="3037" spans="1:5" x14ac:dyDescent="0.3">
      <c r="C3037" t="s">
        <v>1540</v>
      </c>
      <c r="D3037" t="s">
        <v>11</v>
      </c>
      <c r="E3037">
        <v>2</v>
      </c>
    </row>
    <row r="3038" spans="1:5" x14ac:dyDescent="0.3">
      <c r="C3038" t="s">
        <v>1383</v>
      </c>
      <c r="D3038" t="s">
        <v>11</v>
      </c>
      <c r="E3038">
        <v>1</v>
      </c>
    </row>
    <row r="3039" spans="1:5" x14ac:dyDescent="0.3">
      <c r="C3039" t="s">
        <v>6</v>
      </c>
      <c r="D3039" t="s">
        <v>4</v>
      </c>
      <c r="E3039">
        <v>1</v>
      </c>
    </row>
    <row r="3040" spans="1:5" x14ac:dyDescent="0.3">
      <c r="C3040" t="s">
        <v>1502</v>
      </c>
      <c r="D3040" t="s">
        <v>11</v>
      </c>
      <c r="E3040">
        <v>1</v>
      </c>
    </row>
    <row r="3041" spans="1:5" x14ac:dyDescent="0.3">
      <c r="C3041" t="s">
        <v>27</v>
      </c>
      <c r="D3041" t="s">
        <v>11</v>
      </c>
      <c r="E3041">
        <v>1</v>
      </c>
    </row>
    <row r="3042" spans="1:5" x14ac:dyDescent="0.3">
      <c r="C3042" t="s">
        <v>1537</v>
      </c>
      <c r="D3042" t="s">
        <v>4</v>
      </c>
      <c r="E3042">
        <v>1</v>
      </c>
    </row>
    <row r="3043" spans="1:5" x14ac:dyDescent="0.3">
      <c r="A3043" t="s">
        <v>1482</v>
      </c>
    </row>
    <row r="3044" spans="1:5" x14ac:dyDescent="0.3">
      <c r="B3044" t="s">
        <v>818</v>
      </c>
    </row>
    <row r="3045" spans="1:5" x14ac:dyDescent="0.3">
      <c r="B3045" t="s">
        <v>824</v>
      </c>
    </row>
    <row r="3046" spans="1:5" x14ac:dyDescent="0.3">
      <c r="C3046" t="s">
        <v>6</v>
      </c>
      <c r="D3046" t="s">
        <v>4</v>
      </c>
      <c r="E3046">
        <v>2</v>
      </c>
    </row>
    <row r="3047" spans="1:5" x14ac:dyDescent="0.3">
      <c r="C3047" t="s">
        <v>1463</v>
      </c>
      <c r="D3047" t="s">
        <v>4</v>
      </c>
      <c r="E3047">
        <v>2</v>
      </c>
    </row>
    <row r="3048" spans="1:5" x14ac:dyDescent="0.3">
      <c r="C3048" t="s">
        <v>1398</v>
      </c>
      <c r="D3048" t="s">
        <v>11</v>
      </c>
      <c r="E3048">
        <v>2</v>
      </c>
    </row>
    <row r="3049" spans="1:5" x14ac:dyDescent="0.3">
      <c r="C3049" t="s">
        <v>1502</v>
      </c>
      <c r="D3049" t="s">
        <v>11</v>
      </c>
      <c r="E3049">
        <v>1</v>
      </c>
    </row>
    <row r="3050" spans="1:5" x14ac:dyDescent="0.3">
      <c r="A3050" t="s">
        <v>2178</v>
      </c>
    </row>
    <row r="3051" spans="1:5" x14ac:dyDescent="0.3">
      <c r="B3051" t="s">
        <v>818</v>
      </c>
    </row>
    <row r="3052" spans="1:5" x14ac:dyDescent="0.3">
      <c r="B3052" t="s">
        <v>2143</v>
      </c>
    </row>
    <row r="3053" spans="1:5" x14ac:dyDescent="0.3">
      <c r="C3053" t="e">
        <f>-5=____</f>
        <v>#NAME?</v>
      </c>
      <c r="D3053" t="s">
        <v>4</v>
      </c>
      <c r="E3053">
        <v>3</v>
      </c>
    </row>
    <row r="3054" spans="1:5" x14ac:dyDescent="0.3">
      <c r="C3054" t="e">
        <f>-5=x</f>
        <v>#NAME?</v>
      </c>
      <c r="D3054" t="s">
        <v>4</v>
      </c>
      <c r="E3054">
        <v>3</v>
      </c>
    </row>
    <row r="3055" spans="1:5" x14ac:dyDescent="0.3">
      <c r="C3055" t="s">
        <v>1303</v>
      </c>
      <c r="D3055" t="s">
        <v>11</v>
      </c>
      <c r="E3055">
        <v>1</v>
      </c>
    </row>
    <row r="3056" spans="1:5" x14ac:dyDescent="0.3">
      <c r="A3056" t="e">
        <f>-x=5-10</f>
        <v>#NAME?</v>
      </c>
    </row>
    <row r="3057" spans="1:5" x14ac:dyDescent="0.3">
      <c r="B3057" t="s">
        <v>818</v>
      </c>
    </row>
    <row r="3058" spans="1:5" x14ac:dyDescent="0.3">
      <c r="B3058" t="s">
        <v>824</v>
      </c>
    </row>
    <row r="3059" spans="1:5" x14ac:dyDescent="0.3">
      <c r="C3059" t="e">
        <f>-x=-5</f>
        <v>#NAME?</v>
      </c>
      <c r="D3059" t="s">
        <v>4</v>
      </c>
      <c r="E3059">
        <v>2</v>
      </c>
    </row>
    <row r="3060" spans="1:5" x14ac:dyDescent="0.3">
      <c r="C3060" t="s">
        <v>1438</v>
      </c>
      <c r="D3060" t="s">
        <v>4</v>
      </c>
      <c r="E3060">
        <v>1</v>
      </c>
    </row>
    <row r="3061" spans="1:5" x14ac:dyDescent="0.3">
      <c r="C3061" t="e">
        <f>-x-5=-5</f>
        <v>#NAME?</v>
      </c>
      <c r="D3061" t="s">
        <v>11</v>
      </c>
      <c r="E3061">
        <v>1</v>
      </c>
    </row>
    <row r="3062" spans="1:5" x14ac:dyDescent="0.3">
      <c r="C3062" t="e">
        <f>-x/-5=-5</f>
        <v>#NAME?</v>
      </c>
      <c r="D3062" t="s">
        <v>11</v>
      </c>
      <c r="E3062">
        <v>1</v>
      </c>
    </row>
    <row r="3063" spans="1:5" x14ac:dyDescent="0.3">
      <c r="C3063" t="s">
        <v>6</v>
      </c>
      <c r="D3063" t="s">
        <v>11</v>
      </c>
      <c r="E3063">
        <v>1</v>
      </c>
    </row>
    <row r="3064" spans="1:5" x14ac:dyDescent="0.3">
      <c r="C3064" t="e">
        <f>-x=____</f>
        <v>#NAME?</v>
      </c>
      <c r="D3064" t="s">
        <v>4</v>
      </c>
      <c r="E3064">
        <v>1</v>
      </c>
    </row>
    <row r="3065" spans="1:5" x14ac:dyDescent="0.3">
      <c r="A3065" t="s">
        <v>1760</v>
      </c>
    </row>
    <row r="3066" spans="1:5" x14ac:dyDescent="0.3">
      <c r="B3066" t="s">
        <v>818</v>
      </c>
    </row>
    <row r="3067" spans="1:5" x14ac:dyDescent="0.3">
      <c r="B3067" t="s">
        <v>412</v>
      </c>
    </row>
    <row r="3068" spans="1:5" x14ac:dyDescent="0.3">
      <c r="C3068" t="s">
        <v>6</v>
      </c>
      <c r="D3068" t="s">
        <v>4</v>
      </c>
      <c r="E3068">
        <v>3</v>
      </c>
    </row>
    <row r="3069" spans="1:5" x14ac:dyDescent="0.3">
      <c r="C3069" t="s">
        <v>1711</v>
      </c>
      <c r="D3069" t="s">
        <v>4</v>
      </c>
      <c r="E3069">
        <v>2</v>
      </c>
    </row>
    <row r="3070" spans="1:5" x14ac:dyDescent="0.3">
      <c r="C3070" t="s">
        <v>1635</v>
      </c>
      <c r="D3070" t="s">
        <v>4</v>
      </c>
      <c r="E3070">
        <v>1</v>
      </c>
    </row>
    <row r="3071" spans="1:5" x14ac:dyDescent="0.3">
      <c r="C3071" t="s">
        <v>1760</v>
      </c>
      <c r="D3071" t="s">
        <v>4</v>
      </c>
      <c r="E3071">
        <v>1</v>
      </c>
    </row>
    <row r="3072" spans="1:5" x14ac:dyDescent="0.3">
      <c r="A3072" t="s">
        <v>2179</v>
      </c>
    </row>
    <row r="3073" spans="1:5" x14ac:dyDescent="0.3">
      <c r="B3073" t="s">
        <v>818</v>
      </c>
    </row>
    <row r="3074" spans="1:5" x14ac:dyDescent="0.3">
      <c r="B3074" t="s">
        <v>2143</v>
      </c>
    </row>
    <row r="3075" spans="1:5" x14ac:dyDescent="0.3">
      <c r="C3075" t="s">
        <v>2180</v>
      </c>
      <c r="D3075" t="s">
        <v>4</v>
      </c>
      <c r="E3075">
        <v>3</v>
      </c>
    </row>
    <row r="3076" spans="1:5" x14ac:dyDescent="0.3">
      <c r="C3076" t="s">
        <v>2178</v>
      </c>
      <c r="D3076" t="s">
        <v>4</v>
      </c>
      <c r="E3076">
        <v>3</v>
      </c>
    </row>
    <row r="3077" spans="1:5" x14ac:dyDescent="0.3">
      <c r="C3077" t="s">
        <v>2181</v>
      </c>
      <c r="D3077" t="s">
        <v>11</v>
      </c>
      <c r="E3077">
        <v>1</v>
      </c>
    </row>
    <row r="3078" spans="1:5" x14ac:dyDescent="0.3">
      <c r="A3078" t="e">
        <f>-x+9=4</f>
        <v>#NAME?</v>
      </c>
    </row>
    <row r="3079" spans="1:5" x14ac:dyDescent="0.3">
      <c r="B3079" t="s">
        <v>818</v>
      </c>
    </row>
    <row r="3080" spans="1:5" x14ac:dyDescent="0.3">
      <c r="B3080" t="s">
        <v>2177</v>
      </c>
    </row>
    <row r="3081" spans="1:5" x14ac:dyDescent="0.3">
      <c r="C3081" t="e">
        <f>-x=____</f>
        <v>#NAME?</v>
      </c>
      <c r="D3081" t="s">
        <v>4</v>
      </c>
      <c r="E3081">
        <v>1</v>
      </c>
    </row>
    <row r="3082" spans="1:5" x14ac:dyDescent="0.3">
      <c r="C3082" t="e">
        <f>-x=5</f>
        <v>#NAME?</v>
      </c>
      <c r="D3082" t="s">
        <v>11</v>
      </c>
      <c r="E3082">
        <v>1</v>
      </c>
    </row>
    <row r="3083" spans="1:5" x14ac:dyDescent="0.3">
      <c r="C3083" t="e">
        <f>-x=4</f>
        <v>#NAME?</v>
      </c>
      <c r="D3083" t="s">
        <v>11</v>
      </c>
      <c r="E3083">
        <v>1</v>
      </c>
    </row>
    <row r="3084" spans="1:5" x14ac:dyDescent="0.3">
      <c r="C3084" t="e">
        <f>-x=9</f>
        <v>#NAME?</v>
      </c>
      <c r="D3084" t="s">
        <v>11</v>
      </c>
      <c r="E3084">
        <v>1</v>
      </c>
    </row>
    <row r="3085" spans="1:5" x14ac:dyDescent="0.3">
      <c r="C3085" t="e">
        <f>-x=-4</f>
        <v>#NAME?</v>
      </c>
      <c r="D3085" t="s">
        <v>11</v>
      </c>
      <c r="E3085">
        <v>1</v>
      </c>
    </row>
    <row r="3086" spans="1:5" x14ac:dyDescent="0.3">
      <c r="C3086" t="e">
        <f>-x=-9</f>
        <v>#NAME?</v>
      </c>
      <c r="D3086" t="s">
        <v>11</v>
      </c>
      <c r="E3086">
        <v>1</v>
      </c>
    </row>
    <row r="3087" spans="1:5" x14ac:dyDescent="0.3">
      <c r="C3087" t="e">
        <f>-x=-5</f>
        <v>#NAME?</v>
      </c>
      <c r="D3087" t="s">
        <v>4</v>
      </c>
      <c r="E3087">
        <v>1</v>
      </c>
    </row>
    <row r="3088" spans="1:5" x14ac:dyDescent="0.3">
      <c r="A3088" t="s">
        <v>1883</v>
      </c>
    </row>
    <row r="3089" spans="1:5" x14ac:dyDescent="0.3">
      <c r="B3089" t="s">
        <v>818</v>
      </c>
    </row>
    <row r="3090" spans="1:5" x14ac:dyDescent="0.3">
      <c r="B3090" t="s">
        <v>819</v>
      </c>
    </row>
    <row r="3091" spans="1:5" x14ac:dyDescent="0.3">
      <c r="C3091" t="s">
        <v>1568</v>
      </c>
      <c r="D3091" t="s">
        <v>4</v>
      </c>
      <c r="E3091">
        <v>2</v>
      </c>
    </row>
    <row r="3092" spans="1:5" x14ac:dyDescent="0.3">
      <c r="C3092" t="s">
        <v>2182</v>
      </c>
      <c r="D3092" t="s">
        <v>11</v>
      </c>
      <c r="E3092">
        <v>1</v>
      </c>
    </row>
    <row r="3093" spans="1:5" x14ac:dyDescent="0.3">
      <c r="C3093" t="s">
        <v>2183</v>
      </c>
      <c r="D3093" t="s">
        <v>11</v>
      </c>
      <c r="E3093">
        <v>1</v>
      </c>
    </row>
    <row r="3094" spans="1:5" x14ac:dyDescent="0.3">
      <c r="C3094" t="s">
        <v>2184</v>
      </c>
      <c r="D3094" t="s">
        <v>11</v>
      </c>
      <c r="E3094">
        <v>1</v>
      </c>
    </row>
    <row r="3095" spans="1:5" x14ac:dyDescent="0.3">
      <c r="C3095" t="s">
        <v>2185</v>
      </c>
      <c r="D3095" t="s">
        <v>11</v>
      </c>
      <c r="E3095">
        <v>1</v>
      </c>
    </row>
    <row r="3096" spans="1:5" x14ac:dyDescent="0.3">
      <c r="C3096" t="s">
        <v>1844</v>
      </c>
      <c r="D3096" t="s">
        <v>4</v>
      </c>
      <c r="E3096">
        <v>1</v>
      </c>
    </row>
    <row r="3097" spans="1:5" x14ac:dyDescent="0.3">
      <c r="A3097" t="s">
        <v>1891</v>
      </c>
    </row>
    <row r="3098" spans="1:5" x14ac:dyDescent="0.3">
      <c r="B3098" t="s">
        <v>818</v>
      </c>
    </row>
    <row r="3099" spans="1:5" x14ac:dyDescent="0.3">
      <c r="B3099" t="s">
        <v>2143</v>
      </c>
    </row>
    <row r="3100" spans="1:5" x14ac:dyDescent="0.3">
      <c r="C3100" t="s">
        <v>6</v>
      </c>
      <c r="D3100" t="s">
        <v>4</v>
      </c>
      <c r="E3100">
        <v>3</v>
      </c>
    </row>
    <row r="3101" spans="1:5" x14ac:dyDescent="0.3">
      <c r="C3101" t="s">
        <v>1887</v>
      </c>
      <c r="D3101" t="s">
        <v>4</v>
      </c>
      <c r="E3101">
        <v>3</v>
      </c>
    </row>
    <row r="3102" spans="1:5" x14ac:dyDescent="0.3">
      <c r="C3102" t="s">
        <v>1315</v>
      </c>
      <c r="D3102" t="s">
        <v>11</v>
      </c>
      <c r="E3102">
        <v>1</v>
      </c>
    </row>
    <row r="3103" spans="1:5" x14ac:dyDescent="0.3">
      <c r="A3103" t="s">
        <v>1575</v>
      </c>
    </row>
    <row r="3104" spans="1:5" x14ac:dyDescent="0.3">
      <c r="B3104" t="s">
        <v>818</v>
      </c>
    </row>
    <row r="3105" spans="1:5" x14ac:dyDescent="0.3">
      <c r="B3105" t="s">
        <v>2177</v>
      </c>
    </row>
    <row r="3106" spans="1:5" x14ac:dyDescent="0.3">
      <c r="C3106" t="s">
        <v>1540</v>
      </c>
      <c r="D3106" t="s">
        <v>11</v>
      </c>
      <c r="E3106">
        <v>2</v>
      </c>
    </row>
    <row r="3107" spans="1:5" x14ac:dyDescent="0.3">
      <c r="C3107" t="s">
        <v>1383</v>
      </c>
      <c r="D3107" t="s">
        <v>11</v>
      </c>
      <c r="E3107">
        <v>1</v>
      </c>
    </row>
    <row r="3108" spans="1:5" x14ac:dyDescent="0.3">
      <c r="C3108" t="s">
        <v>6</v>
      </c>
      <c r="D3108" t="s">
        <v>4</v>
      </c>
      <c r="E3108">
        <v>1</v>
      </c>
    </row>
    <row r="3109" spans="1:5" x14ac:dyDescent="0.3">
      <c r="C3109" t="s">
        <v>1502</v>
      </c>
      <c r="D3109" t="s">
        <v>11</v>
      </c>
      <c r="E3109">
        <v>1</v>
      </c>
    </row>
    <row r="3110" spans="1:5" x14ac:dyDescent="0.3">
      <c r="C3110" t="s">
        <v>27</v>
      </c>
      <c r="D3110" t="s">
        <v>11</v>
      </c>
      <c r="E3110">
        <v>1</v>
      </c>
    </row>
    <row r="3111" spans="1:5" x14ac:dyDescent="0.3">
      <c r="C3111" t="s">
        <v>1537</v>
      </c>
      <c r="D3111" t="s">
        <v>4</v>
      </c>
      <c r="E3111">
        <v>1</v>
      </c>
    </row>
    <row r="3112" spans="1:5" x14ac:dyDescent="0.3">
      <c r="A3112" t="s">
        <v>1482</v>
      </c>
    </row>
    <row r="3113" spans="1:5" x14ac:dyDescent="0.3">
      <c r="B3113" t="s">
        <v>818</v>
      </c>
    </row>
    <row r="3114" spans="1:5" x14ac:dyDescent="0.3">
      <c r="B3114" t="s">
        <v>824</v>
      </c>
    </row>
    <row r="3115" spans="1:5" x14ac:dyDescent="0.3">
      <c r="C3115" t="s">
        <v>6</v>
      </c>
      <c r="D3115" t="s">
        <v>4</v>
      </c>
      <c r="E3115">
        <v>2</v>
      </c>
    </row>
    <row r="3116" spans="1:5" x14ac:dyDescent="0.3">
      <c r="C3116" t="s">
        <v>1463</v>
      </c>
      <c r="D3116" t="s">
        <v>4</v>
      </c>
      <c r="E3116">
        <v>2</v>
      </c>
    </row>
    <row r="3117" spans="1:5" x14ac:dyDescent="0.3">
      <c r="C3117" t="s">
        <v>1398</v>
      </c>
      <c r="D3117" t="s">
        <v>11</v>
      </c>
      <c r="E3117">
        <v>2</v>
      </c>
    </row>
    <row r="3118" spans="1:5" x14ac:dyDescent="0.3">
      <c r="C3118" t="s">
        <v>1502</v>
      </c>
      <c r="D3118" t="s">
        <v>11</v>
      </c>
      <c r="E3118">
        <v>1</v>
      </c>
    </row>
    <row r="3119" spans="1:5" x14ac:dyDescent="0.3">
      <c r="A3119" t="s">
        <v>2178</v>
      </c>
    </row>
    <row r="3120" spans="1:5" x14ac:dyDescent="0.3">
      <c r="B3120" t="s">
        <v>818</v>
      </c>
    </row>
    <row r="3121" spans="1:5" x14ac:dyDescent="0.3">
      <c r="B3121" t="s">
        <v>2143</v>
      </c>
    </row>
    <row r="3122" spans="1:5" x14ac:dyDescent="0.3">
      <c r="C3122" t="e">
        <f>-5=____</f>
        <v>#NAME?</v>
      </c>
      <c r="D3122" t="s">
        <v>4</v>
      </c>
      <c r="E3122">
        <v>3</v>
      </c>
    </row>
    <row r="3123" spans="1:5" x14ac:dyDescent="0.3">
      <c r="C3123" t="e">
        <f>-5=x</f>
        <v>#NAME?</v>
      </c>
      <c r="D3123" t="s">
        <v>4</v>
      </c>
      <c r="E3123">
        <v>3</v>
      </c>
    </row>
    <row r="3124" spans="1:5" x14ac:dyDescent="0.3">
      <c r="C3124" t="s">
        <v>1303</v>
      </c>
      <c r="D3124" t="s">
        <v>11</v>
      </c>
      <c r="E3124">
        <v>1</v>
      </c>
    </row>
    <row r="3125" spans="1:5" x14ac:dyDescent="0.3">
      <c r="A3125" t="e">
        <f>-x=5-10</f>
        <v>#NAME?</v>
      </c>
    </row>
    <row r="3126" spans="1:5" x14ac:dyDescent="0.3">
      <c r="B3126" t="s">
        <v>818</v>
      </c>
    </row>
    <row r="3127" spans="1:5" x14ac:dyDescent="0.3">
      <c r="B3127" t="s">
        <v>824</v>
      </c>
    </row>
    <row r="3128" spans="1:5" x14ac:dyDescent="0.3">
      <c r="C3128" t="e">
        <f>-x=-5</f>
        <v>#NAME?</v>
      </c>
      <c r="D3128" t="s">
        <v>4</v>
      </c>
      <c r="E3128">
        <v>2</v>
      </c>
    </row>
    <row r="3129" spans="1:5" x14ac:dyDescent="0.3">
      <c r="C3129" t="s">
        <v>1438</v>
      </c>
      <c r="D3129" t="s">
        <v>4</v>
      </c>
      <c r="E3129">
        <v>1</v>
      </c>
    </row>
    <row r="3130" spans="1:5" x14ac:dyDescent="0.3">
      <c r="C3130" t="e">
        <f>-x-5=-5</f>
        <v>#NAME?</v>
      </c>
      <c r="D3130" t="s">
        <v>11</v>
      </c>
      <c r="E3130">
        <v>1</v>
      </c>
    </row>
    <row r="3131" spans="1:5" x14ac:dyDescent="0.3">
      <c r="C3131" t="e">
        <f>-x/-5=-5</f>
        <v>#NAME?</v>
      </c>
      <c r="D3131" t="s">
        <v>11</v>
      </c>
      <c r="E3131">
        <v>1</v>
      </c>
    </row>
    <row r="3132" spans="1:5" x14ac:dyDescent="0.3">
      <c r="C3132" t="s">
        <v>6</v>
      </c>
      <c r="D3132" t="s">
        <v>11</v>
      </c>
      <c r="E3132">
        <v>1</v>
      </c>
    </row>
    <row r="3133" spans="1:5" x14ac:dyDescent="0.3">
      <c r="C3133" t="e">
        <f>-x=____</f>
        <v>#NAME?</v>
      </c>
      <c r="D3133" t="s">
        <v>4</v>
      </c>
      <c r="E3133">
        <v>1</v>
      </c>
    </row>
    <row r="3134" spans="1:5" x14ac:dyDescent="0.3">
      <c r="A3134" t="s">
        <v>1760</v>
      </c>
    </row>
    <row r="3135" spans="1:5" x14ac:dyDescent="0.3">
      <c r="B3135" t="s">
        <v>818</v>
      </c>
    </row>
    <row r="3136" spans="1:5" x14ac:dyDescent="0.3">
      <c r="B3136" t="s">
        <v>412</v>
      </c>
    </row>
    <row r="3137" spans="1:5" x14ac:dyDescent="0.3">
      <c r="C3137" t="s">
        <v>6</v>
      </c>
      <c r="D3137" t="s">
        <v>4</v>
      </c>
      <c r="E3137">
        <v>3</v>
      </c>
    </row>
    <row r="3138" spans="1:5" x14ac:dyDescent="0.3">
      <c r="C3138" t="s">
        <v>1711</v>
      </c>
      <c r="D3138" t="s">
        <v>4</v>
      </c>
      <c r="E3138">
        <v>2</v>
      </c>
    </row>
    <row r="3139" spans="1:5" x14ac:dyDescent="0.3">
      <c r="C3139" t="s">
        <v>1635</v>
      </c>
      <c r="D3139" t="s">
        <v>4</v>
      </c>
      <c r="E3139">
        <v>1</v>
      </c>
    </row>
    <row r="3140" spans="1:5" x14ac:dyDescent="0.3">
      <c r="C3140" t="s">
        <v>1760</v>
      </c>
      <c r="D3140" t="s">
        <v>4</v>
      </c>
      <c r="E3140">
        <v>1</v>
      </c>
    </row>
    <row r="3141" spans="1:5" x14ac:dyDescent="0.3">
      <c r="A3141" t="s">
        <v>2179</v>
      </c>
    </row>
    <row r="3142" spans="1:5" x14ac:dyDescent="0.3">
      <c r="B3142" t="s">
        <v>818</v>
      </c>
    </row>
    <row r="3143" spans="1:5" x14ac:dyDescent="0.3">
      <c r="B3143" t="s">
        <v>2143</v>
      </c>
    </row>
    <row r="3144" spans="1:5" x14ac:dyDescent="0.3">
      <c r="C3144" t="s">
        <v>2180</v>
      </c>
      <c r="D3144" t="s">
        <v>4</v>
      </c>
      <c r="E3144">
        <v>3</v>
      </c>
    </row>
    <row r="3145" spans="1:5" x14ac:dyDescent="0.3">
      <c r="C3145" t="s">
        <v>2178</v>
      </c>
      <c r="D3145" t="s">
        <v>4</v>
      </c>
      <c r="E3145">
        <v>3</v>
      </c>
    </row>
    <row r="3146" spans="1:5" x14ac:dyDescent="0.3">
      <c r="C3146" t="s">
        <v>2181</v>
      </c>
      <c r="D3146" t="s">
        <v>11</v>
      </c>
      <c r="E3146">
        <v>1</v>
      </c>
    </row>
    <row r="3147" spans="1:5" x14ac:dyDescent="0.3">
      <c r="A3147" t="e">
        <f>-x+9=4</f>
        <v>#NAME?</v>
      </c>
    </row>
    <row r="3148" spans="1:5" x14ac:dyDescent="0.3">
      <c r="B3148" t="s">
        <v>818</v>
      </c>
    </row>
    <row r="3149" spans="1:5" x14ac:dyDescent="0.3">
      <c r="B3149" t="s">
        <v>2177</v>
      </c>
    </row>
    <row r="3150" spans="1:5" x14ac:dyDescent="0.3">
      <c r="C3150" t="e">
        <f>-x=____</f>
        <v>#NAME?</v>
      </c>
      <c r="D3150" t="s">
        <v>4</v>
      </c>
      <c r="E3150">
        <v>1</v>
      </c>
    </row>
    <row r="3151" spans="1:5" x14ac:dyDescent="0.3">
      <c r="C3151" t="e">
        <f>-x=5</f>
        <v>#NAME?</v>
      </c>
      <c r="D3151" t="s">
        <v>11</v>
      </c>
      <c r="E3151">
        <v>1</v>
      </c>
    </row>
    <row r="3152" spans="1:5" x14ac:dyDescent="0.3">
      <c r="C3152" t="e">
        <f>-x=4</f>
        <v>#NAME?</v>
      </c>
      <c r="D3152" t="s">
        <v>11</v>
      </c>
      <c r="E3152">
        <v>1</v>
      </c>
    </row>
    <row r="3153" spans="1:5" x14ac:dyDescent="0.3">
      <c r="C3153" t="e">
        <f>-x=9</f>
        <v>#NAME?</v>
      </c>
      <c r="D3153" t="s">
        <v>11</v>
      </c>
      <c r="E3153">
        <v>1</v>
      </c>
    </row>
    <row r="3154" spans="1:5" x14ac:dyDescent="0.3">
      <c r="C3154" t="e">
        <f>-x=-4</f>
        <v>#NAME?</v>
      </c>
      <c r="D3154" t="s">
        <v>11</v>
      </c>
      <c r="E3154">
        <v>1</v>
      </c>
    </row>
    <row r="3155" spans="1:5" x14ac:dyDescent="0.3">
      <c r="C3155" t="e">
        <f>-x=-9</f>
        <v>#NAME?</v>
      </c>
      <c r="D3155" t="s">
        <v>11</v>
      </c>
      <c r="E3155">
        <v>1</v>
      </c>
    </row>
    <row r="3156" spans="1:5" x14ac:dyDescent="0.3">
      <c r="C3156" t="e">
        <f>-x=-5</f>
        <v>#NAME?</v>
      </c>
      <c r="D3156" t="s">
        <v>4</v>
      </c>
      <c r="E3156">
        <v>1</v>
      </c>
    </row>
    <row r="3157" spans="1:5" x14ac:dyDescent="0.3">
      <c r="A3157" t="s">
        <v>1883</v>
      </c>
    </row>
    <row r="3158" spans="1:5" x14ac:dyDescent="0.3">
      <c r="B3158" t="s">
        <v>818</v>
      </c>
    </row>
    <row r="3159" spans="1:5" x14ac:dyDescent="0.3">
      <c r="B3159" t="s">
        <v>819</v>
      </c>
    </row>
    <row r="3160" spans="1:5" x14ac:dyDescent="0.3">
      <c r="C3160" t="s">
        <v>1568</v>
      </c>
      <c r="D3160" t="s">
        <v>4</v>
      </c>
      <c r="E3160">
        <v>2</v>
      </c>
    </row>
    <row r="3161" spans="1:5" x14ac:dyDescent="0.3">
      <c r="C3161" t="s">
        <v>2182</v>
      </c>
      <c r="D3161" t="s">
        <v>11</v>
      </c>
      <c r="E3161">
        <v>1</v>
      </c>
    </row>
    <row r="3162" spans="1:5" x14ac:dyDescent="0.3">
      <c r="C3162" t="s">
        <v>2183</v>
      </c>
      <c r="D3162" t="s">
        <v>11</v>
      </c>
      <c r="E3162">
        <v>1</v>
      </c>
    </row>
    <row r="3163" spans="1:5" x14ac:dyDescent="0.3">
      <c r="C3163" t="s">
        <v>2184</v>
      </c>
      <c r="D3163" t="s">
        <v>11</v>
      </c>
      <c r="E3163">
        <v>1</v>
      </c>
    </row>
    <row r="3164" spans="1:5" x14ac:dyDescent="0.3">
      <c r="C3164" t="s">
        <v>2185</v>
      </c>
      <c r="D3164" t="s">
        <v>11</v>
      </c>
      <c r="E3164">
        <v>1</v>
      </c>
    </row>
    <row r="3165" spans="1:5" x14ac:dyDescent="0.3">
      <c r="C3165" t="s">
        <v>1844</v>
      </c>
      <c r="D3165" t="s">
        <v>4</v>
      </c>
      <c r="E3165">
        <v>1</v>
      </c>
    </row>
    <row r="3166" spans="1:5" x14ac:dyDescent="0.3">
      <c r="A3166" t="s">
        <v>1891</v>
      </c>
    </row>
    <row r="3167" spans="1:5" x14ac:dyDescent="0.3">
      <c r="B3167" t="s">
        <v>818</v>
      </c>
    </row>
    <row r="3168" spans="1:5" x14ac:dyDescent="0.3">
      <c r="B3168" t="s">
        <v>2143</v>
      </c>
    </row>
    <row r="3169" spans="1:5" x14ac:dyDescent="0.3">
      <c r="C3169" t="s">
        <v>6</v>
      </c>
      <c r="D3169" t="s">
        <v>4</v>
      </c>
      <c r="E3169">
        <v>3</v>
      </c>
    </row>
    <row r="3170" spans="1:5" x14ac:dyDescent="0.3">
      <c r="C3170" t="s">
        <v>1887</v>
      </c>
      <c r="D3170" t="s">
        <v>4</v>
      </c>
      <c r="E3170">
        <v>3</v>
      </c>
    </row>
    <row r="3171" spans="1:5" x14ac:dyDescent="0.3">
      <c r="C3171" t="s">
        <v>1315</v>
      </c>
      <c r="D3171" t="s">
        <v>11</v>
      </c>
      <c r="E3171">
        <v>1</v>
      </c>
    </row>
    <row r="3172" spans="1:5" x14ac:dyDescent="0.3">
      <c r="A3172" t="s">
        <v>1575</v>
      </c>
    </row>
    <row r="3173" spans="1:5" x14ac:dyDescent="0.3">
      <c r="B3173" t="s">
        <v>818</v>
      </c>
    </row>
    <row r="3174" spans="1:5" x14ac:dyDescent="0.3">
      <c r="B3174" t="s">
        <v>2177</v>
      </c>
    </row>
    <row r="3175" spans="1:5" x14ac:dyDescent="0.3">
      <c r="C3175" t="s">
        <v>1540</v>
      </c>
      <c r="D3175" t="s">
        <v>11</v>
      </c>
      <c r="E3175">
        <v>2</v>
      </c>
    </row>
    <row r="3176" spans="1:5" x14ac:dyDescent="0.3">
      <c r="C3176" t="s">
        <v>1383</v>
      </c>
      <c r="D3176" t="s">
        <v>11</v>
      </c>
      <c r="E3176">
        <v>1</v>
      </c>
    </row>
    <row r="3177" spans="1:5" x14ac:dyDescent="0.3">
      <c r="C3177" t="s">
        <v>6</v>
      </c>
      <c r="D3177" t="s">
        <v>4</v>
      </c>
      <c r="E3177">
        <v>1</v>
      </c>
    </row>
    <row r="3178" spans="1:5" x14ac:dyDescent="0.3">
      <c r="C3178" t="s">
        <v>1502</v>
      </c>
      <c r="D3178" t="s">
        <v>11</v>
      </c>
      <c r="E3178">
        <v>1</v>
      </c>
    </row>
    <row r="3179" spans="1:5" x14ac:dyDescent="0.3">
      <c r="C3179" t="s">
        <v>27</v>
      </c>
      <c r="D3179" t="s">
        <v>11</v>
      </c>
      <c r="E3179">
        <v>1</v>
      </c>
    </row>
    <row r="3180" spans="1:5" x14ac:dyDescent="0.3">
      <c r="C3180" t="s">
        <v>1537</v>
      </c>
      <c r="D3180" t="s">
        <v>4</v>
      </c>
      <c r="E3180">
        <v>1</v>
      </c>
    </row>
    <row r="3181" spans="1:5" x14ac:dyDescent="0.3">
      <c r="A3181" t="s">
        <v>1482</v>
      </c>
    </row>
    <row r="3182" spans="1:5" x14ac:dyDescent="0.3">
      <c r="B3182" t="s">
        <v>818</v>
      </c>
    </row>
    <row r="3183" spans="1:5" x14ac:dyDescent="0.3">
      <c r="B3183" t="s">
        <v>824</v>
      </c>
    </row>
    <row r="3184" spans="1:5" x14ac:dyDescent="0.3">
      <c r="C3184" t="s">
        <v>6</v>
      </c>
      <c r="D3184" t="s">
        <v>4</v>
      </c>
      <c r="E3184">
        <v>2</v>
      </c>
    </row>
    <row r="3185" spans="1:5" x14ac:dyDescent="0.3">
      <c r="C3185" t="s">
        <v>1463</v>
      </c>
      <c r="D3185" t="s">
        <v>4</v>
      </c>
      <c r="E3185">
        <v>2</v>
      </c>
    </row>
    <row r="3186" spans="1:5" x14ac:dyDescent="0.3">
      <c r="C3186" t="s">
        <v>1398</v>
      </c>
      <c r="D3186" t="s">
        <v>11</v>
      </c>
      <c r="E3186">
        <v>2</v>
      </c>
    </row>
    <row r="3187" spans="1:5" x14ac:dyDescent="0.3">
      <c r="C3187" t="s">
        <v>1502</v>
      </c>
      <c r="D3187" t="s">
        <v>11</v>
      </c>
      <c r="E3187">
        <v>1</v>
      </c>
    </row>
    <row r="3188" spans="1:5" x14ac:dyDescent="0.3">
      <c r="A3188" t="s">
        <v>2178</v>
      </c>
    </row>
    <row r="3189" spans="1:5" x14ac:dyDescent="0.3">
      <c r="B3189" t="s">
        <v>818</v>
      </c>
    </row>
    <row r="3190" spans="1:5" x14ac:dyDescent="0.3">
      <c r="B3190" t="s">
        <v>2143</v>
      </c>
    </row>
    <row r="3191" spans="1:5" x14ac:dyDescent="0.3">
      <c r="C3191" t="e">
        <f>-5=____</f>
        <v>#NAME?</v>
      </c>
      <c r="D3191" t="s">
        <v>4</v>
      </c>
      <c r="E3191">
        <v>3</v>
      </c>
    </row>
    <row r="3192" spans="1:5" x14ac:dyDescent="0.3">
      <c r="C3192" t="e">
        <f>-5=x</f>
        <v>#NAME?</v>
      </c>
      <c r="D3192" t="s">
        <v>4</v>
      </c>
      <c r="E3192">
        <v>3</v>
      </c>
    </row>
    <row r="3193" spans="1:5" x14ac:dyDescent="0.3">
      <c r="C3193" t="s">
        <v>1303</v>
      </c>
      <c r="D3193" t="s">
        <v>11</v>
      </c>
      <c r="E3193">
        <v>1</v>
      </c>
    </row>
    <row r="3194" spans="1:5" x14ac:dyDescent="0.3">
      <c r="A3194" t="e">
        <f>-x=5-10</f>
        <v>#NAME?</v>
      </c>
    </row>
    <row r="3195" spans="1:5" x14ac:dyDescent="0.3">
      <c r="B3195" t="s">
        <v>818</v>
      </c>
    </row>
    <row r="3196" spans="1:5" x14ac:dyDescent="0.3">
      <c r="B3196" t="s">
        <v>824</v>
      </c>
    </row>
    <row r="3197" spans="1:5" x14ac:dyDescent="0.3">
      <c r="C3197" t="e">
        <f>-x=-5</f>
        <v>#NAME?</v>
      </c>
      <c r="D3197" t="s">
        <v>4</v>
      </c>
      <c r="E3197">
        <v>2</v>
      </c>
    </row>
    <row r="3198" spans="1:5" x14ac:dyDescent="0.3">
      <c r="C3198" t="s">
        <v>1438</v>
      </c>
      <c r="D3198" t="s">
        <v>4</v>
      </c>
      <c r="E3198">
        <v>1</v>
      </c>
    </row>
    <row r="3199" spans="1:5" x14ac:dyDescent="0.3">
      <c r="C3199" t="e">
        <f>-x-5=-5</f>
        <v>#NAME?</v>
      </c>
      <c r="D3199" t="s">
        <v>11</v>
      </c>
      <c r="E3199">
        <v>1</v>
      </c>
    </row>
    <row r="3200" spans="1:5" x14ac:dyDescent="0.3">
      <c r="C3200" t="e">
        <f>-x/-5=-5</f>
        <v>#NAME?</v>
      </c>
      <c r="D3200" t="s">
        <v>11</v>
      </c>
      <c r="E3200">
        <v>1</v>
      </c>
    </row>
    <row r="3201" spans="1:5" x14ac:dyDescent="0.3">
      <c r="C3201" t="s">
        <v>6</v>
      </c>
      <c r="D3201" t="s">
        <v>11</v>
      </c>
      <c r="E3201">
        <v>1</v>
      </c>
    </row>
    <row r="3202" spans="1:5" x14ac:dyDescent="0.3">
      <c r="C3202" t="e">
        <f>-x=____</f>
        <v>#NAME?</v>
      </c>
      <c r="D3202" t="s">
        <v>4</v>
      </c>
      <c r="E3202">
        <v>1</v>
      </c>
    </row>
    <row r="3203" spans="1:5" x14ac:dyDescent="0.3">
      <c r="A3203" t="s">
        <v>1760</v>
      </c>
    </row>
    <row r="3204" spans="1:5" x14ac:dyDescent="0.3">
      <c r="B3204" t="s">
        <v>818</v>
      </c>
    </row>
    <row r="3205" spans="1:5" x14ac:dyDescent="0.3">
      <c r="B3205" t="s">
        <v>412</v>
      </c>
    </row>
    <row r="3206" spans="1:5" x14ac:dyDescent="0.3">
      <c r="C3206" t="s">
        <v>6</v>
      </c>
      <c r="D3206" t="s">
        <v>4</v>
      </c>
      <c r="E3206">
        <v>3</v>
      </c>
    </row>
    <row r="3207" spans="1:5" x14ac:dyDescent="0.3">
      <c r="C3207" t="s">
        <v>1711</v>
      </c>
      <c r="D3207" t="s">
        <v>4</v>
      </c>
      <c r="E3207">
        <v>2</v>
      </c>
    </row>
    <row r="3208" spans="1:5" x14ac:dyDescent="0.3">
      <c r="C3208" t="s">
        <v>1635</v>
      </c>
      <c r="D3208" t="s">
        <v>4</v>
      </c>
      <c r="E3208">
        <v>1</v>
      </c>
    </row>
    <row r="3209" spans="1:5" x14ac:dyDescent="0.3">
      <c r="C3209" t="s">
        <v>1760</v>
      </c>
      <c r="D3209" t="s">
        <v>4</v>
      </c>
      <c r="E3209">
        <v>1</v>
      </c>
    </row>
    <row r="3210" spans="1:5" x14ac:dyDescent="0.3">
      <c r="A3210" t="s">
        <v>2179</v>
      </c>
    </row>
    <row r="3211" spans="1:5" x14ac:dyDescent="0.3">
      <c r="B3211" t="s">
        <v>818</v>
      </c>
    </row>
    <row r="3212" spans="1:5" x14ac:dyDescent="0.3">
      <c r="B3212" t="s">
        <v>2143</v>
      </c>
    </row>
    <row r="3213" spans="1:5" x14ac:dyDescent="0.3">
      <c r="C3213" t="s">
        <v>2180</v>
      </c>
      <c r="D3213" t="s">
        <v>4</v>
      </c>
      <c r="E3213">
        <v>3</v>
      </c>
    </row>
    <row r="3214" spans="1:5" x14ac:dyDescent="0.3">
      <c r="C3214" t="s">
        <v>2178</v>
      </c>
      <c r="D3214" t="s">
        <v>4</v>
      </c>
      <c r="E3214">
        <v>3</v>
      </c>
    </row>
    <row r="3215" spans="1:5" x14ac:dyDescent="0.3">
      <c r="C3215" t="s">
        <v>2181</v>
      </c>
      <c r="D3215" t="s">
        <v>11</v>
      </c>
      <c r="E3215">
        <v>1</v>
      </c>
    </row>
    <row r="3216" spans="1:5" x14ac:dyDescent="0.3">
      <c r="A3216" t="e">
        <f>-x+9=4</f>
        <v>#NAME?</v>
      </c>
    </row>
    <row r="3217" spans="1:5" x14ac:dyDescent="0.3">
      <c r="B3217" t="s">
        <v>818</v>
      </c>
    </row>
    <row r="3218" spans="1:5" x14ac:dyDescent="0.3">
      <c r="B3218" t="s">
        <v>2177</v>
      </c>
    </row>
    <row r="3219" spans="1:5" x14ac:dyDescent="0.3">
      <c r="C3219" t="e">
        <f>-x=____</f>
        <v>#NAME?</v>
      </c>
      <c r="D3219" t="s">
        <v>4</v>
      </c>
      <c r="E3219">
        <v>1</v>
      </c>
    </row>
    <row r="3220" spans="1:5" x14ac:dyDescent="0.3">
      <c r="C3220" t="e">
        <f>-x=5</f>
        <v>#NAME?</v>
      </c>
      <c r="D3220" t="s">
        <v>11</v>
      </c>
      <c r="E3220">
        <v>1</v>
      </c>
    </row>
    <row r="3221" spans="1:5" x14ac:dyDescent="0.3">
      <c r="C3221" t="e">
        <f>-x=4</f>
        <v>#NAME?</v>
      </c>
      <c r="D3221" t="s">
        <v>11</v>
      </c>
      <c r="E3221">
        <v>1</v>
      </c>
    </row>
    <row r="3222" spans="1:5" x14ac:dyDescent="0.3">
      <c r="C3222" t="e">
        <f>-x=9</f>
        <v>#NAME?</v>
      </c>
      <c r="D3222" t="s">
        <v>11</v>
      </c>
      <c r="E3222">
        <v>1</v>
      </c>
    </row>
    <row r="3223" spans="1:5" x14ac:dyDescent="0.3">
      <c r="C3223" t="e">
        <f>-x=-4</f>
        <v>#NAME?</v>
      </c>
      <c r="D3223" t="s">
        <v>11</v>
      </c>
      <c r="E3223">
        <v>1</v>
      </c>
    </row>
    <row r="3224" spans="1:5" x14ac:dyDescent="0.3">
      <c r="C3224" t="e">
        <f>-x=-9</f>
        <v>#NAME?</v>
      </c>
      <c r="D3224" t="s">
        <v>11</v>
      </c>
      <c r="E3224">
        <v>1</v>
      </c>
    </row>
    <row r="3225" spans="1:5" x14ac:dyDescent="0.3">
      <c r="C3225" t="e">
        <f>-x=-5</f>
        <v>#NAME?</v>
      </c>
      <c r="D3225" t="s">
        <v>4</v>
      </c>
      <c r="E3225">
        <v>1</v>
      </c>
    </row>
    <row r="3226" spans="1:5" x14ac:dyDescent="0.3">
      <c r="A3226" t="s">
        <v>1883</v>
      </c>
    </row>
    <row r="3227" spans="1:5" x14ac:dyDescent="0.3">
      <c r="B3227" t="s">
        <v>818</v>
      </c>
    </row>
    <row r="3228" spans="1:5" x14ac:dyDescent="0.3">
      <c r="B3228" t="s">
        <v>819</v>
      </c>
    </row>
    <row r="3229" spans="1:5" x14ac:dyDescent="0.3">
      <c r="C3229" t="s">
        <v>1568</v>
      </c>
      <c r="D3229" t="s">
        <v>4</v>
      </c>
      <c r="E3229">
        <v>2</v>
      </c>
    </row>
    <row r="3230" spans="1:5" x14ac:dyDescent="0.3">
      <c r="C3230" t="s">
        <v>2182</v>
      </c>
      <c r="D3230" t="s">
        <v>11</v>
      </c>
      <c r="E3230">
        <v>1</v>
      </c>
    </row>
    <row r="3231" spans="1:5" x14ac:dyDescent="0.3">
      <c r="C3231" t="s">
        <v>2183</v>
      </c>
      <c r="D3231" t="s">
        <v>11</v>
      </c>
      <c r="E3231">
        <v>1</v>
      </c>
    </row>
    <row r="3232" spans="1:5" x14ac:dyDescent="0.3">
      <c r="C3232" t="s">
        <v>2184</v>
      </c>
      <c r="D3232" t="s">
        <v>11</v>
      </c>
      <c r="E3232">
        <v>1</v>
      </c>
    </row>
    <row r="3233" spans="1:5" x14ac:dyDescent="0.3">
      <c r="C3233" t="s">
        <v>2185</v>
      </c>
      <c r="D3233" t="s">
        <v>11</v>
      </c>
      <c r="E3233">
        <v>1</v>
      </c>
    </row>
    <row r="3234" spans="1:5" x14ac:dyDescent="0.3">
      <c r="C3234" t="s">
        <v>1844</v>
      </c>
      <c r="D3234" t="s">
        <v>4</v>
      </c>
      <c r="E3234">
        <v>1</v>
      </c>
    </row>
    <row r="3235" spans="1:5" x14ac:dyDescent="0.3">
      <c r="A3235" t="s">
        <v>1891</v>
      </c>
    </row>
    <row r="3236" spans="1:5" x14ac:dyDescent="0.3">
      <c r="B3236" t="s">
        <v>818</v>
      </c>
    </row>
    <row r="3237" spans="1:5" x14ac:dyDescent="0.3">
      <c r="B3237" t="s">
        <v>2143</v>
      </c>
    </row>
    <row r="3238" spans="1:5" x14ac:dyDescent="0.3">
      <c r="C3238" t="s">
        <v>6</v>
      </c>
      <c r="D3238" t="s">
        <v>4</v>
      </c>
      <c r="E3238">
        <v>3</v>
      </c>
    </row>
    <row r="3239" spans="1:5" x14ac:dyDescent="0.3">
      <c r="C3239" t="s">
        <v>1887</v>
      </c>
      <c r="D3239" t="s">
        <v>4</v>
      </c>
      <c r="E3239">
        <v>3</v>
      </c>
    </row>
    <row r="3240" spans="1:5" x14ac:dyDescent="0.3">
      <c r="C3240" t="s">
        <v>1315</v>
      </c>
      <c r="D3240" t="s">
        <v>11</v>
      </c>
      <c r="E3240">
        <v>1</v>
      </c>
    </row>
    <row r="3241" spans="1:5" x14ac:dyDescent="0.3">
      <c r="A3241" t="s">
        <v>1575</v>
      </c>
    </row>
    <row r="3242" spans="1:5" x14ac:dyDescent="0.3">
      <c r="B3242" t="s">
        <v>818</v>
      </c>
    </row>
    <row r="3243" spans="1:5" x14ac:dyDescent="0.3">
      <c r="B3243" t="s">
        <v>2177</v>
      </c>
    </row>
    <row r="3244" spans="1:5" x14ac:dyDescent="0.3">
      <c r="C3244" t="s">
        <v>1540</v>
      </c>
      <c r="D3244" t="s">
        <v>11</v>
      </c>
      <c r="E3244">
        <v>2</v>
      </c>
    </row>
    <row r="3245" spans="1:5" x14ac:dyDescent="0.3">
      <c r="C3245" t="s">
        <v>1383</v>
      </c>
      <c r="D3245" t="s">
        <v>11</v>
      </c>
      <c r="E3245">
        <v>1</v>
      </c>
    </row>
    <row r="3246" spans="1:5" x14ac:dyDescent="0.3">
      <c r="C3246" t="s">
        <v>6</v>
      </c>
      <c r="D3246" t="s">
        <v>4</v>
      </c>
      <c r="E3246">
        <v>1</v>
      </c>
    </row>
    <row r="3247" spans="1:5" x14ac:dyDescent="0.3">
      <c r="C3247" t="s">
        <v>1502</v>
      </c>
      <c r="D3247" t="s">
        <v>11</v>
      </c>
      <c r="E3247">
        <v>1</v>
      </c>
    </row>
    <row r="3248" spans="1:5" x14ac:dyDescent="0.3">
      <c r="C3248" t="s">
        <v>27</v>
      </c>
      <c r="D3248" t="s">
        <v>11</v>
      </c>
      <c r="E3248">
        <v>1</v>
      </c>
    </row>
    <row r="3249" spans="1:5" x14ac:dyDescent="0.3">
      <c r="C3249" t="s">
        <v>1537</v>
      </c>
      <c r="D3249" t="s">
        <v>4</v>
      </c>
      <c r="E3249">
        <v>1</v>
      </c>
    </row>
    <row r="3250" spans="1:5" x14ac:dyDescent="0.3">
      <c r="A3250" t="s">
        <v>1482</v>
      </c>
    </row>
    <row r="3251" spans="1:5" x14ac:dyDescent="0.3">
      <c r="B3251" t="s">
        <v>818</v>
      </c>
    </row>
    <row r="3252" spans="1:5" x14ac:dyDescent="0.3">
      <c r="B3252" t="s">
        <v>824</v>
      </c>
    </row>
    <row r="3253" spans="1:5" x14ac:dyDescent="0.3">
      <c r="C3253" t="s">
        <v>6</v>
      </c>
      <c r="D3253" t="s">
        <v>4</v>
      </c>
      <c r="E3253">
        <v>2</v>
      </c>
    </row>
    <row r="3254" spans="1:5" x14ac:dyDescent="0.3">
      <c r="C3254" t="s">
        <v>1463</v>
      </c>
      <c r="D3254" t="s">
        <v>4</v>
      </c>
      <c r="E3254">
        <v>2</v>
      </c>
    </row>
    <row r="3255" spans="1:5" x14ac:dyDescent="0.3">
      <c r="C3255" t="s">
        <v>1398</v>
      </c>
      <c r="D3255" t="s">
        <v>11</v>
      </c>
      <c r="E3255">
        <v>2</v>
      </c>
    </row>
    <row r="3256" spans="1:5" x14ac:dyDescent="0.3">
      <c r="C3256" t="s">
        <v>1502</v>
      </c>
      <c r="D3256" t="s">
        <v>11</v>
      </c>
      <c r="E3256">
        <v>1</v>
      </c>
    </row>
    <row r="3257" spans="1:5" x14ac:dyDescent="0.3">
      <c r="A3257" t="s">
        <v>2178</v>
      </c>
    </row>
    <row r="3258" spans="1:5" x14ac:dyDescent="0.3">
      <c r="B3258" t="s">
        <v>818</v>
      </c>
    </row>
    <row r="3259" spans="1:5" x14ac:dyDescent="0.3">
      <c r="B3259" t="s">
        <v>2143</v>
      </c>
    </row>
    <row r="3260" spans="1:5" x14ac:dyDescent="0.3">
      <c r="C3260" t="e">
        <f>-5=____</f>
        <v>#NAME?</v>
      </c>
      <c r="D3260" t="s">
        <v>4</v>
      </c>
      <c r="E3260">
        <v>3</v>
      </c>
    </row>
    <row r="3261" spans="1:5" x14ac:dyDescent="0.3">
      <c r="C3261" t="e">
        <f>-5=x</f>
        <v>#NAME?</v>
      </c>
      <c r="D3261" t="s">
        <v>4</v>
      </c>
      <c r="E3261">
        <v>3</v>
      </c>
    </row>
    <row r="3262" spans="1:5" x14ac:dyDescent="0.3">
      <c r="C3262" t="s">
        <v>1303</v>
      </c>
      <c r="D3262" t="s">
        <v>11</v>
      </c>
      <c r="E3262">
        <v>1</v>
      </c>
    </row>
    <row r="3263" spans="1:5" x14ac:dyDescent="0.3">
      <c r="A3263" t="e">
        <f>-x=5-10</f>
        <v>#NAME?</v>
      </c>
    </row>
    <row r="3264" spans="1:5" x14ac:dyDescent="0.3">
      <c r="B3264" t="s">
        <v>818</v>
      </c>
    </row>
    <row r="3265" spans="1:5" x14ac:dyDescent="0.3">
      <c r="B3265" t="s">
        <v>824</v>
      </c>
    </row>
    <row r="3266" spans="1:5" x14ac:dyDescent="0.3">
      <c r="C3266" t="e">
        <f>-x=-5</f>
        <v>#NAME?</v>
      </c>
      <c r="D3266" t="s">
        <v>4</v>
      </c>
      <c r="E3266">
        <v>2</v>
      </c>
    </row>
    <row r="3267" spans="1:5" x14ac:dyDescent="0.3">
      <c r="C3267" t="s">
        <v>1438</v>
      </c>
      <c r="D3267" t="s">
        <v>4</v>
      </c>
      <c r="E3267">
        <v>1</v>
      </c>
    </row>
    <row r="3268" spans="1:5" x14ac:dyDescent="0.3">
      <c r="C3268" t="e">
        <f>-x-5=-5</f>
        <v>#NAME?</v>
      </c>
      <c r="D3268" t="s">
        <v>11</v>
      </c>
      <c r="E3268">
        <v>1</v>
      </c>
    </row>
    <row r="3269" spans="1:5" x14ac:dyDescent="0.3">
      <c r="C3269" t="e">
        <f>-x/-5=-5</f>
        <v>#NAME?</v>
      </c>
      <c r="D3269" t="s">
        <v>11</v>
      </c>
      <c r="E3269">
        <v>1</v>
      </c>
    </row>
    <row r="3270" spans="1:5" x14ac:dyDescent="0.3">
      <c r="C3270" t="s">
        <v>6</v>
      </c>
      <c r="D3270" t="s">
        <v>11</v>
      </c>
      <c r="E3270">
        <v>1</v>
      </c>
    </row>
    <row r="3271" spans="1:5" x14ac:dyDescent="0.3">
      <c r="C3271" t="e">
        <f>-x=____</f>
        <v>#NAME?</v>
      </c>
      <c r="D3271" t="s">
        <v>4</v>
      </c>
      <c r="E3271">
        <v>1</v>
      </c>
    </row>
    <row r="3272" spans="1:5" x14ac:dyDescent="0.3">
      <c r="A3272" t="s">
        <v>1760</v>
      </c>
    </row>
    <row r="3273" spans="1:5" x14ac:dyDescent="0.3">
      <c r="B3273" t="s">
        <v>818</v>
      </c>
    </row>
    <row r="3274" spans="1:5" x14ac:dyDescent="0.3">
      <c r="B3274" t="s">
        <v>412</v>
      </c>
    </row>
    <row r="3275" spans="1:5" x14ac:dyDescent="0.3">
      <c r="C3275" t="s">
        <v>6</v>
      </c>
      <c r="D3275" t="s">
        <v>4</v>
      </c>
      <c r="E3275">
        <v>3</v>
      </c>
    </row>
    <row r="3276" spans="1:5" x14ac:dyDescent="0.3">
      <c r="C3276" t="s">
        <v>1711</v>
      </c>
      <c r="D3276" t="s">
        <v>4</v>
      </c>
      <c r="E3276">
        <v>2</v>
      </c>
    </row>
    <row r="3277" spans="1:5" x14ac:dyDescent="0.3">
      <c r="C3277" t="s">
        <v>1635</v>
      </c>
      <c r="D3277" t="s">
        <v>4</v>
      </c>
      <c r="E3277">
        <v>1</v>
      </c>
    </row>
    <row r="3278" spans="1:5" x14ac:dyDescent="0.3">
      <c r="C3278" t="s">
        <v>1760</v>
      </c>
      <c r="D3278" t="s">
        <v>4</v>
      </c>
      <c r="E3278">
        <v>1</v>
      </c>
    </row>
    <row r="3279" spans="1:5" x14ac:dyDescent="0.3">
      <c r="A3279" t="s">
        <v>2179</v>
      </c>
    </row>
    <row r="3280" spans="1:5" x14ac:dyDescent="0.3">
      <c r="B3280" t="s">
        <v>818</v>
      </c>
    </row>
    <row r="3281" spans="1:5" x14ac:dyDescent="0.3">
      <c r="B3281" t="s">
        <v>2143</v>
      </c>
    </row>
    <row r="3282" spans="1:5" x14ac:dyDescent="0.3">
      <c r="C3282" t="s">
        <v>2180</v>
      </c>
      <c r="D3282" t="s">
        <v>4</v>
      </c>
      <c r="E3282">
        <v>3</v>
      </c>
    </row>
    <row r="3283" spans="1:5" x14ac:dyDescent="0.3">
      <c r="C3283" t="s">
        <v>2178</v>
      </c>
      <c r="D3283" t="s">
        <v>4</v>
      </c>
      <c r="E3283">
        <v>3</v>
      </c>
    </row>
    <row r="3284" spans="1:5" x14ac:dyDescent="0.3">
      <c r="C3284" t="s">
        <v>2181</v>
      </c>
      <c r="D3284" t="s">
        <v>11</v>
      </c>
      <c r="E3284">
        <v>1</v>
      </c>
    </row>
    <row r="3285" spans="1:5" x14ac:dyDescent="0.3">
      <c r="A3285" t="e">
        <f>-x+9=4</f>
        <v>#NAME?</v>
      </c>
    </row>
    <row r="3286" spans="1:5" x14ac:dyDescent="0.3">
      <c r="B3286" t="s">
        <v>818</v>
      </c>
    </row>
    <row r="3287" spans="1:5" x14ac:dyDescent="0.3">
      <c r="B3287" t="s">
        <v>2177</v>
      </c>
    </row>
    <row r="3288" spans="1:5" x14ac:dyDescent="0.3">
      <c r="C3288" t="e">
        <f>-x=____</f>
        <v>#NAME?</v>
      </c>
      <c r="D3288" t="s">
        <v>4</v>
      </c>
      <c r="E3288">
        <v>1</v>
      </c>
    </row>
    <row r="3289" spans="1:5" x14ac:dyDescent="0.3">
      <c r="C3289" t="e">
        <f>-x=5</f>
        <v>#NAME?</v>
      </c>
      <c r="D3289" t="s">
        <v>11</v>
      </c>
      <c r="E3289">
        <v>1</v>
      </c>
    </row>
    <row r="3290" spans="1:5" x14ac:dyDescent="0.3">
      <c r="C3290" t="e">
        <f>-x=4</f>
        <v>#NAME?</v>
      </c>
      <c r="D3290" t="s">
        <v>11</v>
      </c>
      <c r="E3290">
        <v>1</v>
      </c>
    </row>
    <row r="3291" spans="1:5" x14ac:dyDescent="0.3">
      <c r="C3291" t="e">
        <f>-x=9</f>
        <v>#NAME?</v>
      </c>
      <c r="D3291" t="s">
        <v>11</v>
      </c>
      <c r="E3291">
        <v>1</v>
      </c>
    </row>
    <row r="3292" spans="1:5" x14ac:dyDescent="0.3">
      <c r="C3292" t="e">
        <f>-x=-4</f>
        <v>#NAME?</v>
      </c>
      <c r="D3292" t="s">
        <v>11</v>
      </c>
      <c r="E3292">
        <v>1</v>
      </c>
    </row>
    <row r="3293" spans="1:5" x14ac:dyDescent="0.3">
      <c r="C3293" t="e">
        <f>-x=-9</f>
        <v>#NAME?</v>
      </c>
      <c r="D3293" t="s">
        <v>11</v>
      </c>
      <c r="E3293">
        <v>1</v>
      </c>
    </row>
    <row r="3294" spans="1:5" x14ac:dyDescent="0.3">
      <c r="C3294" t="e">
        <f>-x=-5</f>
        <v>#NAME?</v>
      </c>
      <c r="D3294" t="s">
        <v>4</v>
      </c>
      <c r="E3294">
        <v>1</v>
      </c>
    </row>
    <row r="3295" spans="1:5" x14ac:dyDescent="0.3">
      <c r="A3295" t="s">
        <v>1883</v>
      </c>
    </row>
    <row r="3296" spans="1:5" x14ac:dyDescent="0.3">
      <c r="B3296" t="s">
        <v>818</v>
      </c>
    </row>
    <row r="3297" spans="1:5" x14ac:dyDescent="0.3">
      <c r="B3297" t="s">
        <v>819</v>
      </c>
    </row>
    <row r="3298" spans="1:5" x14ac:dyDescent="0.3">
      <c r="C3298" t="s">
        <v>1568</v>
      </c>
      <c r="D3298" t="s">
        <v>4</v>
      </c>
      <c r="E3298">
        <v>2</v>
      </c>
    </row>
    <row r="3299" spans="1:5" x14ac:dyDescent="0.3">
      <c r="C3299" t="s">
        <v>2182</v>
      </c>
      <c r="D3299" t="s">
        <v>11</v>
      </c>
      <c r="E3299">
        <v>1</v>
      </c>
    </row>
    <row r="3300" spans="1:5" x14ac:dyDescent="0.3">
      <c r="C3300" t="s">
        <v>2183</v>
      </c>
      <c r="D3300" t="s">
        <v>11</v>
      </c>
      <c r="E3300">
        <v>1</v>
      </c>
    </row>
    <row r="3301" spans="1:5" x14ac:dyDescent="0.3">
      <c r="C3301" t="s">
        <v>2184</v>
      </c>
      <c r="D3301" t="s">
        <v>11</v>
      </c>
      <c r="E3301">
        <v>1</v>
      </c>
    </row>
    <row r="3302" spans="1:5" x14ac:dyDescent="0.3">
      <c r="C3302" t="s">
        <v>2185</v>
      </c>
      <c r="D3302" t="s">
        <v>11</v>
      </c>
      <c r="E3302">
        <v>1</v>
      </c>
    </row>
    <row r="3303" spans="1:5" x14ac:dyDescent="0.3">
      <c r="C3303" t="s">
        <v>1844</v>
      </c>
      <c r="D3303" t="s">
        <v>4</v>
      </c>
      <c r="E3303">
        <v>1</v>
      </c>
    </row>
    <row r="3304" spans="1:5" x14ac:dyDescent="0.3">
      <c r="A3304" t="s">
        <v>1891</v>
      </c>
    </row>
    <row r="3305" spans="1:5" x14ac:dyDescent="0.3">
      <c r="B3305" t="s">
        <v>818</v>
      </c>
    </row>
    <row r="3306" spans="1:5" x14ac:dyDescent="0.3">
      <c r="B3306" t="s">
        <v>2143</v>
      </c>
    </row>
    <row r="3307" spans="1:5" x14ac:dyDescent="0.3">
      <c r="C3307" t="s">
        <v>6</v>
      </c>
      <c r="D3307" t="s">
        <v>4</v>
      </c>
      <c r="E3307">
        <v>3</v>
      </c>
    </row>
    <row r="3308" spans="1:5" x14ac:dyDescent="0.3">
      <c r="C3308" t="s">
        <v>1887</v>
      </c>
      <c r="D3308" t="s">
        <v>4</v>
      </c>
      <c r="E3308">
        <v>3</v>
      </c>
    </row>
    <row r="3309" spans="1:5" x14ac:dyDescent="0.3">
      <c r="C3309" t="s">
        <v>1315</v>
      </c>
      <c r="D3309" t="s">
        <v>11</v>
      </c>
      <c r="E3309">
        <v>1</v>
      </c>
    </row>
    <row r="3310" spans="1:5" x14ac:dyDescent="0.3">
      <c r="A3310" t="s">
        <v>1575</v>
      </c>
    </row>
    <row r="3311" spans="1:5" x14ac:dyDescent="0.3">
      <c r="B3311" t="s">
        <v>818</v>
      </c>
    </row>
    <row r="3312" spans="1:5" x14ac:dyDescent="0.3">
      <c r="B3312" t="s">
        <v>2177</v>
      </c>
    </row>
    <row r="3313" spans="1:5" x14ac:dyDescent="0.3">
      <c r="C3313" t="s">
        <v>1540</v>
      </c>
      <c r="D3313" t="s">
        <v>11</v>
      </c>
      <c r="E3313">
        <v>2</v>
      </c>
    </row>
    <row r="3314" spans="1:5" x14ac:dyDescent="0.3">
      <c r="C3314" t="s">
        <v>1383</v>
      </c>
      <c r="D3314" t="s">
        <v>11</v>
      </c>
      <c r="E3314">
        <v>1</v>
      </c>
    </row>
    <row r="3315" spans="1:5" x14ac:dyDescent="0.3">
      <c r="C3315" t="s">
        <v>6</v>
      </c>
      <c r="D3315" t="s">
        <v>4</v>
      </c>
      <c r="E3315">
        <v>1</v>
      </c>
    </row>
    <row r="3316" spans="1:5" x14ac:dyDescent="0.3">
      <c r="C3316" t="s">
        <v>1502</v>
      </c>
      <c r="D3316" t="s">
        <v>11</v>
      </c>
      <c r="E3316">
        <v>1</v>
      </c>
    </row>
    <row r="3317" spans="1:5" x14ac:dyDescent="0.3">
      <c r="C3317" t="s">
        <v>27</v>
      </c>
      <c r="D3317" t="s">
        <v>11</v>
      </c>
      <c r="E3317">
        <v>1</v>
      </c>
    </row>
    <row r="3318" spans="1:5" x14ac:dyDescent="0.3">
      <c r="C3318" t="s">
        <v>1537</v>
      </c>
      <c r="D3318" t="s">
        <v>4</v>
      </c>
      <c r="E3318">
        <v>1</v>
      </c>
    </row>
    <row r="3319" spans="1:5" x14ac:dyDescent="0.3">
      <c r="A3319" t="s">
        <v>1482</v>
      </c>
    </row>
    <row r="3320" spans="1:5" x14ac:dyDescent="0.3">
      <c r="B3320" t="s">
        <v>818</v>
      </c>
    </row>
    <row r="3321" spans="1:5" x14ac:dyDescent="0.3">
      <c r="B3321" t="s">
        <v>824</v>
      </c>
    </row>
    <row r="3322" spans="1:5" x14ac:dyDescent="0.3">
      <c r="C3322" t="s">
        <v>6</v>
      </c>
      <c r="D3322" t="s">
        <v>4</v>
      </c>
      <c r="E3322">
        <v>2</v>
      </c>
    </row>
    <row r="3323" spans="1:5" x14ac:dyDescent="0.3">
      <c r="C3323" t="s">
        <v>1463</v>
      </c>
      <c r="D3323" t="s">
        <v>4</v>
      </c>
      <c r="E3323">
        <v>2</v>
      </c>
    </row>
    <row r="3324" spans="1:5" x14ac:dyDescent="0.3">
      <c r="C3324" t="s">
        <v>1398</v>
      </c>
      <c r="D3324" t="s">
        <v>11</v>
      </c>
      <c r="E3324">
        <v>2</v>
      </c>
    </row>
    <row r="3325" spans="1:5" x14ac:dyDescent="0.3">
      <c r="C3325" t="s">
        <v>1502</v>
      </c>
      <c r="D3325" t="s">
        <v>11</v>
      </c>
      <c r="E3325">
        <v>1</v>
      </c>
    </row>
    <row r="3326" spans="1:5" x14ac:dyDescent="0.3">
      <c r="A3326" t="s">
        <v>2178</v>
      </c>
    </row>
    <row r="3327" spans="1:5" x14ac:dyDescent="0.3">
      <c r="B3327" t="s">
        <v>818</v>
      </c>
    </row>
    <row r="3328" spans="1:5" x14ac:dyDescent="0.3">
      <c r="B3328" t="s">
        <v>2143</v>
      </c>
    </row>
    <row r="3329" spans="1:5" x14ac:dyDescent="0.3">
      <c r="C3329" t="e">
        <f>-5=____</f>
        <v>#NAME?</v>
      </c>
      <c r="D3329" t="s">
        <v>4</v>
      </c>
      <c r="E3329">
        <v>3</v>
      </c>
    </row>
    <row r="3330" spans="1:5" x14ac:dyDescent="0.3">
      <c r="C3330" t="e">
        <f>-5=x</f>
        <v>#NAME?</v>
      </c>
      <c r="D3330" t="s">
        <v>4</v>
      </c>
      <c r="E3330">
        <v>3</v>
      </c>
    </row>
    <row r="3331" spans="1:5" x14ac:dyDescent="0.3">
      <c r="C3331" t="s">
        <v>1303</v>
      </c>
      <c r="D3331" t="s">
        <v>11</v>
      </c>
      <c r="E3331">
        <v>1</v>
      </c>
    </row>
    <row r="3332" spans="1:5" x14ac:dyDescent="0.3">
      <c r="A3332" t="e">
        <f>-x=5-10</f>
        <v>#NAME?</v>
      </c>
    </row>
    <row r="3333" spans="1:5" x14ac:dyDescent="0.3">
      <c r="B3333" t="s">
        <v>818</v>
      </c>
    </row>
    <row r="3334" spans="1:5" x14ac:dyDescent="0.3">
      <c r="B3334" t="s">
        <v>824</v>
      </c>
    </row>
    <row r="3335" spans="1:5" x14ac:dyDescent="0.3">
      <c r="C3335" t="e">
        <f>-x=-5</f>
        <v>#NAME?</v>
      </c>
      <c r="D3335" t="s">
        <v>4</v>
      </c>
      <c r="E3335">
        <v>2</v>
      </c>
    </row>
    <row r="3336" spans="1:5" x14ac:dyDescent="0.3">
      <c r="C3336" t="s">
        <v>1438</v>
      </c>
      <c r="D3336" t="s">
        <v>4</v>
      </c>
      <c r="E3336">
        <v>1</v>
      </c>
    </row>
    <row r="3337" spans="1:5" x14ac:dyDescent="0.3">
      <c r="C3337" t="e">
        <f>-x-5=-5</f>
        <v>#NAME?</v>
      </c>
      <c r="D3337" t="s">
        <v>11</v>
      </c>
      <c r="E3337">
        <v>1</v>
      </c>
    </row>
    <row r="3338" spans="1:5" x14ac:dyDescent="0.3">
      <c r="C3338" t="e">
        <f>-x/-5=-5</f>
        <v>#NAME?</v>
      </c>
      <c r="D3338" t="s">
        <v>11</v>
      </c>
      <c r="E3338">
        <v>1</v>
      </c>
    </row>
    <row r="3339" spans="1:5" x14ac:dyDescent="0.3">
      <c r="C3339" t="s">
        <v>6</v>
      </c>
      <c r="D3339" t="s">
        <v>11</v>
      </c>
      <c r="E3339">
        <v>1</v>
      </c>
    </row>
    <row r="3340" spans="1:5" x14ac:dyDescent="0.3">
      <c r="C3340" t="e">
        <f>-x=____</f>
        <v>#NAME?</v>
      </c>
      <c r="D3340" t="s">
        <v>4</v>
      </c>
      <c r="E3340">
        <v>1</v>
      </c>
    </row>
    <row r="3341" spans="1:5" x14ac:dyDescent="0.3">
      <c r="A3341" t="s">
        <v>1760</v>
      </c>
    </row>
    <row r="3342" spans="1:5" x14ac:dyDescent="0.3">
      <c r="B3342" t="s">
        <v>818</v>
      </c>
    </row>
    <row r="3343" spans="1:5" x14ac:dyDescent="0.3">
      <c r="B3343" t="s">
        <v>412</v>
      </c>
    </row>
    <row r="3344" spans="1:5" x14ac:dyDescent="0.3">
      <c r="C3344" t="s">
        <v>6</v>
      </c>
      <c r="D3344" t="s">
        <v>4</v>
      </c>
      <c r="E3344">
        <v>3</v>
      </c>
    </row>
    <row r="3345" spans="1:5" x14ac:dyDescent="0.3">
      <c r="C3345" t="s">
        <v>1711</v>
      </c>
      <c r="D3345" t="s">
        <v>4</v>
      </c>
      <c r="E3345">
        <v>2</v>
      </c>
    </row>
    <row r="3346" spans="1:5" x14ac:dyDescent="0.3">
      <c r="C3346" t="s">
        <v>1635</v>
      </c>
      <c r="D3346" t="s">
        <v>4</v>
      </c>
      <c r="E3346">
        <v>1</v>
      </c>
    </row>
    <row r="3347" spans="1:5" x14ac:dyDescent="0.3">
      <c r="C3347" t="s">
        <v>1760</v>
      </c>
      <c r="D3347" t="s">
        <v>4</v>
      </c>
      <c r="E3347">
        <v>1</v>
      </c>
    </row>
    <row r="3348" spans="1:5" x14ac:dyDescent="0.3">
      <c r="A3348" t="s">
        <v>2179</v>
      </c>
    </row>
    <row r="3349" spans="1:5" x14ac:dyDescent="0.3">
      <c r="B3349" t="s">
        <v>818</v>
      </c>
    </row>
    <row r="3350" spans="1:5" x14ac:dyDescent="0.3">
      <c r="B3350" t="s">
        <v>2143</v>
      </c>
    </row>
    <row r="3351" spans="1:5" x14ac:dyDescent="0.3">
      <c r="C3351" t="s">
        <v>2180</v>
      </c>
      <c r="D3351" t="s">
        <v>4</v>
      </c>
      <c r="E3351">
        <v>3</v>
      </c>
    </row>
    <row r="3352" spans="1:5" x14ac:dyDescent="0.3">
      <c r="C3352" t="s">
        <v>2178</v>
      </c>
      <c r="D3352" t="s">
        <v>4</v>
      </c>
      <c r="E3352">
        <v>3</v>
      </c>
    </row>
    <row r="3353" spans="1:5" x14ac:dyDescent="0.3">
      <c r="C3353" t="s">
        <v>2181</v>
      </c>
      <c r="D3353" t="s">
        <v>11</v>
      </c>
      <c r="E3353">
        <v>1</v>
      </c>
    </row>
    <row r="3354" spans="1:5" x14ac:dyDescent="0.3">
      <c r="A3354" t="e">
        <f>-x+9=4</f>
        <v>#NAME?</v>
      </c>
    </row>
    <row r="3355" spans="1:5" x14ac:dyDescent="0.3">
      <c r="B3355" t="s">
        <v>818</v>
      </c>
    </row>
    <row r="3356" spans="1:5" x14ac:dyDescent="0.3">
      <c r="B3356" t="s">
        <v>2177</v>
      </c>
    </row>
    <row r="3357" spans="1:5" x14ac:dyDescent="0.3">
      <c r="C3357" t="e">
        <f>-x=____</f>
        <v>#NAME?</v>
      </c>
      <c r="D3357" t="s">
        <v>4</v>
      </c>
      <c r="E3357">
        <v>1</v>
      </c>
    </row>
    <row r="3358" spans="1:5" x14ac:dyDescent="0.3">
      <c r="C3358" t="e">
        <f>-x=5</f>
        <v>#NAME?</v>
      </c>
      <c r="D3358" t="s">
        <v>11</v>
      </c>
      <c r="E3358">
        <v>1</v>
      </c>
    </row>
    <row r="3359" spans="1:5" x14ac:dyDescent="0.3">
      <c r="C3359" t="e">
        <f>-x=4</f>
        <v>#NAME?</v>
      </c>
      <c r="D3359" t="s">
        <v>11</v>
      </c>
      <c r="E3359">
        <v>1</v>
      </c>
    </row>
    <row r="3360" spans="1:5" x14ac:dyDescent="0.3">
      <c r="C3360" t="e">
        <f>-x=9</f>
        <v>#NAME?</v>
      </c>
      <c r="D3360" t="s">
        <v>11</v>
      </c>
      <c r="E3360">
        <v>1</v>
      </c>
    </row>
    <row r="3361" spans="1:5" x14ac:dyDescent="0.3">
      <c r="C3361" t="e">
        <f>-x=-4</f>
        <v>#NAME?</v>
      </c>
      <c r="D3361" t="s">
        <v>11</v>
      </c>
      <c r="E3361">
        <v>1</v>
      </c>
    </row>
    <row r="3362" spans="1:5" x14ac:dyDescent="0.3">
      <c r="C3362" t="e">
        <f>-x=-9</f>
        <v>#NAME?</v>
      </c>
      <c r="D3362" t="s">
        <v>11</v>
      </c>
      <c r="E3362">
        <v>1</v>
      </c>
    </row>
    <row r="3363" spans="1:5" x14ac:dyDescent="0.3">
      <c r="C3363" t="e">
        <f>-x=-5</f>
        <v>#NAME?</v>
      </c>
      <c r="D3363" t="s">
        <v>4</v>
      </c>
      <c r="E3363">
        <v>1</v>
      </c>
    </row>
    <row r="3364" spans="1:5" x14ac:dyDescent="0.3">
      <c r="A3364" t="s">
        <v>1883</v>
      </c>
    </row>
    <row r="3365" spans="1:5" x14ac:dyDescent="0.3">
      <c r="B3365" t="s">
        <v>818</v>
      </c>
    </row>
    <row r="3366" spans="1:5" x14ac:dyDescent="0.3">
      <c r="B3366" t="s">
        <v>819</v>
      </c>
    </row>
    <row r="3367" spans="1:5" x14ac:dyDescent="0.3">
      <c r="C3367" t="s">
        <v>1568</v>
      </c>
      <c r="D3367" t="s">
        <v>4</v>
      </c>
      <c r="E3367">
        <v>2</v>
      </c>
    </row>
    <row r="3368" spans="1:5" x14ac:dyDescent="0.3">
      <c r="C3368" t="s">
        <v>2182</v>
      </c>
      <c r="D3368" t="s">
        <v>11</v>
      </c>
      <c r="E3368">
        <v>1</v>
      </c>
    </row>
    <row r="3369" spans="1:5" x14ac:dyDescent="0.3">
      <c r="C3369" t="s">
        <v>2183</v>
      </c>
      <c r="D3369" t="s">
        <v>11</v>
      </c>
      <c r="E3369">
        <v>1</v>
      </c>
    </row>
    <row r="3370" spans="1:5" x14ac:dyDescent="0.3">
      <c r="C3370" t="s">
        <v>2184</v>
      </c>
      <c r="D3370" t="s">
        <v>11</v>
      </c>
      <c r="E3370">
        <v>1</v>
      </c>
    </row>
    <row r="3371" spans="1:5" x14ac:dyDescent="0.3">
      <c r="C3371" t="s">
        <v>2185</v>
      </c>
      <c r="D3371" t="s">
        <v>11</v>
      </c>
      <c r="E3371">
        <v>1</v>
      </c>
    </row>
    <row r="3372" spans="1:5" x14ac:dyDescent="0.3">
      <c r="C3372" t="s">
        <v>1844</v>
      </c>
      <c r="D3372" t="s">
        <v>4</v>
      </c>
      <c r="E3372">
        <v>1</v>
      </c>
    </row>
    <row r="3373" spans="1:5" x14ac:dyDescent="0.3">
      <c r="A3373" t="s">
        <v>1891</v>
      </c>
    </row>
    <row r="3374" spans="1:5" x14ac:dyDescent="0.3">
      <c r="B3374" t="s">
        <v>818</v>
      </c>
    </row>
    <row r="3375" spans="1:5" x14ac:dyDescent="0.3">
      <c r="B3375" t="s">
        <v>2143</v>
      </c>
    </row>
    <row r="3376" spans="1:5" x14ac:dyDescent="0.3">
      <c r="C3376" t="s">
        <v>6</v>
      </c>
      <c r="D3376" t="s">
        <v>4</v>
      </c>
      <c r="E3376">
        <v>3</v>
      </c>
    </row>
    <row r="3377" spans="1:5" x14ac:dyDescent="0.3">
      <c r="C3377" t="s">
        <v>1887</v>
      </c>
      <c r="D3377" t="s">
        <v>4</v>
      </c>
      <c r="E3377">
        <v>3</v>
      </c>
    </row>
    <row r="3378" spans="1:5" x14ac:dyDescent="0.3">
      <c r="C3378" t="s">
        <v>1315</v>
      </c>
      <c r="D3378" t="s">
        <v>11</v>
      </c>
      <c r="E3378">
        <v>1</v>
      </c>
    </row>
    <row r="3379" spans="1:5" x14ac:dyDescent="0.3">
      <c r="A3379" t="s">
        <v>1575</v>
      </c>
    </row>
    <row r="3380" spans="1:5" x14ac:dyDescent="0.3">
      <c r="B3380" t="s">
        <v>818</v>
      </c>
    </row>
    <row r="3381" spans="1:5" x14ac:dyDescent="0.3">
      <c r="B3381" t="s">
        <v>2177</v>
      </c>
    </row>
    <row r="3382" spans="1:5" x14ac:dyDescent="0.3">
      <c r="C3382" t="s">
        <v>1540</v>
      </c>
      <c r="D3382" t="s">
        <v>11</v>
      </c>
      <c r="E3382">
        <v>2</v>
      </c>
    </row>
    <row r="3383" spans="1:5" x14ac:dyDescent="0.3">
      <c r="C3383" t="s">
        <v>1383</v>
      </c>
      <c r="D3383" t="s">
        <v>11</v>
      </c>
      <c r="E3383">
        <v>1</v>
      </c>
    </row>
    <row r="3384" spans="1:5" x14ac:dyDescent="0.3">
      <c r="C3384" t="s">
        <v>6</v>
      </c>
      <c r="D3384" t="s">
        <v>4</v>
      </c>
      <c r="E3384">
        <v>1</v>
      </c>
    </row>
    <row r="3385" spans="1:5" x14ac:dyDescent="0.3">
      <c r="C3385" t="s">
        <v>1502</v>
      </c>
      <c r="D3385" t="s">
        <v>11</v>
      </c>
      <c r="E3385">
        <v>1</v>
      </c>
    </row>
    <row r="3386" spans="1:5" x14ac:dyDescent="0.3">
      <c r="C3386" t="s">
        <v>27</v>
      </c>
      <c r="D3386" t="s">
        <v>11</v>
      </c>
      <c r="E3386">
        <v>1</v>
      </c>
    </row>
    <row r="3387" spans="1:5" x14ac:dyDescent="0.3">
      <c r="C3387" t="s">
        <v>1537</v>
      </c>
      <c r="D3387" t="s">
        <v>4</v>
      </c>
      <c r="E3387">
        <v>1</v>
      </c>
    </row>
    <row r="3388" spans="1:5" x14ac:dyDescent="0.3">
      <c r="A3388" t="s">
        <v>1482</v>
      </c>
    </row>
    <row r="3389" spans="1:5" x14ac:dyDescent="0.3">
      <c r="B3389" t="s">
        <v>818</v>
      </c>
    </row>
    <row r="3390" spans="1:5" x14ac:dyDescent="0.3">
      <c r="B3390" t="s">
        <v>824</v>
      </c>
    </row>
    <row r="3391" spans="1:5" x14ac:dyDescent="0.3">
      <c r="C3391" t="s">
        <v>6</v>
      </c>
      <c r="D3391" t="s">
        <v>4</v>
      </c>
      <c r="E3391">
        <v>2</v>
      </c>
    </row>
    <row r="3392" spans="1:5" x14ac:dyDescent="0.3">
      <c r="C3392" t="s">
        <v>1463</v>
      </c>
      <c r="D3392" t="s">
        <v>4</v>
      </c>
      <c r="E3392">
        <v>2</v>
      </c>
    </row>
    <row r="3393" spans="1:5" x14ac:dyDescent="0.3">
      <c r="C3393" t="s">
        <v>1398</v>
      </c>
      <c r="D3393" t="s">
        <v>11</v>
      </c>
      <c r="E3393">
        <v>2</v>
      </c>
    </row>
    <row r="3394" spans="1:5" x14ac:dyDescent="0.3">
      <c r="C3394" t="s">
        <v>1502</v>
      </c>
      <c r="D3394" t="s">
        <v>11</v>
      </c>
      <c r="E3394">
        <v>1</v>
      </c>
    </row>
    <row r="3395" spans="1:5" x14ac:dyDescent="0.3">
      <c r="A3395" t="s">
        <v>2178</v>
      </c>
    </row>
    <row r="3396" spans="1:5" x14ac:dyDescent="0.3">
      <c r="B3396" t="s">
        <v>818</v>
      </c>
    </row>
    <row r="3397" spans="1:5" x14ac:dyDescent="0.3">
      <c r="B3397" t="s">
        <v>2143</v>
      </c>
    </row>
    <row r="3398" spans="1:5" x14ac:dyDescent="0.3">
      <c r="C3398" t="e">
        <f>-5=____</f>
        <v>#NAME?</v>
      </c>
      <c r="D3398" t="s">
        <v>4</v>
      </c>
      <c r="E3398">
        <v>3</v>
      </c>
    </row>
    <row r="3399" spans="1:5" x14ac:dyDescent="0.3">
      <c r="C3399" t="e">
        <f>-5=x</f>
        <v>#NAME?</v>
      </c>
      <c r="D3399" t="s">
        <v>4</v>
      </c>
      <c r="E3399">
        <v>3</v>
      </c>
    </row>
    <row r="3400" spans="1:5" x14ac:dyDescent="0.3">
      <c r="C3400" t="s">
        <v>1303</v>
      </c>
      <c r="D3400" t="s">
        <v>11</v>
      </c>
      <c r="E3400">
        <v>1</v>
      </c>
    </row>
    <row r="3401" spans="1:5" x14ac:dyDescent="0.3">
      <c r="A3401" t="e">
        <f>-x=5-10</f>
        <v>#NAME?</v>
      </c>
    </row>
    <row r="3402" spans="1:5" x14ac:dyDescent="0.3">
      <c r="B3402" t="s">
        <v>818</v>
      </c>
    </row>
    <row r="3403" spans="1:5" x14ac:dyDescent="0.3">
      <c r="B3403" t="s">
        <v>824</v>
      </c>
    </row>
    <row r="3404" spans="1:5" x14ac:dyDescent="0.3">
      <c r="C3404" t="e">
        <f>-x=-5</f>
        <v>#NAME?</v>
      </c>
      <c r="D3404" t="s">
        <v>4</v>
      </c>
      <c r="E3404">
        <v>2</v>
      </c>
    </row>
    <row r="3405" spans="1:5" x14ac:dyDescent="0.3">
      <c r="C3405" t="s">
        <v>1438</v>
      </c>
      <c r="D3405" t="s">
        <v>4</v>
      </c>
      <c r="E3405">
        <v>1</v>
      </c>
    </row>
    <row r="3406" spans="1:5" x14ac:dyDescent="0.3">
      <c r="C3406" t="e">
        <f>-x-5=-5</f>
        <v>#NAME?</v>
      </c>
      <c r="D3406" t="s">
        <v>11</v>
      </c>
      <c r="E3406">
        <v>1</v>
      </c>
    </row>
    <row r="3407" spans="1:5" x14ac:dyDescent="0.3">
      <c r="C3407" t="e">
        <f>-x/-5=-5</f>
        <v>#NAME?</v>
      </c>
      <c r="D3407" t="s">
        <v>11</v>
      </c>
      <c r="E3407">
        <v>1</v>
      </c>
    </row>
    <row r="3408" spans="1:5" x14ac:dyDescent="0.3">
      <c r="C3408" t="s">
        <v>6</v>
      </c>
      <c r="D3408" t="s">
        <v>11</v>
      </c>
      <c r="E3408">
        <v>1</v>
      </c>
    </row>
    <row r="3409" spans="1:5" x14ac:dyDescent="0.3">
      <c r="C3409" t="e">
        <f>-x=____</f>
        <v>#NAME?</v>
      </c>
      <c r="D3409" t="s">
        <v>4</v>
      </c>
      <c r="E3409">
        <v>1</v>
      </c>
    </row>
    <row r="3410" spans="1:5" x14ac:dyDescent="0.3">
      <c r="A3410" t="s">
        <v>1760</v>
      </c>
    </row>
    <row r="3411" spans="1:5" x14ac:dyDescent="0.3">
      <c r="B3411" t="s">
        <v>818</v>
      </c>
    </row>
    <row r="3412" spans="1:5" x14ac:dyDescent="0.3">
      <c r="B3412" t="s">
        <v>412</v>
      </c>
    </row>
    <row r="3413" spans="1:5" x14ac:dyDescent="0.3">
      <c r="C3413" t="s">
        <v>6</v>
      </c>
      <c r="D3413" t="s">
        <v>4</v>
      </c>
      <c r="E3413">
        <v>3</v>
      </c>
    </row>
    <row r="3414" spans="1:5" x14ac:dyDescent="0.3">
      <c r="C3414" t="s">
        <v>1711</v>
      </c>
      <c r="D3414" t="s">
        <v>4</v>
      </c>
      <c r="E3414">
        <v>2</v>
      </c>
    </row>
    <row r="3415" spans="1:5" x14ac:dyDescent="0.3">
      <c r="C3415" t="s">
        <v>1635</v>
      </c>
      <c r="D3415" t="s">
        <v>4</v>
      </c>
      <c r="E3415">
        <v>1</v>
      </c>
    </row>
    <row r="3416" spans="1:5" x14ac:dyDescent="0.3">
      <c r="C3416" t="s">
        <v>1760</v>
      </c>
      <c r="D3416" t="s">
        <v>4</v>
      </c>
      <c r="E3416">
        <v>1</v>
      </c>
    </row>
    <row r="3417" spans="1:5" x14ac:dyDescent="0.3">
      <c r="A3417" t="s">
        <v>2179</v>
      </c>
    </row>
    <row r="3418" spans="1:5" x14ac:dyDescent="0.3">
      <c r="B3418" t="s">
        <v>818</v>
      </c>
    </row>
    <row r="3419" spans="1:5" x14ac:dyDescent="0.3">
      <c r="B3419" t="s">
        <v>2143</v>
      </c>
    </row>
    <row r="3420" spans="1:5" x14ac:dyDescent="0.3">
      <c r="C3420" t="s">
        <v>2180</v>
      </c>
      <c r="D3420" t="s">
        <v>4</v>
      </c>
      <c r="E3420">
        <v>3</v>
      </c>
    </row>
    <row r="3421" spans="1:5" x14ac:dyDescent="0.3">
      <c r="C3421" t="s">
        <v>2178</v>
      </c>
      <c r="D3421" t="s">
        <v>4</v>
      </c>
      <c r="E3421">
        <v>3</v>
      </c>
    </row>
    <row r="3422" spans="1:5" x14ac:dyDescent="0.3">
      <c r="C3422" t="s">
        <v>2181</v>
      </c>
      <c r="D3422" t="s">
        <v>11</v>
      </c>
      <c r="E3422">
        <v>1</v>
      </c>
    </row>
    <row r="3423" spans="1:5" x14ac:dyDescent="0.3">
      <c r="A3423" t="e">
        <f>-x+9=4</f>
        <v>#NAME?</v>
      </c>
    </row>
    <row r="3424" spans="1:5" x14ac:dyDescent="0.3">
      <c r="B3424" t="s">
        <v>818</v>
      </c>
    </row>
    <row r="3425" spans="1:5" x14ac:dyDescent="0.3">
      <c r="B3425" t="s">
        <v>2177</v>
      </c>
    </row>
    <row r="3426" spans="1:5" x14ac:dyDescent="0.3">
      <c r="C3426" t="e">
        <f>-x=____</f>
        <v>#NAME?</v>
      </c>
      <c r="D3426" t="s">
        <v>4</v>
      </c>
      <c r="E3426">
        <v>1</v>
      </c>
    </row>
    <row r="3427" spans="1:5" x14ac:dyDescent="0.3">
      <c r="C3427" t="e">
        <f>-x=5</f>
        <v>#NAME?</v>
      </c>
      <c r="D3427" t="s">
        <v>11</v>
      </c>
      <c r="E3427">
        <v>1</v>
      </c>
    </row>
    <row r="3428" spans="1:5" x14ac:dyDescent="0.3">
      <c r="C3428" t="e">
        <f>-x=4</f>
        <v>#NAME?</v>
      </c>
      <c r="D3428" t="s">
        <v>11</v>
      </c>
      <c r="E3428">
        <v>1</v>
      </c>
    </row>
    <row r="3429" spans="1:5" x14ac:dyDescent="0.3">
      <c r="C3429" t="e">
        <f>-x=9</f>
        <v>#NAME?</v>
      </c>
      <c r="D3429" t="s">
        <v>11</v>
      </c>
      <c r="E3429">
        <v>1</v>
      </c>
    </row>
    <row r="3430" spans="1:5" x14ac:dyDescent="0.3">
      <c r="C3430" t="e">
        <f>-x=-4</f>
        <v>#NAME?</v>
      </c>
      <c r="D3430" t="s">
        <v>11</v>
      </c>
      <c r="E3430">
        <v>1</v>
      </c>
    </row>
    <row r="3431" spans="1:5" x14ac:dyDescent="0.3">
      <c r="C3431" t="e">
        <f>-x=-9</f>
        <v>#NAME?</v>
      </c>
      <c r="D3431" t="s">
        <v>11</v>
      </c>
      <c r="E3431">
        <v>1</v>
      </c>
    </row>
    <row r="3432" spans="1:5" x14ac:dyDescent="0.3">
      <c r="C3432" t="e">
        <f>-x=-5</f>
        <v>#NAME?</v>
      </c>
      <c r="D3432" t="s">
        <v>4</v>
      </c>
      <c r="E3432">
        <v>1</v>
      </c>
    </row>
    <row r="3433" spans="1:5" x14ac:dyDescent="0.3">
      <c r="A3433" t="s">
        <v>1883</v>
      </c>
    </row>
    <row r="3434" spans="1:5" x14ac:dyDescent="0.3">
      <c r="B3434" t="s">
        <v>818</v>
      </c>
    </row>
    <row r="3435" spans="1:5" x14ac:dyDescent="0.3">
      <c r="B3435" t="s">
        <v>819</v>
      </c>
    </row>
    <row r="3436" spans="1:5" x14ac:dyDescent="0.3">
      <c r="C3436" t="s">
        <v>1568</v>
      </c>
      <c r="D3436" t="s">
        <v>4</v>
      </c>
      <c r="E3436">
        <v>2</v>
      </c>
    </row>
    <row r="3437" spans="1:5" x14ac:dyDescent="0.3">
      <c r="C3437" t="s">
        <v>2182</v>
      </c>
      <c r="D3437" t="s">
        <v>11</v>
      </c>
      <c r="E3437">
        <v>1</v>
      </c>
    </row>
    <row r="3438" spans="1:5" x14ac:dyDescent="0.3">
      <c r="C3438" t="s">
        <v>2183</v>
      </c>
      <c r="D3438" t="s">
        <v>11</v>
      </c>
      <c r="E3438">
        <v>1</v>
      </c>
    </row>
    <row r="3439" spans="1:5" x14ac:dyDescent="0.3">
      <c r="C3439" t="s">
        <v>2184</v>
      </c>
      <c r="D3439" t="s">
        <v>11</v>
      </c>
      <c r="E3439">
        <v>1</v>
      </c>
    </row>
    <row r="3440" spans="1:5" x14ac:dyDescent="0.3">
      <c r="C3440" t="s">
        <v>2185</v>
      </c>
      <c r="D3440" t="s">
        <v>11</v>
      </c>
      <c r="E3440">
        <v>1</v>
      </c>
    </row>
    <row r="3441" spans="1:5" x14ac:dyDescent="0.3">
      <c r="C3441" t="s">
        <v>1844</v>
      </c>
      <c r="D3441" t="s">
        <v>4</v>
      </c>
      <c r="E3441">
        <v>1</v>
      </c>
    </row>
    <row r="3442" spans="1:5" x14ac:dyDescent="0.3">
      <c r="A3442" t="s">
        <v>1891</v>
      </c>
    </row>
    <row r="3443" spans="1:5" x14ac:dyDescent="0.3">
      <c r="B3443" t="s">
        <v>818</v>
      </c>
    </row>
    <row r="3444" spans="1:5" x14ac:dyDescent="0.3">
      <c r="B3444" t="s">
        <v>2143</v>
      </c>
    </row>
    <row r="3445" spans="1:5" x14ac:dyDescent="0.3">
      <c r="C3445" t="s">
        <v>6</v>
      </c>
      <c r="D3445" t="s">
        <v>4</v>
      </c>
      <c r="E3445">
        <v>3</v>
      </c>
    </row>
    <row r="3446" spans="1:5" x14ac:dyDescent="0.3">
      <c r="C3446" t="s">
        <v>1887</v>
      </c>
      <c r="D3446" t="s">
        <v>4</v>
      </c>
      <c r="E3446">
        <v>3</v>
      </c>
    </row>
    <row r="3447" spans="1:5" x14ac:dyDescent="0.3">
      <c r="C3447" t="s">
        <v>1315</v>
      </c>
      <c r="D3447" t="s">
        <v>11</v>
      </c>
      <c r="E3447">
        <v>1</v>
      </c>
    </row>
    <row r="3448" spans="1:5" x14ac:dyDescent="0.3">
      <c r="A3448" t="s">
        <v>1575</v>
      </c>
    </row>
    <row r="3449" spans="1:5" x14ac:dyDescent="0.3">
      <c r="B3449" t="s">
        <v>818</v>
      </c>
    </row>
    <row r="3450" spans="1:5" x14ac:dyDescent="0.3">
      <c r="B3450" t="s">
        <v>2177</v>
      </c>
    </row>
    <row r="3451" spans="1:5" x14ac:dyDescent="0.3">
      <c r="C3451" t="s">
        <v>1540</v>
      </c>
      <c r="D3451" t="s">
        <v>11</v>
      </c>
      <c r="E3451">
        <v>2</v>
      </c>
    </row>
    <row r="3452" spans="1:5" x14ac:dyDescent="0.3">
      <c r="C3452" t="s">
        <v>1383</v>
      </c>
      <c r="D3452" t="s">
        <v>11</v>
      </c>
      <c r="E3452">
        <v>1</v>
      </c>
    </row>
    <row r="3453" spans="1:5" x14ac:dyDescent="0.3">
      <c r="C3453" t="s">
        <v>6</v>
      </c>
      <c r="D3453" t="s">
        <v>4</v>
      </c>
      <c r="E3453">
        <v>1</v>
      </c>
    </row>
    <row r="3454" spans="1:5" x14ac:dyDescent="0.3">
      <c r="C3454" t="s">
        <v>1502</v>
      </c>
      <c r="D3454" t="s">
        <v>11</v>
      </c>
      <c r="E3454">
        <v>1</v>
      </c>
    </row>
    <row r="3455" spans="1:5" x14ac:dyDescent="0.3">
      <c r="C3455" t="s">
        <v>27</v>
      </c>
      <c r="D3455" t="s">
        <v>11</v>
      </c>
      <c r="E3455">
        <v>1</v>
      </c>
    </row>
    <row r="3456" spans="1:5" x14ac:dyDescent="0.3">
      <c r="C3456" t="s">
        <v>1537</v>
      </c>
      <c r="D3456" t="s">
        <v>4</v>
      </c>
      <c r="E3456">
        <v>1</v>
      </c>
    </row>
    <row r="3457" spans="1:5" x14ac:dyDescent="0.3">
      <c r="A3457" t="s">
        <v>1482</v>
      </c>
    </row>
    <row r="3458" spans="1:5" x14ac:dyDescent="0.3">
      <c r="B3458" t="s">
        <v>818</v>
      </c>
    </row>
    <row r="3459" spans="1:5" x14ac:dyDescent="0.3">
      <c r="B3459" t="s">
        <v>824</v>
      </c>
    </row>
    <row r="3460" spans="1:5" x14ac:dyDescent="0.3">
      <c r="C3460" t="s">
        <v>6</v>
      </c>
      <c r="D3460" t="s">
        <v>4</v>
      </c>
      <c r="E3460">
        <v>2</v>
      </c>
    </row>
    <row r="3461" spans="1:5" x14ac:dyDescent="0.3">
      <c r="C3461" t="s">
        <v>1463</v>
      </c>
      <c r="D3461" t="s">
        <v>4</v>
      </c>
      <c r="E3461">
        <v>2</v>
      </c>
    </row>
    <row r="3462" spans="1:5" x14ac:dyDescent="0.3">
      <c r="C3462" t="s">
        <v>1398</v>
      </c>
      <c r="D3462" t="s">
        <v>11</v>
      </c>
      <c r="E3462">
        <v>2</v>
      </c>
    </row>
    <row r="3463" spans="1:5" x14ac:dyDescent="0.3">
      <c r="C3463" t="s">
        <v>1502</v>
      </c>
      <c r="D3463" t="s">
        <v>11</v>
      </c>
      <c r="E3463">
        <v>1</v>
      </c>
    </row>
    <row r="3464" spans="1:5" x14ac:dyDescent="0.3">
      <c r="A3464" t="s">
        <v>2178</v>
      </c>
    </row>
    <row r="3465" spans="1:5" x14ac:dyDescent="0.3">
      <c r="B3465" t="s">
        <v>818</v>
      </c>
    </row>
    <row r="3466" spans="1:5" x14ac:dyDescent="0.3">
      <c r="B3466" t="s">
        <v>2143</v>
      </c>
    </row>
    <row r="3467" spans="1:5" x14ac:dyDescent="0.3">
      <c r="C3467" t="e">
        <f>-5=____</f>
        <v>#NAME?</v>
      </c>
      <c r="D3467" t="s">
        <v>4</v>
      </c>
      <c r="E3467">
        <v>3</v>
      </c>
    </row>
    <row r="3468" spans="1:5" x14ac:dyDescent="0.3">
      <c r="C3468" t="e">
        <f>-5=x</f>
        <v>#NAME?</v>
      </c>
      <c r="D3468" t="s">
        <v>4</v>
      </c>
      <c r="E3468">
        <v>3</v>
      </c>
    </row>
    <row r="3469" spans="1:5" x14ac:dyDescent="0.3">
      <c r="C3469" t="s">
        <v>1303</v>
      </c>
      <c r="D3469" t="s">
        <v>11</v>
      </c>
      <c r="E3469">
        <v>1</v>
      </c>
    </row>
    <row r="3470" spans="1:5" x14ac:dyDescent="0.3">
      <c r="A3470" t="e">
        <f>-x=5-10</f>
        <v>#NAME?</v>
      </c>
    </row>
    <row r="3471" spans="1:5" x14ac:dyDescent="0.3">
      <c r="B3471" t="s">
        <v>818</v>
      </c>
    </row>
    <row r="3472" spans="1:5" x14ac:dyDescent="0.3">
      <c r="B3472" t="s">
        <v>824</v>
      </c>
    </row>
    <row r="3473" spans="1:5" x14ac:dyDescent="0.3">
      <c r="C3473" t="e">
        <f>-x=-5</f>
        <v>#NAME?</v>
      </c>
      <c r="D3473" t="s">
        <v>4</v>
      </c>
      <c r="E3473">
        <v>2</v>
      </c>
    </row>
    <row r="3474" spans="1:5" x14ac:dyDescent="0.3">
      <c r="C3474" t="s">
        <v>1438</v>
      </c>
      <c r="D3474" t="s">
        <v>4</v>
      </c>
      <c r="E3474">
        <v>1</v>
      </c>
    </row>
    <row r="3475" spans="1:5" x14ac:dyDescent="0.3">
      <c r="C3475" t="e">
        <f>-x-5=-5</f>
        <v>#NAME?</v>
      </c>
      <c r="D3475" t="s">
        <v>11</v>
      </c>
      <c r="E3475">
        <v>1</v>
      </c>
    </row>
    <row r="3476" spans="1:5" x14ac:dyDescent="0.3">
      <c r="C3476" t="e">
        <f>-x/-5=-5</f>
        <v>#NAME?</v>
      </c>
      <c r="D3476" t="s">
        <v>11</v>
      </c>
      <c r="E3476">
        <v>1</v>
      </c>
    </row>
    <row r="3477" spans="1:5" x14ac:dyDescent="0.3">
      <c r="C3477" t="s">
        <v>6</v>
      </c>
      <c r="D3477" t="s">
        <v>11</v>
      </c>
      <c r="E3477">
        <v>1</v>
      </c>
    </row>
    <row r="3478" spans="1:5" x14ac:dyDescent="0.3">
      <c r="C3478" t="e">
        <f>-x=____</f>
        <v>#NAME?</v>
      </c>
      <c r="D3478" t="s">
        <v>4</v>
      </c>
      <c r="E3478">
        <v>1</v>
      </c>
    </row>
    <row r="3479" spans="1:5" x14ac:dyDescent="0.3">
      <c r="A3479" t="s">
        <v>1760</v>
      </c>
    </row>
    <row r="3480" spans="1:5" x14ac:dyDescent="0.3">
      <c r="B3480" t="s">
        <v>818</v>
      </c>
    </row>
    <row r="3481" spans="1:5" x14ac:dyDescent="0.3">
      <c r="B3481" t="s">
        <v>412</v>
      </c>
    </row>
    <row r="3482" spans="1:5" x14ac:dyDescent="0.3">
      <c r="C3482" t="s">
        <v>6</v>
      </c>
      <c r="D3482" t="s">
        <v>4</v>
      </c>
      <c r="E3482">
        <v>3</v>
      </c>
    </row>
    <row r="3483" spans="1:5" x14ac:dyDescent="0.3">
      <c r="C3483" t="s">
        <v>1711</v>
      </c>
      <c r="D3483" t="s">
        <v>4</v>
      </c>
      <c r="E3483">
        <v>2</v>
      </c>
    </row>
    <row r="3484" spans="1:5" x14ac:dyDescent="0.3">
      <c r="C3484" t="s">
        <v>1635</v>
      </c>
      <c r="D3484" t="s">
        <v>4</v>
      </c>
      <c r="E3484">
        <v>1</v>
      </c>
    </row>
    <row r="3485" spans="1:5" x14ac:dyDescent="0.3">
      <c r="C3485" t="s">
        <v>1760</v>
      </c>
      <c r="D3485" t="s">
        <v>4</v>
      </c>
      <c r="E3485">
        <v>1</v>
      </c>
    </row>
    <row r="3486" spans="1:5" x14ac:dyDescent="0.3">
      <c r="A3486" t="s">
        <v>2179</v>
      </c>
    </row>
    <row r="3487" spans="1:5" x14ac:dyDescent="0.3">
      <c r="B3487" t="s">
        <v>818</v>
      </c>
    </row>
    <row r="3488" spans="1:5" x14ac:dyDescent="0.3">
      <c r="B3488" t="s">
        <v>2143</v>
      </c>
    </row>
    <row r="3489" spans="1:5" x14ac:dyDescent="0.3">
      <c r="C3489" t="s">
        <v>2180</v>
      </c>
      <c r="D3489" t="s">
        <v>4</v>
      </c>
      <c r="E3489">
        <v>3</v>
      </c>
    </row>
    <row r="3490" spans="1:5" x14ac:dyDescent="0.3">
      <c r="C3490" t="s">
        <v>2178</v>
      </c>
      <c r="D3490" t="s">
        <v>4</v>
      </c>
      <c r="E3490">
        <v>3</v>
      </c>
    </row>
    <row r="3491" spans="1:5" x14ac:dyDescent="0.3">
      <c r="C3491" t="s">
        <v>2181</v>
      </c>
      <c r="D3491" t="s">
        <v>11</v>
      </c>
      <c r="E3491">
        <v>1</v>
      </c>
    </row>
    <row r="3492" spans="1:5" x14ac:dyDescent="0.3">
      <c r="A3492" t="e">
        <f>-x+9=4</f>
        <v>#NAME?</v>
      </c>
    </row>
    <row r="3493" spans="1:5" x14ac:dyDescent="0.3">
      <c r="B3493" t="s">
        <v>818</v>
      </c>
    </row>
    <row r="3494" spans="1:5" x14ac:dyDescent="0.3">
      <c r="B3494" t="s">
        <v>2177</v>
      </c>
    </row>
    <row r="3495" spans="1:5" x14ac:dyDescent="0.3">
      <c r="C3495" t="e">
        <f>-x=____</f>
        <v>#NAME?</v>
      </c>
      <c r="D3495" t="s">
        <v>4</v>
      </c>
      <c r="E3495">
        <v>1</v>
      </c>
    </row>
    <row r="3496" spans="1:5" x14ac:dyDescent="0.3">
      <c r="C3496" t="e">
        <f>-x=5</f>
        <v>#NAME?</v>
      </c>
      <c r="D3496" t="s">
        <v>11</v>
      </c>
      <c r="E3496">
        <v>1</v>
      </c>
    </row>
    <row r="3497" spans="1:5" x14ac:dyDescent="0.3">
      <c r="C3497" t="e">
        <f>-x=4</f>
        <v>#NAME?</v>
      </c>
      <c r="D3497" t="s">
        <v>11</v>
      </c>
      <c r="E3497">
        <v>1</v>
      </c>
    </row>
    <row r="3498" spans="1:5" x14ac:dyDescent="0.3">
      <c r="C3498" t="e">
        <f>-x=9</f>
        <v>#NAME?</v>
      </c>
      <c r="D3498" t="s">
        <v>11</v>
      </c>
      <c r="E3498">
        <v>1</v>
      </c>
    </row>
    <row r="3499" spans="1:5" x14ac:dyDescent="0.3">
      <c r="C3499" t="e">
        <f>-x=-4</f>
        <v>#NAME?</v>
      </c>
      <c r="D3499" t="s">
        <v>11</v>
      </c>
      <c r="E3499">
        <v>1</v>
      </c>
    </row>
    <row r="3500" spans="1:5" x14ac:dyDescent="0.3">
      <c r="C3500" t="e">
        <f>-x=-9</f>
        <v>#NAME?</v>
      </c>
      <c r="D3500" t="s">
        <v>11</v>
      </c>
      <c r="E3500">
        <v>1</v>
      </c>
    </row>
    <row r="3501" spans="1:5" x14ac:dyDescent="0.3">
      <c r="C3501" t="e">
        <f>-x=-5</f>
        <v>#NAME?</v>
      </c>
      <c r="D3501" t="s">
        <v>4</v>
      </c>
      <c r="E3501">
        <v>1</v>
      </c>
    </row>
    <row r="3502" spans="1:5" x14ac:dyDescent="0.3">
      <c r="A3502" t="s">
        <v>1883</v>
      </c>
    </row>
    <row r="3503" spans="1:5" x14ac:dyDescent="0.3">
      <c r="B3503" t="s">
        <v>818</v>
      </c>
    </row>
    <row r="3504" spans="1:5" x14ac:dyDescent="0.3">
      <c r="B3504" t="s">
        <v>819</v>
      </c>
    </row>
    <row r="3505" spans="1:5" x14ac:dyDescent="0.3">
      <c r="C3505" t="s">
        <v>1568</v>
      </c>
      <c r="D3505" t="s">
        <v>4</v>
      </c>
      <c r="E3505">
        <v>2</v>
      </c>
    </row>
    <row r="3506" spans="1:5" x14ac:dyDescent="0.3">
      <c r="C3506" t="s">
        <v>2182</v>
      </c>
      <c r="D3506" t="s">
        <v>11</v>
      </c>
      <c r="E3506">
        <v>1</v>
      </c>
    </row>
    <row r="3507" spans="1:5" x14ac:dyDescent="0.3">
      <c r="C3507" t="s">
        <v>2183</v>
      </c>
      <c r="D3507" t="s">
        <v>11</v>
      </c>
      <c r="E3507">
        <v>1</v>
      </c>
    </row>
    <row r="3508" spans="1:5" x14ac:dyDescent="0.3">
      <c r="C3508" t="s">
        <v>2184</v>
      </c>
      <c r="D3508" t="s">
        <v>11</v>
      </c>
      <c r="E3508">
        <v>1</v>
      </c>
    </row>
    <row r="3509" spans="1:5" x14ac:dyDescent="0.3">
      <c r="C3509" t="s">
        <v>2185</v>
      </c>
      <c r="D3509" t="s">
        <v>11</v>
      </c>
      <c r="E3509">
        <v>1</v>
      </c>
    </row>
    <row r="3510" spans="1:5" x14ac:dyDescent="0.3">
      <c r="C3510" t="s">
        <v>1844</v>
      </c>
      <c r="D3510" t="s">
        <v>4</v>
      </c>
      <c r="E3510">
        <v>1</v>
      </c>
    </row>
    <row r="3511" spans="1:5" x14ac:dyDescent="0.3">
      <c r="A3511" t="s">
        <v>1891</v>
      </c>
    </row>
    <row r="3512" spans="1:5" x14ac:dyDescent="0.3">
      <c r="B3512" t="s">
        <v>818</v>
      </c>
    </row>
    <row r="3513" spans="1:5" x14ac:dyDescent="0.3">
      <c r="B3513" t="s">
        <v>2143</v>
      </c>
    </row>
    <row r="3514" spans="1:5" x14ac:dyDescent="0.3">
      <c r="C3514" t="s">
        <v>6</v>
      </c>
      <c r="D3514" t="s">
        <v>4</v>
      </c>
      <c r="E3514">
        <v>3</v>
      </c>
    </row>
    <row r="3515" spans="1:5" x14ac:dyDescent="0.3">
      <c r="C3515" t="s">
        <v>1887</v>
      </c>
      <c r="D3515" t="s">
        <v>4</v>
      </c>
      <c r="E3515">
        <v>3</v>
      </c>
    </row>
    <row r="3516" spans="1:5" x14ac:dyDescent="0.3">
      <c r="C3516" t="s">
        <v>1315</v>
      </c>
      <c r="D3516" t="s">
        <v>11</v>
      </c>
      <c r="E3516">
        <v>1</v>
      </c>
    </row>
    <row r="3517" spans="1:5" x14ac:dyDescent="0.3">
      <c r="A3517" t="s">
        <v>1575</v>
      </c>
    </row>
    <row r="3518" spans="1:5" x14ac:dyDescent="0.3">
      <c r="B3518" t="s">
        <v>818</v>
      </c>
    </row>
    <row r="3519" spans="1:5" x14ac:dyDescent="0.3">
      <c r="B3519" t="s">
        <v>2177</v>
      </c>
    </row>
    <row r="3520" spans="1:5" x14ac:dyDescent="0.3">
      <c r="C3520" t="s">
        <v>1540</v>
      </c>
      <c r="D3520" t="s">
        <v>11</v>
      </c>
      <c r="E3520">
        <v>2</v>
      </c>
    </row>
    <row r="3521" spans="1:5" x14ac:dyDescent="0.3">
      <c r="C3521" t="s">
        <v>1383</v>
      </c>
      <c r="D3521" t="s">
        <v>11</v>
      </c>
      <c r="E3521">
        <v>1</v>
      </c>
    </row>
    <row r="3522" spans="1:5" x14ac:dyDescent="0.3">
      <c r="C3522" t="s">
        <v>6</v>
      </c>
      <c r="D3522" t="s">
        <v>4</v>
      </c>
      <c r="E3522">
        <v>1</v>
      </c>
    </row>
    <row r="3523" spans="1:5" x14ac:dyDescent="0.3">
      <c r="C3523" t="s">
        <v>1502</v>
      </c>
      <c r="D3523" t="s">
        <v>11</v>
      </c>
      <c r="E3523">
        <v>1</v>
      </c>
    </row>
    <row r="3524" spans="1:5" x14ac:dyDescent="0.3">
      <c r="C3524" t="s">
        <v>27</v>
      </c>
      <c r="D3524" t="s">
        <v>11</v>
      </c>
      <c r="E3524">
        <v>1</v>
      </c>
    </row>
    <row r="3525" spans="1:5" x14ac:dyDescent="0.3">
      <c r="C3525" t="s">
        <v>1537</v>
      </c>
      <c r="D3525" t="s">
        <v>4</v>
      </c>
      <c r="E3525">
        <v>1</v>
      </c>
    </row>
    <row r="3526" spans="1:5" x14ac:dyDescent="0.3">
      <c r="A3526" t="s">
        <v>1482</v>
      </c>
    </row>
    <row r="3527" spans="1:5" x14ac:dyDescent="0.3">
      <c r="B3527" t="s">
        <v>818</v>
      </c>
    </row>
    <row r="3528" spans="1:5" x14ac:dyDescent="0.3">
      <c r="B3528" t="s">
        <v>824</v>
      </c>
    </row>
    <row r="3529" spans="1:5" x14ac:dyDescent="0.3">
      <c r="C3529" t="s">
        <v>6</v>
      </c>
      <c r="D3529" t="s">
        <v>4</v>
      </c>
      <c r="E3529">
        <v>2</v>
      </c>
    </row>
    <row r="3530" spans="1:5" x14ac:dyDescent="0.3">
      <c r="C3530" t="s">
        <v>1463</v>
      </c>
      <c r="D3530" t="s">
        <v>4</v>
      </c>
      <c r="E3530">
        <v>2</v>
      </c>
    </row>
    <row r="3531" spans="1:5" x14ac:dyDescent="0.3">
      <c r="C3531" t="s">
        <v>1398</v>
      </c>
      <c r="D3531" t="s">
        <v>11</v>
      </c>
      <c r="E3531">
        <v>2</v>
      </c>
    </row>
    <row r="3532" spans="1:5" x14ac:dyDescent="0.3">
      <c r="C3532" t="s">
        <v>1502</v>
      </c>
      <c r="D3532" t="s">
        <v>11</v>
      </c>
      <c r="E3532">
        <v>1</v>
      </c>
    </row>
    <row r="3533" spans="1:5" x14ac:dyDescent="0.3">
      <c r="A3533" t="s">
        <v>2178</v>
      </c>
    </row>
    <row r="3534" spans="1:5" x14ac:dyDescent="0.3">
      <c r="B3534" t="s">
        <v>818</v>
      </c>
    </row>
    <row r="3535" spans="1:5" x14ac:dyDescent="0.3">
      <c r="B3535" t="s">
        <v>2143</v>
      </c>
    </row>
    <row r="3536" spans="1:5" x14ac:dyDescent="0.3">
      <c r="C3536" t="e">
        <f>-5=____</f>
        <v>#NAME?</v>
      </c>
      <c r="D3536" t="s">
        <v>4</v>
      </c>
      <c r="E3536">
        <v>3</v>
      </c>
    </row>
    <row r="3537" spans="1:5" x14ac:dyDescent="0.3">
      <c r="C3537" t="e">
        <f>-5=x</f>
        <v>#NAME?</v>
      </c>
      <c r="D3537" t="s">
        <v>4</v>
      </c>
      <c r="E3537">
        <v>3</v>
      </c>
    </row>
    <row r="3538" spans="1:5" x14ac:dyDescent="0.3">
      <c r="C3538" t="s">
        <v>1303</v>
      </c>
      <c r="D3538" t="s">
        <v>11</v>
      </c>
      <c r="E3538">
        <v>1</v>
      </c>
    </row>
    <row r="3539" spans="1:5" x14ac:dyDescent="0.3">
      <c r="A3539" t="e">
        <f>-x=5-10</f>
        <v>#NAME?</v>
      </c>
    </row>
    <row r="3540" spans="1:5" x14ac:dyDescent="0.3">
      <c r="B3540" t="s">
        <v>818</v>
      </c>
    </row>
    <row r="3541" spans="1:5" x14ac:dyDescent="0.3">
      <c r="B3541" t="s">
        <v>824</v>
      </c>
    </row>
    <row r="3542" spans="1:5" x14ac:dyDescent="0.3">
      <c r="C3542" t="e">
        <f>-x=-5</f>
        <v>#NAME?</v>
      </c>
      <c r="D3542" t="s">
        <v>4</v>
      </c>
      <c r="E3542">
        <v>2</v>
      </c>
    </row>
    <row r="3543" spans="1:5" x14ac:dyDescent="0.3">
      <c r="C3543" t="s">
        <v>1438</v>
      </c>
      <c r="D3543" t="s">
        <v>4</v>
      </c>
      <c r="E3543">
        <v>1</v>
      </c>
    </row>
    <row r="3544" spans="1:5" x14ac:dyDescent="0.3">
      <c r="C3544" t="e">
        <f>-x-5=-5</f>
        <v>#NAME?</v>
      </c>
      <c r="D3544" t="s">
        <v>11</v>
      </c>
      <c r="E3544">
        <v>1</v>
      </c>
    </row>
    <row r="3545" spans="1:5" x14ac:dyDescent="0.3">
      <c r="C3545" t="e">
        <f>-x/-5=-5</f>
        <v>#NAME?</v>
      </c>
      <c r="D3545" t="s">
        <v>11</v>
      </c>
      <c r="E3545">
        <v>1</v>
      </c>
    </row>
    <row r="3546" spans="1:5" x14ac:dyDescent="0.3">
      <c r="C3546" t="s">
        <v>6</v>
      </c>
      <c r="D3546" t="s">
        <v>11</v>
      </c>
      <c r="E3546">
        <v>1</v>
      </c>
    </row>
    <row r="3547" spans="1:5" x14ac:dyDescent="0.3">
      <c r="C3547" t="e">
        <f>-x=____</f>
        <v>#NAME?</v>
      </c>
      <c r="D3547" t="s">
        <v>4</v>
      </c>
      <c r="E3547">
        <v>1</v>
      </c>
    </row>
    <row r="3548" spans="1:5" x14ac:dyDescent="0.3">
      <c r="A3548" t="s">
        <v>1760</v>
      </c>
    </row>
    <row r="3549" spans="1:5" x14ac:dyDescent="0.3">
      <c r="B3549" t="s">
        <v>818</v>
      </c>
    </row>
    <row r="3550" spans="1:5" x14ac:dyDescent="0.3">
      <c r="B3550" t="s">
        <v>412</v>
      </c>
    </row>
    <row r="3551" spans="1:5" x14ac:dyDescent="0.3">
      <c r="C3551" t="s">
        <v>6</v>
      </c>
      <c r="D3551" t="s">
        <v>4</v>
      </c>
      <c r="E3551">
        <v>3</v>
      </c>
    </row>
    <row r="3552" spans="1:5" x14ac:dyDescent="0.3">
      <c r="C3552" t="s">
        <v>1711</v>
      </c>
      <c r="D3552" t="s">
        <v>4</v>
      </c>
      <c r="E3552">
        <v>2</v>
      </c>
    </row>
    <row r="3553" spans="1:5" x14ac:dyDescent="0.3">
      <c r="C3553" t="s">
        <v>1635</v>
      </c>
      <c r="D3553" t="s">
        <v>4</v>
      </c>
      <c r="E3553">
        <v>1</v>
      </c>
    </row>
    <row r="3554" spans="1:5" x14ac:dyDescent="0.3">
      <c r="C3554" t="s">
        <v>1760</v>
      </c>
      <c r="D3554" t="s">
        <v>4</v>
      </c>
      <c r="E3554">
        <v>1</v>
      </c>
    </row>
    <row r="3555" spans="1:5" x14ac:dyDescent="0.3">
      <c r="A3555" t="s">
        <v>2179</v>
      </c>
    </row>
    <row r="3556" spans="1:5" x14ac:dyDescent="0.3">
      <c r="B3556" t="s">
        <v>818</v>
      </c>
    </row>
    <row r="3557" spans="1:5" x14ac:dyDescent="0.3">
      <c r="B3557" t="s">
        <v>2143</v>
      </c>
    </row>
    <row r="3558" spans="1:5" x14ac:dyDescent="0.3">
      <c r="C3558" t="s">
        <v>2180</v>
      </c>
      <c r="D3558" t="s">
        <v>4</v>
      </c>
      <c r="E3558">
        <v>3</v>
      </c>
    </row>
    <row r="3559" spans="1:5" x14ac:dyDescent="0.3">
      <c r="C3559" t="s">
        <v>2178</v>
      </c>
      <c r="D3559" t="s">
        <v>4</v>
      </c>
      <c r="E3559">
        <v>3</v>
      </c>
    </row>
    <row r="3560" spans="1:5" x14ac:dyDescent="0.3">
      <c r="C3560" t="s">
        <v>2181</v>
      </c>
      <c r="D3560" t="s">
        <v>11</v>
      </c>
      <c r="E3560">
        <v>1</v>
      </c>
    </row>
    <row r="3561" spans="1:5" x14ac:dyDescent="0.3">
      <c r="A3561" t="e">
        <f>-x+9=4</f>
        <v>#NAME?</v>
      </c>
    </row>
    <row r="3562" spans="1:5" x14ac:dyDescent="0.3">
      <c r="B3562" t="s">
        <v>818</v>
      </c>
    </row>
    <row r="3563" spans="1:5" x14ac:dyDescent="0.3">
      <c r="B3563" t="s">
        <v>2177</v>
      </c>
    </row>
    <row r="3564" spans="1:5" x14ac:dyDescent="0.3">
      <c r="C3564" t="e">
        <f>-x=____</f>
        <v>#NAME?</v>
      </c>
      <c r="D3564" t="s">
        <v>4</v>
      </c>
      <c r="E3564">
        <v>1</v>
      </c>
    </row>
    <row r="3565" spans="1:5" x14ac:dyDescent="0.3">
      <c r="C3565" t="e">
        <f>-x=5</f>
        <v>#NAME?</v>
      </c>
      <c r="D3565" t="s">
        <v>11</v>
      </c>
      <c r="E3565">
        <v>1</v>
      </c>
    </row>
    <row r="3566" spans="1:5" x14ac:dyDescent="0.3">
      <c r="C3566" t="e">
        <f>-x=4</f>
        <v>#NAME?</v>
      </c>
      <c r="D3566" t="s">
        <v>11</v>
      </c>
      <c r="E3566">
        <v>1</v>
      </c>
    </row>
    <row r="3567" spans="1:5" x14ac:dyDescent="0.3">
      <c r="C3567" t="e">
        <f>-x=9</f>
        <v>#NAME?</v>
      </c>
      <c r="D3567" t="s">
        <v>11</v>
      </c>
      <c r="E3567">
        <v>1</v>
      </c>
    </row>
    <row r="3568" spans="1:5" x14ac:dyDescent="0.3">
      <c r="C3568" t="e">
        <f>-x=-4</f>
        <v>#NAME?</v>
      </c>
      <c r="D3568" t="s">
        <v>11</v>
      </c>
      <c r="E3568">
        <v>1</v>
      </c>
    </row>
    <row r="3569" spans="1:5" x14ac:dyDescent="0.3">
      <c r="C3569" t="e">
        <f>-x=-9</f>
        <v>#NAME?</v>
      </c>
      <c r="D3569" t="s">
        <v>11</v>
      </c>
      <c r="E3569">
        <v>1</v>
      </c>
    </row>
    <row r="3570" spans="1:5" x14ac:dyDescent="0.3">
      <c r="C3570" t="e">
        <f>-x=-5</f>
        <v>#NAME?</v>
      </c>
      <c r="D3570" t="s">
        <v>4</v>
      </c>
      <c r="E3570">
        <v>1</v>
      </c>
    </row>
    <row r="3571" spans="1:5" x14ac:dyDescent="0.3">
      <c r="A3571" t="s">
        <v>1883</v>
      </c>
    </row>
    <row r="3572" spans="1:5" x14ac:dyDescent="0.3">
      <c r="B3572" t="s">
        <v>818</v>
      </c>
    </row>
    <row r="3573" spans="1:5" x14ac:dyDescent="0.3">
      <c r="B3573" t="s">
        <v>819</v>
      </c>
    </row>
    <row r="3574" spans="1:5" x14ac:dyDescent="0.3">
      <c r="C3574" t="s">
        <v>1568</v>
      </c>
      <c r="D3574" t="s">
        <v>4</v>
      </c>
      <c r="E3574">
        <v>2</v>
      </c>
    </row>
    <row r="3575" spans="1:5" x14ac:dyDescent="0.3">
      <c r="C3575" t="s">
        <v>2182</v>
      </c>
      <c r="D3575" t="s">
        <v>11</v>
      </c>
      <c r="E3575">
        <v>1</v>
      </c>
    </row>
    <row r="3576" spans="1:5" x14ac:dyDescent="0.3">
      <c r="C3576" t="s">
        <v>2183</v>
      </c>
      <c r="D3576" t="s">
        <v>11</v>
      </c>
      <c r="E3576">
        <v>1</v>
      </c>
    </row>
    <row r="3577" spans="1:5" x14ac:dyDescent="0.3">
      <c r="C3577" t="s">
        <v>2184</v>
      </c>
      <c r="D3577" t="s">
        <v>11</v>
      </c>
      <c r="E3577">
        <v>1</v>
      </c>
    </row>
    <row r="3578" spans="1:5" x14ac:dyDescent="0.3">
      <c r="C3578" t="s">
        <v>2185</v>
      </c>
      <c r="D3578" t="s">
        <v>11</v>
      </c>
      <c r="E3578">
        <v>1</v>
      </c>
    </row>
    <row r="3579" spans="1:5" x14ac:dyDescent="0.3">
      <c r="C3579" t="s">
        <v>1844</v>
      </c>
      <c r="D3579" t="s">
        <v>4</v>
      </c>
      <c r="E3579">
        <v>1</v>
      </c>
    </row>
    <row r="3580" spans="1:5" x14ac:dyDescent="0.3">
      <c r="A3580" t="s">
        <v>1891</v>
      </c>
    </row>
    <row r="3581" spans="1:5" x14ac:dyDescent="0.3">
      <c r="B3581" t="s">
        <v>818</v>
      </c>
    </row>
    <row r="3582" spans="1:5" x14ac:dyDescent="0.3">
      <c r="B3582" t="s">
        <v>2143</v>
      </c>
    </row>
    <row r="3583" spans="1:5" x14ac:dyDescent="0.3">
      <c r="C3583" t="s">
        <v>6</v>
      </c>
      <c r="D3583" t="s">
        <v>4</v>
      </c>
      <c r="E3583">
        <v>3</v>
      </c>
    </row>
    <row r="3584" spans="1:5" x14ac:dyDescent="0.3">
      <c r="C3584" t="s">
        <v>1887</v>
      </c>
      <c r="D3584" t="s">
        <v>4</v>
      </c>
      <c r="E3584">
        <v>3</v>
      </c>
    </row>
    <row r="3585" spans="1:5" x14ac:dyDescent="0.3">
      <c r="C3585" t="s">
        <v>1315</v>
      </c>
      <c r="D3585" t="s">
        <v>11</v>
      </c>
      <c r="E3585">
        <v>1</v>
      </c>
    </row>
    <row r="3586" spans="1:5" x14ac:dyDescent="0.3">
      <c r="A3586" t="s">
        <v>1480</v>
      </c>
    </row>
    <row r="3587" spans="1:5" x14ac:dyDescent="0.3">
      <c r="B3587" t="s">
        <v>2186</v>
      </c>
    </row>
    <row r="3588" spans="1:5" x14ac:dyDescent="0.3">
      <c r="B3588" t="s">
        <v>412</v>
      </c>
    </row>
    <row r="3589" spans="1:5" x14ac:dyDescent="0.3">
      <c r="C3589" t="s">
        <v>6</v>
      </c>
      <c r="D3589" t="s">
        <v>4</v>
      </c>
      <c r="E3589">
        <v>3</v>
      </c>
    </row>
    <row r="3590" spans="1:5" x14ac:dyDescent="0.3">
      <c r="C3590" t="s">
        <v>1463</v>
      </c>
      <c r="D3590" t="s">
        <v>4</v>
      </c>
      <c r="E3590">
        <v>3</v>
      </c>
    </row>
    <row r="3591" spans="1:5" x14ac:dyDescent="0.3">
      <c r="A3591" t="s">
        <v>1848</v>
      </c>
    </row>
    <row r="3592" spans="1:5" x14ac:dyDescent="0.3">
      <c r="B3592" t="s">
        <v>2186</v>
      </c>
    </row>
    <row r="3593" spans="1:5" x14ac:dyDescent="0.3">
      <c r="B3593" t="s">
        <v>412</v>
      </c>
    </row>
    <row r="3594" spans="1:5" x14ac:dyDescent="0.3">
      <c r="C3594" t="s">
        <v>1357</v>
      </c>
      <c r="D3594" t="s">
        <v>4</v>
      </c>
      <c r="E3594">
        <v>3</v>
      </c>
    </row>
    <row r="3595" spans="1:5" x14ac:dyDescent="0.3">
      <c r="C3595" t="s">
        <v>1323</v>
      </c>
      <c r="D3595" t="s">
        <v>4</v>
      </c>
      <c r="E3595">
        <v>3</v>
      </c>
    </row>
    <row r="3596" spans="1:5" x14ac:dyDescent="0.3">
      <c r="A3596" t="s">
        <v>2084</v>
      </c>
    </row>
    <row r="3597" spans="1:5" x14ac:dyDescent="0.3">
      <c r="B3597" t="s">
        <v>2186</v>
      </c>
    </row>
    <row r="3598" spans="1:5" x14ac:dyDescent="0.3">
      <c r="B3598" t="s">
        <v>430</v>
      </c>
    </row>
    <row r="3599" spans="1:5" x14ac:dyDescent="0.3">
      <c r="C3599" t="s">
        <v>1417</v>
      </c>
      <c r="D3599" t="s">
        <v>11</v>
      </c>
      <c r="E3599">
        <v>2</v>
      </c>
    </row>
    <row r="3600" spans="1:5" x14ac:dyDescent="0.3">
      <c r="C3600" t="s">
        <v>1625</v>
      </c>
      <c r="D3600" t="s">
        <v>11</v>
      </c>
      <c r="E3600">
        <v>1</v>
      </c>
    </row>
    <row r="3601" spans="1:5" x14ac:dyDescent="0.3">
      <c r="C3601" t="s">
        <v>1384</v>
      </c>
      <c r="D3601" t="s">
        <v>11</v>
      </c>
      <c r="E3601">
        <v>1</v>
      </c>
    </row>
    <row r="3602" spans="1:5" x14ac:dyDescent="0.3">
      <c r="C3602" t="e">
        <f>-2=____</f>
        <v>#NAME?</v>
      </c>
      <c r="D3602" t="s">
        <v>4</v>
      </c>
      <c r="E3602">
        <v>1</v>
      </c>
    </row>
    <row r="3603" spans="1:5" x14ac:dyDescent="0.3">
      <c r="C3603" t="e">
        <f>-2=x</f>
        <v>#NAME?</v>
      </c>
      <c r="D3603" t="s">
        <v>4</v>
      </c>
      <c r="E3603">
        <v>1</v>
      </c>
    </row>
    <row r="3604" spans="1:5" x14ac:dyDescent="0.3">
      <c r="A3604" t="s">
        <v>1624</v>
      </c>
    </row>
    <row r="3605" spans="1:5" x14ac:dyDescent="0.3">
      <c r="B3605" t="s">
        <v>2186</v>
      </c>
    </row>
    <row r="3606" spans="1:5" x14ac:dyDescent="0.3">
      <c r="B3606" t="s">
        <v>412</v>
      </c>
    </row>
    <row r="3607" spans="1:5" x14ac:dyDescent="0.3">
      <c r="C3607" t="s">
        <v>6</v>
      </c>
      <c r="D3607" t="s">
        <v>4</v>
      </c>
      <c r="E3607">
        <v>3</v>
      </c>
    </row>
    <row r="3608" spans="1:5" x14ac:dyDescent="0.3">
      <c r="C3608" t="s">
        <v>1887</v>
      </c>
      <c r="D3608" t="s">
        <v>4</v>
      </c>
      <c r="E3608">
        <v>3</v>
      </c>
    </row>
    <row r="3609" spans="1:5" x14ac:dyDescent="0.3">
      <c r="A3609" t="s">
        <v>1893</v>
      </c>
    </row>
    <row r="3610" spans="1:5" x14ac:dyDescent="0.3">
      <c r="B3610" t="s">
        <v>2186</v>
      </c>
    </row>
    <row r="3611" spans="1:5" x14ac:dyDescent="0.3">
      <c r="B3611" t="s">
        <v>447</v>
      </c>
    </row>
    <row r="3612" spans="1:5" x14ac:dyDescent="0.3">
      <c r="C3612" t="s">
        <v>1417</v>
      </c>
      <c r="D3612" t="s">
        <v>4</v>
      </c>
      <c r="E3612">
        <v>2</v>
      </c>
    </row>
    <row r="3613" spans="1:5" x14ac:dyDescent="0.3">
      <c r="C3613" t="s">
        <v>2081</v>
      </c>
      <c r="D3613" t="s">
        <v>4</v>
      </c>
      <c r="E3613">
        <v>2</v>
      </c>
    </row>
    <row r="3614" spans="1:5" x14ac:dyDescent="0.3">
      <c r="C3614" t="s">
        <v>1448</v>
      </c>
      <c r="D3614" t="s">
        <v>11</v>
      </c>
      <c r="E3614">
        <v>1</v>
      </c>
    </row>
    <row r="3615" spans="1:5" x14ac:dyDescent="0.3">
      <c r="C3615" t="s">
        <v>1892</v>
      </c>
      <c r="D3615" t="s">
        <v>11</v>
      </c>
      <c r="E3615">
        <v>1</v>
      </c>
    </row>
    <row r="3616" spans="1:5" x14ac:dyDescent="0.3">
      <c r="A3616" t="s">
        <v>2025</v>
      </c>
    </row>
    <row r="3617" spans="1:5" x14ac:dyDescent="0.3">
      <c r="B3617" t="s">
        <v>2186</v>
      </c>
    </row>
    <row r="3618" spans="1:5" x14ac:dyDescent="0.3">
      <c r="B3618" t="s">
        <v>447</v>
      </c>
    </row>
    <row r="3619" spans="1:5" x14ac:dyDescent="0.3">
      <c r="C3619" t="s">
        <v>1297</v>
      </c>
      <c r="D3619" t="s">
        <v>4</v>
      </c>
      <c r="E3619">
        <v>2</v>
      </c>
    </row>
    <row r="3620" spans="1:5" x14ac:dyDescent="0.3">
      <c r="C3620" t="s">
        <v>2179</v>
      </c>
      <c r="D3620" t="s">
        <v>4</v>
      </c>
      <c r="E3620">
        <v>2</v>
      </c>
    </row>
    <row r="3621" spans="1:5" x14ac:dyDescent="0.3">
      <c r="C3621" t="s">
        <v>2187</v>
      </c>
      <c r="D3621" t="s">
        <v>11</v>
      </c>
      <c r="E3621">
        <v>1</v>
      </c>
    </row>
    <row r="3622" spans="1:5" x14ac:dyDescent="0.3">
      <c r="C3622" t="s">
        <v>2188</v>
      </c>
      <c r="D3622" t="s">
        <v>11</v>
      </c>
      <c r="E3622">
        <v>1</v>
      </c>
    </row>
    <row r="3623" spans="1:5" x14ac:dyDescent="0.3">
      <c r="A3623" t="s">
        <v>1480</v>
      </c>
    </row>
    <row r="3624" spans="1:5" x14ac:dyDescent="0.3">
      <c r="B3624" t="s">
        <v>2186</v>
      </c>
    </row>
    <row r="3625" spans="1:5" x14ac:dyDescent="0.3">
      <c r="B3625" t="s">
        <v>412</v>
      </c>
    </row>
    <row r="3626" spans="1:5" x14ac:dyDescent="0.3">
      <c r="C3626" t="s">
        <v>6</v>
      </c>
      <c r="D3626" t="s">
        <v>4</v>
      </c>
      <c r="E3626">
        <v>3</v>
      </c>
    </row>
    <row r="3627" spans="1:5" x14ac:dyDescent="0.3">
      <c r="C3627" t="s">
        <v>1463</v>
      </c>
      <c r="D3627" t="s">
        <v>4</v>
      </c>
      <c r="E3627">
        <v>3</v>
      </c>
    </row>
    <row r="3628" spans="1:5" x14ac:dyDescent="0.3">
      <c r="A3628" t="s">
        <v>1848</v>
      </c>
    </row>
    <row r="3629" spans="1:5" x14ac:dyDescent="0.3">
      <c r="B3629" t="s">
        <v>2186</v>
      </c>
    </row>
    <row r="3630" spans="1:5" x14ac:dyDescent="0.3">
      <c r="B3630" t="s">
        <v>412</v>
      </c>
    </row>
    <row r="3631" spans="1:5" x14ac:dyDescent="0.3">
      <c r="C3631" t="s">
        <v>1357</v>
      </c>
      <c r="D3631" t="s">
        <v>4</v>
      </c>
      <c r="E3631">
        <v>3</v>
      </c>
    </row>
    <row r="3632" spans="1:5" x14ac:dyDescent="0.3">
      <c r="C3632" t="s">
        <v>1323</v>
      </c>
      <c r="D3632" t="s">
        <v>4</v>
      </c>
      <c r="E3632">
        <v>3</v>
      </c>
    </row>
    <row r="3633" spans="1:5" x14ac:dyDescent="0.3">
      <c r="A3633" t="s">
        <v>2084</v>
      </c>
    </row>
    <row r="3634" spans="1:5" x14ac:dyDescent="0.3">
      <c r="B3634" t="s">
        <v>2186</v>
      </c>
    </row>
    <row r="3635" spans="1:5" x14ac:dyDescent="0.3">
      <c r="B3635" t="s">
        <v>430</v>
      </c>
    </row>
    <row r="3636" spans="1:5" x14ac:dyDescent="0.3">
      <c r="C3636" t="s">
        <v>1417</v>
      </c>
      <c r="D3636" t="s">
        <v>11</v>
      </c>
      <c r="E3636">
        <v>2</v>
      </c>
    </row>
    <row r="3637" spans="1:5" x14ac:dyDescent="0.3">
      <c r="C3637" t="s">
        <v>1625</v>
      </c>
      <c r="D3637" t="s">
        <v>11</v>
      </c>
      <c r="E3637">
        <v>1</v>
      </c>
    </row>
    <row r="3638" spans="1:5" x14ac:dyDescent="0.3">
      <c r="C3638" t="s">
        <v>1384</v>
      </c>
      <c r="D3638" t="s">
        <v>11</v>
      </c>
      <c r="E3638">
        <v>1</v>
      </c>
    </row>
    <row r="3639" spans="1:5" x14ac:dyDescent="0.3">
      <c r="C3639" t="e">
        <f>-2=____</f>
        <v>#NAME?</v>
      </c>
      <c r="D3639" t="s">
        <v>4</v>
      </c>
      <c r="E3639">
        <v>1</v>
      </c>
    </row>
    <row r="3640" spans="1:5" x14ac:dyDescent="0.3">
      <c r="C3640" t="e">
        <f>-2=x</f>
        <v>#NAME?</v>
      </c>
      <c r="D3640" t="s">
        <v>4</v>
      </c>
      <c r="E3640">
        <v>1</v>
      </c>
    </row>
    <row r="3641" spans="1:5" x14ac:dyDescent="0.3">
      <c r="A3641" t="s">
        <v>1624</v>
      </c>
    </row>
    <row r="3642" spans="1:5" x14ac:dyDescent="0.3">
      <c r="B3642" t="s">
        <v>2186</v>
      </c>
    </row>
    <row r="3643" spans="1:5" x14ac:dyDescent="0.3">
      <c r="B3643" t="s">
        <v>412</v>
      </c>
    </row>
    <row r="3644" spans="1:5" x14ac:dyDescent="0.3">
      <c r="C3644" t="s">
        <v>6</v>
      </c>
      <c r="D3644" t="s">
        <v>4</v>
      </c>
      <c r="E3644">
        <v>3</v>
      </c>
    </row>
    <row r="3645" spans="1:5" x14ac:dyDescent="0.3">
      <c r="C3645" t="s">
        <v>1887</v>
      </c>
      <c r="D3645" t="s">
        <v>4</v>
      </c>
      <c r="E3645">
        <v>3</v>
      </c>
    </row>
    <row r="3646" spans="1:5" x14ac:dyDescent="0.3">
      <c r="A3646" t="s">
        <v>1893</v>
      </c>
    </row>
    <row r="3647" spans="1:5" x14ac:dyDescent="0.3">
      <c r="B3647" t="s">
        <v>2186</v>
      </c>
    </row>
    <row r="3648" spans="1:5" x14ac:dyDescent="0.3">
      <c r="B3648" t="s">
        <v>447</v>
      </c>
    </row>
    <row r="3649" spans="1:5" x14ac:dyDescent="0.3">
      <c r="C3649" t="s">
        <v>1417</v>
      </c>
      <c r="D3649" t="s">
        <v>4</v>
      </c>
      <c r="E3649">
        <v>2</v>
      </c>
    </row>
    <row r="3650" spans="1:5" x14ac:dyDescent="0.3">
      <c r="C3650" t="s">
        <v>2081</v>
      </c>
      <c r="D3650" t="s">
        <v>4</v>
      </c>
      <c r="E3650">
        <v>2</v>
      </c>
    </row>
    <row r="3651" spans="1:5" x14ac:dyDescent="0.3">
      <c r="C3651" t="s">
        <v>1448</v>
      </c>
      <c r="D3651" t="s">
        <v>11</v>
      </c>
      <c r="E3651">
        <v>1</v>
      </c>
    </row>
    <row r="3652" spans="1:5" x14ac:dyDescent="0.3">
      <c r="C3652" t="s">
        <v>1892</v>
      </c>
      <c r="D3652" t="s">
        <v>11</v>
      </c>
      <c r="E3652">
        <v>1</v>
      </c>
    </row>
    <row r="3653" spans="1:5" x14ac:dyDescent="0.3">
      <c r="A3653" t="s">
        <v>2025</v>
      </c>
    </row>
    <row r="3654" spans="1:5" x14ac:dyDescent="0.3">
      <c r="B3654" t="s">
        <v>2186</v>
      </c>
    </row>
    <row r="3655" spans="1:5" x14ac:dyDescent="0.3">
      <c r="B3655" t="s">
        <v>447</v>
      </c>
    </row>
    <row r="3656" spans="1:5" x14ac:dyDescent="0.3">
      <c r="C3656" t="s">
        <v>1297</v>
      </c>
      <c r="D3656" t="s">
        <v>4</v>
      </c>
      <c r="E3656">
        <v>2</v>
      </c>
    </row>
    <row r="3657" spans="1:5" x14ac:dyDescent="0.3">
      <c r="C3657" t="s">
        <v>2179</v>
      </c>
      <c r="D3657" t="s">
        <v>4</v>
      </c>
      <c r="E3657">
        <v>2</v>
      </c>
    </row>
    <row r="3658" spans="1:5" x14ac:dyDescent="0.3">
      <c r="C3658" t="s">
        <v>2187</v>
      </c>
      <c r="D3658" t="s">
        <v>11</v>
      </c>
      <c r="E3658">
        <v>1</v>
      </c>
    </row>
    <row r="3659" spans="1:5" x14ac:dyDescent="0.3">
      <c r="C3659" t="s">
        <v>2188</v>
      </c>
      <c r="D3659" t="s">
        <v>11</v>
      </c>
      <c r="E3659">
        <v>1</v>
      </c>
    </row>
    <row r="3660" spans="1:5" x14ac:dyDescent="0.3">
      <c r="A3660" t="s">
        <v>1480</v>
      </c>
    </row>
    <row r="3661" spans="1:5" x14ac:dyDescent="0.3">
      <c r="B3661" t="s">
        <v>2186</v>
      </c>
    </row>
    <row r="3662" spans="1:5" x14ac:dyDescent="0.3">
      <c r="B3662" t="s">
        <v>412</v>
      </c>
    </row>
    <row r="3663" spans="1:5" x14ac:dyDescent="0.3">
      <c r="C3663" t="s">
        <v>6</v>
      </c>
      <c r="D3663" t="s">
        <v>4</v>
      </c>
      <c r="E3663">
        <v>3</v>
      </c>
    </row>
    <row r="3664" spans="1:5" x14ac:dyDescent="0.3">
      <c r="C3664" t="s">
        <v>1463</v>
      </c>
      <c r="D3664" t="s">
        <v>4</v>
      </c>
      <c r="E3664">
        <v>3</v>
      </c>
    </row>
    <row r="3665" spans="1:5" x14ac:dyDescent="0.3">
      <c r="A3665" t="s">
        <v>1848</v>
      </c>
    </row>
    <row r="3666" spans="1:5" x14ac:dyDescent="0.3">
      <c r="B3666" t="s">
        <v>2186</v>
      </c>
    </row>
    <row r="3667" spans="1:5" x14ac:dyDescent="0.3">
      <c r="B3667" t="s">
        <v>412</v>
      </c>
    </row>
    <row r="3668" spans="1:5" x14ac:dyDescent="0.3">
      <c r="C3668" t="s">
        <v>1357</v>
      </c>
      <c r="D3668" t="s">
        <v>4</v>
      </c>
      <c r="E3668">
        <v>3</v>
      </c>
    </row>
    <row r="3669" spans="1:5" x14ac:dyDescent="0.3">
      <c r="C3669" t="s">
        <v>1323</v>
      </c>
      <c r="D3669" t="s">
        <v>4</v>
      </c>
      <c r="E3669">
        <v>3</v>
      </c>
    </row>
    <row r="3670" spans="1:5" x14ac:dyDescent="0.3">
      <c r="A3670" t="s">
        <v>2084</v>
      </c>
    </row>
    <row r="3671" spans="1:5" x14ac:dyDescent="0.3">
      <c r="B3671" t="s">
        <v>2186</v>
      </c>
    </row>
    <row r="3672" spans="1:5" x14ac:dyDescent="0.3">
      <c r="B3672" t="s">
        <v>430</v>
      </c>
    </row>
    <row r="3673" spans="1:5" x14ac:dyDescent="0.3">
      <c r="C3673" t="s">
        <v>1417</v>
      </c>
      <c r="D3673" t="s">
        <v>11</v>
      </c>
      <c r="E3673">
        <v>2</v>
      </c>
    </row>
    <row r="3674" spans="1:5" x14ac:dyDescent="0.3">
      <c r="C3674" t="s">
        <v>1625</v>
      </c>
      <c r="D3674" t="s">
        <v>11</v>
      </c>
      <c r="E3674">
        <v>1</v>
      </c>
    </row>
    <row r="3675" spans="1:5" x14ac:dyDescent="0.3">
      <c r="C3675" t="s">
        <v>1384</v>
      </c>
      <c r="D3675" t="s">
        <v>11</v>
      </c>
      <c r="E3675">
        <v>1</v>
      </c>
    </row>
    <row r="3676" spans="1:5" x14ac:dyDescent="0.3">
      <c r="C3676" t="e">
        <f>-2=____</f>
        <v>#NAME?</v>
      </c>
      <c r="D3676" t="s">
        <v>4</v>
      </c>
      <c r="E3676">
        <v>1</v>
      </c>
    </row>
    <row r="3677" spans="1:5" x14ac:dyDescent="0.3">
      <c r="C3677" t="e">
        <f>-2=x</f>
        <v>#NAME?</v>
      </c>
      <c r="D3677" t="s">
        <v>4</v>
      </c>
      <c r="E3677">
        <v>1</v>
      </c>
    </row>
    <row r="3678" spans="1:5" x14ac:dyDescent="0.3">
      <c r="A3678" t="s">
        <v>1624</v>
      </c>
    </row>
    <row r="3679" spans="1:5" x14ac:dyDescent="0.3">
      <c r="B3679" t="s">
        <v>2186</v>
      </c>
    </row>
    <row r="3680" spans="1:5" x14ac:dyDescent="0.3">
      <c r="B3680" t="s">
        <v>412</v>
      </c>
    </row>
    <row r="3681" spans="1:5" x14ac:dyDescent="0.3">
      <c r="C3681" t="s">
        <v>6</v>
      </c>
      <c r="D3681" t="s">
        <v>4</v>
      </c>
      <c r="E3681">
        <v>3</v>
      </c>
    </row>
    <row r="3682" spans="1:5" x14ac:dyDescent="0.3">
      <c r="C3682" t="s">
        <v>1887</v>
      </c>
      <c r="D3682" t="s">
        <v>4</v>
      </c>
      <c r="E3682">
        <v>3</v>
      </c>
    </row>
    <row r="3683" spans="1:5" x14ac:dyDescent="0.3">
      <c r="A3683" t="s">
        <v>1893</v>
      </c>
    </row>
    <row r="3684" spans="1:5" x14ac:dyDescent="0.3">
      <c r="B3684" t="s">
        <v>2186</v>
      </c>
    </row>
    <row r="3685" spans="1:5" x14ac:dyDescent="0.3">
      <c r="B3685" t="s">
        <v>447</v>
      </c>
    </row>
    <row r="3686" spans="1:5" x14ac:dyDescent="0.3">
      <c r="C3686" t="s">
        <v>1417</v>
      </c>
      <c r="D3686" t="s">
        <v>4</v>
      </c>
      <c r="E3686">
        <v>2</v>
      </c>
    </row>
    <row r="3687" spans="1:5" x14ac:dyDescent="0.3">
      <c r="C3687" t="s">
        <v>2081</v>
      </c>
      <c r="D3687" t="s">
        <v>4</v>
      </c>
      <c r="E3687">
        <v>2</v>
      </c>
    </row>
    <row r="3688" spans="1:5" x14ac:dyDescent="0.3">
      <c r="C3688" t="s">
        <v>1448</v>
      </c>
      <c r="D3688" t="s">
        <v>11</v>
      </c>
      <c r="E3688">
        <v>1</v>
      </c>
    </row>
    <row r="3689" spans="1:5" x14ac:dyDescent="0.3">
      <c r="C3689" t="s">
        <v>1892</v>
      </c>
      <c r="D3689" t="s">
        <v>11</v>
      </c>
      <c r="E3689">
        <v>1</v>
      </c>
    </row>
    <row r="3690" spans="1:5" x14ac:dyDescent="0.3">
      <c r="A3690" t="s">
        <v>2025</v>
      </c>
    </row>
    <row r="3691" spans="1:5" x14ac:dyDescent="0.3">
      <c r="B3691" t="s">
        <v>2186</v>
      </c>
    </row>
    <row r="3692" spans="1:5" x14ac:dyDescent="0.3">
      <c r="B3692" t="s">
        <v>447</v>
      </c>
    </row>
    <row r="3693" spans="1:5" x14ac:dyDescent="0.3">
      <c r="C3693" t="s">
        <v>1297</v>
      </c>
      <c r="D3693" t="s">
        <v>4</v>
      </c>
      <c r="E3693">
        <v>2</v>
      </c>
    </row>
    <row r="3694" spans="1:5" x14ac:dyDescent="0.3">
      <c r="C3694" t="s">
        <v>2179</v>
      </c>
      <c r="D3694" t="s">
        <v>4</v>
      </c>
      <c r="E3694">
        <v>2</v>
      </c>
    </row>
    <row r="3695" spans="1:5" x14ac:dyDescent="0.3">
      <c r="C3695" t="s">
        <v>2187</v>
      </c>
      <c r="D3695" t="s">
        <v>11</v>
      </c>
      <c r="E3695">
        <v>1</v>
      </c>
    </row>
    <row r="3696" spans="1:5" x14ac:dyDescent="0.3">
      <c r="C3696" t="s">
        <v>2188</v>
      </c>
      <c r="D3696" t="s">
        <v>11</v>
      </c>
      <c r="E3696">
        <v>1</v>
      </c>
    </row>
    <row r="3697" spans="1:5" x14ac:dyDescent="0.3">
      <c r="A3697" t="s">
        <v>1480</v>
      </c>
    </row>
    <row r="3698" spans="1:5" x14ac:dyDescent="0.3">
      <c r="B3698" t="s">
        <v>2186</v>
      </c>
    </row>
    <row r="3699" spans="1:5" x14ac:dyDescent="0.3">
      <c r="B3699" t="s">
        <v>412</v>
      </c>
    </row>
    <row r="3700" spans="1:5" x14ac:dyDescent="0.3">
      <c r="C3700" t="s">
        <v>6</v>
      </c>
      <c r="D3700" t="s">
        <v>4</v>
      </c>
      <c r="E3700">
        <v>3</v>
      </c>
    </row>
    <row r="3701" spans="1:5" x14ac:dyDescent="0.3">
      <c r="C3701" t="s">
        <v>1463</v>
      </c>
      <c r="D3701" t="s">
        <v>4</v>
      </c>
      <c r="E3701">
        <v>3</v>
      </c>
    </row>
    <row r="3702" spans="1:5" x14ac:dyDescent="0.3">
      <c r="A3702" t="s">
        <v>1848</v>
      </c>
    </row>
    <row r="3703" spans="1:5" x14ac:dyDescent="0.3">
      <c r="B3703" t="s">
        <v>2186</v>
      </c>
    </row>
    <row r="3704" spans="1:5" x14ac:dyDescent="0.3">
      <c r="B3704" t="s">
        <v>412</v>
      </c>
    </row>
    <row r="3705" spans="1:5" x14ac:dyDescent="0.3">
      <c r="C3705" t="s">
        <v>1357</v>
      </c>
      <c r="D3705" t="s">
        <v>4</v>
      </c>
      <c r="E3705">
        <v>3</v>
      </c>
    </row>
    <row r="3706" spans="1:5" x14ac:dyDescent="0.3">
      <c r="C3706" t="s">
        <v>1323</v>
      </c>
      <c r="D3706" t="s">
        <v>4</v>
      </c>
      <c r="E3706">
        <v>3</v>
      </c>
    </row>
    <row r="3707" spans="1:5" x14ac:dyDescent="0.3">
      <c r="A3707" t="s">
        <v>2084</v>
      </c>
    </row>
    <row r="3708" spans="1:5" x14ac:dyDescent="0.3">
      <c r="B3708" t="s">
        <v>2186</v>
      </c>
    </row>
    <row r="3709" spans="1:5" x14ac:dyDescent="0.3">
      <c r="B3709" t="s">
        <v>430</v>
      </c>
    </row>
    <row r="3710" spans="1:5" x14ac:dyDescent="0.3">
      <c r="C3710" t="s">
        <v>1417</v>
      </c>
      <c r="D3710" t="s">
        <v>11</v>
      </c>
      <c r="E3710">
        <v>2</v>
      </c>
    </row>
    <row r="3711" spans="1:5" x14ac:dyDescent="0.3">
      <c r="C3711" t="s">
        <v>1625</v>
      </c>
      <c r="D3711" t="s">
        <v>11</v>
      </c>
      <c r="E3711">
        <v>1</v>
      </c>
    </row>
    <row r="3712" spans="1:5" x14ac:dyDescent="0.3">
      <c r="C3712" t="s">
        <v>1384</v>
      </c>
      <c r="D3712" t="s">
        <v>11</v>
      </c>
      <c r="E3712">
        <v>1</v>
      </c>
    </row>
    <row r="3713" spans="1:5" x14ac:dyDescent="0.3">
      <c r="C3713" t="e">
        <f>-2=____</f>
        <v>#NAME?</v>
      </c>
      <c r="D3713" t="s">
        <v>4</v>
      </c>
      <c r="E3713">
        <v>1</v>
      </c>
    </row>
    <row r="3714" spans="1:5" x14ac:dyDescent="0.3">
      <c r="C3714" t="e">
        <f>-2=x</f>
        <v>#NAME?</v>
      </c>
      <c r="D3714" t="s">
        <v>4</v>
      </c>
      <c r="E3714">
        <v>1</v>
      </c>
    </row>
    <row r="3715" spans="1:5" x14ac:dyDescent="0.3">
      <c r="A3715" t="s">
        <v>1624</v>
      </c>
    </row>
    <row r="3716" spans="1:5" x14ac:dyDescent="0.3">
      <c r="B3716" t="s">
        <v>2186</v>
      </c>
    </row>
    <row r="3717" spans="1:5" x14ac:dyDescent="0.3">
      <c r="B3717" t="s">
        <v>412</v>
      </c>
    </row>
    <row r="3718" spans="1:5" x14ac:dyDescent="0.3">
      <c r="C3718" t="s">
        <v>6</v>
      </c>
      <c r="D3718" t="s">
        <v>4</v>
      </c>
      <c r="E3718">
        <v>3</v>
      </c>
    </row>
    <row r="3719" spans="1:5" x14ac:dyDescent="0.3">
      <c r="C3719" t="s">
        <v>1887</v>
      </c>
      <c r="D3719" t="s">
        <v>4</v>
      </c>
      <c r="E3719">
        <v>3</v>
      </c>
    </row>
    <row r="3720" spans="1:5" x14ac:dyDescent="0.3">
      <c r="A3720" t="s">
        <v>1893</v>
      </c>
    </row>
    <row r="3721" spans="1:5" x14ac:dyDescent="0.3">
      <c r="B3721" t="s">
        <v>2186</v>
      </c>
    </row>
    <row r="3722" spans="1:5" x14ac:dyDescent="0.3">
      <c r="B3722" t="s">
        <v>447</v>
      </c>
    </row>
    <row r="3723" spans="1:5" x14ac:dyDescent="0.3">
      <c r="C3723" t="s">
        <v>1417</v>
      </c>
      <c r="D3723" t="s">
        <v>4</v>
      </c>
      <c r="E3723">
        <v>2</v>
      </c>
    </row>
    <row r="3724" spans="1:5" x14ac:dyDescent="0.3">
      <c r="C3724" t="s">
        <v>2081</v>
      </c>
      <c r="D3724" t="s">
        <v>4</v>
      </c>
      <c r="E3724">
        <v>2</v>
      </c>
    </row>
    <row r="3725" spans="1:5" x14ac:dyDescent="0.3">
      <c r="C3725" t="s">
        <v>1448</v>
      </c>
      <c r="D3725" t="s">
        <v>11</v>
      </c>
      <c r="E3725">
        <v>1</v>
      </c>
    </row>
    <row r="3726" spans="1:5" x14ac:dyDescent="0.3">
      <c r="C3726" t="s">
        <v>1892</v>
      </c>
      <c r="D3726" t="s">
        <v>11</v>
      </c>
      <c r="E3726">
        <v>1</v>
      </c>
    </row>
    <row r="3727" spans="1:5" x14ac:dyDescent="0.3">
      <c r="A3727" t="s">
        <v>2025</v>
      </c>
    </row>
    <row r="3728" spans="1:5" x14ac:dyDescent="0.3">
      <c r="B3728" t="s">
        <v>2186</v>
      </c>
    </row>
    <row r="3729" spans="1:5" x14ac:dyDescent="0.3">
      <c r="B3729" t="s">
        <v>447</v>
      </c>
    </row>
    <row r="3730" spans="1:5" x14ac:dyDescent="0.3">
      <c r="C3730" t="s">
        <v>1297</v>
      </c>
      <c r="D3730" t="s">
        <v>4</v>
      </c>
      <c r="E3730">
        <v>2</v>
      </c>
    </row>
    <row r="3731" spans="1:5" x14ac:dyDescent="0.3">
      <c r="C3731" t="s">
        <v>2179</v>
      </c>
      <c r="D3731" t="s">
        <v>4</v>
      </c>
      <c r="E3731">
        <v>2</v>
      </c>
    </row>
    <row r="3732" spans="1:5" x14ac:dyDescent="0.3">
      <c r="C3732" t="s">
        <v>2187</v>
      </c>
      <c r="D3732" t="s">
        <v>11</v>
      </c>
      <c r="E3732">
        <v>1</v>
      </c>
    </row>
    <row r="3733" spans="1:5" x14ac:dyDescent="0.3">
      <c r="C3733" t="s">
        <v>2188</v>
      </c>
      <c r="D3733" t="s">
        <v>11</v>
      </c>
      <c r="E3733">
        <v>1</v>
      </c>
    </row>
    <row r="3734" spans="1:5" x14ac:dyDescent="0.3">
      <c r="A3734" t="s">
        <v>1480</v>
      </c>
    </row>
    <row r="3735" spans="1:5" x14ac:dyDescent="0.3">
      <c r="B3735" t="s">
        <v>2186</v>
      </c>
    </row>
    <row r="3736" spans="1:5" x14ac:dyDescent="0.3">
      <c r="B3736" t="s">
        <v>412</v>
      </c>
    </row>
    <row r="3737" spans="1:5" x14ac:dyDescent="0.3">
      <c r="C3737" t="s">
        <v>6</v>
      </c>
      <c r="D3737" t="s">
        <v>4</v>
      </c>
      <c r="E3737">
        <v>3</v>
      </c>
    </row>
    <row r="3738" spans="1:5" x14ac:dyDescent="0.3">
      <c r="C3738" t="s">
        <v>1463</v>
      </c>
      <c r="D3738" t="s">
        <v>4</v>
      </c>
      <c r="E3738">
        <v>3</v>
      </c>
    </row>
    <row r="3739" spans="1:5" x14ac:dyDescent="0.3">
      <c r="A3739" t="s">
        <v>1848</v>
      </c>
    </row>
    <row r="3740" spans="1:5" x14ac:dyDescent="0.3">
      <c r="B3740" t="s">
        <v>2186</v>
      </c>
    </row>
    <row r="3741" spans="1:5" x14ac:dyDescent="0.3">
      <c r="B3741" t="s">
        <v>412</v>
      </c>
    </row>
    <row r="3742" spans="1:5" x14ac:dyDescent="0.3">
      <c r="C3742" t="s">
        <v>1357</v>
      </c>
      <c r="D3742" t="s">
        <v>4</v>
      </c>
      <c r="E3742">
        <v>3</v>
      </c>
    </row>
    <row r="3743" spans="1:5" x14ac:dyDescent="0.3">
      <c r="C3743" t="s">
        <v>1323</v>
      </c>
      <c r="D3743" t="s">
        <v>4</v>
      </c>
      <c r="E3743">
        <v>3</v>
      </c>
    </row>
    <row r="3744" spans="1:5" x14ac:dyDescent="0.3">
      <c r="A3744" t="s">
        <v>2084</v>
      </c>
    </row>
    <row r="3745" spans="1:5" x14ac:dyDescent="0.3">
      <c r="B3745" t="s">
        <v>2186</v>
      </c>
    </row>
    <row r="3746" spans="1:5" x14ac:dyDescent="0.3">
      <c r="B3746" t="s">
        <v>430</v>
      </c>
    </row>
    <row r="3747" spans="1:5" x14ac:dyDescent="0.3">
      <c r="C3747" t="s">
        <v>1417</v>
      </c>
      <c r="D3747" t="s">
        <v>11</v>
      </c>
      <c r="E3747">
        <v>2</v>
      </c>
    </row>
    <row r="3748" spans="1:5" x14ac:dyDescent="0.3">
      <c r="C3748" t="s">
        <v>1625</v>
      </c>
      <c r="D3748" t="s">
        <v>11</v>
      </c>
      <c r="E3748">
        <v>1</v>
      </c>
    </row>
    <row r="3749" spans="1:5" x14ac:dyDescent="0.3">
      <c r="C3749" t="s">
        <v>1384</v>
      </c>
      <c r="D3749" t="s">
        <v>11</v>
      </c>
      <c r="E3749">
        <v>1</v>
      </c>
    </row>
    <row r="3750" spans="1:5" x14ac:dyDescent="0.3">
      <c r="C3750" t="e">
        <f>-2=____</f>
        <v>#NAME?</v>
      </c>
      <c r="D3750" t="s">
        <v>4</v>
      </c>
      <c r="E3750">
        <v>1</v>
      </c>
    </row>
    <row r="3751" spans="1:5" x14ac:dyDescent="0.3">
      <c r="C3751" t="e">
        <f>-2=x</f>
        <v>#NAME?</v>
      </c>
      <c r="D3751" t="s">
        <v>4</v>
      </c>
      <c r="E3751">
        <v>1</v>
      </c>
    </row>
    <row r="3752" spans="1:5" x14ac:dyDescent="0.3">
      <c r="A3752" t="s">
        <v>1624</v>
      </c>
    </row>
    <row r="3753" spans="1:5" x14ac:dyDescent="0.3">
      <c r="B3753" t="s">
        <v>2186</v>
      </c>
    </row>
    <row r="3754" spans="1:5" x14ac:dyDescent="0.3">
      <c r="B3754" t="s">
        <v>412</v>
      </c>
    </row>
    <row r="3755" spans="1:5" x14ac:dyDescent="0.3">
      <c r="C3755" t="s">
        <v>6</v>
      </c>
      <c r="D3755" t="s">
        <v>4</v>
      </c>
      <c r="E3755">
        <v>3</v>
      </c>
    </row>
    <row r="3756" spans="1:5" x14ac:dyDescent="0.3">
      <c r="C3756" t="s">
        <v>1887</v>
      </c>
      <c r="D3756" t="s">
        <v>4</v>
      </c>
      <c r="E3756">
        <v>3</v>
      </c>
    </row>
    <row r="3757" spans="1:5" x14ac:dyDescent="0.3">
      <c r="A3757" t="s">
        <v>1893</v>
      </c>
    </row>
    <row r="3758" spans="1:5" x14ac:dyDescent="0.3">
      <c r="B3758" t="s">
        <v>2186</v>
      </c>
    </row>
    <row r="3759" spans="1:5" x14ac:dyDescent="0.3">
      <c r="B3759" t="s">
        <v>447</v>
      </c>
    </row>
    <row r="3760" spans="1:5" x14ac:dyDescent="0.3">
      <c r="C3760" t="s">
        <v>1417</v>
      </c>
      <c r="D3760" t="s">
        <v>4</v>
      </c>
      <c r="E3760">
        <v>2</v>
      </c>
    </row>
    <row r="3761" spans="1:5" x14ac:dyDescent="0.3">
      <c r="C3761" t="s">
        <v>2081</v>
      </c>
      <c r="D3761" t="s">
        <v>4</v>
      </c>
      <c r="E3761">
        <v>2</v>
      </c>
    </row>
    <row r="3762" spans="1:5" x14ac:dyDescent="0.3">
      <c r="C3762" t="s">
        <v>1448</v>
      </c>
      <c r="D3762" t="s">
        <v>11</v>
      </c>
      <c r="E3762">
        <v>1</v>
      </c>
    </row>
    <row r="3763" spans="1:5" x14ac:dyDescent="0.3">
      <c r="C3763" t="s">
        <v>1892</v>
      </c>
      <c r="D3763" t="s">
        <v>11</v>
      </c>
      <c r="E3763">
        <v>1</v>
      </c>
    </row>
    <row r="3764" spans="1:5" x14ac:dyDescent="0.3">
      <c r="A3764" t="s">
        <v>2025</v>
      </c>
    </row>
    <row r="3765" spans="1:5" x14ac:dyDescent="0.3">
      <c r="B3765" t="s">
        <v>2186</v>
      </c>
    </row>
    <row r="3766" spans="1:5" x14ac:dyDescent="0.3">
      <c r="B3766" t="s">
        <v>447</v>
      </c>
    </row>
    <row r="3767" spans="1:5" x14ac:dyDescent="0.3">
      <c r="C3767" t="s">
        <v>1297</v>
      </c>
      <c r="D3767" t="s">
        <v>4</v>
      </c>
      <c r="E3767">
        <v>2</v>
      </c>
    </row>
    <row r="3768" spans="1:5" x14ac:dyDescent="0.3">
      <c r="C3768" t="s">
        <v>2179</v>
      </c>
      <c r="D3768" t="s">
        <v>4</v>
      </c>
      <c r="E3768">
        <v>2</v>
      </c>
    </row>
    <row r="3769" spans="1:5" x14ac:dyDescent="0.3">
      <c r="C3769" t="s">
        <v>2187</v>
      </c>
      <c r="D3769" t="s">
        <v>11</v>
      </c>
      <c r="E3769">
        <v>1</v>
      </c>
    </row>
    <row r="3770" spans="1:5" x14ac:dyDescent="0.3">
      <c r="C3770" t="s">
        <v>2188</v>
      </c>
      <c r="D3770" t="s">
        <v>11</v>
      </c>
      <c r="E3770">
        <v>1</v>
      </c>
    </row>
    <row r="3771" spans="1:5" x14ac:dyDescent="0.3">
      <c r="A3771" t="s">
        <v>1480</v>
      </c>
    </row>
    <row r="3772" spans="1:5" x14ac:dyDescent="0.3">
      <c r="B3772" t="s">
        <v>2186</v>
      </c>
    </row>
    <row r="3773" spans="1:5" x14ac:dyDescent="0.3">
      <c r="B3773" t="s">
        <v>412</v>
      </c>
    </row>
    <row r="3774" spans="1:5" x14ac:dyDescent="0.3">
      <c r="C3774" t="s">
        <v>6</v>
      </c>
      <c r="D3774" t="s">
        <v>4</v>
      </c>
      <c r="E3774">
        <v>3</v>
      </c>
    </row>
    <row r="3775" spans="1:5" x14ac:dyDescent="0.3">
      <c r="C3775" t="s">
        <v>1463</v>
      </c>
      <c r="D3775" t="s">
        <v>4</v>
      </c>
      <c r="E3775">
        <v>3</v>
      </c>
    </row>
    <row r="3776" spans="1:5" x14ac:dyDescent="0.3">
      <c r="A3776" t="s">
        <v>1848</v>
      </c>
    </row>
    <row r="3777" spans="1:5" x14ac:dyDescent="0.3">
      <c r="B3777" t="s">
        <v>2186</v>
      </c>
    </row>
    <row r="3778" spans="1:5" x14ac:dyDescent="0.3">
      <c r="B3778" t="s">
        <v>412</v>
      </c>
    </row>
    <row r="3779" spans="1:5" x14ac:dyDescent="0.3">
      <c r="C3779" t="s">
        <v>1357</v>
      </c>
      <c r="D3779" t="s">
        <v>4</v>
      </c>
      <c r="E3779">
        <v>3</v>
      </c>
    </row>
    <row r="3780" spans="1:5" x14ac:dyDescent="0.3">
      <c r="C3780" t="s">
        <v>1323</v>
      </c>
      <c r="D3780" t="s">
        <v>4</v>
      </c>
      <c r="E3780">
        <v>3</v>
      </c>
    </row>
    <row r="3781" spans="1:5" x14ac:dyDescent="0.3">
      <c r="A3781" t="s">
        <v>2084</v>
      </c>
    </row>
    <row r="3782" spans="1:5" x14ac:dyDescent="0.3">
      <c r="B3782" t="s">
        <v>2186</v>
      </c>
    </row>
    <row r="3783" spans="1:5" x14ac:dyDescent="0.3">
      <c r="B3783" t="s">
        <v>430</v>
      </c>
    </row>
    <row r="3784" spans="1:5" x14ac:dyDescent="0.3">
      <c r="C3784" t="s">
        <v>1417</v>
      </c>
      <c r="D3784" t="s">
        <v>11</v>
      </c>
      <c r="E3784">
        <v>2</v>
      </c>
    </row>
    <row r="3785" spans="1:5" x14ac:dyDescent="0.3">
      <c r="C3785" t="s">
        <v>1625</v>
      </c>
      <c r="D3785" t="s">
        <v>11</v>
      </c>
      <c r="E3785">
        <v>1</v>
      </c>
    </row>
    <row r="3786" spans="1:5" x14ac:dyDescent="0.3">
      <c r="C3786" t="s">
        <v>1384</v>
      </c>
      <c r="D3786" t="s">
        <v>11</v>
      </c>
      <c r="E3786">
        <v>1</v>
      </c>
    </row>
    <row r="3787" spans="1:5" x14ac:dyDescent="0.3">
      <c r="C3787" t="e">
        <f>-2=____</f>
        <v>#NAME?</v>
      </c>
      <c r="D3787" t="s">
        <v>4</v>
      </c>
      <c r="E3787">
        <v>1</v>
      </c>
    </row>
    <row r="3788" spans="1:5" x14ac:dyDescent="0.3">
      <c r="C3788" t="e">
        <f>-2=x</f>
        <v>#NAME?</v>
      </c>
      <c r="D3788" t="s">
        <v>4</v>
      </c>
      <c r="E3788">
        <v>1</v>
      </c>
    </row>
    <row r="3789" spans="1:5" x14ac:dyDescent="0.3">
      <c r="A3789" t="s">
        <v>1624</v>
      </c>
    </row>
    <row r="3790" spans="1:5" x14ac:dyDescent="0.3">
      <c r="B3790" t="s">
        <v>2186</v>
      </c>
    </row>
    <row r="3791" spans="1:5" x14ac:dyDescent="0.3">
      <c r="B3791" t="s">
        <v>412</v>
      </c>
    </row>
    <row r="3792" spans="1:5" x14ac:dyDescent="0.3">
      <c r="C3792" t="s">
        <v>6</v>
      </c>
      <c r="D3792" t="s">
        <v>4</v>
      </c>
      <c r="E3792">
        <v>3</v>
      </c>
    </row>
    <row r="3793" spans="1:5" x14ac:dyDescent="0.3">
      <c r="C3793" t="s">
        <v>1887</v>
      </c>
      <c r="D3793" t="s">
        <v>4</v>
      </c>
      <c r="E3793">
        <v>3</v>
      </c>
    </row>
    <row r="3794" spans="1:5" x14ac:dyDescent="0.3">
      <c r="A3794" t="s">
        <v>1893</v>
      </c>
    </row>
    <row r="3795" spans="1:5" x14ac:dyDescent="0.3">
      <c r="B3795" t="s">
        <v>2186</v>
      </c>
    </row>
    <row r="3796" spans="1:5" x14ac:dyDescent="0.3">
      <c r="B3796" t="s">
        <v>447</v>
      </c>
    </row>
    <row r="3797" spans="1:5" x14ac:dyDescent="0.3">
      <c r="C3797" t="s">
        <v>1417</v>
      </c>
      <c r="D3797" t="s">
        <v>4</v>
      </c>
      <c r="E3797">
        <v>2</v>
      </c>
    </row>
    <row r="3798" spans="1:5" x14ac:dyDescent="0.3">
      <c r="C3798" t="s">
        <v>2081</v>
      </c>
      <c r="D3798" t="s">
        <v>4</v>
      </c>
      <c r="E3798">
        <v>2</v>
      </c>
    </row>
    <row r="3799" spans="1:5" x14ac:dyDescent="0.3">
      <c r="C3799" t="s">
        <v>1448</v>
      </c>
      <c r="D3799" t="s">
        <v>11</v>
      </c>
      <c r="E3799">
        <v>1</v>
      </c>
    </row>
    <row r="3800" spans="1:5" x14ac:dyDescent="0.3">
      <c r="C3800" t="s">
        <v>1892</v>
      </c>
      <c r="D3800" t="s">
        <v>11</v>
      </c>
      <c r="E3800">
        <v>1</v>
      </c>
    </row>
    <row r="3801" spans="1:5" x14ac:dyDescent="0.3">
      <c r="A3801" t="s">
        <v>2025</v>
      </c>
    </row>
    <row r="3802" spans="1:5" x14ac:dyDescent="0.3">
      <c r="B3802" t="s">
        <v>2186</v>
      </c>
    </row>
    <row r="3803" spans="1:5" x14ac:dyDescent="0.3">
      <c r="B3803" t="s">
        <v>447</v>
      </c>
    </row>
    <row r="3804" spans="1:5" x14ac:dyDescent="0.3">
      <c r="C3804" t="s">
        <v>1297</v>
      </c>
      <c r="D3804" t="s">
        <v>4</v>
      </c>
      <c r="E3804">
        <v>2</v>
      </c>
    </row>
    <row r="3805" spans="1:5" x14ac:dyDescent="0.3">
      <c r="C3805" t="s">
        <v>2179</v>
      </c>
      <c r="D3805" t="s">
        <v>4</v>
      </c>
      <c r="E3805">
        <v>2</v>
      </c>
    </row>
    <row r="3806" spans="1:5" x14ac:dyDescent="0.3">
      <c r="C3806" t="s">
        <v>2187</v>
      </c>
      <c r="D3806" t="s">
        <v>11</v>
      </c>
      <c r="E3806">
        <v>1</v>
      </c>
    </row>
    <row r="3807" spans="1:5" x14ac:dyDescent="0.3">
      <c r="C3807" t="s">
        <v>2188</v>
      </c>
      <c r="D3807" t="s">
        <v>11</v>
      </c>
      <c r="E3807">
        <v>1</v>
      </c>
    </row>
    <row r="3808" spans="1:5" x14ac:dyDescent="0.3">
      <c r="A3808" t="s">
        <v>2027</v>
      </c>
    </row>
    <row r="3809" spans="1:5" x14ac:dyDescent="0.3">
      <c r="B3809" t="s">
        <v>435</v>
      </c>
    </row>
    <row r="3810" spans="1:5" x14ac:dyDescent="0.3">
      <c r="B3810" t="s">
        <v>828</v>
      </c>
    </row>
    <row r="3811" spans="1:5" x14ac:dyDescent="0.3">
      <c r="C3811" t="e">
        <f>-x=____</f>
        <v>#NAME?</v>
      </c>
      <c r="D3811" t="s">
        <v>11</v>
      </c>
      <c r="E3811">
        <v>1</v>
      </c>
    </row>
    <row r="3812" spans="1:5" x14ac:dyDescent="0.3">
      <c r="C3812" t="e">
        <f>-x-7=____</f>
        <v>#NAME?</v>
      </c>
      <c r="D3812" t="s">
        <v>11</v>
      </c>
      <c r="E3812">
        <v>1</v>
      </c>
    </row>
    <row r="3813" spans="1:5" x14ac:dyDescent="0.3">
      <c r="C3813" t="s">
        <v>1297</v>
      </c>
      <c r="D3813" t="s">
        <v>4</v>
      </c>
      <c r="E3813">
        <v>1</v>
      </c>
    </row>
    <row r="3814" spans="1:5" x14ac:dyDescent="0.3">
      <c r="C3814" t="s">
        <v>1295</v>
      </c>
      <c r="D3814" t="s">
        <v>11</v>
      </c>
      <c r="E3814">
        <v>1</v>
      </c>
    </row>
    <row r="3815" spans="1:5" x14ac:dyDescent="0.3">
      <c r="C3815" t="s">
        <v>2179</v>
      </c>
      <c r="D3815" t="s">
        <v>4</v>
      </c>
      <c r="E3815">
        <v>1</v>
      </c>
    </row>
    <row r="3816" spans="1:5" x14ac:dyDescent="0.3">
      <c r="A3816" t="s">
        <v>2046</v>
      </c>
    </row>
    <row r="3817" spans="1:5" x14ac:dyDescent="0.3">
      <c r="B3817" t="s">
        <v>435</v>
      </c>
    </row>
    <row r="3818" spans="1:5" x14ac:dyDescent="0.3">
      <c r="B3818" t="s">
        <v>832</v>
      </c>
    </row>
    <row r="3819" spans="1:5" x14ac:dyDescent="0.3">
      <c r="C3819" t="s">
        <v>1723</v>
      </c>
      <c r="D3819" t="s">
        <v>4</v>
      </c>
      <c r="E3819">
        <v>2</v>
      </c>
    </row>
    <row r="3820" spans="1:5" x14ac:dyDescent="0.3">
      <c r="C3820" t="s">
        <v>1717</v>
      </c>
      <c r="D3820" t="s">
        <v>4</v>
      </c>
      <c r="E3820">
        <v>1</v>
      </c>
    </row>
    <row r="3821" spans="1:5" x14ac:dyDescent="0.3">
      <c r="C3821" t="s">
        <v>2189</v>
      </c>
      <c r="D3821" t="s">
        <v>11</v>
      </c>
      <c r="E3821">
        <v>1</v>
      </c>
    </row>
    <row r="3822" spans="1:5" x14ac:dyDescent="0.3">
      <c r="C3822" t="s">
        <v>2190</v>
      </c>
      <c r="D3822" t="s">
        <v>4</v>
      </c>
      <c r="E3822">
        <v>1</v>
      </c>
    </row>
    <row r="3823" spans="1:5" x14ac:dyDescent="0.3">
      <c r="A3823" t="s">
        <v>2129</v>
      </c>
    </row>
    <row r="3824" spans="1:5" x14ac:dyDescent="0.3">
      <c r="B3824" t="s">
        <v>435</v>
      </c>
    </row>
    <row r="3825" spans="1:5" x14ac:dyDescent="0.3">
      <c r="B3825" t="s">
        <v>832</v>
      </c>
    </row>
    <row r="3826" spans="1:5" x14ac:dyDescent="0.3">
      <c r="C3826" t="s">
        <v>2051</v>
      </c>
      <c r="D3826" t="s">
        <v>4</v>
      </c>
      <c r="E3826">
        <v>2</v>
      </c>
    </row>
    <row r="3827" spans="1:5" x14ac:dyDescent="0.3">
      <c r="C3827" t="s">
        <v>1383</v>
      </c>
      <c r="D3827" t="s">
        <v>4</v>
      </c>
      <c r="E3827">
        <v>1</v>
      </c>
    </row>
    <row r="3828" spans="1:5" x14ac:dyDescent="0.3">
      <c r="C3828" t="s">
        <v>23</v>
      </c>
      <c r="D3828" t="s">
        <v>4</v>
      </c>
      <c r="E3828">
        <v>1</v>
      </c>
    </row>
    <row r="3829" spans="1:5" x14ac:dyDescent="0.3">
      <c r="C3829" t="e">
        <f>-1=x</f>
        <v>#NAME?</v>
      </c>
      <c r="D3829" t="s">
        <v>11</v>
      </c>
      <c r="E3829">
        <v>1</v>
      </c>
    </row>
    <row r="3830" spans="1:5" x14ac:dyDescent="0.3">
      <c r="A3830" t="e">
        <f>-2/-1=-x/-1</f>
        <v>#NAME?</v>
      </c>
    </row>
    <row r="3831" spans="1:5" x14ac:dyDescent="0.3">
      <c r="B3831" t="s">
        <v>435</v>
      </c>
    </row>
    <row r="3832" spans="1:5" x14ac:dyDescent="0.3">
      <c r="B3832" t="s">
        <v>828</v>
      </c>
    </row>
    <row r="3833" spans="1:5" x14ac:dyDescent="0.3">
      <c r="C3833" t="s">
        <v>6</v>
      </c>
      <c r="D3833" t="s">
        <v>11</v>
      </c>
      <c r="E3833">
        <v>1</v>
      </c>
    </row>
    <row r="3834" spans="1:5" x14ac:dyDescent="0.3">
      <c r="C3834" t="s">
        <v>1995</v>
      </c>
      <c r="D3834" t="s">
        <v>11</v>
      </c>
      <c r="E3834">
        <v>1</v>
      </c>
    </row>
    <row r="3835" spans="1:5" x14ac:dyDescent="0.3">
      <c r="C3835" t="s">
        <v>1384</v>
      </c>
      <c r="D3835" t="s">
        <v>11</v>
      </c>
      <c r="E3835">
        <v>1</v>
      </c>
    </row>
    <row r="3836" spans="1:5" x14ac:dyDescent="0.3">
      <c r="C3836" t="s">
        <v>1417</v>
      </c>
      <c r="D3836" t="s">
        <v>4</v>
      </c>
      <c r="E3836">
        <v>1</v>
      </c>
    </row>
    <row r="3837" spans="1:5" x14ac:dyDescent="0.3">
      <c r="C3837" t="s">
        <v>1448</v>
      </c>
      <c r="D3837" t="s">
        <v>4</v>
      </c>
      <c r="E3837">
        <v>1</v>
      </c>
    </row>
    <row r="3838" spans="1:5" x14ac:dyDescent="0.3">
      <c r="A3838" t="s">
        <v>2080</v>
      </c>
    </row>
    <row r="3839" spans="1:5" x14ac:dyDescent="0.3">
      <c r="B3839" t="s">
        <v>435</v>
      </c>
    </row>
    <row r="3840" spans="1:5" x14ac:dyDescent="0.3">
      <c r="B3840" t="s">
        <v>828</v>
      </c>
    </row>
    <row r="3841" spans="1:5" x14ac:dyDescent="0.3">
      <c r="C3841" t="s">
        <v>6</v>
      </c>
      <c r="D3841" t="s">
        <v>11</v>
      </c>
      <c r="E3841">
        <v>1</v>
      </c>
    </row>
    <row r="3842" spans="1:5" x14ac:dyDescent="0.3">
      <c r="C3842" t="s">
        <v>1664</v>
      </c>
      <c r="D3842" t="s">
        <v>11</v>
      </c>
      <c r="E3842">
        <v>1</v>
      </c>
    </row>
    <row r="3843" spans="1:5" x14ac:dyDescent="0.3">
      <c r="C3843" t="s">
        <v>1438</v>
      </c>
      <c r="D3843" t="s">
        <v>4</v>
      </c>
      <c r="E3843">
        <v>1</v>
      </c>
    </row>
    <row r="3844" spans="1:5" x14ac:dyDescent="0.3">
      <c r="C3844" t="s">
        <v>2191</v>
      </c>
      <c r="D3844" t="s">
        <v>11</v>
      </c>
      <c r="E3844">
        <v>1</v>
      </c>
    </row>
    <row r="3845" spans="1:5" x14ac:dyDescent="0.3">
      <c r="C3845" t="e">
        <f>-x=-5</f>
        <v>#NAME?</v>
      </c>
      <c r="D3845" t="s">
        <v>4</v>
      </c>
      <c r="E3845">
        <v>1</v>
      </c>
    </row>
    <row r="3846" spans="1:5" x14ac:dyDescent="0.3">
      <c r="A3846" t="s">
        <v>1906</v>
      </c>
    </row>
    <row r="3847" spans="1:5" x14ac:dyDescent="0.3">
      <c r="B3847" t="s">
        <v>435</v>
      </c>
    </row>
    <row r="3848" spans="1:5" x14ac:dyDescent="0.3">
      <c r="B3848" t="s">
        <v>436</v>
      </c>
    </row>
    <row r="3849" spans="1:5" x14ac:dyDescent="0.3">
      <c r="C3849" t="s">
        <v>6</v>
      </c>
      <c r="D3849" t="s">
        <v>11</v>
      </c>
      <c r="E3849">
        <v>2</v>
      </c>
    </row>
    <row r="3850" spans="1:5" x14ac:dyDescent="0.3">
      <c r="C3850" t="s">
        <v>1489</v>
      </c>
      <c r="D3850" t="s">
        <v>11</v>
      </c>
      <c r="E3850">
        <v>1</v>
      </c>
    </row>
    <row r="3851" spans="1:5" x14ac:dyDescent="0.3">
      <c r="C3851" t="s">
        <v>1833</v>
      </c>
      <c r="D3851" t="s">
        <v>11</v>
      </c>
      <c r="E3851">
        <v>1</v>
      </c>
    </row>
    <row r="3852" spans="1:5" x14ac:dyDescent="0.3">
      <c r="C3852" t="s">
        <v>1995</v>
      </c>
      <c r="D3852" t="s">
        <v>11</v>
      </c>
      <c r="E3852">
        <v>1</v>
      </c>
    </row>
    <row r="3853" spans="1:5" x14ac:dyDescent="0.3">
      <c r="A3853" t="s">
        <v>2027</v>
      </c>
    </row>
    <row r="3854" spans="1:5" x14ac:dyDescent="0.3">
      <c r="B3854" t="s">
        <v>435</v>
      </c>
    </row>
    <row r="3855" spans="1:5" x14ac:dyDescent="0.3">
      <c r="B3855" t="s">
        <v>828</v>
      </c>
    </row>
    <row r="3856" spans="1:5" x14ac:dyDescent="0.3">
      <c r="C3856" t="e">
        <f>-x=____</f>
        <v>#NAME?</v>
      </c>
      <c r="D3856" t="s">
        <v>11</v>
      </c>
      <c r="E3856">
        <v>1</v>
      </c>
    </row>
    <row r="3857" spans="1:5" x14ac:dyDescent="0.3">
      <c r="C3857" t="e">
        <f>-x-7=____</f>
        <v>#NAME?</v>
      </c>
      <c r="D3857" t="s">
        <v>11</v>
      </c>
      <c r="E3857">
        <v>1</v>
      </c>
    </row>
    <row r="3858" spans="1:5" x14ac:dyDescent="0.3">
      <c r="C3858" t="s">
        <v>1297</v>
      </c>
      <c r="D3858" t="s">
        <v>4</v>
      </c>
      <c r="E3858">
        <v>1</v>
      </c>
    </row>
    <row r="3859" spans="1:5" x14ac:dyDescent="0.3">
      <c r="C3859" t="s">
        <v>1295</v>
      </c>
      <c r="D3859" t="s">
        <v>11</v>
      </c>
      <c r="E3859">
        <v>1</v>
      </c>
    </row>
    <row r="3860" spans="1:5" x14ac:dyDescent="0.3">
      <c r="C3860" t="s">
        <v>2179</v>
      </c>
      <c r="D3860" t="s">
        <v>4</v>
      </c>
      <c r="E3860">
        <v>1</v>
      </c>
    </row>
    <row r="3861" spans="1:5" x14ac:dyDescent="0.3">
      <c r="A3861" t="s">
        <v>2046</v>
      </c>
    </row>
    <row r="3862" spans="1:5" x14ac:dyDescent="0.3">
      <c r="B3862" t="s">
        <v>435</v>
      </c>
    </row>
    <row r="3863" spans="1:5" x14ac:dyDescent="0.3">
      <c r="B3863" t="s">
        <v>832</v>
      </c>
    </row>
    <row r="3864" spans="1:5" x14ac:dyDescent="0.3">
      <c r="C3864" t="s">
        <v>1723</v>
      </c>
      <c r="D3864" t="s">
        <v>4</v>
      </c>
      <c r="E3864">
        <v>2</v>
      </c>
    </row>
    <row r="3865" spans="1:5" x14ac:dyDescent="0.3">
      <c r="C3865" t="s">
        <v>1717</v>
      </c>
      <c r="D3865" t="s">
        <v>4</v>
      </c>
      <c r="E3865">
        <v>1</v>
      </c>
    </row>
    <row r="3866" spans="1:5" x14ac:dyDescent="0.3">
      <c r="C3866" t="s">
        <v>2189</v>
      </c>
      <c r="D3866" t="s">
        <v>11</v>
      </c>
      <c r="E3866">
        <v>1</v>
      </c>
    </row>
    <row r="3867" spans="1:5" x14ac:dyDescent="0.3">
      <c r="C3867" t="s">
        <v>2190</v>
      </c>
      <c r="D3867" t="s">
        <v>4</v>
      </c>
      <c r="E3867">
        <v>1</v>
      </c>
    </row>
    <row r="3868" spans="1:5" x14ac:dyDescent="0.3">
      <c r="A3868" t="s">
        <v>2129</v>
      </c>
    </row>
    <row r="3869" spans="1:5" x14ac:dyDescent="0.3">
      <c r="B3869" t="s">
        <v>435</v>
      </c>
    </row>
    <row r="3870" spans="1:5" x14ac:dyDescent="0.3">
      <c r="B3870" t="s">
        <v>832</v>
      </c>
    </row>
    <row r="3871" spans="1:5" x14ac:dyDescent="0.3">
      <c r="C3871" t="s">
        <v>2051</v>
      </c>
      <c r="D3871" t="s">
        <v>4</v>
      </c>
      <c r="E3871">
        <v>2</v>
      </c>
    </row>
    <row r="3872" spans="1:5" x14ac:dyDescent="0.3">
      <c r="C3872" t="s">
        <v>1383</v>
      </c>
      <c r="D3872" t="s">
        <v>4</v>
      </c>
      <c r="E3872">
        <v>1</v>
      </c>
    </row>
    <row r="3873" spans="1:5" x14ac:dyDescent="0.3">
      <c r="C3873" t="s">
        <v>23</v>
      </c>
      <c r="D3873" t="s">
        <v>4</v>
      </c>
      <c r="E3873">
        <v>1</v>
      </c>
    </row>
    <row r="3874" spans="1:5" x14ac:dyDescent="0.3">
      <c r="C3874" t="e">
        <f>-1=x</f>
        <v>#NAME?</v>
      </c>
      <c r="D3874" t="s">
        <v>11</v>
      </c>
      <c r="E3874">
        <v>1</v>
      </c>
    </row>
    <row r="3875" spans="1:5" x14ac:dyDescent="0.3">
      <c r="A3875" t="e">
        <f>-2/-1=-x/-1</f>
        <v>#NAME?</v>
      </c>
    </row>
    <row r="3876" spans="1:5" x14ac:dyDescent="0.3">
      <c r="B3876" t="s">
        <v>435</v>
      </c>
    </row>
    <row r="3877" spans="1:5" x14ac:dyDescent="0.3">
      <c r="B3877" t="s">
        <v>828</v>
      </c>
    </row>
    <row r="3878" spans="1:5" x14ac:dyDescent="0.3">
      <c r="C3878" t="s">
        <v>6</v>
      </c>
      <c r="D3878" t="s">
        <v>11</v>
      </c>
      <c r="E3878">
        <v>1</v>
      </c>
    </row>
    <row r="3879" spans="1:5" x14ac:dyDescent="0.3">
      <c r="C3879" t="s">
        <v>1995</v>
      </c>
      <c r="D3879" t="s">
        <v>11</v>
      </c>
      <c r="E3879">
        <v>1</v>
      </c>
    </row>
    <row r="3880" spans="1:5" x14ac:dyDescent="0.3">
      <c r="C3880" t="s">
        <v>1384</v>
      </c>
      <c r="D3880" t="s">
        <v>11</v>
      </c>
      <c r="E3880">
        <v>1</v>
      </c>
    </row>
    <row r="3881" spans="1:5" x14ac:dyDescent="0.3">
      <c r="C3881" t="s">
        <v>1417</v>
      </c>
      <c r="D3881" t="s">
        <v>4</v>
      </c>
      <c r="E3881">
        <v>1</v>
      </c>
    </row>
    <row r="3882" spans="1:5" x14ac:dyDescent="0.3">
      <c r="C3882" t="s">
        <v>1448</v>
      </c>
      <c r="D3882" t="s">
        <v>4</v>
      </c>
      <c r="E3882">
        <v>1</v>
      </c>
    </row>
    <row r="3883" spans="1:5" x14ac:dyDescent="0.3">
      <c r="A3883" t="s">
        <v>2080</v>
      </c>
    </row>
    <row r="3884" spans="1:5" x14ac:dyDescent="0.3">
      <c r="B3884" t="s">
        <v>435</v>
      </c>
    </row>
    <row r="3885" spans="1:5" x14ac:dyDescent="0.3">
      <c r="B3885" t="s">
        <v>828</v>
      </c>
    </row>
    <row r="3886" spans="1:5" x14ac:dyDescent="0.3">
      <c r="C3886" t="s">
        <v>6</v>
      </c>
      <c r="D3886" t="s">
        <v>11</v>
      </c>
      <c r="E3886">
        <v>1</v>
      </c>
    </row>
    <row r="3887" spans="1:5" x14ac:dyDescent="0.3">
      <c r="C3887" t="s">
        <v>1664</v>
      </c>
      <c r="D3887" t="s">
        <v>11</v>
      </c>
      <c r="E3887">
        <v>1</v>
      </c>
    </row>
    <row r="3888" spans="1:5" x14ac:dyDescent="0.3">
      <c r="C3888" t="s">
        <v>1438</v>
      </c>
      <c r="D3888" t="s">
        <v>4</v>
      </c>
      <c r="E3888">
        <v>1</v>
      </c>
    </row>
    <row r="3889" spans="1:5" x14ac:dyDescent="0.3">
      <c r="C3889" t="s">
        <v>2191</v>
      </c>
      <c r="D3889" t="s">
        <v>11</v>
      </c>
      <c r="E3889">
        <v>1</v>
      </c>
    </row>
    <row r="3890" spans="1:5" x14ac:dyDescent="0.3">
      <c r="C3890" t="e">
        <f>-x=-5</f>
        <v>#NAME?</v>
      </c>
      <c r="D3890" t="s">
        <v>4</v>
      </c>
      <c r="E3890">
        <v>1</v>
      </c>
    </row>
    <row r="3891" spans="1:5" x14ac:dyDescent="0.3">
      <c r="A3891" t="s">
        <v>1906</v>
      </c>
    </row>
    <row r="3892" spans="1:5" x14ac:dyDescent="0.3">
      <c r="B3892" t="s">
        <v>435</v>
      </c>
    </row>
    <row r="3893" spans="1:5" x14ac:dyDescent="0.3">
      <c r="B3893" t="s">
        <v>436</v>
      </c>
    </row>
    <row r="3894" spans="1:5" x14ac:dyDescent="0.3">
      <c r="C3894" t="s">
        <v>6</v>
      </c>
      <c r="D3894" t="s">
        <v>11</v>
      </c>
      <c r="E3894">
        <v>2</v>
      </c>
    </row>
    <row r="3895" spans="1:5" x14ac:dyDescent="0.3">
      <c r="C3895" t="s">
        <v>1489</v>
      </c>
      <c r="D3895" t="s">
        <v>11</v>
      </c>
      <c r="E3895">
        <v>1</v>
      </c>
    </row>
    <row r="3896" spans="1:5" x14ac:dyDescent="0.3">
      <c r="C3896" t="s">
        <v>1833</v>
      </c>
      <c r="D3896" t="s">
        <v>11</v>
      </c>
      <c r="E3896">
        <v>1</v>
      </c>
    </row>
    <row r="3897" spans="1:5" x14ac:dyDescent="0.3">
      <c r="C3897" t="s">
        <v>1995</v>
      </c>
      <c r="D3897" t="s">
        <v>11</v>
      </c>
      <c r="E3897">
        <v>1</v>
      </c>
    </row>
    <row r="3898" spans="1:5" x14ac:dyDescent="0.3">
      <c r="A3898" t="s">
        <v>2027</v>
      </c>
    </row>
    <row r="3899" spans="1:5" x14ac:dyDescent="0.3">
      <c r="B3899" t="s">
        <v>435</v>
      </c>
    </row>
    <row r="3900" spans="1:5" x14ac:dyDescent="0.3">
      <c r="B3900" t="s">
        <v>828</v>
      </c>
    </row>
    <row r="3901" spans="1:5" x14ac:dyDescent="0.3">
      <c r="C3901" t="e">
        <f>-x=____</f>
        <v>#NAME?</v>
      </c>
      <c r="D3901" t="s">
        <v>11</v>
      </c>
      <c r="E3901">
        <v>1</v>
      </c>
    </row>
    <row r="3902" spans="1:5" x14ac:dyDescent="0.3">
      <c r="C3902" t="e">
        <f>-x-7=____</f>
        <v>#NAME?</v>
      </c>
      <c r="D3902" t="s">
        <v>11</v>
      </c>
      <c r="E3902">
        <v>1</v>
      </c>
    </row>
    <row r="3903" spans="1:5" x14ac:dyDescent="0.3">
      <c r="C3903" t="s">
        <v>1297</v>
      </c>
      <c r="D3903" t="s">
        <v>4</v>
      </c>
      <c r="E3903">
        <v>1</v>
      </c>
    </row>
    <row r="3904" spans="1:5" x14ac:dyDescent="0.3">
      <c r="C3904" t="s">
        <v>1295</v>
      </c>
      <c r="D3904" t="s">
        <v>11</v>
      </c>
      <c r="E3904">
        <v>1</v>
      </c>
    </row>
    <row r="3905" spans="1:5" x14ac:dyDescent="0.3">
      <c r="C3905" t="s">
        <v>2179</v>
      </c>
      <c r="D3905" t="s">
        <v>4</v>
      </c>
      <c r="E3905">
        <v>1</v>
      </c>
    </row>
    <row r="3906" spans="1:5" x14ac:dyDescent="0.3">
      <c r="A3906" t="s">
        <v>2046</v>
      </c>
    </row>
    <row r="3907" spans="1:5" x14ac:dyDescent="0.3">
      <c r="B3907" t="s">
        <v>435</v>
      </c>
    </row>
    <row r="3908" spans="1:5" x14ac:dyDescent="0.3">
      <c r="B3908" t="s">
        <v>832</v>
      </c>
    </row>
    <row r="3909" spans="1:5" x14ac:dyDescent="0.3">
      <c r="C3909" t="s">
        <v>1723</v>
      </c>
      <c r="D3909" t="s">
        <v>4</v>
      </c>
      <c r="E3909">
        <v>2</v>
      </c>
    </row>
    <row r="3910" spans="1:5" x14ac:dyDescent="0.3">
      <c r="C3910" t="s">
        <v>1717</v>
      </c>
      <c r="D3910" t="s">
        <v>4</v>
      </c>
      <c r="E3910">
        <v>1</v>
      </c>
    </row>
    <row r="3911" spans="1:5" x14ac:dyDescent="0.3">
      <c r="C3911" t="s">
        <v>2189</v>
      </c>
      <c r="D3911" t="s">
        <v>11</v>
      </c>
      <c r="E3911">
        <v>1</v>
      </c>
    </row>
    <row r="3912" spans="1:5" x14ac:dyDescent="0.3">
      <c r="C3912" t="s">
        <v>2190</v>
      </c>
      <c r="D3912" t="s">
        <v>4</v>
      </c>
      <c r="E3912">
        <v>1</v>
      </c>
    </row>
    <row r="3913" spans="1:5" x14ac:dyDescent="0.3">
      <c r="A3913" t="s">
        <v>2129</v>
      </c>
    </row>
    <row r="3914" spans="1:5" x14ac:dyDescent="0.3">
      <c r="B3914" t="s">
        <v>435</v>
      </c>
    </row>
    <row r="3915" spans="1:5" x14ac:dyDescent="0.3">
      <c r="B3915" t="s">
        <v>832</v>
      </c>
    </row>
    <row r="3916" spans="1:5" x14ac:dyDescent="0.3">
      <c r="C3916" t="s">
        <v>2051</v>
      </c>
      <c r="D3916" t="s">
        <v>4</v>
      </c>
      <c r="E3916">
        <v>2</v>
      </c>
    </row>
    <row r="3917" spans="1:5" x14ac:dyDescent="0.3">
      <c r="C3917" t="s">
        <v>1383</v>
      </c>
      <c r="D3917" t="s">
        <v>4</v>
      </c>
      <c r="E3917">
        <v>1</v>
      </c>
    </row>
    <row r="3918" spans="1:5" x14ac:dyDescent="0.3">
      <c r="C3918" t="s">
        <v>23</v>
      </c>
      <c r="D3918" t="s">
        <v>4</v>
      </c>
      <c r="E3918">
        <v>1</v>
      </c>
    </row>
    <row r="3919" spans="1:5" x14ac:dyDescent="0.3">
      <c r="C3919" t="e">
        <f>-1=x</f>
        <v>#NAME?</v>
      </c>
      <c r="D3919" t="s">
        <v>11</v>
      </c>
      <c r="E3919">
        <v>1</v>
      </c>
    </row>
    <row r="3920" spans="1:5" x14ac:dyDescent="0.3">
      <c r="A3920" t="e">
        <f>-2/-1=-x/-1</f>
        <v>#NAME?</v>
      </c>
    </row>
    <row r="3921" spans="1:5" x14ac:dyDescent="0.3">
      <c r="B3921" t="s">
        <v>435</v>
      </c>
    </row>
    <row r="3922" spans="1:5" x14ac:dyDescent="0.3">
      <c r="B3922" t="s">
        <v>828</v>
      </c>
    </row>
    <row r="3923" spans="1:5" x14ac:dyDescent="0.3">
      <c r="C3923" t="s">
        <v>6</v>
      </c>
      <c r="D3923" t="s">
        <v>11</v>
      </c>
      <c r="E3923">
        <v>1</v>
      </c>
    </row>
    <row r="3924" spans="1:5" x14ac:dyDescent="0.3">
      <c r="C3924" t="s">
        <v>1995</v>
      </c>
      <c r="D3924" t="s">
        <v>11</v>
      </c>
      <c r="E3924">
        <v>1</v>
      </c>
    </row>
    <row r="3925" spans="1:5" x14ac:dyDescent="0.3">
      <c r="C3925" t="s">
        <v>1384</v>
      </c>
      <c r="D3925" t="s">
        <v>11</v>
      </c>
      <c r="E3925">
        <v>1</v>
      </c>
    </row>
    <row r="3926" spans="1:5" x14ac:dyDescent="0.3">
      <c r="C3926" t="s">
        <v>1417</v>
      </c>
      <c r="D3926" t="s">
        <v>4</v>
      </c>
      <c r="E3926">
        <v>1</v>
      </c>
    </row>
    <row r="3927" spans="1:5" x14ac:dyDescent="0.3">
      <c r="C3927" t="s">
        <v>1448</v>
      </c>
      <c r="D3927" t="s">
        <v>4</v>
      </c>
      <c r="E3927">
        <v>1</v>
      </c>
    </row>
    <row r="3928" spans="1:5" x14ac:dyDescent="0.3">
      <c r="A3928" t="s">
        <v>2080</v>
      </c>
    </row>
    <row r="3929" spans="1:5" x14ac:dyDescent="0.3">
      <c r="B3929" t="s">
        <v>435</v>
      </c>
    </row>
    <row r="3930" spans="1:5" x14ac:dyDescent="0.3">
      <c r="B3930" t="s">
        <v>828</v>
      </c>
    </row>
    <row r="3931" spans="1:5" x14ac:dyDescent="0.3">
      <c r="C3931" t="s">
        <v>6</v>
      </c>
      <c r="D3931" t="s">
        <v>11</v>
      </c>
      <c r="E3931">
        <v>1</v>
      </c>
    </row>
    <row r="3932" spans="1:5" x14ac:dyDescent="0.3">
      <c r="C3932" t="s">
        <v>1664</v>
      </c>
      <c r="D3932" t="s">
        <v>11</v>
      </c>
      <c r="E3932">
        <v>1</v>
      </c>
    </row>
    <row r="3933" spans="1:5" x14ac:dyDescent="0.3">
      <c r="C3933" t="s">
        <v>1438</v>
      </c>
      <c r="D3933" t="s">
        <v>4</v>
      </c>
      <c r="E3933">
        <v>1</v>
      </c>
    </row>
    <row r="3934" spans="1:5" x14ac:dyDescent="0.3">
      <c r="C3934" t="s">
        <v>2191</v>
      </c>
      <c r="D3934" t="s">
        <v>11</v>
      </c>
      <c r="E3934">
        <v>1</v>
      </c>
    </row>
    <row r="3935" spans="1:5" x14ac:dyDescent="0.3">
      <c r="C3935" t="e">
        <f>-x=-5</f>
        <v>#NAME?</v>
      </c>
      <c r="D3935" t="s">
        <v>4</v>
      </c>
      <c r="E3935">
        <v>1</v>
      </c>
    </row>
    <row r="3936" spans="1:5" x14ac:dyDescent="0.3">
      <c r="A3936" t="s">
        <v>1906</v>
      </c>
    </row>
    <row r="3937" spans="1:5" x14ac:dyDescent="0.3">
      <c r="B3937" t="s">
        <v>435</v>
      </c>
    </row>
    <row r="3938" spans="1:5" x14ac:dyDescent="0.3">
      <c r="B3938" t="s">
        <v>436</v>
      </c>
    </row>
    <row r="3939" spans="1:5" x14ac:dyDescent="0.3">
      <c r="C3939" t="s">
        <v>6</v>
      </c>
      <c r="D3939" t="s">
        <v>11</v>
      </c>
      <c r="E3939">
        <v>2</v>
      </c>
    </row>
    <row r="3940" spans="1:5" x14ac:dyDescent="0.3">
      <c r="C3940" t="s">
        <v>1489</v>
      </c>
      <c r="D3940" t="s">
        <v>11</v>
      </c>
      <c r="E3940">
        <v>1</v>
      </c>
    </row>
    <row r="3941" spans="1:5" x14ac:dyDescent="0.3">
      <c r="C3941" t="s">
        <v>1833</v>
      </c>
      <c r="D3941" t="s">
        <v>11</v>
      </c>
      <c r="E3941">
        <v>1</v>
      </c>
    </row>
    <row r="3942" spans="1:5" x14ac:dyDescent="0.3">
      <c r="C3942" t="s">
        <v>1995</v>
      </c>
      <c r="D3942" t="s">
        <v>11</v>
      </c>
      <c r="E3942">
        <v>1</v>
      </c>
    </row>
    <row r="3943" spans="1:5" x14ac:dyDescent="0.3">
      <c r="A3943" t="s">
        <v>2027</v>
      </c>
    </row>
    <row r="3944" spans="1:5" x14ac:dyDescent="0.3">
      <c r="B3944" t="s">
        <v>435</v>
      </c>
    </row>
    <row r="3945" spans="1:5" x14ac:dyDescent="0.3">
      <c r="B3945" t="s">
        <v>828</v>
      </c>
    </row>
    <row r="3946" spans="1:5" x14ac:dyDescent="0.3">
      <c r="C3946" t="e">
        <f>-x=____</f>
        <v>#NAME?</v>
      </c>
      <c r="D3946" t="s">
        <v>11</v>
      </c>
      <c r="E3946">
        <v>1</v>
      </c>
    </row>
    <row r="3947" spans="1:5" x14ac:dyDescent="0.3">
      <c r="C3947" t="e">
        <f>-x-7=____</f>
        <v>#NAME?</v>
      </c>
      <c r="D3947" t="s">
        <v>11</v>
      </c>
      <c r="E3947">
        <v>1</v>
      </c>
    </row>
    <row r="3948" spans="1:5" x14ac:dyDescent="0.3">
      <c r="C3948" t="s">
        <v>1297</v>
      </c>
      <c r="D3948" t="s">
        <v>4</v>
      </c>
      <c r="E3948">
        <v>1</v>
      </c>
    </row>
    <row r="3949" spans="1:5" x14ac:dyDescent="0.3">
      <c r="C3949" t="s">
        <v>1295</v>
      </c>
      <c r="D3949" t="s">
        <v>11</v>
      </c>
      <c r="E3949">
        <v>1</v>
      </c>
    </row>
    <row r="3950" spans="1:5" x14ac:dyDescent="0.3">
      <c r="C3950" t="s">
        <v>2179</v>
      </c>
      <c r="D3950" t="s">
        <v>4</v>
      </c>
      <c r="E3950">
        <v>1</v>
      </c>
    </row>
    <row r="3951" spans="1:5" x14ac:dyDescent="0.3">
      <c r="A3951" t="s">
        <v>2046</v>
      </c>
    </row>
    <row r="3952" spans="1:5" x14ac:dyDescent="0.3">
      <c r="B3952" t="s">
        <v>435</v>
      </c>
    </row>
    <row r="3953" spans="1:5" x14ac:dyDescent="0.3">
      <c r="B3953" t="s">
        <v>832</v>
      </c>
    </row>
    <row r="3954" spans="1:5" x14ac:dyDescent="0.3">
      <c r="C3954" t="s">
        <v>1723</v>
      </c>
      <c r="D3954" t="s">
        <v>4</v>
      </c>
      <c r="E3954">
        <v>2</v>
      </c>
    </row>
    <row r="3955" spans="1:5" x14ac:dyDescent="0.3">
      <c r="C3955" t="s">
        <v>1717</v>
      </c>
      <c r="D3955" t="s">
        <v>4</v>
      </c>
      <c r="E3955">
        <v>1</v>
      </c>
    </row>
    <row r="3956" spans="1:5" x14ac:dyDescent="0.3">
      <c r="C3956" t="s">
        <v>2189</v>
      </c>
      <c r="D3956" t="s">
        <v>11</v>
      </c>
      <c r="E3956">
        <v>1</v>
      </c>
    </row>
    <row r="3957" spans="1:5" x14ac:dyDescent="0.3">
      <c r="C3957" t="s">
        <v>2190</v>
      </c>
      <c r="D3957" t="s">
        <v>4</v>
      </c>
      <c r="E3957">
        <v>1</v>
      </c>
    </row>
    <row r="3958" spans="1:5" x14ac:dyDescent="0.3">
      <c r="A3958" t="s">
        <v>2129</v>
      </c>
    </row>
    <row r="3959" spans="1:5" x14ac:dyDescent="0.3">
      <c r="B3959" t="s">
        <v>435</v>
      </c>
    </row>
    <row r="3960" spans="1:5" x14ac:dyDescent="0.3">
      <c r="B3960" t="s">
        <v>832</v>
      </c>
    </row>
    <row r="3961" spans="1:5" x14ac:dyDescent="0.3">
      <c r="C3961" t="s">
        <v>2051</v>
      </c>
      <c r="D3961" t="s">
        <v>4</v>
      </c>
      <c r="E3961">
        <v>2</v>
      </c>
    </row>
    <row r="3962" spans="1:5" x14ac:dyDescent="0.3">
      <c r="C3962" t="s">
        <v>1383</v>
      </c>
      <c r="D3962" t="s">
        <v>4</v>
      </c>
      <c r="E3962">
        <v>1</v>
      </c>
    </row>
    <row r="3963" spans="1:5" x14ac:dyDescent="0.3">
      <c r="C3963" t="s">
        <v>23</v>
      </c>
      <c r="D3963" t="s">
        <v>4</v>
      </c>
      <c r="E3963">
        <v>1</v>
      </c>
    </row>
    <row r="3964" spans="1:5" x14ac:dyDescent="0.3">
      <c r="C3964" t="e">
        <f>-1=x</f>
        <v>#NAME?</v>
      </c>
      <c r="D3964" t="s">
        <v>11</v>
      </c>
      <c r="E3964">
        <v>1</v>
      </c>
    </row>
    <row r="3965" spans="1:5" x14ac:dyDescent="0.3">
      <c r="A3965" t="e">
        <f>-2/-1=-x/-1</f>
        <v>#NAME?</v>
      </c>
    </row>
    <row r="3966" spans="1:5" x14ac:dyDescent="0.3">
      <c r="B3966" t="s">
        <v>435</v>
      </c>
    </row>
    <row r="3967" spans="1:5" x14ac:dyDescent="0.3">
      <c r="B3967" t="s">
        <v>828</v>
      </c>
    </row>
    <row r="3968" spans="1:5" x14ac:dyDescent="0.3">
      <c r="C3968" t="s">
        <v>6</v>
      </c>
      <c r="D3968" t="s">
        <v>11</v>
      </c>
      <c r="E3968">
        <v>1</v>
      </c>
    </row>
    <row r="3969" spans="1:5" x14ac:dyDescent="0.3">
      <c r="C3969" t="s">
        <v>1995</v>
      </c>
      <c r="D3969" t="s">
        <v>11</v>
      </c>
      <c r="E3969">
        <v>1</v>
      </c>
    </row>
    <row r="3970" spans="1:5" x14ac:dyDescent="0.3">
      <c r="C3970" t="s">
        <v>1384</v>
      </c>
      <c r="D3970" t="s">
        <v>11</v>
      </c>
      <c r="E3970">
        <v>1</v>
      </c>
    </row>
    <row r="3971" spans="1:5" x14ac:dyDescent="0.3">
      <c r="C3971" t="s">
        <v>1417</v>
      </c>
      <c r="D3971" t="s">
        <v>4</v>
      </c>
      <c r="E3971">
        <v>1</v>
      </c>
    </row>
    <row r="3972" spans="1:5" x14ac:dyDescent="0.3">
      <c r="C3972" t="s">
        <v>1448</v>
      </c>
      <c r="D3972" t="s">
        <v>4</v>
      </c>
      <c r="E3972">
        <v>1</v>
      </c>
    </row>
    <row r="3973" spans="1:5" x14ac:dyDescent="0.3">
      <c r="A3973" t="s">
        <v>2080</v>
      </c>
    </row>
    <row r="3974" spans="1:5" x14ac:dyDescent="0.3">
      <c r="B3974" t="s">
        <v>435</v>
      </c>
    </row>
    <row r="3975" spans="1:5" x14ac:dyDescent="0.3">
      <c r="B3975" t="s">
        <v>828</v>
      </c>
    </row>
    <row r="3976" spans="1:5" x14ac:dyDescent="0.3">
      <c r="C3976" t="s">
        <v>6</v>
      </c>
      <c r="D3976" t="s">
        <v>11</v>
      </c>
      <c r="E3976">
        <v>1</v>
      </c>
    </row>
    <row r="3977" spans="1:5" x14ac:dyDescent="0.3">
      <c r="C3977" t="s">
        <v>1664</v>
      </c>
      <c r="D3977" t="s">
        <v>11</v>
      </c>
      <c r="E3977">
        <v>1</v>
      </c>
    </row>
    <row r="3978" spans="1:5" x14ac:dyDescent="0.3">
      <c r="C3978" t="s">
        <v>1438</v>
      </c>
      <c r="D3978" t="s">
        <v>4</v>
      </c>
      <c r="E3978">
        <v>1</v>
      </c>
    </row>
    <row r="3979" spans="1:5" x14ac:dyDescent="0.3">
      <c r="C3979" t="s">
        <v>2191</v>
      </c>
      <c r="D3979" t="s">
        <v>11</v>
      </c>
      <c r="E3979">
        <v>1</v>
      </c>
    </row>
    <row r="3980" spans="1:5" x14ac:dyDescent="0.3">
      <c r="C3980" t="e">
        <f>-x=-5</f>
        <v>#NAME?</v>
      </c>
      <c r="D3980" t="s">
        <v>4</v>
      </c>
      <c r="E3980">
        <v>1</v>
      </c>
    </row>
    <row r="3981" spans="1:5" x14ac:dyDescent="0.3">
      <c r="A3981" t="s">
        <v>1906</v>
      </c>
    </row>
    <row r="3982" spans="1:5" x14ac:dyDescent="0.3">
      <c r="B3982" t="s">
        <v>435</v>
      </c>
    </row>
    <row r="3983" spans="1:5" x14ac:dyDescent="0.3">
      <c r="B3983" t="s">
        <v>436</v>
      </c>
    </row>
    <row r="3984" spans="1:5" x14ac:dyDescent="0.3">
      <c r="C3984" t="s">
        <v>6</v>
      </c>
      <c r="D3984" t="s">
        <v>11</v>
      </c>
      <c r="E3984">
        <v>2</v>
      </c>
    </row>
    <row r="3985" spans="1:5" x14ac:dyDescent="0.3">
      <c r="C3985" t="s">
        <v>1489</v>
      </c>
      <c r="D3985" t="s">
        <v>11</v>
      </c>
      <c r="E3985">
        <v>1</v>
      </c>
    </row>
    <row r="3986" spans="1:5" x14ac:dyDescent="0.3">
      <c r="C3986" t="s">
        <v>1833</v>
      </c>
      <c r="D3986" t="s">
        <v>11</v>
      </c>
      <c r="E3986">
        <v>1</v>
      </c>
    </row>
    <row r="3987" spans="1:5" x14ac:dyDescent="0.3">
      <c r="C3987" t="s">
        <v>1995</v>
      </c>
      <c r="D3987" t="s">
        <v>11</v>
      </c>
      <c r="E3987">
        <v>1</v>
      </c>
    </row>
    <row r="3988" spans="1:5" x14ac:dyDescent="0.3">
      <c r="A3988" t="s">
        <v>2027</v>
      </c>
    </row>
    <row r="3989" spans="1:5" x14ac:dyDescent="0.3">
      <c r="B3989" t="s">
        <v>435</v>
      </c>
    </row>
    <row r="3990" spans="1:5" x14ac:dyDescent="0.3">
      <c r="B3990" t="s">
        <v>828</v>
      </c>
    </row>
    <row r="3991" spans="1:5" x14ac:dyDescent="0.3">
      <c r="C3991" t="e">
        <f>-x=____</f>
        <v>#NAME?</v>
      </c>
      <c r="D3991" t="s">
        <v>11</v>
      </c>
      <c r="E3991">
        <v>1</v>
      </c>
    </row>
    <row r="3992" spans="1:5" x14ac:dyDescent="0.3">
      <c r="C3992" t="e">
        <f>-x-7=____</f>
        <v>#NAME?</v>
      </c>
      <c r="D3992" t="s">
        <v>11</v>
      </c>
      <c r="E3992">
        <v>1</v>
      </c>
    </row>
    <row r="3993" spans="1:5" x14ac:dyDescent="0.3">
      <c r="C3993" t="s">
        <v>1297</v>
      </c>
      <c r="D3993" t="s">
        <v>4</v>
      </c>
      <c r="E3993">
        <v>1</v>
      </c>
    </row>
    <row r="3994" spans="1:5" x14ac:dyDescent="0.3">
      <c r="C3994" t="s">
        <v>1295</v>
      </c>
      <c r="D3994" t="s">
        <v>11</v>
      </c>
      <c r="E3994">
        <v>1</v>
      </c>
    </row>
    <row r="3995" spans="1:5" x14ac:dyDescent="0.3">
      <c r="C3995" t="s">
        <v>2179</v>
      </c>
      <c r="D3995" t="s">
        <v>4</v>
      </c>
      <c r="E3995">
        <v>1</v>
      </c>
    </row>
    <row r="3996" spans="1:5" x14ac:dyDescent="0.3">
      <c r="A3996" t="s">
        <v>2046</v>
      </c>
    </row>
    <row r="3997" spans="1:5" x14ac:dyDescent="0.3">
      <c r="B3997" t="s">
        <v>435</v>
      </c>
    </row>
    <row r="3998" spans="1:5" x14ac:dyDescent="0.3">
      <c r="B3998" t="s">
        <v>832</v>
      </c>
    </row>
    <row r="3999" spans="1:5" x14ac:dyDescent="0.3">
      <c r="C3999" t="s">
        <v>1723</v>
      </c>
      <c r="D3999" t="s">
        <v>4</v>
      </c>
      <c r="E3999">
        <v>2</v>
      </c>
    </row>
    <row r="4000" spans="1:5" x14ac:dyDescent="0.3">
      <c r="C4000" t="s">
        <v>1717</v>
      </c>
      <c r="D4000" t="s">
        <v>4</v>
      </c>
      <c r="E4000">
        <v>1</v>
      </c>
    </row>
    <row r="4001" spans="1:5" x14ac:dyDescent="0.3">
      <c r="C4001" t="s">
        <v>2189</v>
      </c>
      <c r="D4001" t="s">
        <v>11</v>
      </c>
      <c r="E4001">
        <v>1</v>
      </c>
    </row>
    <row r="4002" spans="1:5" x14ac:dyDescent="0.3">
      <c r="C4002" t="s">
        <v>2190</v>
      </c>
      <c r="D4002" t="s">
        <v>4</v>
      </c>
      <c r="E4002">
        <v>1</v>
      </c>
    </row>
    <row r="4003" spans="1:5" x14ac:dyDescent="0.3">
      <c r="A4003" t="s">
        <v>2129</v>
      </c>
    </row>
    <row r="4004" spans="1:5" x14ac:dyDescent="0.3">
      <c r="B4004" t="s">
        <v>435</v>
      </c>
    </row>
    <row r="4005" spans="1:5" x14ac:dyDescent="0.3">
      <c r="B4005" t="s">
        <v>832</v>
      </c>
    </row>
    <row r="4006" spans="1:5" x14ac:dyDescent="0.3">
      <c r="C4006" t="s">
        <v>2051</v>
      </c>
      <c r="D4006" t="s">
        <v>4</v>
      </c>
      <c r="E4006">
        <v>2</v>
      </c>
    </row>
    <row r="4007" spans="1:5" x14ac:dyDescent="0.3">
      <c r="C4007" t="s">
        <v>1383</v>
      </c>
      <c r="D4007" t="s">
        <v>4</v>
      </c>
      <c r="E4007">
        <v>1</v>
      </c>
    </row>
    <row r="4008" spans="1:5" x14ac:dyDescent="0.3">
      <c r="C4008" t="s">
        <v>23</v>
      </c>
      <c r="D4008" t="s">
        <v>4</v>
      </c>
      <c r="E4008">
        <v>1</v>
      </c>
    </row>
    <row r="4009" spans="1:5" x14ac:dyDescent="0.3">
      <c r="C4009" t="e">
        <f>-1=x</f>
        <v>#NAME?</v>
      </c>
      <c r="D4009" t="s">
        <v>11</v>
      </c>
      <c r="E4009">
        <v>1</v>
      </c>
    </row>
    <row r="4010" spans="1:5" x14ac:dyDescent="0.3">
      <c r="A4010" t="e">
        <f>-2/-1=-x/-1</f>
        <v>#NAME?</v>
      </c>
    </row>
    <row r="4011" spans="1:5" x14ac:dyDescent="0.3">
      <c r="B4011" t="s">
        <v>435</v>
      </c>
    </row>
    <row r="4012" spans="1:5" x14ac:dyDescent="0.3">
      <c r="B4012" t="s">
        <v>828</v>
      </c>
    </row>
    <row r="4013" spans="1:5" x14ac:dyDescent="0.3">
      <c r="C4013" t="s">
        <v>6</v>
      </c>
      <c r="D4013" t="s">
        <v>11</v>
      </c>
      <c r="E4013">
        <v>1</v>
      </c>
    </row>
    <row r="4014" spans="1:5" x14ac:dyDescent="0.3">
      <c r="C4014" t="s">
        <v>1995</v>
      </c>
      <c r="D4014" t="s">
        <v>11</v>
      </c>
      <c r="E4014">
        <v>1</v>
      </c>
    </row>
    <row r="4015" spans="1:5" x14ac:dyDescent="0.3">
      <c r="C4015" t="s">
        <v>1384</v>
      </c>
      <c r="D4015" t="s">
        <v>11</v>
      </c>
      <c r="E4015">
        <v>1</v>
      </c>
    </row>
    <row r="4016" spans="1:5" x14ac:dyDescent="0.3">
      <c r="C4016" t="s">
        <v>1417</v>
      </c>
      <c r="D4016" t="s">
        <v>4</v>
      </c>
      <c r="E4016">
        <v>1</v>
      </c>
    </row>
    <row r="4017" spans="1:5" x14ac:dyDescent="0.3">
      <c r="C4017" t="s">
        <v>1448</v>
      </c>
      <c r="D4017" t="s">
        <v>4</v>
      </c>
      <c r="E4017">
        <v>1</v>
      </c>
    </row>
    <row r="4018" spans="1:5" x14ac:dyDescent="0.3">
      <c r="A4018" t="s">
        <v>2080</v>
      </c>
    </row>
    <row r="4019" spans="1:5" x14ac:dyDescent="0.3">
      <c r="B4019" t="s">
        <v>435</v>
      </c>
    </row>
    <row r="4020" spans="1:5" x14ac:dyDescent="0.3">
      <c r="B4020" t="s">
        <v>828</v>
      </c>
    </row>
    <row r="4021" spans="1:5" x14ac:dyDescent="0.3">
      <c r="C4021" t="s">
        <v>6</v>
      </c>
      <c r="D4021" t="s">
        <v>11</v>
      </c>
      <c r="E4021">
        <v>1</v>
      </c>
    </row>
    <row r="4022" spans="1:5" x14ac:dyDescent="0.3">
      <c r="C4022" t="s">
        <v>1664</v>
      </c>
      <c r="D4022" t="s">
        <v>11</v>
      </c>
      <c r="E4022">
        <v>1</v>
      </c>
    </row>
    <row r="4023" spans="1:5" x14ac:dyDescent="0.3">
      <c r="C4023" t="s">
        <v>1438</v>
      </c>
      <c r="D4023" t="s">
        <v>4</v>
      </c>
      <c r="E4023">
        <v>1</v>
      </c>
    </row>
    <row r="4024" spans="1:5" x14ac:dyDescent="0.3">
      <c r="C4024" t="s">
        <v>2191</v>
      </c>
      <c r="D4024" t="s">
        <v>11</v>
      </c>
      <c r="E4024">
        <v>1</v>
      </c>
    </row>
    <row r="4025" spans="1:5" x14ac:dyDescent="0.3">
      <c r="C4025" t="e">
        <f>-x=-5</f>
        <v>#NAME?</v>
      </c>
      <c r="D4025" t="s">
        <v>4</v>
      </c>
      <c r="E4025">
        <v>1</v>
      </c>
    </row>
    <row r="4026" spans="1:5" x14ac:dyDescent="0.3">
      <c r="A4026" t="s">
        <v>1906</v>
      </c>
    </row>
    <row r="4027" spans="1:5" x14ac:dyDescent="0.3">
      <c r="B4027" t="s">
        <v>435</v>
      </c>
    </row>
    <row r="4028" spans="1:5" x14ac:dyDescent="0.3">
      <c r="B4028" t="s">
        <v>436</v>
      </c>
    </row>
    <row r="4029" spans="1:5" x14ac:dyDescent="0.3">
      <c r="C4029" t="s">
        <v>6</v>
      </c>
      <c r="D4029" t="s">
        <v>11</v>
      </c>
      <c r="E4029">
        <v>2</v>
      </c>
    </row>
    <row r="4030" spans="1:5" x14ac:dyDescent="0.3">
      <c r="C4030" t="s">
        <v>1489</v>
      </c>
      <c r="D4030" t="s">
        <v>11</v>
      </c>
      <c r="E4030">
        <v>1</v>
      </c>
    </row>
    <row r="4031" spans="1:5" x14ac:dyDescent="0.3">
      <c r="C4031" t="s">
        <v>1833</v>
      </c>
      <c r="D4031" t="s">
        <v>11</v>
      </c>
      <c r="E4031">
        <v>1</v>
      </c>
    </row>
    <row r="4032" spans="1:5" x14ac:dyDescent="0.3">
      <c r="C4032" t="s">
        <v>1995</v>
      </c>
      <c r="D4032" t="s">
        <v>11</v>
      </c>
      <c r="E4032">
        <v>1</v>
      </c>
    </row>
    <row r="4033" spans="1:5" x14ac:dyDescent="0.3">
      <c r="A4033" t="s">
        <v>2027</v>
      </c>
    </row>
    <row r="4034" spans="1:5" x14ac:dyDescent="0.3">
      <c r="B4034" t="s">
        <v>435</v>
      </c>
    </row>
    <row r="4035" spans="1:5" x14ac:dyDescent="0.3">
      <c r="B4035" t="s">
        <v>828</v>
      </c>
    </row>
    <row r="4036" spans="1:5" x14ac:dyDescent="0.3">
      <c r="C4036" t="e">
        <f>-x=____</f>
        <v>#NAME?</v>
      </c>
      <c r="D4036" t="s">
        <v>11</v>
      </c>
      <c r="E4036">
        <v>1</v>
      </c>
    </row>
    <row r="4037" spans="1:5" x14ac:dyDescent="0.3">
      <c r="C4037" t="e">
        <f>-x-7=____</f>
        <v>#NAME?</v>
      </c>
      <c r="D4037" t="s">
        <v>11</v>
      </c>
      <c r="E4037">
        <v>1</v>
      </c>
    </row>
    <row r="4038" spans="1:5" x14ac:dyDescent="0.3">
      <c r="C4038" t="s">
        <v>1297</v>
      </c>
      <c r="D4038" t="s">
        <v>4</v>
      </c>
      <c r="E4038">
        <v>1</v>
      </c>
    </row>
    <row r="4039" spans="1:5" x14ac:dyDescent="0.3">
      <c r="C4039" t="s">
        <v>1295</v>
      </c>
      <c r="D4039" t="s">
        <v>11</v>
      </c>
      <c r="E4039">
        <v>1</v>
      </c>
    </row>
    <row r="4040" spans="1:5" x14ac:dyDescent="0.3">
      <c r="C4040" t="s">
        <v>2179</v>
      </c>
      <c r="D4040" t="s">
        <v>4</v>
      </c>
      <c r="E4040">
        <v>1</v>
      </c>
    </row>
    <row r="4041" spans="1:5" x14ac:dyDescent="0.3">
      <c r="A4041" t="s">
        <v>2046</v>
      </c>
    </row>
    <row r="4042" spans="1:5" x14ac:dyDescent="0.3">
      <c r="B4042" t="s">
        <v>435</v>
      </c>
    </row>
    <row r="4043" spans="1:5" x14ac:dyDescent="0.3">
      <c r="B4043" t="s">
        <v>832</v>
      </c>
    </row>
    <row r="4044" spans="1:5" x14ac:dyDescent="0.3">
      <c r="C4044" t="s">
        <v>1723</v>
      </c>
      <c r="D4044" t="s">
        <v>4</v>
      </c>
      <c r="E4044">
        <v>2</v>
      </c>
    </row>
    <row r="4045" spans="1:5" x14ac:dyDescent="0.3">
      <c r="C4045" t="s">
        <v>1717</v>
      </c>
      <c r="D4045" t="s">
        <v>4</v>
      </c>
      <c r="E4045">
        <v>1</v>
      </c>
    </row>
    <row r="4046" spans="1:5" x14ac:dyDescent="0.3">
      <c r="C4046" t="s">
        <v>2189</v>
      </c>
      <c r="D4046" t="s">
        <v>11</v>
      </c>
      <c r="E4046">
        <v>1</v>
      </c>
    </row>
    <row r="4047" spans="1:5" x14ac:dyDescent="0.3">
      <c r="C4047" t="s">
        <v>2190</v>
      </c>
      <c r="D4047" t="s">
        <v>4</v>
      </c>
      <c r="E4047">
        <v>1</v>
      </c>
    </row>
    <row r="4048" spans="1:5" x14ac:dyDescent="0.3">
      <c r="A4048" t="s">
        <v>2129</v>
      </c>
    </row>
    <row r="4049" spans="1:5" x14ac:dyDescent="0.3">
      <c r="B4049" t="s">
        <v>435</v>
      </c>
    </row>
    <row r="4050" spans="1:5" x14ac:dyDescent="0.3">
      <c r="B4050" t="s">
        <v>832</v>
      </c>
    </row>
    <row r="4051" spans="1:5" x14ac:dyDescent="0.3">
      <c r="C4051" t="s">
        <v>2051</v>
      </c>
      <c r="D4051" t="s">
        <v>4</v>
      </c>
      <c r="E4051">
        <v>2</v>
      </c>
    </row>
    <row r="4052" spans="1:5" x14ac:dyDescent="0.3">
      <c r="C4052" t="s">
        <v>1383</v>
      </c>
      <c r="D4052" t="s">
        <v>4</v>
      </c>
      <c r="E4052">
        <v>1</v>
      </c>
    </row>
    <row r="4053" spans="1:5" x14ac:dyDescent="0.3">
      <c r="C4053" t="s">
        <v>23</v>
      </c>
      <c r="D4053" t="s">
        <v>4</v>
      </c>
      <c r="E4053">
        <v>1</v>
      </c>
    </row>
    <row r="4054" spans="1:5" x14ac:dyDescent="0.3">
      <c r="C4054" t="e">
        <f>-1=x</f>
        <v>#NAME?</v>
      </c>
      <c r="D4054" t="s">
        <v>11</v>
      </c>
      <c r="E4054">
        <v>1</v>
      </c>
    </row>
    <row r="4055" spans="1:5" x14ac:dyDescent="0.3">
      <c r="A4055" t="e">
        <f>-2/-1=-x/-1</f>
        <v>#NAME?</v>
      </c>
    </row>
    <row r="4056" spans="1:5" x14ac:dyDescent="0.3">
      <c r="B4056" t="s">
        <v>435</v>
      </c>
    </row>
    <row r="4057" spans="1:5" x14ac:dyDescent="0.3">
      <c r="B4057" t="s">
        <v>828</v>
      </c>
    </row>
    <row r="4058" spans="1:5" x14ac:dyDescent="0.3">
      <c r="C4058" t="s">
        <v>6</v>
      </c>
      <c r="D4058" t="s">
        <v>11</v>
      </c>
      <c r="E4058">
        <v>1</v>
      </c>
    </row>
    <row r="4059" spans="1:5" x14ac:dyDescent="0.3">
      <c r="C4059" t="s">
        <v>1995</v>
      </c>
      <c r="D4059" t="s">
        <v>11</v>
      </c>
      <c r="E4059">
        <v>1</v>
      </c>
    </row>
    <row r="4060" spans="1:5" x14ac:dyDescent="0.3">
      <c r="C4060" t="s">
        <v>1384</v>
      </c>
      <c r="D4060" t="s">
        <v>11</v>
      </c>
      <c r="E4060">
        <v>1</v>
      </c>
    </row>
    <row r="4061" spans="1:5" x14ac:dyDescent="0.3">
      <c r="C4061" t="s">
        <v>1417</v>
      </c>
      <c r="D4061" t="s">
        <v>4</v>
      </c>
      <c r="E4061">
        <v>1</v>
      </c>
    </row>
    <row r="4062" spans="1:5" x14ac:dyDescent="0.3">
      <c r="C4062" t="s">
        <v>1448</v>
      </c>
      <c r="D4062" t="s">
        <v>4</v>
      </c>
      <c r="E4062">
        <v>1</v>
      </c>
    </row>
    <row r="4063" spans="1:5" x14ac:dyDescent="0.3">
      <c r="A4063" t="s">
        <v>2080</v>
      </c>
    </row>
    <row r="4064" spans="1:5" x14ac:dyDescent="0.3">
      <c r="B4064" t="s">
        <v>435</v>
      </c>
    </row>
    <row r="4065" spans="1:5" x14ac:dyDescent="0.3">
      <c r="B4065" t="s">
        <v>828</v>
      </c>
    </row>
    <row r="4066" spans="1:5" x14ac:dyDescent="0.3">
      <c r="C4066" t="s">
        <v>6</v>
      </c>
      <c r="D4066" t="s">
        <v>11</v>
      </c>
      <c r="E4066">
        <v>1</v>
      </c>
    </row>
    <row r="4067" spans="1:5" x14ac:dyDescent="0.3">
      <c r="C4067" t="s">
        <v>1664</v>
      </c>
      <c r="D4067" t="s">
        <v>11</v>
      </c>
      <c r="E4067">
        <v>1</v>
      </c>
    </row>
    <row r="4068" spans="1:5" x14ac:dyDescent="0.3">
      <c r="C4068" t="s">
        <v>1438</v>
      </c>
      <c r="D4068" t="s">
        <v>4</v>
      </c>
      <c r="E4068">
        <v>1</v>
      </c>
    </row>
    <row r="4069" spans="1:5" x14ac:dyDescent="0.3">
      <c r="C4069" t="s">
        <v>2191</v>
      </c>
      <c r="D4069" t="s">
        <v>11</v>
      </c>
      <c r="E4069">
        <v>1</v>
      </c>
    </row>
    <row r="4070" spans="1:5" x14ac:dyDescent="0.3">
      <c r="C4070" t="e">
        <f>-x=-5</f>
        <v>#NAME?</v>
      </c>
      <c r="D4070" t="s">
        <v>4</v>
      </c>
      <c r="E4070">
        <v>1</v>
      </c>
    </row>
    <row r="4071" spans="1:5" x14ac:dyDescent="0.3">
      <c r="A4071" t="s">
        <v>1906</v>
      </c>
    </row>
    <row r="4072" spans="1:5" x14ac:dyDescent="0.3">
      <c r="B4072" t="s">
        <v>435</v>
      </c>
    </row>
    <row r="4073" spans="1:5" x14ac:dyDescent="0.3">
      <c r="B4073" t="s">
        <v>436</v>
      </c>
    </row>
    <row r="4074" spans="1:5" x14ac:dyDescent="0.3">
      <c r="C4074" t="s">
        <v>6</v>
      </c>
      <c r="D4074" t="s">
        <v>11</v>
      </c>
      <c r="E4074">
        <v>2</v>
      </c>
    </row>
    <row r="4075" spans="1:5" x14ac:dyDescent="0.3">
      <c r="C4075" t="s">
        <v>1489</v>
      </c>
      <c r="D4075" t="s">
        <v>11</v>
      </c>
      <c r="E4075">
        <v>1</v>
      </c>
    </row>
    <row r="4076" spans="1:5" x14ac:dyDescent="0.3">
      <c r="C4076" t="s">
        <v>1833</v>
      </c>
      <c r="D4076" t="s">
        <v>11</v>
      </c>
      <c r="E4076">
        <v>1</v>
      </c>
    </row>
    <row r="4077" spans="1:5" x14ac:dyDescent="0.3">
      <c r="C4077" t="s">
        <v>1995</v>
      </c>
      <c r="D4077" t="s">
        <v>11</v>
      </c>
      <c r="E4077">
        <v>1</v>
      </c>
    </row>
    <row r="4078" spans="1:5" x14ac:dyDescent="0.3">
      <c r="A4078" t="s">
        <v>1647</v>
      </c>
    </row>
    <row r="4079" spans="1:5" x14ac:dyDescent="0.3">
      <c r="B4079" t="s">
        <v>439</v>
      </c>
    </row>
    <row r="4080" spans="1:5" x14ac:dyDescent="0.3">
      <c r="B4080" t="s">
        <v>412</v>
      </c>
    </row>
    <row r="4081" spans="1:5" x14ac:dyDescent="0.3">
      <c r="C4081" t="s">
        <v>6</v>
      </c>
      <c r="D4081" t="s">
        <v>4</v>
      </c>
      <c r="E4081">
        <v>2</v>
      </c>
    </row>
    <row r="4082" spans="1:5" x14ac:dyDescent="0.3">
      <c r="C4082" t="s">
        <v>1475</v>
      </c>
      <c r="D4082" t="s">
        <v>4</v>
      </c>
      <c r="E4082">
        <v>2</v>
      </c>
    </row>
    <row r="4083" spans="1:5" x14ac:dyDescent="0.3">
      <c r="A4083" t="s">
        <v>1712</v>
      </c>
    </row>
    <row r="4084" spans="1:5" x14ac:dyDescent="0.3">
      <c r="B4084" t="s">
        <v>439</v>
      </c>
    </row>
    <row r="4085" spans="1:5" x14ac:dyDescent="0.3">
      <c r="B4085" t="s">
        <v>434</v>
      </c>
    </row>
    <row r="4086" spans="1:5" x14ac:dyDescent="0.3">
      <c r="C4086" t="s">
        <v>1774</v>
      </c>
      <c r="D4086" t="s">
        <v>11</v>
      </c>
      <c r="E4086">
        <v>1</v>
      </c>
    </row>
    <row r="4087" spans="1:5" x14ac:dyDescent="0.3">
      <c r="C4087" t="s">
        <v>6</v>
      </c>
      <c r="D4087" t="s">
        <v>4</v>
      </c>
      <c r="E4087">
        <v>1</v>
      </c>
    </row>
    <row r="4088" spans="1:5" x14ac:dyDescent="0.3">
      <c r="C4088" t="s">
        <v>1711</v>
      </c>
      <c r="D4088" t="s">
        <v>11</v>
      </c>
      <c r="E4088">
        <v>1</v>
      </c>
    </row>
    <row r="4089" spans="1:5" x14ac:dyDescent="0.3">
      <c r="C4089" t="s">
        <v>1540</v>
      </c>
      <c r="D4089" t="s">
        <v>4</v>
      </c>
      <c r="E4089">
        <v>1</v>
      </c>
    </row>
    <row r="4090" spans="1:5" x14ac:dyDescent="0.3">
      <c r="A4090" t="e">
        <f>-6=-x/-1</f>
        <v>#NAME?</v>
      </c>
    </row>
    <row r="4091" spans="1:5" x14ac:dyDescent="0.3">
      <c r="B4091" t="s">
        <v>439</v>
      </c>
    </row>
    <row r="4092" spans="1:5" x14ac:dyDescent="0.3">
      <c r="B4092" t="s">
        <v>434</v>
      </c>
    </row>
    <row r="4093" spans="1:5" x14ac:dyDescent="0.3">
      <c r="C4093" t="e">
        <f>-6=____</f>
        <v>#NAME?</v>
      </c>
      <c r="D4093" t="s">
        <v>4</v>
      </c>
      <c r="E4093">
        <v>1</v>
      </c>
    </row>
    <row r="4094" spans="1:5" x14ac:dyDescent="0.3">
      <c r="C4094" t="b">
        <f>-6=-7</f>
        <v>0</v>
      </c>
      <c r="D4094" t="s">
        <v>11</v>
      </c>
      <c r="E4094">
        <v>1</v>
      </c>
    </row>
    <row r="4095" spans="1:5" x14ac:dyDescent="0.3">
      <c r="C4095" t="b">
        <f>-6=-5</f>
        <v>0</v>
      </c>
      <c r="D4095" t="s">
        <v>11</v>
      </c>
      <c r="E4095">
        <v>1</v>
      </c>
    </row>
    <row r="4096" spans="1:5" x14ac:dyDescent="0.3">
      <c r="C4096" t="s">
        <v>2192</v>
      </c>
      <c r="D4096" t="s">
        <v>4</v>
      </c>
      <c r="E4096">
        <v>1</v>
      </c>
    </row>
    <row r="4097" spans="1:5" x14ac:dyDescent="0.3">
      <c r="A4097" t="s">
        <v>1600</v>
      </c>
    </row>
    <row r="4098" spans="1:5" x14ac:dyDescent="0.3">
      <c r="B4098" t="s">
        <v>439</v>
      </c>
    </row>
    <row r="4099" spans="1:5" x14ac:dyDescent="0.3">
      <c r="B4099" t="s">
        <v>412</v>
      </c>
    </row>
    <row r="4100" spans="1:5" x14ac:dyDescent="0.3">
      <c r="C4100" t="s">
        <v>6</v>
      </c>
      <c r="D4100" t="s">
        <v>4</v>
      </c>
      <c r="E4100">
        <v>2</v>
      </c>
    </row>
    <row r="4101" spans="1:5" x14ac:dyDescent="0.3">
      <c r="C4101" t="s">
        <v>1356</v>
      </c>
      <c r="D4101" t="s">
        <v>4</v>
      </c>
      <c r="E4101">
        <v>2</v>
      </c>
    </row>
    <row r="4102" spans="1:5" x14ac:dyDescent="0.3">
      <c r="A4102" t="s">
        <v>2193</v>
      </c>
    </row>
    <row r="4103" spans="1:5" x14ac:dyDescent="0.3">
      <c r="B4103" t="s">
        <v>439</v>
      </c>
    </row>
    <row r="4104" spans="1:5" x14ac:dyDescent="0.3">
      <c r="B4104" t="s">
        <v>434</v>
      </c>
    </row>
    <row r="4105" spans="1:5" x14ac:dyDescent="0.3">
      <c r="C4105" t="s">
        <v>23</v>
      </c>
      <c r="D4105" t="s">
        <v>11</v>
      </c>
      <c r="E4105">
        <v>1</v>
      </c>
    </row>
    <row r="4106" spans="1:5" x14ac:dyDescent="0.3">
      <c r="C4106" t="s">
        <v>1383</v>
      </c>
      <c r="D4106" t="s">
        <v>4</v>
      </c>
      <c r="E4106">
        <v>1</v>
      </c>
    </row>
    <row r="4107" spans="1:5" x14ac:dyDescent="0.3">
      <c r="C4107" t="s">
        <v>2194</v>
      </c>
      <c r="D4107" t="s">
        <v>11</v>
      </c>
      <c r="E4107">
        <v>1</v>
      </c>
    </row>
    <row r="4108" spans="1:5" x14ac:dyDescent="0.3">
      <c r="C4108" t="s">
        <v>2126</v>
      </c>
      <c r="D4108" t="s">
        <v>4</v>
      </c>
      <c r="E4108">
        <v>1</v>
      </c>
    </row>
    <row r="4109" spans="1:5" x14ac:dyDescent="0.3">
      <c r="A4109" t="s">
        <v>2147</v>
      </c>
    </row>
    <row r="4110" spans="1:5" x14ac:dyDescent="0.3">
      <c r="B4110" t="s">
        <v>439</v>
      </c>
    </row>
    <row r="4111" spans="1:5" x14ac:dyDescent="0.3">
      <c r="B4111" t="s">
        <v>434</v>
      </c>
    </row>
    <row r="4112" spans="1:5" x14ac:dyDescent="0.3">
      <c r="C4112" t="s">
        <v>6</v>
      </c>
      <c r="D4112" t="s">
        <v>11</v>
      </c>
      <c r="E4112">
        <v>1</v>
      </c>
    </row>
    <row r="4113" spans="1:5" x14ac:dyDescent="0.3">
      <c r="C4113" t="s">
        <v>1489</v>
      </c>
      <c r="D4113" t="s">
        <v>11</v>
      </c>
      <c r="E4113">
        <v>1</v>
      </c>
    </row>
    <row r="4114" spans="1:5" x14ac:dyDescent="0.3">
      <c r="C4114" t="s">
        <v>708</v>
      </c>
      <c r="D4114" t="s">
        <v>4</v>
      </c>
      <c r="E4114">
        <v>1</v>
      </c>
    </row>
    <row r="4115" spans="1:5" x14ac:dyDescent="0.3">
      <c r="C4115" t="e">
        <f>-2=-x</f>
        <v>#NAME?</v>
      </c>
      <c r="D4115" t="s">
        <v>4</v>
      </c>
      <c r="E4115">
        <v>1</v>
      </c>
    </row>
    <row r="4116" spans="1:5" x14ac:dyDescent="0.3">
      <c r="A4116" t="s">
        <v>2007</v>
      </c>
    </row>
    <row r="4117" spans="1:5" x14ac:dyDescent="0.3">
      <c r="B4117" t="s">
        <v>439</v>
      </c>
    </row>
    <row r="4118" spans="1:5" x14ac:dyDescent="0.3">
      <c r="B4118" t="s">
        <v>434</v>
      </c>
    </row>
    <row r="4119" spans="1:5" x14ac:dyDescent="0.3">
      <c r="C4119" t="s">
        <v>2195</v>
      </c>
      <c r="D4119" t="s">
        <v>11</v>
      </c>
      <c r="E4119">
        <v>1</v>
      </c>
    </row>
    <row r="4120" spans="1:5" x14ac:dyDescent="0.3">
      <c r="C4120" t="s">
        <v>1297</v>
      </c>
      <c r="D4120" t="s">
        <v>4</v>
      </c>
      <c r="E4120">
        <v>1</v>
      </c>
    </row>
    <row r="4121" spans="1:5" x14ac:dyDescent="0.3">
      <c r="C4121" t="s">
        <v>2006</v>
      </c>
      <c r="D4121" t="s">
        <v>11</v>
      </c>
      <c r="E4121">
        <v>1</v>
      </c>
    </row>
    <row r="4122" spans="1:5" x14ac:dyDescent="0.3">
      <c r="C4122" t="s">
        <v>1402</v>
      </c>
      <c r="D4122" t="s">
        <v>4</v>
      </c>
      <c r="E4122">
        <v>1</v>
      </c>
    </row>
    <row r="4123" spans="1:5" x14ac:dyDescent="0.3">
      <c r="A4123" t="s">
        <v>1593</v>
      </c>
    </row>
    <row r="4124" spans="1:5" x14ac:dyDescent="0.3">
      <c r="B4124" t="s">
        <v>439</v>
      </c>
    </row>
    <row r="4125" spans="1:5" x14ac:dyDescent="0.3">
      <c r="B4125" t="s">
        <v>412</v>
      </c>
    </row>
    <row r="4126" spans="1:5" x14ac:dyDescent="0.3">
      <c r="C4126" t="s">
        <v>6</v>
      </c>
      <c r="D4126" t="s">
        <v>4</v>
      </c>
      <c r="E4126">
        <v>2</v>
      </c>
    </row>
    <row r="4127" spans="1:5" x14ac:dyDescent="0.3">
      <c r="C4127" t="s">
        <v>1356</v>
      </c>
      <c r="D4127" t="s">
        <v>4</v>
      </c>
      <c r="E4127">
        <v>2</v>
      </c>
    </row>
    <row r="4128" spans="1:5" x14ac:dyDescent="0.3">
      <c r="A4128" t="s">
        <v>2190</v>
      </c>
    </row>
    <row r="4129" spans="1:5" x14ac:dyDescent="0.3">
      <c r="B4129" t="s">
        <v>439</v>
      </c>
    </row>
    <row r="4130" spans="1:5" x14ac:dyDescent="0.3">
      <c r="B4130" t="s">
        <v>434</v>
      </c>
    </row>
    <row r="4131" spans="1:5" x14ac:dyDescent="0.3">
      <c r="C4131" t="s">
        <v>2196</v>
      </c>
      <c r="D4131" t="s">
        <v>4</v>
      </c>
      <c r="E4131">
        <v>1</v>
      </c>
    </row>
    <row r="4132" spans="1:5" x14ac:dyDescent="0.3">
      <c r="C4132" t="s">
        <v>2197</v>
      </c>
      <c r="D4132" t="s">
        <v>11</v>
      </c>
      <c r="E4132">
        <v>1</v>
      </c>
    </row>
    <row r="4133" spans="1:5" x14ac:dyDescent="0.3">
      <c r="C4133" t="s">
        <v>2198</v>
      </c>
      <c r="D4133" t="s">
        <v>11</v>
      </c>
      <c r="E4133">
        <v>1</v>
      </c>
    </row>
    <row r="4134" spans="1:5" x14ac:dyDescent="0.3">
      <c r="C4134" t="s">
        <v>2199</v>
      </c>
      <c r="D4134" t="s">
        <v>4</v>
      </c>
      <c r="E4134">
        <v>1</v>
      </c>
    </row>
    <row r="4135" spans="1:5" x14ac:dyDescent="0.3">
      <c r="A4135" t="s">
        <v>1728</v>
      </c>
    </row>
    <row r="4136" spans="1:5" x14ac:dyDescent="0.3">
      <c r="B4136" t="s">
        <v>439</v>
      </c>
    </row>
    <row r="4137" spans="1:5" x14ac:dyDescent="0.3">
      <c r="B4137" t="s">
        <v>412</v>
      </c>
    </row>
    <row r="4138" spans="1:5" x14ac:dyDescent="0.3">
      <c r="C4138" t="s">
        <v>6</v>
      </c>
      <c r="D4138" t="s">
        <v>4</v>
      </c>
      <c r="E4138">
        <v>2</v>
      </c>
    </row>
    <row r="4139" spans="1:5" x14ac:dyDescent="0.3">
      <c r="C4139" t="s">
        <v>1540</v>
      </c>
      <c r="D4139" t="s">
        <v>4</v>
      </c>
      <c r="E4139">
        <v>2</v>
      </c>
    </row>
    <row r="4140" spans="1:5" x14ac:dyDescent="0.3">
      <c r="A4140" t="s">
        <v>1501</v>
      </c>
    </row>
    <row r="4141" spans="1:5" x14ac:dyDescent="0.3">
      <c r="B4141" t="s">
        <v>439</v>
      </c>
    </row>
    <row r="4142" spans="1:5" x14ac:dyDescent="0.3">
      <c r="B4142" t="s">
        <v>436</v>
      </c>
    </row>
    <row r="4143" spans="1:5" x14ac:dyDescent="0.3">
      <c r="C4143" t="s">
        <v>1357</v>
      </c>
      <c r="D4143" t="s">
        <v>11</v>
      </c>
      <c r="E4143">
        <v>1</v>
      </c>
    </row>
    <row r="4144" spans="1:5" x14ac:dyDescent="0.3">
      <c r="C4144" t="s">
        <v>23</v>
      </c>
      <c r="D4144" t="s">
        <v>11</v>
      </c>
      <c r="E4144">
        <v>1</v>
      </c>
    </row>
    <row r="4145" spans="1:5" x14ac:dyDescent="0.3">
      <c r="C4145" t="s">
        <v>1690</v>
      </c>
      <c r="D4145" t="s">
        <v>11</v>
      </c>
      <c r="E4145">
        <v>1</v>
      </c>
    </row>
    <row r="4146" spans="1:5" x14ac:dyDescent="0.3">
      <c r="C4146" t="s">
        <v>6</v>
      </c>
      <c r="D4146" t="s">
        <v>11</v>
      </c>
      <c r="E4146">
        <v>1</v>
      </c>
    </row>
    <row r="4147" spans="1:5" x14ac:dyDescent="0.3">
      <c r="A4147" t="s">
        <v>1648</v>
      </c>
    </row>
    <row r="4148" spans="1:5" x14ac:dyDescent="0.3">
      <c r="B4148" t="s">
        <v>439</v>
      </c>
    </row>
    <row r="4149" spans="1:5" x14ac:dyDescent="0.3">
      <c r="B4149" t="s">
        <v>412</v>
      </c>
    </row>
    <row r="4150" spans="1:5" x14ac:dyDescent="0.3">
      <c r="C4150" t="s">
        <v>6</v>
      </c>
      <c r="D4150" t="s">
        <v>4</v>
      </c>
      <c r="E4150">
        <v>2</v>
      </c>
    </row>
    <row r="4151" spans="1:5" x14ac:dyDescent="0.3">
      <c r="C4151" t="s">
        <v>1475</v>
      </c>
      <c r="D4151" t="s">
        <v>4</v>
      </c>
      <c r="E4151">
        <v>2</v>
      </c>
    </row>
    <row r="4152" spans="1:5" x14ac:dyDescent="0.3">
      <c r="A4152" t="s">
        <v>1548</v>
      </c>
    </row>
    <row r="4153" spans="1:5" x14ac:dyDescent="0.3">
      <c r="B4153" t="s">
        <v>439</v>
      </c>
    </row>
    <row r="4154" spans="1:5" x14ac:dyDescent="0.3">
      <c r="B4154" t="s">
        <v>412</v>
      </c>
    </row>
    <row r="4155" spans="1:5" x14ac:dyDescent="0.3">
      <c r="C4155" t="s">
        <v>1537</v>
      </c>
      <c r="D4155" t="s">
        <v>4</v>
      </c>
      <c r="E4155">
        <v>2</v>
      </c>
    </row>
    <row r="4156" spans="1:5" x14ac:dyDescent="0.3">
      <c r="C4156" t="s">
        <v>6</v>
      </c>
      <c r="D4156" t="s">
        <v>4</v>
      </c>
      <c r="E4156">
        <v>1</v>
      </c>
    </row>
    <row r="4157" spans="1:5" x14ac:dyDescent="0.3">
      <c r="C4157" t="s">
        <v>1508</v>
      </c>
      <c r="D4157" t="s">
        <v>4</v>
      </c>
      <c r="E4157">
        <v>1</v>
      </c>
    </row>
    <row r="4158" spans="1:5" x14ac:dyDescent="0.3">
      <c r="A4158" t="s">
        <v>1761</v>
      </c>
    </row>
    <row r="4159" spans="1:5" x14ac:dyDescent="0.3">
      <c r="B4159" t="s">
        <v>439</v>
      </c>
    </row>
    <row r="4160" spans="1:5" x14ac:dyDescent="0.3">
      <c r="B4160" t="s">
        <v>412</v>
      </c>
    </row>
    <row r="4161" spans="1:5" x14ac:dyDescent="0.3">
      <c r="C4161" t="s">
        <v>1711</v>
      </c>
      <c r="D4161" t="s">
        <v>4</v>
      </c>
      <c r="E4161">
        <v>2</v>
      </c>
    </row>
    <row r="4162" spans="1:5" x14ac:dyDescent="0.3">
      <c r="C4162" t="s">
        <v>6</v>
      </c>
      <c r="D4162" t="s">
        <v>4</v>
      </c>
      <c r="E4162">
        <v>1</v>
      </c>
    </row>
    <row r="4163" spans="1:5" x14ac:dyDescent="0.3">
      <c r="C4163" t="s">
        <v>1650</v>
      </c>
      <c r="D4163" t="s">
        <v>4</v>
      </c>
      <c r="E4163">
        <v>1</v>
      </c>
    </row>
    <row r="4164" spans="1:5" x14ac:dyDescent="0.3">
      <c r="A4164" t="s">
        <v>2062</v>
      </c>
    </row>
    <row r="4165" spans="1:5" x14ac:dyDescent="0.3">
      <c r="B4165" t="s">
        <v>439</v>
      </c>
    </row>
    <row r="4166" spans="1:5" x14ac:dyDescent="0.3">
      <c r="B4166" t="s">
        <v>434</v>
      </c>
    </row>
    <row r="4167" spans="1:5" x14ac:dyDescent="0.3">
      <c r="C4167" t="s">
        <v>23</v>
      </c>
      <c r="D4167" t="s">
        <v>11</v>
      </c>
      <c r="E4167">
        <v>1</v>
      </c>
    </row>
    <row r="4168" spans="1:5" x14ac:dyDescent="0.3">
      <c r="C4168" t="s">
        <v>2200</v>
      </c>
      <c r="D4168" t="s">
        <v>11</v>
      </c>
      <c r="E4168">
        <v>1</v>
      </c>
    </row>
    <row r="4169" spans="1:5" x14ac:dyDescent="0.3">
      <c r="C4169" t="s">
        <v>708</v>
      </c>
      <c r="D4169" t="s">
        <v>4</v>
      </c>
      <c r="E4169">
        <v>1</v>
      </c>
    </row>
    <row r="4170" spans="1:5" x14ac:dyDescent="0.3">
      <c r="C4170" t="s">
        <v>2126</v>
      </c>
      <c r="D4170" t="s">
        <v>4</v>
      </c>
      <c r="E4170">
        <v>1</v>
      </c>
    </row>
    <row r="4171" spans="1:5" x14ac:dyDescent="0.3">
      <c r="A4171" t="e">
        <f>-2=-x</f>
        <v>#NAME?</v>
      </c>
    </row>
    <row r="4172" spans="1:5" x14ac:dyDescent="0.3">
      <c r="B4172" t="s">
        <v>439</v>
      </c>
    </row>
    <row r="4173" spans="1:5" x14ac:dyDescent="0.3">
      <c r="B4173" t="s">
        <v>412</v>
      </c>
    </row>
    <row r="4174" spans="1:5" x14ac:dyDescent="0.3">
      <c r="C4174" t="e">
        <f>-2/-1=____</f>
        <v>#NAME?</v>
      </c>
      <c r="D4174" t="s">
        <v>4</v>
      </c>
      <c r="E4174">
        <v>1</v>
      </c>
    </row>
    <row r="4175" spans="1:5" x14ac:dyDescent="0.3">
      <c r="C4175" t="e">
        <f>-2/-1=-x/-1</f>
        <v>#NAME?</v>
      </c>
      <c r="D4175" t="s">
        <v>4</v>
      </c>
      <c r="E4175">
        <v>1</v>
      </c>
    </row>
    <row r="4176" spans="1:5" x14ac:dyDescent="0.3">
      <c r="C4176" t="s">
        <v>23</v>
      </c>
      <c r="D4176" t="s">
        <v>4</v>
      </c>
      <c r="E4176">
        <v>1</v>
      </c>
    </row>
    <row r="4177" spans="1:5" x14ac:dyDescent="0.3">
      <c r="C4177" t="e">
        <f>-2/-1=x</f>
        <v>#NAME?</v>
      </c>
      <c r="D4177" t="s">
        <v>4</v>
      </c>
      <c r="E4177">
        <v>1</v>
      </c>
    </row>
    <row r="4178" spans="1:5" x14ac:dyDescent="0.3">
      <c r="A4178" t="s">
        <v>2066</v>
      </c>
    </row>
    <row r="4179" spans="1:5" x14ac:dyDescent="0.3">
      <c r="B4179" t="s">
        <v>439</v>
      </c>
    </row>
    <row r="4180" spans="1:5" x14ac:dyDescent="0.3">
      <c r="B4180" t="s">
        <v>434</v>
      </c>
    </row>
    <row r="4181" spans="1:5" x14ac:dyDescent="0.3">
      <c r="C4181" t="s">
        <v>1357</v>
      </c>
      <c r="D4181" t="s">
        <v>4</v>
      </c>
      <c r="E4181">
        <v>1</v>
      </c>
    </row>
    <row r="4182" spans="1:5" x14ac:dyDescent="0.3">
      <c r="C4182" t="s">
        <v>1323</v>
      </c>
      <c r="D4182" t="s">
        <v>11</v>
      </c>
      <c r="E4182">
        <v>1</v>
      </c>
    </row>
    <row r="4183" spans="1:5" x14ac:dyDescent="0.3">
      <c r="C4183" t="s">
        <v>1780</v>
      </c>
      <c r="D4183" t="s">
        <v>11</v>
      </c>
      <c r="E4183">
        <v>1</v>
      </c>
    </row>
    <row r="4184" spans="1:5" x14ac:dyDescent="0.3">
      <c r="C4184" t="s">
        <v>2012</v>
      </c>
      <c r="D4184" t="s">
        <v>4</v>
      </c>
      <c r="E4184">
        <v>1</v>
      </c>
    </row>
    <row r="4185" spans="1:5" x14ac:dyDescent="0.3">
      <c r="A4185" t="s">
        <v>1873</v>
      </c>
    </row>
    <row r="4186" spans="1:5" x14ac:dyDescent="0.3">
      <c r="B4186" t="s">
        <v>439</v>
      </c>
    </row>
    <row r="4187" spans="1:5" x14ac:dyDescent="0.3">
      <c r="B4187" t="s">
        <v>434</v>
      </c>
    </row>
    <row r="4188" spans="1:5" x14ac:dyDescent="0.3">
      <c r="C4188" t="s">
        <v>1689</v>
      </c>
      <c r="D4188" t="s">
        <v>11</v>
      </c>
      <c r="E4188">
        <v>1</v>
      </c>
    </row>
    <row r="4189" spans="1:5" x14ac:dyDescent="0.3">
      <c r="C4189" t="s">
        <v>1357</v>
      </c>
      <c r="D4189" t="s">
        <v>4</v>
      </c>
      <c r="E4189">
        <v>1</v>
      </c>
    </row>
    <row r="4190" spans="1:5" x14ac:dyDescent="0.3">
      <c r="C4190" t="s">
        <v>1869</v>
      </c>
      <c r="D4190" t="s">
        <v>11</v>
      </c>
      <c r="E4190">
        <v>1</v>
      </c>
    </row>
    <row r="4191" spans="1:5" x14ac:dyDescent="0.3">
      <c r="C4191" t="s">
        <v>1323</v>
      </c>
      <c r="D4191" t="s">
        <v>4</v>
      </c>
      <c r="E4191">
        <v>1</v>
      </c>
    </row>
    <row r="4192" spans="1:5" x14ac:dyDescent="0.3">
      <c r="A4192" t="s">
        <v>1693</v>
      </c>
    </row>
    <row r="4193" spans="1:5" x14ac:dyDescent="0.3">
      <c r="B4193" t="s">
        <v>439</v>
      </c>
    </row>
    <row r="4194" spans="1:5" x14ac:dyDescent="0.3">
      <c r="B4194" t="s">
        <v>412</v>
      </c>
    </row>
    <row r="4195" spans="1:5" x14ac:dyDescent="0.3">
      <c r="C4195" t="s">
        <v>1383</v>
      </c>
      <c r="D4195" t="s">
        <v>4</v>
      </c>
      <c r="E4195">
        <v>1</v>
      </c>
    </row>
    <row r="4196" spans="1:5" x14ac:dyDescent="0.3">
      <c r="C4196" t="s">
        <v>2126</v>
      </c>
      <c r="D4196" t="s">
        <v>4</v>
      </c>
      <c r="E4196">
        <v>1</v>
      </c>
    </row>
    <row r="4197" spans="1:5" x14ac:dyDescent="0.3">
      <c r="C4197" t="s">
        <v>2201</v>
      </c>
      <c r="D4197" t="s">
        <v>4</v>
      </c>
      <c r="E4197">
        <v>1</v>
      </c>
    </row>
    <row r="4198" spans="1:5" x14ac:dyDescent="0.3">
      <c r="C4198" t="s">
        <v>2193</v>
      </c>
      <c r="D4198" t="s">
        <v>4</v>
      </c>
      <c r="E4198">
        <v>1</v>
      </c>
    </row>
    <row r="4199" spans="1:5" x14ac:dyDescent="0.3">
      <c r="A4199" t="s">
        <v>1647</v>
      </c>
    </row>
    <row r="4200" spans="1:5" x14ac:dyDescent="0.3">
      <c r="B4200" t="s">
        <v>439</v>
      </c>
    </row>
    <row r="4201" spans="1:5" x14ac:dyDescent="0.3">
      <c r="B4201" t="s">
        <v>412</v>
      </c>
    </row>
    <row r="4202" spans="1:5" x14ac:dyDescent="0.3">
      <c r="C4202" t="s">
        <v>6</v>
      </c>
      <c r="D4202" t="s">
        <v>4</v>
      </c>
      <c r="E4202">
        <v>2</v>
      </c>
    </row>
    <row r="4203" spans="1:5" x14ac:dyDescent="0.3">
      <c r="C4203" t="s">
        <v>1475</v>
      </c>
      <c r="D4203" t="s">
        <v>4</v>
      </c>
      <c r="E4203">
        <v>2</v>
      </c>
    </row>
    <row r="4204" spans="1:5" x14ac:dyDescent="0.3">
      <c r="A4204" t="s">
        <v>1712</v>
      </c>
    </row>
    <row r="4205" spans="1:5" x14ac:dyDescent="0.3">
      <c r="B4205" t="s">
        <v>439</v>
      </c>
    </row>
    <row r="4206" spans="1:5" x14ac:dyDescent="0.3">
      <c r="B4206" t="s">
        <v>434</v>
      </c>
    </row>
    <row r="4207" spans="1:5" x14ac:dyDescent="0.3">
      <c r="C4207" t="s">
        <v>1774</v>
      </c>
      <c r="D4207" t="s">
        <v>11</v>
      </c>
      <c r="E4207">
        <v>1</v>
      </c>
    </row>
    <row r="4208" spans="1:5" x14ac:dyDescent="0.3">
      <c r="C4208" t="s">
        <v>6</v>
      </c>
      <c r="D4208" t="s">
        <v>4</v>
      </c>
      <c r="E4208">
        <v>1</v>
      </c>
    </row>
    <row r="4209" spans="1:5" x14ac:dyDescent="0.3">
      <c r="C4209" t="s">
        <v>1711</v>
      </c>
      <c r="D4209" t="s">
        <v>11</v>
      </c>
      <c r="E4209">
        <v>1</v>
      </c>
    </row>
    <row r="4210" spans="1:5" x14ac:dyDescent="0.3">
      <c r="C4210" t="s">
        <v>1540</v>
      </c>
      <c r="D4210" t="s">
        <v>4</v>
      </c>
      <c r="E4210">
        <v>1</v>
      </c>
    </row>
    <row r="4211" spans="1:5" x14ac:dyDescent="0.3">
      <c r="A4211" t="e">
        <f>-6=-x/-1</f>
        <v>#NAME?</v>
      </c>
    </row>
    <row r="4212" spans="1:5" x14ac:dyDescent="0.3">
      <c r="B4212" t="s">
        <v>439</v>
      </c>
    </row>
    <row r="4213" spans="1:5" x14ac:dyDescent="0.3">
      <c r="B4213" t="s">
        <v>434</v>
      </c>
    </row>
    <row r="4214" spans="1:5" x14ac:dyDescent="0.3">
      <c r="C4214" t="e">
        <f>-6=____</f>
        <v>#NAME?</v>
      </c>
      <c r="D4214" t="s">
        <v>4</v>
      </c>
      <c r="E4214">
        <v>1</v>
      </c>
    </row>
    <row r="4215" spans="1:5" x14ac:dyDescent="0.3">
      <c r="C4215" t="b">
        <f>-6=-7</f>
        <v>0</v>
      </c>
      <c r="D4215" t="s">
        <v>11</v>
      </c>
      <c r="E4215">
        <v>1</v>
      </c>
    </row>
    <row r="4216" spans="1:5" x14ac:dyDescent="0.3">
      <c r="C4216" t="b">
        <f>-6=-5</f>
        <v>0</v>
      </c>
      <c r="D4216" t="s">
        <v>11</v>
      </c>
      <c r="E4216">
        <v>1</v>
      </c>
    </row>
    <row r="4217" spans="1:5" x14ac:dyDescent="0.3">
      <c r="C4217" t="s">
        <v>2192</v>
      </c>
      <c r="D4217" t="s">
        <v>4</v>
      </c>
      <c r="E4217">
        <v>1</v>
      </c>
    </row>
    <row r="4218" spans="1:5" x14ac:dyDescent="0.3">
      <c r="A4218" t="s">
        <v>1600</v>
      </c>
    </row>
    <row r="4219" spans="1:5" x14ac:dyDescent="0.3">
      <c r="B4219" t="s">
        <v>439</v>
      </c>
    </row>
    <row r="4220" spans="1:5" x14ac:dyDescent="0.3">
      <c r="B4220" t="s">
        <v>412</v>
      </c>
    </row>
    <row r="4221" spans="1:5" x14ac:dyDescent="0.3">
      <c r="C4221" t="s">
        <v>6</v>
      </c>
      <c r="D4221" t="s">
        <v>4</v>
      </c>
      <c r="E4221">
        <v>2</v>
      </c>
    </row>
    <row r="4222" spans="1:5" x14ac:dyDescent="0.3">
      <c r="C4222" t="s">
        <v>1356</v>
      </c>
      <c r="D4222" t="s">
        <v>4</v>
      </c>
      <c r="E4222">
        <v>2</v>
      </c>
    </row>
    <row r="4223" spans="1:5" x14ac:dyDescent="0.3">
      <c r="A4223" t="s">
        <v>2193</v>
      </c>
    </row>
    <row r="4224" spans="1:5" x14ac:dyDescent="0.3">
      <c r="B4224" t="s">
        <v>439</v>
      </c>
    </row>
    <row r="4225" spans="1:5" x14ac:dyDescent="0.3">
      <c r="B4225" t="s">
        <v>434</v>
      </c>
    </row>
    <row r="4226" spans="1:5" x14ac:dyDescent="0.3">
      <c r="C4226" t="s">
        <v>23</v>
      </c>
      <c r="D4226" t="s">
        <v>11</v>
      </c>
      <c r="E4226">
        <v>1</v>
      </c>
    </row>
    <row r="4227" spans="1:5" x14ac:dyDescent="0.3">
      <c r="C4227" t="s">
        <v>1383</v>
      </c>
      <c r="D4227" t="s">
        <v>4</v>
      </c>
      <c r="E4227">
        <v>1</v>
      </c>
    </row>
    <row r="4228" spans="1:5" x14ac:dyDescent="0.3">
      <c r="C4228" t="s">
        <v>2194</v>
      </c>
      <c r="D4228" t="s">
        <v>11</v>
      </c>
      <c r="E4228">
        <v>1</v>
      </c>
    </row>
    <row r="4229" spans="1:5" x14ac:dyDescent="0.3">
      <c r="C4229" t="s">
        <v>2126</v>
      </c>
      <c r="D4229" t="s">
        <v>4</v>
      </c>
      <c r="E4229">
        <v>1</v>
      </c>
    </row>
    <row r="4230" spans="1:5" x14ac:dyDescent="0.3">
      <c r="A4230" t="s">
        <v>2147</v>
      </c>
    </row>
    <row r="4231" spans="1:5" x14ac:dyDescent="0.3">
      <c r="B4231" t="s">
        <v>439</v>
      </c>
    </row>
    <row r="4232" spans="1:5" x14ac:dyDescent="0.3">
      <c r="B4232" t="s">
        <v>434</v>
      </c>
    </row>
    <row r="4233" spans="1:5" x14ac:dyDescent="0.3">
      <c r="C4233" t="s">
        <v>6</v>
      </c>
      <c r="D4233" t="s">
        <v>11</v>
      </c>
      <c r="E4233">
        <v>1</v>
      </c>
    </row>
    <row r="4234" spans="1:5" x14ac:dyDescent="0.3">
      <c r="C4234" t="s">
        <v>1489</v>
      </c>
      <c r="D4234" t="s">
        <v>11</v>
      </c>
      <c r="E4234">
        <v>1</v>
      </c>
    </row>
    <row r="4235" spans="1:5" x14ac:dyDescent="0.3">
      <c r="C4235" t="s">
        <v>708</v>
      </c>
      <c r="D4235" t="s">
        <v>4</v>
      </c>
      <c r="E4235">
        <v>1</v>
      </c>
    </row>
    <row r="4236" spans="1:5" x14ac:dyDescent="0.3">
      <c r="C4236" t="e">
        <f>-2=-x</f>
        <v>#NAME?</v>
      </c>
      <c r="D4236" t="s">
        <v>4</v>
      </c>
      <c r="E4236">
        <v>1</v>
      </c>
    </row>
    <row r="4237" spans="1:5" x14ac:dyDescent="0.3">
      <c r="A4237" t="s">
        <v>2007</v>
      </c>
    </row>
    <row r="4238" spans="1:5" x14ac:dyDescent="0.3">
      <c r="B4238" t="s">
        <v>439</v>
      </c>
    </row>
    <row r="4239" spans="1:5" x14ac:dyDescent="0.3">
      <c r="B4239" t="s">
        <v>434</v>
      </c>
    </row>
    <row r="4240" spans="1:5" x14ac:dyDescent="0.3">
      <c r="C4240" t="s">
        <v>2195</v>
      </c>
      <c r="D4240" t="s">
        <v>11</v>
      </c>
      <c r="E4240">
        <v>1</v>
      </c>
    </row>
    <row r="4241" spans="1:5" x14ac:dyDescent="0.3">
      <c r="C4241" t="s">
        <v>1297</v>
      </c>
      <c r="D4241" t="s">
        <v>4</v>
      </c>
      <c r="E4241">
        <v>1</v>
      </c>
    </row>
    <row r="4242" spans="1:5" x14ac:dyDescent="0.3">
      <c r="C4242" t="s">
        <v>2006</v>
      </c>
      <c r="D4242" t="s">
        <v>11</v>
      </c>
      <c r="E4242">
        <v>1</v>
      </c>
    </row>
    <row r="4243" spans="1:5" x14ac:dyDescent="0.3">
      <c r="C4243" t="s">
        <v>1402</v>
      </c>
      <c r="D4243" t="s">
        <v>4</v>
      </c>
      <c r="E4243">
        <v>1</v>
      </c>
    </row>
    <row r="4244" spans="1:5" x14ac:dyDescent="0.3">
      <c r="A4244" t="s">
        <v>1593</v>
      </c>
    </row>
    <row r="4245" spans="1:5" x14ac:dyDescent="0.3">
      <c r="B4245" t="s">
        <v>439</v>
      </c>
    </row>
    <row r="4246" spans="1:5" x14ac:dyDescent="0.3">
      <c r="B4246" t="s">
        <v>412</v>
      </c>
    </row>
    <row r="4247" spans="1:5" x14ac:dyDescent="0.3">
      <c r="C4247" t="s">
        <v>6</v>
      </c>
      <c r="D4247" t="s">
        <v>4</v>
      </c>
      <c r="E4247">
        <v>2</v>
      </c>
    </row>
    <row r="4248" spans="1:5" x14ac:dyDescent="0.3">
      <c r="C4248" t="s">
        <v>1356</v>
      </c>
      <c r="D4248" t="s">
        <v>4</v>
      </c>
      <c r="E4248">
        <v>2</v>
      </c>
    </row>
    <row r="4249" spans="1:5" x14ac:dyDescent="0.3">
      <c r="A4249" t="s">
        <v>2190</v>
      </c>
    </row>
    <row r="4250" spans="1:5" x14ac:dyDescent="0.3">
      <c r="B4250" t="s">
        <v>439</v>
      </c>
    </row>
    <row r="4251" spans="1:5" x14ac:dyDescent="0.3">
      <c r="B4251" t="s">
        <v>434</v>
      </c>
    </row>
    <row r="4252" spans="1:5" x14ac:dyDescent="0.3">
      <c r="C4252" t="s">
        <v>2196</v>
      </c>
      <c r="D4252" t="s">
        <v>4</v>
      </c>
      <c r="E4252">
        <v>1</v>
      </c>
    </row>
    <row r="4253" spans="1:5" x14ac:dyDescent="0.3">
      <c r="C4253" t="s">
        <v>2197</v>
      </c>
      <c r="D4253" t="s">
        <v>11</v>
      </c>
      <c r="E4253">
        <v>1</v>
      </c>
    </row>
    <row r="4254" spans="1:5" x14ac:dyDescent="0.3">
      <c r="C4254" t="s">
        <v>2198</v>
      </c>
      <c r="D4254" t="s">
        <v>11</v>
      </c>
      <c r="E4254">
        <v>1</v>
      </c>
    </row>
    <row r="4255" spans="1:5" x14ac:dyDescent="0.3">
      <c r="C4255" t="s">
        <v>2199</v>
      </c>
      <c r="D4255" t="s">
        <v>4</v>
      </c>
      <c r="E4255">
        <v>1</v>
      </c>
    </row>
    <row r="4256" spans="1:5" x14ac:dyDescent="0.3">
      <c r="A4256" t="s">
        <v>1728</v>
      </c>
    </row>
    <row r="4257" spans="1:5" x14ac:dyDescent="0.3">
      <c r="B4257" t="s">
        <v>439</v>
      </c>
    </row>
    <row r="4258" spans="1:5" x14ac:dyDescent="0.3">
      <c r="B4258" t="s">
        <v>412</v>
      </c>
    </row>
    <row r="4259" spans="1:5" x14ac:dyDescent="0.3">
      <c r="C4259" t="s">
        <v>6</v>
      </c>
      <c r="D4259" t="s">
        <v>4</v>
      </c>
      <c r="E4259">
        <v>2</v>
      </c>
    </row>
    <row r="4260" spans="1:5" x14ac:dyDescent="0.3">
      <c r="C4260" t="s">
        <v>1540</v>
      </c>
      <c r="D4260" t="s">
        <v>4</v>
      </c>
      <c r="E4260">
        <v>2</v>
      </c>
    </row>
    <row r="4261" spans="1:5" x14ac:dyDescent="0.3">
      <c r="A4261" t="s">
        <v>1501</v>
      </c>
    </row>
    <row r="4262" spans="1:5" x14ac:dyDescent="0.3">
      <c r="B4262" t="s">
        <v>439</v>
      </c>
    </row>
    <row r="4263" spans="1:5" x14ac:dyDescent="0.3">
      <c r="B4263" t="s">
        <v>436</v>
      </c>
    </row>
    <row r="4264" spans="1:5" x14ac:dyDescent="0.3">
      <c r="C4264" t="s">
        <v>1357</v>
      </c>
      <c r="D4264" t="s">
        <v>11</v>
      </c>
      <c r="E4264">
        <v>1</v>
      </c>
    </row>
    <row r="4265" spans="1:5" x14ac:dyDescent="0.3">
      <c r="C4265" t="s">
        <v>23</v>
      </c>
      <c r="D4265" t="s">
        <v>11</v>
      </c>
      <c r="E4265">
        <v>1</v>
      </c>
    </row>
    <row r="4266" spans="1:5" x14ac:dyDescent="0.3">
      <c r="C4266" t="s">
        <v>1690</v>
      </c>
      <c r="D4266" t="s">
        <v>11</v>
      </c>
      <c r="E4266">
        <v>1</v>
      </c>
    </row>
    <row r="4267" spans="1:5" x14ac:dyDescent="0.3">
      <c r="C4267" t="s">
        <v>6</v>
      </c>
      <c r="D4267" t="s">
        <v>11</v>
      </c>
      <c r="E4267">
        <v>1</v>
      </c>
    </row>
    <row r="4268" spans="1:5" x14ac:dyDescent="0.3">
      <c r="A4268" t="s">
        <v>1648</v>
      </c>
    </row>
    <row r="4269" spans="1:5" x14ac:dyDescent="0.3">
      <c r="B4269" t="s">
        <v>439</v>
      </c>
    </row>
    <row r="4270" spans="1:5" x14ac:dyDescent="0.3">
      <c r="B4270" t="s">
        <v>412</v>
      </c>
    </row>
    <row r="4271" spans="1:5" x14ac:dyDescent="0.3">
      <c r="C4271" t="s">
        <v>6</v>
      </c>
      <c r="D4271" t="s">
        <v>4</v>
      </c>
      <c r="E4271">
        <v>2</v>
      </c>
    </row>
    <row r="4272" spans="1:5" x14ac:dyDescent="0.3">
      <c r="C4272" t="s">
        <v>1475</v>
      </c>
      <c r="D4272" t="s">
        <v>4</v>
      </c>
      <c r="E4272">
        <v>2</v>
      </c>
    </row>
    <row r="4273" spans="1:5" x14ac:dyDescent="0.3">
      <c r="A4273" t="s">
        <v>1548</v>
      </c>
    </row>
    <row r="4274" spans="1:5" x14ac:dyDescent="0.3">
      <c r="B4274" t="s">
        <v>439</v>
      </c>
    </row>
    <row r="4275" spans="1:5" x14ac:dyDescent="0.3">
      <c r="B4275" t="s">
        <v>412</v>
      </c>
    </row>
    <row r="4276" spans="1:5" x14ac:dyDescent="0.3">
      <c r="C4276" t="s">
        <v>1537</v>
      </c>
      <c r="D4276" t="s">
        <v>4</v>
      </c>
      <c r="E4276">
        <v>2</v>
      </c>
    </row>
    <row r="4277" spans="1:5" x14ac:dyDescent="0.3">
      <c r="C4277" t="s">
        <v>6</v>
      </c>
      <c r="D4277" t="s">
        <v>4</v>
      </c>
      <c r="E4277">
        <v>1</v>
      </c>
    </row>
    <row r="4278" spans="1:5" x14ac:dyDescent="0.3">
      <c r="C4278" t="s">
        <v>1508</v>
      </c>
      <c r="D4278" t="s">
        <v>4</v>
      </c>
      <c r="E4278">
        <v>1</v>
      </c>
    </row>
    <row r="4279" spans="1:5" x14ac:dyDescent="0.3">
      <c r="A4279" t="s">
        <v>1761</v>
      </c>
    </row>
    <row r="4280" spans="1:5" x14ac:dyDescent="0.3">
      <c r="B4280" t="s">
        <v>439</v>
      </c>
    </row>
    <row r="4281" spans="1:5" x14ac:dyDescent="0.3">
      <c r="B4281" t="s">
        <v>412</v>
      </c>
    </row>
    <row r="4282" spans="1:5" x14ac:dyDescent="0.3">
      <c r="C4282" t="s">
        <v>1711</v>
      </c>
      <c r="D4282" t="s">
        <v>4</v>
      </c>
      <c r="E4282">
        <v>2</v>
      </c>
    </row>
    <row r="4283" spans="1:5" x14ac:dyDescent="0.3">
      <c r="C4283" t="s">
        <v>6</v>
      </c>
      <c r="D4283" t="s">
        <v>4</v>
      </c>
      <c r="E4283">
        <v>1</v>
      </c>
    </row>
    <row r="4284" spans="1:5" x14ac:dyDescent="0.3">
      <c r="C4284" t="s">
        <v>1650</v>
      </c>
      <c r="D4284" t="s">
        <v>4</v>
      </c>
      <c r="E4284">
        <v>1</v>
      </c>
    </row>
    <row r="4285" spans="1:5" x14ac:dyDescent="0.3">
      <c r="A4285" t="s">
        <v>2062</v>
      </c>
    </row>
    <row r="4286" spans="1:5" x14ac:dyDescent="0.3">
      <c r="B4286" t="s">
        <v>439</v>
      </c>
    </row>
    <row r="4287" spans="1:5" x14ac:dyDescent="0.3">
      <c r="B4287" t="s">
        <v>434</v>
      </c>
    </row>
    <row r="4288" spans="1:5" x14ac:dyDescent="0.3">
      <c r="C4288" t="s">
        <v>23</v>
      </c>
      <c r="D4288" t="s">
        <v>11</v>
      </c>
      <c r="E4288">
        <v>1</v>
      </c>
    </row>
    <row r="4289" spans="1:5" x14ac:dyDescent="0.3">
      <c r="C4289" t="s">
        <v>2200</v>
      </c>
      <c r="D4289" t="s">
        <v>11</v>
      </c>
      <c r="E4289">
        <v>1</v>
      </c>
    </row>
    <row r="4290" spans="1:5" x14ac:dyDescent="0.3">
      <c r="C4290" t="s">
        <v>708</v>
      </c>
      <c r="D4290" t="s">
        <v>4</v>
      </c>
      <c r="E4290">
        <v>1</v>
      </c>
    </row>
    <row r="4291" spans="1:5" x14ac:dyDescent="0.3">
      <c r="C4291" t="s">
        <v>2126</v>
      </c>
      <c r="D4291" t="s">
        <v>4</v>
      </c>
      <c r="E4291">
        <v>1</v>
      </c>
    </row>
    <row r="4292" spans="1:5" x14ac:dyDescent="0.3">
      <c r="A4292" t="e">
        <f>-2=-x</f>
        <v>#NAME?</v>
      </c>
    </row>
    <row r="4293" spans="1:5" x14ac:dyDescent="0.3">
      <c r="B4293" t="s">
        <v>439</v>
      </c>
    </row>
    <row r="4294" spans="1:5" x14ac:dyDescent="0.3">
      <c r="B4294" t="s">
        <v>412</v>
      </c>
    </row>
    <row r="4295" spans="1:5" x14ac:dyDescent="0.3">
      <c r="C4295" t="e">
        <f>-2/-1=____</f>
        <v>#NAME?</v>
      </c>
      <c r="D4295" t="s">
        <v>4</v>
      </c>
      <c r="E4295">
        <v>1</v>
      </c>
    </row>
    <row r="4296" spans="1:5" x14ac:dyDescent="0.3">
      <c r="C4296" t="e">
        <f>-2/-1=-x/-1</f>
        <v>#NAME?</v>
      </c>
      <c r="D4296" t="s">
        <v>4</v>
      </c>
      <c r="E4296">
        <v>1</v>
      </c>
    </row>
    <row r="4297" spans="1:5" x14ac:dyDescent="0.3">
      <c r="C4297" t="s">
        <v>23</v>
      </c>
      <c r="D4297" t="s">
        <v>4</v>
      </c>
      <c r="E4297">
        <v>1</v>
      </c>
    </row>
    <row r="4298" spans="1:5" x14ac:dyDescent="0.3">
      <c r="C4298" t="e">
        <f>-2/-1=x</f>
        <v>#NAME?</v>
      </c>
      <c r="D4298" t="s">
        <v>4</v>
      </c>
      <c r="E4298">
        <v>1</v>
      </c>
    </row>
    <row r="4299" spans="1:5" x14ac:dyDescent="0.3">
      <c r="A4299" t="s">
        <v>2066</v>
      </c>
    </row>
    <row r="4300" spans="1:5" x14ac:dyDescent="0.3">
      <c r="B4300" t="s">
        <v>439</v>
      </c>
    </row>
    <row r="4301" spans="1:5" x14ac:dyDescent="0.3">
      <c r="B4301" t="s">
        <v>434</v>
      </c>
    </row>
    <row r="4302" spans="1:5" x14ac:dyDescent="0.3">
      <c r="C4302" t="s">
        <v>1357</v>
      </c>
      <c r="D4302" t="s">
        <v>4</v>
      </c>
      <c r="E4302">
        <v>1</v>
      </c>
    </row>
    <row r="4303" spans="1:5" x14ac:dyDescent="0.3">
      <c r="C4303" t="s">
        <v>1323</v>
      </c>
      <c r="D4303" t="s">
        <v>11</v>
      </c>
      <c r="E4303">
        <v>1</v>
      </c>
    </row>
    <row r="4304" spans="1:5" x14ac:dyDescent="0.3">
      <c r="C4304" t="s">
        <v>1780</v>
      </c>
      <c r="D4304" t="s">
        <v>11</v>
      </c>
      <c r="E4304">
        <v>1</v>
      </c>
    </row>
    <row r="4305" spans="1:5" x14ac:dyDescent="0.3">
      <c r="C4305" t="s">
        <v>2012</v>
      </c>
      <c r="D4305" t="s">
        <v>4</v>
      </c>
      <c r="E4305">
        <v>1</v>
      </c>
    </row>
    <row r="4306" spans="1:5" x14ac:dyDescent="0.3">
      <c r="A4306" t="s">
        <v>1873</v>
      </c>
    </row>
    <row r="4307" spans="1:5" x14ac:dyDescent="0.3">
      <c r="B4307" t="s">
        <v>439</v>
      </c>
    </row>
    <row r="4308" spans="1:5" x14ac:dyDescent="0.3">
      <c r="B4308" t="s">
        <v>434</v>
      </c>
    </row>
    <row r="4309" spans="1:5" x14ac:dyDescent="0.3">
      <c r="C4309" t="s">
        <v>1689</v>
      </c>
      <c r="D4309" t="s">
        <v>11</v>
      </c>
      <c r="E4309">
        <v>1</v>
      </c>
    </row>
    <row r="4310" spans="1:5" x14ac:dyDescent="0.3">
      <c r="C4310" t="s">
        <v>1357</v>
      </c>
      <c r="D4310" t="s">
        <v>4</v>
      </c>
      <c r="E4310">
        <v>1</v>
      </c>
    </row>
    <row r="4311" spans="1:5" x14ac:dyDescent="0.3">
      <c r="C4311" t="s">
        <v>1869</v>
      </c>
      <c r="D4311" t="s">
        <v>11</v>
      </c>
      <c r="E4311">
        <v>1</v>
      </c>
    </row>
    <row r="4312" spans="1:5" x14ac:dyDescent="0.3">
      <c r="C4312" t="s">
        <v>1323</v>
      </c>
      <c r="D4312" t="s">
        <v>4</v>
      </c>
      <c r="E4312">
        <v>1</v>
      </c>
    </row>
    <row r="4313" spans="1:5" x14ac:dyDescent="0.3">
      <c r="A4313" t="s">
        <v>1693</v>
      </c>
    </row>
    <row r="4314" spans="1:5" x14ac:dyDescent="0.3">
      <c r="B4314" t="s">
        <v>439</v>
      </c>
    </row>
    <row r="4315" spans="1:5" x14ac:dyDescent="0.3">
      <c r="B4315" t="s">
        <v>412</v>
      </c>
    </row>
    <row r="4316" spans="1:5" x14ac:dyDescent="0.3">
      <c r="C4316" t="s">
        <v>1383</v>
      </c>
      <c r="D4316" t="s">
        <v>4</v>
      </c>
      <c r="E4316">
        <v>1</v>
      </c>
    </row>
    <row r="4317" spans="1:5" x14ac:dyDescent="0.3">
      <c r="C4317" t="s">
        <v>2126</v>
      </c>
      <c r="D4317" t="s">
        <v>4</v>
      </c>
      <c r="E4317">
        <v>1</v>
      </c>
    </row>
    <row r="4318" spans="1:5" x14ac:dyDescent="0.3">
      <c r="C4318" t="s">
        <v>2201</v>
      </c>
      <c r="D4318" t="s">
        <v>4</v>
      </c>
      <c r="E4318">
        <v>1</v>
      </c>
    </row>
    <row r="4319" spans="1:5" x14ac:dyDescent="0.3">
      <c r="C4319" t="s">
        <v>2193</v>
      </c>
      <c r="D4319" t="s">
        <v>4</v>
      </c>
      <c r="E4319">
        <v>1</v>
      </c>
    </row>
    <row r="4320" spans="1:5" x14ac:dyDescent="0.3">
      <c r="A4320" t="s">
        <v>1647</v>
      </c>
    </row>
    <row r="4321" spans="1:5" x14ac:dyDescent="0.3">
      <c r="B4321" t="s">
        <v>439</v>
      </c>
    </row>
    <row r="4322" spans="1:5" x14ac:dyDescent="0.3">
      <c r="B4322" t="s">
        <v>412</v>
      </c>
    </row>
    <row r="4323" spans="1:5" x14ac:dyDescent="0.3">
      <c r="C4323" t="s">
        <v>6</v>
      </c>
      <c r="D4323" t="s">
        <v>4</v>
      </c>
      <c r="E4323">
        <v>2</v>
      </c>
    </row>
    <row r="4324" spans="1:5" x14ac:dyDescent="0.3">
      <c r="C4324" t="s">
        <v>1475</v>
      </c>
      <c r="D4324" t="s">
        <v>4</v>
      </c>
      <c r="E4324">
        <v>2</v>
      </c>
    </row>
    <row r="4325" spans="1:5" x14ac:dyDescent="0.3">
      <c r="A4325" t="s">
        <v>1712</v>
      </c>
    </row>
    <row r="4326" spans="1:5" x14ac:dyDescent="0.3">
      <c r="B4326" t="s">
        <v>439</v>
      </c>
    </row>
    <row r="4327" spans="1:5" x14ac:dyDescent="0.3">
      <c r="B4327" t="s">
        <v>434</v>
      </c>
    </row>
    <row r="4328" spans="1:5" x14ac:dyDescent="0.3">
      <c r="C4328" t="s">
        <v>1774</v>
      </c>
      <c r="D4328" t="s">
        <v>11</v>
      </c>
      <c r="E4328">
        <v>1</v>
      </c>
    </row>
    <row r="4329" spans="1:5" x14ac:dyDescent="0.3">
      <c r="C4329" t="s">
        <v>6</v>
      </c>
      <c r="D4329" t="s">
        <v>4</v>
      </c>
      <c r="E4329">
        <v>1</v>
      </c>
    </row>
    <row r="4330" spans="1:5" x14ac:dyDescent="0.3">
      <c r="C4330" t="s">
        <v>1711</v>
      </c>
      <c r="D4330" t="s">
        <v>11</v>
      </c>
      <c r="E4330">
        <v>1</v>
      </c>
    </row>
    <row r="4331" spans="1:5" x14ac:dyDescent="0.3">
      <c r="C4331" t="s">
        <v>1540</v>
      </c>
      <c r="D4331" t="s">
        <v>4</v>
      </c>
      <c r="E4331">
        <v>1</v>
      </c>
    </row>
    <row r="4332" spans="1:5" x14ac:dyDescent="0.3">
      <c r="A4332" t="e">
        <f>-6=-x/-1</f>
        <v>#NAME?</v>
      </c>
    </row>
    <row r="4333" spans="1:5" x14ac:dyDescent="0.3">
      <c r="B4333" t="s">
        <v>439</v>
      </c>
    </row>
    <row r="4334" spans="1:5" x14ac:dyDescent="0.3">
      <c r="B4334" t="s">
        <v>434</v>
      </c>
    </row>
    <row r="4335" spans="1:5" x14ac:dyDescent="0.3">
      <c r="C4335" t="e">
        <f>-6=____</f>
        <v>#NAME?</v>
      </c>
      <c r="D4335" t="s">
        <v>4</v>
      </c>
      <c r="E4335">
        <v>1</v>
      </c>
    </row>
    <row r="4336" spans="1:5" x14ac:dyDescent="0.3">
      <c r="C4336" t="b">
        <f>-6=-7</f>
        <v>0</v>
      </c>
      <c r="D4336" t="s">
        <v>11</v>
      </c>
      <c r="E4336">
        <v>1</v>
      </c>
    </row>
    <row r="4337" spans="1:5" x14ac:dyDescent="0.3">
      <c r="C4337" t="b">
        <f>-6=-5</f>
        <v>0</v>
      </c>
      <c r="D4337" t="s">
        <v>11</v>
      </c>
      <c r="E4337">
        <v>1</v>
      </c>
    </row>
    <row r="4338" spans="1:5" x14ac:dyDescent="0.3">
      <c r="C4338" t="s">
        <v>2192</v>
      </c>
      <c r="D4338" t="s">
        <v>4</v>
      </c>
      <c r="E4338">
        <v>1</v>
      </c>
    </row>
    <row r="4339" spans="1:5" x14ac:dyDescent="0.3">
      <c r="A4339" t="s">
        <v>1600</v>
      </c>
    </row>
    <row r="4340" spans="1:5" x14ac:dyDescent="0.3">
      <c r="B4340" t="s">
        <v>439</v>
      </c>
    </row>
    <row r="4341" spans="1:5" x14ac:dyDescent="0.3">
      <c r="B4341" t="s">
        <v>412</v>
      </c>
    </row>
    <row r="4342" spans="1:5" x14ac:dyDescent="0.3">
      <c r="C4342" t="s">
        <v>6</v>
      </c>
      <c r="D4342" t="s">
        <v>4</v>
      </c>
      <c r="E4342">
        <v>2</v>
      </c>
    </row>
    <row r="4343" spans="1:5" x14ac:dyDescent="0.3">
      <c r="C4343" t="s">
        <v>1356</v>
      </c>
      <c r="D4343" t="s">
        <v>4</v>
      </c>
      <c r="E4343">
        <v>2</v>
      </c>
    </row>
    <row r="4344" spans="1:5" x14ac:dyDescent="0.3">
      <c r="A4344" t="s">
        <v>2193</v>
      </c>
    </row>
    <row r="4345" spans="1:5" x14ac:dyDescent="0.3">
      <c r="B4345" t="s">
        <v>439</v>
      </c>
    </row>
    <row r="4346" spans="1:5" x14ac:dyDescent="0.3">
      <c r="B4346" t="s">
        <v>434</v>
      </c>
    </row>
    <row r="4347" spans="1:5" x14ac:dyDescent="0.3">
      <c r="C4347" t="s">
        <v>23</v>
      </c>
      <c r="D4347" t="s">
        <v>11</v>
      </c>
      <c r="E4347">
        <v>1</v>
      </c>
    </row>
    <row r="4348" spans="1:5" x14ac:dyDescent="0.3">
      <c r="C4348" t="s">
        <v>1383</v>
      </c>
      <c r="D4348" t="s">
        <v>4</v>
      </c>
      <c r="E4348">
        <v>1</v>
      </c>
    </row>
    <row r="4349" spans="1:5" x14ac:dyDescent="0.3">
      <c r="C4349" t="s">
        <v>2194</v>
      </c>
      <c r="D4349" t="s">
        <v>11</v>
      </c>
      <c r="E4349">
        <v>1</v>
      </c>
    </row>
    <row r="4350" spans="1:5" x14ac:dyDescent="0.3">
      <c r="C4350" t="s">
        <v>2126</v>
      </c>
      <c r="D4350" t="s">
        <v>4</v>
      </c>
      <c r="E4350">
        <v>1</v>
      </c>
    </row>
    <row r="4351" spans="1:5" x14ac:dyDescent="0.3">
      <c r="A4351" t="s">
        <v>2147</v>
      </c>
    </row>
    <row r="4352" spans="1:5" x14ac:dyDescent="0.3">
      <c r="B4352" t="s">
        <v>439</v>
      </c>
    </row>
    <row r="4353" spans="1:5" x14ac:dyDescent="0.3">
      <c r="B4353" t="s">
        <v>434</v>
      </c>
    </row>
    <row r="4354" spans="1:5" x14ac:dyDescent="0.3">
      <c r="C4354" t="s">
        <v>6</v>
      </c>
      <c r="D4354" t="s">
        <v>11</v>
      </c>
      <c r="E4354">
        <v>1</v>
      </c>
    </row>
    <row r="4355" spans="1:5" x14ac:dyDescent="0.3">
      <c r="C4355" t="s">
        <v>1489</v>
      </c>
      <c r="D4355" t="s">
        <v>11</v>
      </c>
      <c r="E4355">
        <v>1</v>
      </c>
    </row>
    <row r="4356" spans="1:5" x14ac:dyDescent="0.3">
      <c r="C4356" t="s">
        <v>708</v>
      </c>
      <c r="D4356" t="s">
        <v>4</v>
      </c>
      <c r="E4356">
        <v>1</v>
      </c>
    </row>
    <row r="4357" spans="1:5" x14ac:dyDescent="0.3">
      <c r="C4357" t="e">
        <f>-2=-x</f>
        <v>#NAME?</v>
      </c>
      <c r="D4357" t="s">
        <v>4</v>
      </c>
      <c r="E4357">
        <v>1</v>
      </c>
    </row>
    <row r="4358" spans="1:5" x14ac:dyDescent="0.3">
      <c r="A4358" t="s">
        <v>2007</v>
      </c>
    </row>
    <row r="4359" spans="1:5" x14ac:dyDescent="0.3">
      <c r="B4359" t="s">
        <v>439</v>
      </c>
    </row>
    <row r="4360" spans="1:5" x14ac:dyDescent="0.3">
      <c r="B4360" t="s">
        <v>434</v>
      </c>
    </row>
    <row r="4361" spans="1:5" x14ac:dyDescent="0.3">
      <c r="C4361" t="s">
        <v>2195</v>
      </c>
      <c r="D4361" t="s">
        <v>11</v>
      </c>
      <c r="E4361">
        <v>1</v>
      </c>
    </row>
    <row r="4362" spans="1:5" x14ac:dyDescent="0.3">
      <c r="C4362" t="s">
        <v>1297</v>
      </c>
      <c r="D4362" t="s">
        <v>4</v>
      </c>
      <c r="E4362">
        <v>1</v>
      </c>
    </row>
    <row r="4363" spans="1:5" x14ac:dyDescent="0.3">
      <c r="C4363" t="s">
        <v>2006</v>
      </c>
      <c r="D4363" t="s">
        <v>11</v>
      </c>
      <c r="E4363">
        <v>1</v>
      </c>
    </row>
    <row r="4364" spans="1:5" x14ac:dyDescent="0.3">
      <c r="C4364" t="s">
        <v>1402</v>
      </c>
      <c r="D4364" t="s">
        <v>4</v>
      </c>
      <c r="E4364">
        <v>1</v>
      </c>
    </row>
    <row r="4365" spans="1:5" x14ac:dyDescent="0.3">
      <c r="A4365" t="s">
        <v>1593</v>
      </c>
    </row>
    <row r="4366" spans="1:5" x14ac:dyDescent="0.3">
      <c r="B4366" t="s">
        <v>439</v>
      </c>
    </row>
    <row r="4367" spans="1:5" x14ac:dyDescent="0.3">
      <c r="B4367" t="s">
        <v>412</v>
      </c>
    </row>
    <row r="4368" spans="1:5" x14ac:dyDescent="0.3">
      <c r="C4368" t="s">
        <v>6</v>
      </c>
      <c r="D4368" t="s">
        <v>4</v>
      </c>
      <c r="E4368">
        <v>2</v>
      </c>
    </row>
    <row r="4369" spans="1:5" x14ac:dyDescent="0.3">
      <c r="C4369" t="s">
        <v>1356</v>
      </c>
      <c r="D4369" t="s">
        <v>4</v>
      </c>
      <c r="E4369">
        <v>2</v>
      </c>
    </row>
    <row r="4370" spans="1:5" x14ac:dyDescent="0.3">
      <c r="A4370" t="s">
        <v>2190</v>
      </c>
    </row>
    <row r="4371" spans="1:5" x14ac:dyDescent="0.3">
      <c r="B4371" t="s">
        <v>439</v>
      </c>
    </row>
    <row r="4372" spans="1:5" x14ac:dyDescent="0.3">
      <c r="B4372" t="s">
        <v>434</v>
      </c>
    </row>
    <row r="4373" spans="1:5" x14ac:dyDescent="0.3">
      <c r="C4373" t="s">
        <v>2196</v>
      </c>
      <c r="D4373" t="s">
        <v>4</v>
      </c>
      <c r="E4373">
        <v>1</v>
      </c>
    </row>
    <row r="4374" spans="1:5" x14ac:dyDescent="0.3">
      <c r="C4374" t="s">
        <v>2197</v>
      </c>
      <c r="D4374" t="s">
        <v>11</v>
      </c>
      <c r="E4374">
        <v>1</v>
      </c>
    </row>
    <row r="4375" spans="1:5" x14ac:dyDescent="0.3">
      <c r="C4375" t="s">
        <v>2198</v>
      </c>
      <c r="D4375" t="s">
        <v>11</v>
      </c>
      <c r="E4375">
        <v>1</v>
      </c>
    </row>
    <row r="4376" spans="1:5" x14ac:dyDescent="0.3">
      <c r="C4376" t="s">
        <v>2199</v>
      </c>
      <c r="D4376" t="s">
        <v>4</v>
      </c>
      <c r="E4376">
        <v>1</v>
      </c>
    </row>
    <row r="4377" spans="1:5" x14ac:dyDescent="0.3">
      <c r="A4377" t="s">
        <v>1728</v>
      </c>
    </row>
    <row r="4378" spans="1:5" x14ac:dyDescent="0.3">
      <c r="B4378" t="s">
        <v>439</v>
      </c>
    </row>
    <row r="4379" spans="1:5" x14ac:dyDescent="0.3">
      <c r="B4379" t="s">
        <v>412</v>
      </c>
    </row>
    <row r="4380" spans="1:5" x14ac:dyDescent="0.3">
      <c r="C4380" t="s">
        <v>6</v>
      </c>
      <c r="D4380" t="s">
        <v>4</v>
      </c>
      <c r="E4380">
        <v>2</v>
      </c>
    </row>
    <row r="4381" spans="1:5" x14ac:dyDescent="0.3">
      <c r="C4381" t="s">
        <v>1540</v>
      </c>
      <c r="D4381" t="s">
        <v>4</v>
      </c>
      <c r="E4381">
        <v>2</v>
      </c>
    </row>
    <row r="4382" spans="1:5" x14ac:dyDescent="0.3">
      <c r="A4382" t="s">
        <v>1501</v>
      </c>
    </row>
    <row r="4383" spans="1:5" x14ac:dyDescent="0.3">
      <c r="B4383" t="s">
        <v>439</v>
      </c>
    </row>
    <row r="4384" spans="1:5" x14ac:dyDescent="0.3">
      <c r="B4384" t="s">
        <v>436</v>
      </c>
    </row>
    <row r="4385" spans="1:5" x14ac:dyDescent="0.3">
      <c r="C4385" t="s">
        <v>1357</v>
      </c>
      <c r="D4385" t="s">
        <v>11</v>
      </c>
      <c r="E4385">
        <v>1</v>
      </c>
    </row>
    <row r="4386" spans="1:5" x14ac:dyDescent="0.3">
      <c r="C4386" t="s">
        <v>23</v>
      </c>
      <c r="D4386" t="s">
        <v>11</v>
      </c>
      <c r="E4386">
        <v>1</v>
      </c>
    </row>
    <row r="4387" spans="1:5" x14ac:dyDescent="0.3">
      <c r="C4387" t="s">
        <v>1690</v>
      </c>
      <c r="D4387" t="s">
        <v>11</v>
      </c>
      <c r="E4387">
        <v>1</v>
      </c>
    </row>
    <row r="4388" spans="1:5" x14ac:dyDescent="0.3">
      <c r="C4388" t="s">
        <v>6</v>
      </c>
      <c r="D4388" t="s">
        <v>11</v>
      </c>
      <c r="E4388">
        <v>1</v>
      </c>
    </row>
    <row r="4389" spans="1:5" x14ac:dyDescent="0.3">
      <c r="A4389" t="s">
        <v>1648</v>
      </c>
    </row>
    <row r="4390" spans="1:5" x14ac:dyDescent="0.3">
      <c r="B4390" t="s">
        <v>439</v>
      </c>
    </row>
    <row r="4391" spans="1:5" x14ac:dyDescent="0.3">
      <c r="B4391" t="s">
        <v>412</v>
      </c>
    </row>
    <row r="4392" spans="1:5" x14ac:dyDescent="0.3">
      <c r="C4392" t="s">
        <v>6</v>
      </c>
      <c r="D4392" t="s">
        <v>4</v>
      </c>
      <c r="E4392">
        <v>2</v>
      </c>
    </row>
    <row r="4393" spans="1:5" x14ac:dyDescent="0.3">
      <c r="C4393" t="s">
        <v>1475</v>
      </c>
      <c r="D4393" t="s">
        <v>4</v>
      </c>
      <c r="E4393">
        <v>2</v>
      </c>
    </row>
    <row r="4394" spans="1:5" x14ac:dyDescent="0.3">
      <c r="A4394" t="s">
        <v>1548</v>
      </c>
    </row>
    <row r="4395" spans="1:5" x14ac:dyDescent="0.3">
      <c r="B4395" t="s">
        <v>439</v>
      </c>
    </row>
    <row r="4396" spans="1:5" x14ac:dyDescent="0.3">
      <c r="B4396" t="s">
        <v>412</v>
      </c>
    </row>
    <row r="4397" spans="1:5" x14ac:dyDescent="0.3">
      <c r="C4397" t="s">
        <v>1537</v>
      </c>
      <c r="D4397" t="s">
        <v>4</v>
      </c>
      <c r="E4397">
        <v>2</v>
      </c>
    </row>
    <row r="4398" spans="1:5" x14ac:dyDescent="0.3">
      <c r="C4398" t="s">
        <v>6</v>
      </c>
      <c r="D4398" t="s">
        <v>4</v>
      </c>
      <c r="E4398">
        <v>1</v>
      </c>
    </row>
    <row r="4399" spans="1:5" x14ac:dyDescent="0.3">
      <c r="C4399" t="s">
        <v>1508</v>
      </c>
      <c r="D4399" t="s">
        <v>4</v>
      </c>
      <c r="E4399">
        <v>1</v>
      </c>
    </row>
    <row r="4400" spans="1:5" x14ac:dyDescent="0.3">
      <c r="A4400" t="s">
        <v>1761</v>
      </c>
    </row>
    <row r="4401" spans="1:5" x14ac:dyDescent="0.3">
      <c r="B4401" t="s">
        <v>439</v>
      </c>
    </row>
    <row r="4402" spans="1:5" x14ac:dyDescent="0.3">
      <c r="B4402" t="s">
        <v>412</v>
      </c>
    </row>
    <row r="4403" spans="1:5" x14ac:dyDescent="0.3">
      <c r="C4403" t="s">
        <v>1711</v>
      </c>
      <c r="D4403" t="s">
        <v>4</v>
      </c>
      <c r="E4403">
        <v>2</v>
      </c>
    </row>
    <row r="4404" spans="1:5" x14ac:dyDescent="0.3">
      <c r="C4404" t="s">
        <v>6</v>
      </c>
      <c r="D4404" t="s">
        <v>4</v>
      </c>
      <c r="E4404">
        <v>1</v>
      </c>
    </row>
    <row r="4405" spans="1:5" x14ac:dyDescent="0.3">
      <c r="C4405" t="s">
        <v>1650</v>
      </c>
      <c r="D4405" t="s">
        <v>4</v>
      </c>
      <c r="E4405">
        <v>1</v>
      </c>
    </row>
    <row r="4406" spans="1:5" x14ac:dyDescent="0.3">
      <c r="A4406" t="s">
        <v>2062</v>
      </c>
    </row>
    <row r="4407" spans="1:5" x14ac:dyDescent="0.3">
      <c r="B4407" t="s">
        <v>439</v>
      </c>
    </row>
    <row r="4408" spans="1:5" x14ac:dyDescent="0.3">
      <c r="B4408" t="s">
        <v>434</v>
      </c>
    </row>
    <row r="4409" spans="1:5" x14ac:dyDescent="0.3">
      <c r="C4409" t="s">
        <v>23</v>
      </c>
      <c r="D4409" t="s">
        <v>11</v>
      </c>
      <c r="E4409">
        <v>1</v>
      </c>
    </row>
    <row r="4410" spans="1:5" x14ac:dyDescent="0.3">
      <c r="C4410" t="s">
        <v>2200</v>
      </c>
      <c r="D4410" t="s">
        <v>11</v>
      </c>
      <c r="E4410">
        <v>1</v>
      </c>
    </row>
    <row r="4411" spans="1:5" x14ac:dyDescent="0.3">
      <c r="C4411" t="s">
        <v>708</v>
      </c>
      <c r="D4411" t="s">
        <v>4</v>
      </c>
      <c r="E4411">
        <v>1</v>
      </c>
    </row>
    <row r="4412" spans="1:5" x14ac:dyDescent="0.3">
      <c r="C4412" t="s">
        <v>2126</v>
      </c>
      <c r="D4412" t="s">
        <v>4</v>
      </c>
      <c r="E4412">
        <v>1</v>
      </c>
    </row>
    <row r="4413" spans="1:5" x14ac:dyDescent="0.3">
      <c r="A4413" t="e">
        <f>-2=-x</f>
        <v>#NAME?</v>
      </c>
    </row>
    <row r="4414" spans="1:5" x14ac:dyDescent="0.3">
      <c r="B4414" t="s">
        <v>439</v>
      </c>
    </row>
    <row r="4415" spans="1:5" x14ac:dyDescent="0.3">
      <c r="B4415" t="s">
        <v>412</v>
      </c>
    </row>
    <row r="4416" spans="1:5" x14ac:dyDescent="0.3">
      <c r="C4416" t="e">
        <f>-2/-1=____</f>
        <v>#NAME?</v>
      </c>
      <c r="D4416" t="s">
        <v>4</v>
      </c>
      <c r="E4416">
        <v>1</v>
      </c>
    </row>
    <row r="4417" spans="1:5" x14ac:dyDescent="0.3">
      <c r="C4417" t="e">
        <f>-2/-1=-x/-1</f>
        <v>#NAME?</v>
      </c>
      <c r="D4417" t="s">
        <v>4</v>
      </c>
      <c r="E4417">
        <v>1</v>
      </c>
    </row>
    <row r="4418" spans="1:5" x14ac:dyDescent="0.3">
      <c r="C4418" t="s">
        <v>23</v>
      </c>
      <c r="D4418" t="s">
        <v>4</v>
      </c>
      <c r="E4418">
        <v>1</v>
      </c>
    </row>
    <row r="4419" spans="1:5" x14ac:dyDescent="0.3">
      <c r="C4419" t="e">
        <f>-2/-1=x</f>
        <v>#NAME?</v>
      </c>
      <c r="D4419" t="s">
        <v>4</v>
      </c>
      <c r="E4419">
        <v>1</v>
      </c>
    </row>
    <row r="4420" spans="1:5" x14ac:dyDescent="0.3">
      <c r="A4420" t="s">
        <v>2066</v>
      </c>
    </row>
    <row r="4421" spans="1:5" x14ac:dyDescent="0.3">
      <c r="B4421" t="s">
        <v>439</v>
      </c>
    </row>
    <row r="4422" spans="1:5" x14ac:dyDescent="0.3">
      <c r="B4422" t="s">
        <v>434</v>
      </c>
    </row>
    <row r="4423" spans="1:5" x14ac:dyDescent="0.3">
      <c r="C4423" t="s">
        <v>1357</v>
      </c>
      <c r="D4423" t="s">
        <v>4</v>
      </c>
      <c r="E4423">
        <v>1</v>
      </c>
    </row>
    <row r="4424" spans="1:5" x14ac:dyDescent="0.3">
      <c r="C4424" t="s">
        <v>1323</v>
      </c>
      <c r="D4424" t="s">
        <v>11</v>
      </c>
      <c r="E4424">
        <v>1</v>
      </c>
    </row>
    <row r="4425" spans="1:5" x14ac:dyDescent="0.3">
      <c r="C4425" t="s">
        <v>1780</v>
      </c>
      <c r="D4425" t="s">
        <v>11</v>
      </c>
      <c r="E4425">
        <v>1</v>
      </c>
    </row>
    <row r="4426" spans="1:5" x14ac:dyDescent="0.3">
      <c r="C4426" t="s">
        <v>2012</v>
      </c>
      <c r="D4426" t="s">
        <v>4</v>
      </c>
      <c r="E4426">
        <v>1</v>
      </c>
    </row>
    <row r="4427" spans="1:5" x14ac:dyDescent="0.3">
      <c r="A4427" t="s">
        <v>1873</v>
      </c>
    </row>
    <row r="4428" spans="1:5" x14ac:dyDescent="0.3">
      <c r="B4428" t="s">
        <v>439</v>
      </c>
    </row>
    <row r="4429" spans="1:5" x14ac:dyDescent="0.3">
      <c r="B4429" t="s">
        <v>434</v>
      </c>
    </row>
    <row r="4430" spans="1:5" x14ac:dyDescent="0.3">
      <c r="C4430" t="s">
        <v>1689</v>
      </c>
      <c r="D4430" t="s">
        <v>11</v>
      </c>
      <c r="E4430">
        <v>1</v>
      </c>
    </row>
    <row r="4431" spans="1:5" x14ac:dyDescent="0.3">
      <c r="C4431" t="s">
        <v>1357</v>
      </c>
      <c r="D4431" t="s">
        <v>4</v>
      </c>
      <c r="E4431">
        <v>1</v>
      </c>
    </row>
    <row r="4432" spans="1:5" x14ac:dyDescent="0.3">
      <c r="C4432" t="s">
        <v>1869</v>
      </c>
      <c r="D4432" t="s">
        <v>11</v>
      </c>
      <c r="E4432">
        <v>1</v>
      </c>
    </row>
    <row r="4433" spans="1:5" x14ac:dyDescent="0.3">
      <c r="C4433" t="s">
        <v>1323</v>
      </c>
      <c r="D4433" t="s">
        <v>4</v>
      </c>
      <c r="E4433">
        <v>1</v>
      </c>
    </row>
    <row r="4434" spans="1:5" x14ac:dyDescent="0.3">
      <c r="A4434" t="s">
        <v>1693</v>
      </c>
    </row>
    <row r="4435" spans="1:5" x14ac:dyDescent="0.3">
      <c r="B4435" t="s">
        <v>439</v>
      </c>
    </row>
    <row r="4436" spans="1:5" x14ac:dyDescent="0.3">
      <c r="B4436" t="s">
        <v>412</v>
      </c>
    </row>
    <row r="4437" spans="1:5" x14ac:dyDescent="0.3">
      <c r="C4437" t="s">
        <v>1383</v>
      </c>
      <c r="D4437" t="s">
        <v>4</v>
      </c>
      <c r="E4437">
        <v>1</v>
      </c>
    </row>
    <row r="4438" spans="1:5" x14ac:dyDescent="0.3">
      <c r="C4438" t="s">
        <v>2126</v>
      </c>
      <c r="D4438" t="s">
        <v>4</v>
      </c>
      <c r="E4438">
        <v>1</v>
      </c>
    </row>
    <row r="4439" spans="1:5" x14ac:dyDescent="0.3">
      <c r="C4439" t="s">
        <v>2201</v>
      </c>
      <c r="D4439" t="s">
        <v>4</v>
      </c>
      <c r="E4439">
        <v>1</v>
      </c>
    </row>
    <row r="4440" spans="1:5" x14ac:dyDescent="0.3">
      <c r="C4440" t="s">
        <v>2193</v>
      </c>
      <c r="D4440" t="s">
        <v>4</v>
      </c>
      <c r="E4440">
        <v>1</v>
      </c>
    </row>
    <row r="4441" spans="1:5" x14ac:dyDescent="0.3">
      <c r="A4441" t="s">
        <v>1647</v>
      </c>
    </row>
    <row r="4442" spans="1:5" x14ac:dyDescent="0.3">
      <c r="B4442" t="s">
        <v>439</v>
      </c>
    </row>
    <row r="4443" spans="1:5" x14ac:dyDescent="0.3">
      <c r="B4443" t="s">
        <v>412</v>
      </c>
    </row>
    <row r="4444" spans="1:5" x14ac:dyDescent="0.3">
      <c r="C4444" t="s">
        <v>6</v>
      </c>
      <c r="D4444" t="s">
        <v>4</v>
      </c>
      <c r="E4444">
        <v>2</v>
      </c>
    </row>
    <row r="4445" spans="1:5" x14ac:dyDescent="0.3">
      <c r="C4445" t="s">
        <v>1475</v>
      </c>
      <c r="D4445" t="s">
        <v>4</v>
      </c>
      <c r="E4445">
        <v>2</v>
      </c>
    </row>
    <row r="4446" spans="1:5" x14ac:dyDescent="0.3">
      <c r="A4446" t="s">
        <v>1712</v>
      </c>
    </row>
    <row r="4447" spans="1:5" x14ac:dyDescent="0.3">
      <c r="B4447" t="s">
        <v>439</v>
      </c>
    </row>
    <row r="4448" spans="1:5" x14ac:dyDescent="0.3">
      <c r="B4448" t="s">
        <v>434</v>
      </c>
    </row>
    <row r="4449" spans="1:5" x14ac:dyDescent="0.3">
      <c r="C4449" t="s">
        <v>1774</v>
      </c>
      <c r="D4449" t="s">
        <v>11</v>
      </c>
      <c r="E4449">
        <v>1</v>
      </c>
    </row>
    <row r="4450" spans="1:5" x14ac:dyDescent="0.3">
      <c r="C4450" t="s">
        <v>6</v>
      </c>
      <c r="D4450" t="s">
        <v>4</v>
      </c>
      <c r="E4450">
        <v>1</v>
      </c>
    </row>
    <row r="4451" spans="1:5" x14ac:dyDescent="0.3">
      <c r="C4451" t="s">
        <v>1711</v>
      </c>
      <c r="D4451" t="s">
        <v>11</v>
      </c>
      <c r="E4451">
        <v>1</v>
      </c>
    </row>
    <row r="4452" spans="1:5" x14ac:dyDescent="0.3">
      <c r="C4452" t="s">
        <v>1540</v>
      </c>
      <c r="D4452" t="s">
        <v>4</v>
      </c>
      <c r="E4452">
        <v>1</v>
      </c>
    </row>
    <row r="4453" spans="1:5" x14ac:dyDescent="0.3">
      <c r="A4453" t="e">
        <f>-6=-x/-1</f>
        <v>#NAME?</v>
      </c>
    </row>
    <row r="4454" spans="1:5" x14ac:dyDescent="0.3">
      <c r="B4454" t="s">
        <v>439</v>
      </c>
    </row>
    <row r="4455" spans="1:5" x14ac:dyDescent="0.3">
      <c r="B4455" t="s">
        <v>434</v>
      </c>
    </row>
    <row r="4456" spans="1:5" x14ac:dyDescent="0.3">
      <c r="C4456" t="e">
        <f>-6=____</f>
        <v>#NAME?</v>
      </c>
      <c r="D4456" t="s">
        <v>4</v>
      </c>
      <c r="E4456">
        <v>1</v>
      </c>
    </row>
    <row r="4457" spans="1:5" x14ac:dyDescent="0.3">
      <c r="C4457" t="b">
        <f>-6=-7</f>
        <v>0</v>
      </c>
      <c r="D4457" t="s">
        <v>11</v>
      </c>
      <c r="E4457">
        <v>1</v>
      </c>
    </row>
    <row r="4458" spans="1:5" x14ac:dyDescent="0.3">
      <c r="C4458" t="b">
        <f>-6=-5</f>
        <v>0</v>
      </c>
      <c r="D4458" t="s">
        <v>11</v>
      </c>
      <c r="E4458">
        <v>1</v>
      </c>
    </row>
    <row r="4459" spans="1:5" x14ac:dyDescent="0.3">
      <c r="C4459" t="s">
        <v>2192</v>
      </c>
      <c r="D4459" t="s">
        <v>4</v>
      </c>
      <c r="E4459">
        <v>1</v>
      </c>
    </row>
    <row r="4460" spans="1:5" x14ac:dyDescent="0.3">
      <c r="A4460" t="s">
        <v>1600</v>
      </c>
    </row>
    <row r="4461" spans="1:5" x14ac:dyDescent="0.3">
      <c r="B4461" t="s">
        <v>439</v>
      </c>
    </row>
    <row r="4462" spans="1:5" x14ac:dyDescent="0.3">
      <c r="B4462" t="s">
        <v>412</v>
      </c>
    </row>
    <row r="4463" spans="1:5" x14ac:dyDescent="0.3">
      <c r="C4463" t="s">
        <v>6</v>
      </c>
      <c r="D4463" t="s">
        <v>4</v>
      </c>
      <c r="E4463">
        <v>2</v>
      </c>
    </row>
    <row r="4464" spans="1:5" x14ac:dyDescent="0.3">
      <c r="C4464" t="s">
        <v>1356</v>
      </c>
      <c r="D4464" t="s">
        <v>4</v>
      </c>
      <c r="E4464">
        <v>2</v>
      </c>
    </row>
    <row r="4465" spans="1:5" x14ac:dyDescent="0.3">
      <c r="A4465" t="s">
        <v>2193</v>
      </c>
    </row>
    <row r="4466" spans="1:5" x14ac:dyDescent="0.3">
      <c r="B4466" t="s">
        <v>439</v>
      </c>
    </row>
    <row r="4467" spans="1:5" x14ac:dyDescent="0.3">
      <c r="B4467" t="s">
        <v>434</v>
      </c>
    </row>
    <row r="4468" spans="1:5" x14ac:dyDescent="0.3">
      <c r="C4468" t="s">
        <v>23</v>
      </c>
      <c r="D4468" t="s">
        <v>11</v>
      </c>
      <c r="E4468">
        <v>1</v>
      </c>
    </row>
    <row r="4469" spans="1:5" x14ac:dyDescent="0.3">
      <c r="C4469" t="s">
        <v>1383</v>
      </c>
      <c r="D4469" t="s">
        <v>4</v>
      </c>
      <c r="E4469">
        <v>1</v>
      </c>
    </row>
    <row r="4470" spans="1:5" x14ac:dyDescent="0.3">
      <c r="C4470" t="s">
        <v>2194</v>
      </c>
      <c r="D4470" t="s">
        <v>11</v>
      </c>
      <c r="E4470">
        <v>1</v>
      </c>
    </row>
    <row r="4471" spans="1:5" x14ac:dyDescent="0.3">
      <c r="C4471" t="s">
        <v>2126</v>
      </c>
      <c r="D4471" t="s">
        <v>4</v>
      </c>
      <c r="E4471">
        <v>1</v>
      </c>
    </row>
    <row r="4472" spans="1:5" x14ac:dyDescent="0.3">
      <c r="A4472" t="s">
        <v>2147</v>
      </c>
    </row>
    <row r="4473" spans="1:5" x14ac:dyDescent="0.3">
      <c r="B4473" t="s">
        <v>439</v>
      </c>
    </row>
    <row r="4474" spans="1:5" x14ac:dyDescent="0.3">
      <c r="B4474" t="s">
        <v>434</v>
      </c>
    </row>
    <row r="4475" spans="1:5" x14ac:dyDescent="0.3">
      <c r="C4475" t="s">
        <v>6</v>
      </c>
      <c r="D4475" t="s">
        <v>11</v>
      </c>
      <c r="E4475">
        <v>1</v>
      </c>
    </row>
    <row r="4476" spans="1:5" x14ac:dyDescent="0.3">
      <c r="C4476" t="s">
        <v>1489</v>
      </c>
      <c r="D4476" t="s">
        <v>11</v>
      </c>
      <c r="E4476">
        <v>1</v>
      </c>
    </row>
    <row r="4477" spans="1:5" x14ac:dyDescent="0.3">
      <c r="C4477" t="s">
        <v>708</v>
      </c>
      <c r="D4477" t="s">
        <v>4</v>
      </c>
      <c r="E4477">
        <v>1</v>
      </c>
    </row>
    <row r="4478" spans="1:5" x14ac:dyDescent="0.3">
      <c r="C4478" t="e">
        <f>-2=-x</f>
        <v>#NAME?</v>
      </c>
      <c r="D4478" t="s">
        <v>4</v>
      </c>
      <c r="E4478">
        <v>1</v>
      </c>
    </row>
    <row r="4479" spans="1:5" x14ac:dyDescent="0.3">
      <c r="A4479" t="s">
        <v>2007</v>
      </c>
    </row>
    <row r="4480" spans="1:5" x14ac:dyDescent="0.3">
      <c r="B4480" t="s">
        <v>439</v>
      </c>
    </row>
    <row r="4481" spans="1:5" x14ac:dyDescent="0.3">
      <c r="B4481" t="s">
        <v>434</v>
      </c>
    </row>
    <row r="4482" spans="1:5" x14ac:dyDescent="0.3">
      <c r="C4482" t="s">
        <v>2195</v>
      </c>
      <c r="D4482" t="s">
        <v>11</v>
      </c>
      <c r="E4482">
        <v>1</v>
      </c>
    </row>
    <row r="4483" spans="1:5" x14ac:dyDescent="0.3">
      <c r="C4483" t="s">
        <v>1297</v>
      </c>
      <c r="D4483" t="s">
        <v>4</v>
      </c>
      <c r="E4483">
        <v>1</v>
      </c>
    </row>
    <row r="4484" spans="1:5" x14ac:dyDescent="0.3">
      <c r="C4484" t="s">
        <v>2006</v>
      </c>
      <c r="D4484" t="s">
        <v>11</v>
      </c>
      <c r="E4484">
        <v>1</v>
      </c>
    </row>
    <row r="4485" spans="1:5" x14ac:dyDescent="0.3">
      <c r="C4485" t="s">
        <v>1402</v>
      </c>
      <c r="D4485" t="s">
        <v>4</v>
      </c>
      <c r="E4485">
        <v>1</v>
      </c>
    </row>
    <row r="4486" spans="1:5" x14ac:dyDescent="0.3">
      <c r="A4486" t="s">
        <v>1593</v>
      </c>
    </row>
    <row r="4487" spans="1:5" x14ac:dyDescent="0.3">
      <c r="B4487" t="s">
        <v>439</v>
      </c>
    </row>
    <row r="4488" spans="1:5" x14ac:dyDescent="0.3">
      <c r="B4488" t="s">
        <v>412</v>
      </c>
    </row>
    <row r="4489" spans="1:5" x14ac:dyDescent="0.3">
      <c r="C4489" t="s">
        <v>6</v>
      </c>
      <c r="D4489" t="s">
        <v>4</v>
      </c>
      <c r="E4489">
        <v>2</v>
      </c>
    </row>
    <row r="4490" spans="1:5" x14ac:dyDescent="0.3">
      <c r="C4490" t="s">
        <v>1356</v>
      </c>
      <c r="D4490" t="s">
        <v>4</v>
      </c>
      <c r="E4490">
        <v>2</v>
      </c>
    </row>
    <row r="4491" spans="1:5" x14ac:dyDescent="0.3">
      <c r="A4491" t="s">
        <v>2190</v>
      </c>
    </row>
    <row r="4492" spans="1:5" x14ac:dyDescent="0.3">
      <c r="B4492" t="s">
        <v>439</v>
      </c>
    </row>
    <row r="4493" spans="1:5" x14ac:dyDescent="0.3">
      <c r="B4493" t="s">
        <v>434</v>
      </c>
    </row>
    <row r="4494" spans="1:5" x14ac:dyDescent="0.3">
      <c r="C4494" t="s">
        <v>2196</v>
      </c>
      <c r="D4494" t="s">
        <v>4</v>
      </c>
      <c r="E4494">
        <v>1</v>
      </c>
    </row>
    <row r="4495" spans="1:5" x14ac:dyDescent="0.3">
      <c r="C4495" t="s">
        <v>2197</v>
      </c>
      <c r="D4495" t="s">
        <v>11</v>
      </c>
      <c r="E4495">
        <v>1</v>
      </c>
    </row>
    <row r="4496" spans="1:5" x14ac:dyDescent="0.3">
      <c r="C4496" t="s">
        <v>2198</v>
      </c>
      <c r="D4496" t="s">
        <v>11</v>
      </c>
      <c r="E4496">
        <v>1</v>
      </c>
    </row>
    <row r="4497" spans="1:5" x14ac:dyDescent="0.3">
      <c r="C4497" t="s">
        <v>2199</v>
      </c>
      <c r="D4497" t="s">
        <v>4</v>
      </c>
      <c r="E4497">
        <v>1</v>
      </c>
    </row>
    <row r="4498" spans="1:5" x14ac:dyDescent="0.3">
      <c r="A4498" t="s">
        <v>1728</v>
      </c>
    </row>
    <row r="4499" spans="1:5" x14ac:dyDescent="0.3">
      <c r="B4499" t="s">
        <v>439</v>
      </c>
    </row>
    <row r="4500" spans="1:5" x14ac:dyDescent="0.3">
      <c r="B4500" t="s">
        <v>412</v>
      </c>
    </row>
    <row r="4501" spans="1:5" x14ac:dyDescent="0.3">
      <c r="C4501" t="s">
        <v>6</v>
      </c>
      <c r="D4501" t="s">
        <v>4</v>
      </c>
      <c r="E4501">
        <v>2</v>
      </c>
    </row>
    <row r="4502" spans="1:5" x14ac:dyDescent="0.3">
      <c r="C4502" t="s">
        <v>1540</v>
      </c>
      <c r="D4502" t="s">
        <v>4</v>
      </c>
      <c r="E4502">
        <v>2</v>
      </c>
    </row>
    <row r="4503" spans="1:5" x14ac:dyDescent="0.3">
      <c r="A4503" t="s">
        <v>1501</v>
      </c>
    </row>
    <row r="4504" spans="1:5" x14ac:dyDescent="0.3">
      <c r="B4504" t="s">
        <v>439</v>
      </c>
    </row>
    <row r="4505" spans="1:5" x14ac:dyDescent="0.3">
      <c r="B4505" t="s">
        <v>436</v>
      </c>
    </row>
    <row r="4506" spans="1:5" x14ac:dyDescent="0.3">
      <c r="C4506" t="s">
        <v>1357</v>
      </c>
      <c r="D4506" t="s">
        <v>11</v>
      </c>
      <c r="E4506">
        <v>1</v>
      </c>
    </row>
    <row r="4507" spans="1:5" x14ac:dyDescent="0.3">
      <c r="C4507" t="s">
        <v>23</v>
      </c>
      <c r="D4507" t="s">
        <v>11</v>
      </c>
      <c r="E4507">
        <v>1</v>
      </c>
    </row>
    <row r="4508" spans="1:5" x14ac:dyDescent="0.3">
      <c r="C4508" t="s">
        <v>1690</v>
      </c>
      <c r="D4508" t="s">
        <v>11</v>
      </c>
      <c r="E4508">
        <v>1</v>
      </c>
    </row>
    <row r="4509" spans="1:5" x14ac:dyDescent="0.3">
      <c r="C4509" t="s">
        <v>6</v>
      </c>
      <c r="D4509" t="s">
        <v>11</v>
      </c>
      <c r="E4509">
        <v>1</v>
      </c>
    </row>
    <row r="4510" spans="1:5" x14ac:dyDescent="0.3">
      <c r="A4510" t="s">
        <v>1648</v>
      </c>
    </row>
    <row r="4511" spans="1:5" x14ac:dyDescent="0.3">
      <c r="B4511" t="s">
        <v>439</v>
      </c>
    </row>
    <row r="4512" spans="1:5" x14ac:dyDescent="0.3">
      <c r="B4512" t="s">
        <v>412</v>
      </c>
    </row>
    <row r="4513" spans="1:5" x14ac:dyDescent="0.3">
      <c r="C4513" t="s">
        <v>6</v>
      </c>
      <c r="D4513" t="s">
        <v>4</v>
      </c>
      <c r="E4513">
        <v>2</v>
      </c>
    </row>
    <row r="4514" spans="1:5" x14ac:dyDescent="0.3">
      <c r="C4514" t="s">
        <v>1475</v>
      </c>
      <c r="D4514" t="s">
        <v>4</v>
      </c>
      <c r="E4514">
        <v>2</v>
      </c>
    </row>
    <row r="4515" spans="1:5" x14ac:dyDescent="0.3">
      <c r="A4515" t="s">
        <v>1548</v>
      </c>
    </row>
    <row r="4516" spans="1:5" x14ac:dyDescent="0.3">
      <c r="B4516" t="s">
        <v>439</v>
      </c>
    </row>
    <row r="4517" spans="1:5" x14ac:dyDescent="0.3">
      <c r="B4517" t="s">
        <v>412</v>
      </c>
    </row>
    <row r="4518" spans="1:5" x14ac:dyDescent="0.3">
      <c r="C4518" t="s">
        <v>1537</v>
      </c>
      <c r="D4518" t="s">
        <v>4</v>
      </c>
      <c r="E4518">
        <v>2</v>
      </c>
    </row>
    <row r="4519" spans="1:5" x14ac:dyDescent="0.3">
      <c r="C4519" t="s">
        <v>6</v>
      </c>
      <c r="D4519" t="s">
        <v>4</v>
      </c>
      <c r="E4519">
        <v>1</v>
      </c>
    </row>
    <row r="4520" spans="1:5" x14ac:dyDescent="0.3">
      <c r="C4520" t="s">
        <v>1508</v>
      </c>
      <c r="D4520" t="s">
        <v>4</v>
      </c>
      <c r="E4520">
        <v>1</v>
      </c>
    </row>
    <row r="4521" spans="1:5" x14ac:dyDescent="0.3">
      <c r="A4521" t="s">
        <v>1761</v>
      </c>
    </row>
    <row r="4522" spans="1:5" x14ac:dyDescent="0.3">
      <c r="B4522" t="s">
        <v>439</v>
      </c>
    </row>
    <row r="4523" spans="1:5" x14ac:dyDescent="0.3">
      <c r="B4523" t="s">
        <v>412</v>
      </c>
    </row>
    <row r="4524" spans="1:5" x14ac:dyDescent="0.3">
      <c r="C4524" t="s">
        <v>1711</v>
      </c>
      <c r="D4524" t="s">
        <v>4</v>
      </c>
      <c r="E4524">
        <v>2</v>
      </c>
    </row>
    <row r="4525" spans="1:5" x14ac:dyDescent="0.3">
      <c r="C4525" t="s">
        <v>6</v>
      </c>
      <c r="D4525" t="s">
        <v>4</v>
      </c>
      <c r="E4525">
        <v>1</v>
      </c>
    </row>
    <row r="4526" spans="1:5" x14ac:dyDescent="0.3">
      <c r="C4526" t="s">
        <v>1650</v>
      </c>
      <c r="D4526" t="s">
        <v>4</v>
      </c>
      <c r="E4526">
        <v>1</v>
      </c>
    </row>
    <row r="4527" spans="1:5" x14ac:dyDescent="0.3">
      <c r="A4527" t="s">
        <v>2062</v>
      </c>
    </row>
    <row r="4528" spans="1:5" x14ac:dyDescent="0.3">
      <c r="B4528" t="s">
        <v>439</v>
      </c>
    </row>
    <row r="4529" spans="1:5" x14ac:dyDescent="0.3">
      <c r="B4529" t="s">
        <v>434</v>
      </c>
    </row>
    <row r="4530" spans="1:5" x14ac:dyDescent="0.3">
      <c r="C4530" t="s">
        <v>23</v>
      </c>
      <c r="D4530" t="s">
        <v>11</v>
      </c>
      <c r="E4530">
        <v>1</v>
      </c>
    </row>
    <row r="4531" spans="1:5" x14ac:dyDescent="0.3">
      <c r="C4531" t="s">
        <v>2200</v>
      </c>
      <c r="D4531" t="s">
        <v>11</v>
      </c>
      <c r="E4531">
        <v>1</v>
      </c>
    </row>
    <row r="4532" spans="1:5" x14ac:dyDescent="0.3">
      <c r="C4532" t="s">
        <v>708</v>
      </c>
      <c r="D4532" t="s">
        <v>4</v>
      </c>
      <c r="E4532">
        <v>1</v>
      </c>
    </row>
    <row r="4533" spans="1:5" x14ac:dyDescent="0.3">
      <c r="C4533" t="s">
        <v>2126</v>
      </c>
      <c r="D4533" t="s">
        <v>4</v>
      </c>
      <c r="E4533">
        <v>1</v>
      </c>
    </row>
    <row r="4534" spans="1:5" x14ac:dyDescent="0.3">
      <c r="A4534" t="e">
        <f>-2=-x</f>
        <v>#NAME?</v>
      </c>
    </row>
    <row r="4535" spans="1:5" x14ac:dyDescent="0.3">
      <c r="B4535" t="s">
        <v>439</v>
      </c>
    </row>
    <row r="4536" spans="1:5" x14ac:dyDescent="0.3">
      <c r="B4536" t="s">
        <v>412</v>
      </c>
    </row>
    <row r="4537" spans="1:5" x14ac:dyDescent="0.3">
      <c r="C4537" t="e">
        <f>-2/-1=____</f>
        <v>#NAME?</v>
      </c>
      <c r="D4537" t="s">
        <v>4</v>
      </c>
      <c r="E4537">
        <v>1</v>
      </c>
    </row>
    <row r="4538" spans="1:5" x14ac:dyDescent="0.3">
      <c r="C4538" t="e">
        <f>-2/-1=-x/-1</f>
        <v>#NAME?</v>
      </c>
      <c r="D4538" t="s">
        <v>4</v>
      </c>
      <c r="E4538">
        <v>1</v>
      </c>
    </row>
    <row r="4539" spans="1:5" x14ac:dyDescent="0.3">
      <c r="C4539" t="s">
        <v>23</v>
      </c>
      <c r="D4539" t="s">
        <v>4</v>
      </c>
      <c r="E4539">
        <v>1</v>
      </c>
    </row>
    <row r="4540" spans="1:5" x14ac:dyDescent="0.3">
      <c r="C4540" t="e">
        <f>-2/-1=x</f>
        <v>#NAME?</v>
      </c>
      <c r="D4540" t="s">
        <v>4</v>
      </c>
      <c r="E4540">
        <v>1</v>
      </c>
    </row>
    <row r="4541" spans="1:5" x14ac:dyDescent="0.3">
      <c r="A4541" t="s">
        <v>2066</v>
      </c>
    </row>
    <row r="4542" spans="1:5" x14ac:dyDescent="0.3">
      <c r="B4542" t="s">
        <v>439</v>
      </c>
    </row>
    <row r="4543" spans="1:5" x14ac:dyDescent="0.3">
      <c r="B4543" t="s">
        <v>434</v>
      </c>
    </row>
    <row r="4544" spans="1:5" x14ac:dyDescent="0.3">
      <c r="C4544" t="s">
        <v>1357</v>
      </c>
      <c r="D4544" t="s">
        <v>4</v>
      </c>
      <c r="E4544">
        <v>1</v>
      </c>
    </row>
    <row r="4545" spans="1:5" x14ac:dyDescent="0.3">
      <c r="C4545" t="s">
        <v>1323</v>
      </c>
      <c r="D4545" t="s">
        <v>11</v>
      </c>
      <c r="E4545">
        <v>1</v>
      </c>
    </row>
    <row r="4546" spans="1:5" x14ac:dyDescent="0.3">
      <c r="C4546" t="s">
        <v>1780</v>
      </c>
      <c r="D4546" t="s">
        <v>11</v>
      </c>
      <c r="E4546">
        <v>1</v>
      </c>
    </row>
    <row r="4547" spans="1:5" x14ac:dyDescent="0.3">
      <c r="C4547" t="s">
        <v>2012</v>
      </c>
      <c r="D4547" t="s">
        <v>4</v>
      </c>
      <c r="E4547">
        <v>1</v>
      </c>
    </row>
    <row r="4548" spans="1:5" x14ac:dyDescent="0.3">
      <c r="A4548" t="s">
        <v>1873</v>
      </c>
    </row>
    <row r="4549" spans="1:5" x14ac:dyDescent="0.3">
      <c r="B4549" t="s">
        <v>439</v>
      </c>
    </row>
    <row r="4550" spans="1:5" x14ac:dyDescent="0.3">
      <c r="B4550" t="s">
        <v>434</v>
      </c>
    </row>
    <row r="4551" spans="1:5" x14ac:dyDescent="0.3">
      <c r="C4551" t="s">
        <v>1689</v>
      </c>
      <c r="D4551" t="s">
        <v>11</v>
      </c>
      <c r="E4551">
        <v>1</v>
      </c>
    </row>
    <row r="4552" spans="1:5" x14ac:dyDescent="0.3">
      <c r="C4552" t="s">
        <v>1357</v>
      </c>
      <c r="D4552" t="s">
        <v>4</v>
      </c>
      <c r="E4552">
        <v>1</v>
      </c>
    </row>
    <row r="4553" spans="1:5" x14ac:dyDescent="0.3">
      <c r="C4553" t="s">
        <v>1869</v>
      </c>
      <c r="D4553" t="s">
        <v>11</v>
      </c>
      <c r="E4553">
        <v>1</v>
      </c>
    </row>
    <row r="4554" spans="1:5" x14ac:dyDescent="0.3">
      <c r="C4554" t="s">
        <v>1323</v>
      </c>
      <c r="D4554" t="s">
        <v>4</v>
      </c>
      <c r="E4554">
        <v>1</v>
      </c>
    </row>
    <row r="4555" spans="1:5" x14ac:dyDescent="0.3">
      <c r="A4555" t="s">
        <v>1693</v>
      </c>
    </row>
    <row r="4556" spans="1:5" x14ac:dyDescent="0.3">
      <c r="B4556" t="s">
        <v>439</v>
      </c>
    </row>
    <row r="4557" spans="1:5" x14ac:dyDescent="0.3">
      <c r="B4557" t="s">
        <v>412</v>
      </c>
    </row>
    <row r="4558" spans="1:5" x14ac:dyDescent="0.3">
      <c r="C4558" t="s">
        <v>1383</v>
      </c>
      <c r="D4558" t="s">
        <v>4</v>
      </c>
      <c r="E4558">
        <v>1</v>
      </c>
    </row>
    <row r="4559" spans="1:5" x14ac:dyDescent="0.3">
      <c r="C4559" t="s">
        <v>2126</v>
      </c>
      <c r="D4559" t="s">
        <v>4</v>
      </c>
      <c r="E4559">
        <v>1</v>
      </c>
    </row>
    <row r="4560" spans="1:5" x14ac:dyDescent="0.3">
      <c r="C4560" t="s">
        <v>2201</v>
      </c>
      <c r="D4560" t="s">
        <v>4</v>
      </c>
      <c r="E4560">
        <v>1</v>
      </c>
    </row>
    <row r="4561" spans="1:5" x14ac:dyDescent="0.3">
      <c r="C4561" t="s">
        <v>2193</v>
      </c>
      <c r="D4561" t="s">
        <v>4</v>
      </c>
      <c r="E4561">
        <v>1</v>
      </c>
    </row>
    <row r="4562" spans="1:5" x14ac:dyDescent="0.3">
      <c r="A4562" t="s">
        <v>1647</v>
      </c>
    </row>
    <row r="4563" spans="1:5" x14ac:dyDescent="0.3">
      <c r="B4563" t="s">
        <v>439</v>
      </c>
    </row>
    <row r="4564" spans="1:5" x14ac:dyDescent="0.3">
      <c r="B4564" t="s">
        <v>412</v>
      </c>
    </row>
    <row r="4565" spans="1:5" x14ac:dyDescent="0.3">
      <c r="C4565" t="s">
        <v>6</v>
      </c>
      <c r="D4565" t="s">
        <v>4</v>
      </c>
      <c r="E4565">
        <v>2</v>
      </c>
    </row>
    <row r="4566" spans="1:5" x14ac:dyDescent="0.3">
      <c r="C4566" t="s">
        <v>1475</v>
      </c>
      <c r="D4566" t="s">
        <v>4</v>
      </c>
      <c r="E4566">
        <v>2</v>
      </c>
    </row>
    <row r="4567" spans="1:5" x14ac:dyDescent="0.3">
      <c r="A4567" t="s">
        <v>1712</v>
      </c>
    </row>
    <row r="4568" spans="1:5" x14ac:dyDescent="0.3">
      <c r="B4568" t="s">
        <v>439</v>
      </c>
    </row>
    <row r="4569" spans="1:5" x14ac:dyDescent="0.3">
      <c r="B4569" t="s">
        <v>434</v>
      </c>
    </row>
    <row r="4570" spans="1:5" x14ac:dyDescent="0.3">
      <c r="C4570" t="s">
        <v>1774</v>
      </c>
      <c r="D4570" t="s">
        <v>11</v>
      </c>
      <c r="E4570">
        <v>1</v>
      </c>
    </row>
    <row r="4571" spans="1:5" x14ac:dyDescent="0.3">
      <c r="C4571" t="s">
        <v>6</v>
      </c>
      <c r="D4571" t="s">
        <v>4</v>
      </c>
      <c r="E4571">
        <v>1</v>
      </c>
    </row>
    <row r="4572" spans="1:5" x14ac:dyDescent="0.3">
      <c r="C4572" t="s">
        <v>1711</v>
      </c>
      <c r="D4572" t="s">
        <v>11</v>
      </c>
      <c r="E4572">
        <v>1</v>
      </c>
    </row>
    <row r="4573" spans="1:5" x14ac:dyDescent="0.3">
      <c r="C4573" t="s">
        <v>1540</v>
      </c>
      <c r="D4573" t="s">
        <v>4</v>
      </c>
      <c r="E4573">
        <v>1</v>
      </c>
    </row>
    <row r="4574" spans="1:5" x14ac:dyDescent="0.3">
      <c r="A4574" t="e">
        <f>-6=-x/-1</f>
        <v>#NAME?</v>
      </c>
    </row>
    <row r="4575" spans="1:5" x14ac:dyDescent="0.3">
      <c r="B4575" t="s">
        <v>439</v>
      </c>
    </row>
    <row r="4576" spans="1:5" x14ac:dyDescent="0.3">
      <c r="B4576" t="s">
        <v>434</v>
      </c>
    </row>
    <row r="4577" spans="1:5" x14ac:dyDescent="0.3">
      <c r="C4577" t="e">
        <f>-6=____</f>
        <v>#NAME?</v>
      </c>
      <c r="D4577" t="s">
        <v>4</v>
      </c>
      <c r="E4577">
        <v>1</v>
      </c>
    </row>
    <row r="4578" spans="1:5" x14ac:dyDescent="0.3">
      <c r="C4578" t="b">
        <f>-6=-7</f>
        <v>0</v>
      </c>
      <c r="D4578" t="s">
        <v>11</v>
      </c>
      <c r="E4578">
        <v>1</v>
      </c>
    </row>
    <row r="4579" spans="1:5" x14ac:dyDescent="0.3">
      <c r="C4579" t="b">
        <f>-6=-5</f>
        <v>0</v>
      </c>
      <c r="D4579" t="s">
        <v>11</v>
      </c>
      <c r="E4579">
        <v>1</v>
      </c>
    </row>
    <row r="4580" spans="1:5" x14ac:dyDescent="0.3">
      <c r="C4580" t="s">
        <v>2192</v>
      </c>
      <c r="D4580" t="s">
        <v>4</v>
      </c>
      <c r="E4580">
        <v>1</v>
      </c>
    </row>
    <row r="4581" spans="1:5" x14ac:dyDescent="0.3">
      <c r="A4581" t="s">
        <v>1600</v>
      </c>
    </row>
    <row r="4582" spans="1:5" x14ac:dyDescent="0.3">
      <c r="B4582" t="s">
        <v>439</v>
      </c>
    </row>
    <row r="4583" spans="1:5" x14ac:dyDescent="0.3">
      <c r="B4583" t="s">
        <v>412</v>
      </c>
    </row>
    <row r="4584" spans="1:5" x14ac:dyDescent="0.3">
      <c r="C4584" t="s">
        <v>6</v>
      </c>
      <c r="D4584" t="s">
        <v>4</v>
      </c>
      <c r="E4584">
        <v>2</v>
      </c>
    </row>
    <row r="4585" spans="1:5" x14ac:dyDescent="0.3">
      <c r="C4585" t="s">
        <v>1356</v>
      </c>
      <c r="D4585" t="s">
        <v>4</v>
      </c>
      <c r="E4585">
        <v>2</v>
      </c>
    </row>
    <row r="4586" spans="1:5" x14ac:dyDescent="0.3">
      <c r="A4586" t="s">
        <v>2193</v>
      </c>
    </row>
    <row r="4587" spans="1:5" x14ac:dyDescent="0.3">
      <c r="B4587" t="s">
        <v>439</v>
      </c>
    </row>
    <row r="4588" spans="1:5" x14ac:dyDescent="0.3">
      <c r="B4588" t="s">
        <v>434</v>
      </c>
    </row>
    <row r="4589" spans="1:5" x14ac:dyDescent="0.3">
      <c r="C4589" t="s">
        <v>23</v>
      </c>
      <c r="D4589" t="s">
        <v>11</v>
      </c>
      <c r="E4589">
        <v>1</v>
      </c>
    </row>
    <row r="4590" spans="1:5" x14ac:dyDescent="0.3">
      <c r="C4590" t="s">
        <v>1383</v>
      </c>
      <c r="D4590" t="s">
        <v>4</v>
      </c>
      <c r="E4590">
        <v>1</v>
      </c>
    </row>
    <row r="4591" spans="1:5" x14ac:dyDescent="0.3">
      <c r="C4591" t="s">
        <v>2194</v>
      </c>
      <c r="D4591" t="s">
        <v>11</v>
      </c>
      <c r="E4591">
        <v>1</v>
      </c>
    </row>
    <row r="4592" spans="1:5" x14ac:dyDescent="0.3">
      <c r="C4592" t="s">
        <v>2126</v>
      </c>
      <c r="D4592" t="s">
        <v>4</v>
      </c>
      <c r="E4592">
        <v>1</v>
      </c>
    </row>
    <row r="4593" spans="1:5" x14ac:dyDescent="0.3">
      <c r="A4593" t="s">
        <v>2147</v>
      </c>
    </row>
    <row r="4594" spans="1:5" x14ac:dyDescent="0.3">
      <c r="B4594" t="s">
        <v>439</v>
      </c>
    </row>
    <row r="4595" spans="1:5" x14ac:dyDescent="0.3">
      <c r="B4595" t="s">
        <v>434</v>
      </c>
    </row>
    <row r="4596" spans="1:5" x14ac:dyDescent="0.3">
      <c r="C4596" t="s">
        <v>6</v>
      </c>
      <c r="D4596" t="s">
        <v>11</v>
      </c>
      <c r="E4596">
        <v>1</v>
      </c>
    </row>
    <row r="4597" spans="1:5" x14ac:dyDescent="0.3">
      <c r="C4597" t="s">
        <v>1489</v>
      </c>
      <c r="D4597" t="s">
        <v>11</v>
      </c>
      <c r="E4597">
        <v>1</v>
      </c>
    </row>
    <row r="4598" spans="1:5" x14ac:dyDescent="0.3">
      <c r="C4598" t="s">
        <v>708</v>
      </c>
      <c r="D4598" t="s">
        <v>4</v>
      </c>
      <c r="E4598">
        <v>1</v>
      </c>
    </row>
    <row r="4599" spans="1:5" x14ac:dyDescent="0.3">
      <c r="C4599" t="e">
        <f>-2=-x</f>
        <v>#NAME?</v>
      </c>
      <c r="D4599" t="s">
        <v>4</v>
      </c>
      <c r="E4599">
        <v>1</v>
      </c>
    </row>
    <row r="4600" spans="1:5" x14ac:dyDescent="0.3">
      <c r="A4600" t="s">
        <v>2007</v>
      </c>
    </row>
    <row r="4601" spans="1:5" x14ac:dyDescent="0.3">
      <c r="B4601" t="s">
        <v>439</v>
      </c>
    </row>
    <row r="4602" spans="1:5" x14ac:dyDescent="0.3">
      <c r="B4602" t="s">
        <v>434</v>
      </c>
    </row>
    <row r="4603" spans="1:5" x14ac:dyDescent="0.3">
      <c r="C4603" t="s">
        <v>2195</v>
      </c>
      <c r="D4603" t="s">
        <v>11</v>
      </c>
      <c r="E4603">
        <v>1</v>
      </c>
    </row>
    <row r="4604" spans="1:5" x14ac:dyDescent="0.3">
      <c r="C4604" t="s">
        <v>1297</v>
      </c>
      <c r="D4604" t="s">
        <v>4</v>
      </c>
      <c r="E4604">
        <v>1</v>
      </c>
    </row>
    <row r="4605" spans="1:5" x14ac:dyDescent="0.3">
      <c r="C4605" t="s">
        <v>2006</v>
      </c>
      <c r="D4605" t="s">
        <v>11</v>
      </c>
      <c r="E4605">
        <v>1</v>
      </c>
    </row>
    <row r="4606" spans="1:5" x14ac:dyDescent="0.3">
      <c r="C4606" t="s">
        <v>1402</v>
      </c>
      <c r="D4606" t="s">
        <v>4</v>
      </c>
      <c r="E4606">
        <v>1</v>
      </c>
    </row>
    <row r="4607" spans="1:5" x14ac:dyDescent="0.3">
      <c r="A4607" t="s">
        <v>1593</v>
      </c>
    </row>
    <row r="4608" spans="1:5" x14ac:dyDescent="0.3">
      <c r="B4608" t="s">
        <v>439</v>
      </c>
    </row>
    <row r="4609" spans="1:5" x14ac:dyDescent="0.3">
      <c r="B4609" t="s">
        <v>412</v>
      </c>
    </row>
    <row r="4610" spans="1:5" x14ac:dyDescent="0.3">
      <c r="C4610" t="s">
        <v>6</v>
      </c>
      <c r="D4610" t="s">
        <v>4</v>
      </c>
      <c r="E4610">
        <v>2</v>
      </c>
    </row>
    <row r="4611" spans="1:5" x14ac:dyDescent="0.3">
      <c r="C4611" t="s">
        <v>1356</v>
      </c>
      <c r="D4611" t="s">
        <v>4</v>
      </c>
      <c r="E4611">
        <v>2</v>
      </c>
    </row>
    <row r="4612" spans="1:5" x14ac:dyDescent="0.3">
      <c r="A4612" t="s">
        <v>2190</v>
      </c>
    </row>
    <row r="4613" spans="1:5" x14ac:dyDescent="0.3">
      <c r="B4613" t="s">
        <v>439</v>
      </c>
    </row>
    <row r="4614" spans="1:5" x14ac:dyDescent="0.3">
      <c r="B4614" t="s">
        <v>434</v>
      </c>
    </row>
    <row r="4615" spans="1:5" x14ac:dyDescent="0.3">
      <c r="C4615" t="s">
        <v>2196</v>
      </c>
      <c r="D4615" t="s">
        <v>4</v>
      </c>
      <c r="E4615">
        <v>1</v>
      </c>
    </row>
    <row r="4616" spans="1:5" x14ac:dyDescent="0.3">
      <c r="C4616" t="s">
        <v>2197</v>
      </c>
      <c r="D4616" t="s">
        <v>11</v>
      </c>
      <c r="E4616">
        <v>1</v>
      </c>
    </row>
    <row r="4617" spans="1:5" x14ac:dyDescent="0.3">
      <c r="C4617" t="s">
        <v>2198</v>
      </c>
      <c r="D4617" t="s">
        <v>11</v>
      </c>
      <c r="E4617">
        <v>1</v>
      </c>
    </row>
    <row r="4618" spans="1:5" x14ac:dyDescent="0.3">
      <c r="C4618" t="s">
        <v>2199</v>
      </c>
      <c r="D4618" t="s">
        <v>4</v>
      </c>
      <c r="E4618">
        <v>1</v>
      </c>
    </row>
    <row r="4619" spans="1:5" x14ac:dyDescent="0.3">
      <c r="A4619" t="s">
        <v>1728</v>
      </c>
    </row>
    <row r="4620" spans="1:5" x14ac:dyDescent="0.3">
      <c r="B4620" t="s">
        <v>439</v>
      </c>
    </row>
    <row r="4621" spans="1:5" x14ac:dyDescent="0.3">
      <c r="B4621" t="s">
        <v>412</v>
      </c>
    </row>
    <row r="4622" spans="1:5" x14ac:dyDescent="0.3">
      <c r="C4622" t="s">
        <v>6</v>
      </c>
      <c r="D4622" t="s">
        <v>4</v>
      </c>
      <c r="E4622">
        <v>2</v>
      </c>
    </row>
    <row r="4623" spans="1:5" x14ac:dyDescent="0.3">
      <c r="C4623" t="s">
        <v>1540</v>
      </c>
      <c r="D4623" t="s">
        <v>4</v>
      </c>
      <c r="E4623">
        <v>2</v>
      </c>
    </row>
    <row r="4624" spans="1:5" x14ac:dyDescent="0.3">
      <c r="A4624" t="s">
        <v>1501</v>
      </c>
    </row>
    <row r="4625" spans="1:5" x14ac:dyDescent="0.3">
      <c r="B4625" t="s">
        <v>439</v>
      </c>
    </row>
    <row r="4626" spans="1:5" x14ac:dyDescent="0.3">
      <c r="B4626" t="s">
        <v>436</v>
      </c>
    </row>
    <row r="4627" spans="1:5" x14ac:dyDescent="0.3">
      <c r="C4627" t="s">
        <v>1357</v>
      </c>
      <c r="D4627" t="s">
        <v>11</v>
      </c>
      <c r="E4627">
        <v>1</v>
      </c>
    </row>
    <row r="4628" spans="1:5" x14ac:dyDescent="0.3">
      <c r="C4628" t="s">
        <v>23</v>
      </c>
      <c r="D4628" t="s">
        <v>11</v>
      </c>
      <c r="E4628">
        <v>1</v>
      </c>
    </row>
    <row r="4629" spans="1:5" x14ac:dyDescent="0.3">
      <c r="C4629" t="s">
        <v>1690</v>
      </c>
      <c r="D4629" t="s">
        <v>11</v>
      </c>
      <c r="E4629">
        <v>1</v>
      </c>
    </row>
    <row r="4630" spans="1:5" x14ac:dyDescent="0.3">
      <c r="C4630" t="s">
        <v>6</v>
      </c>
      <c r="D4630" t="s">
        <v>11</v>
      </c>
      <c r="E4630">
        <v>1</v>
      </c>
    </row>
    <row r="4631" spans="1:5" x14ac:dyDescent="0.3">
      <c r="A4631" t="s">
        <v>1648</v>
      </c>
    </row>
    <row r="4632" spans="1:5" x14ac:dyDescent="0.3">
      <c r="B4632" t="s">
        <v>439</v>
      </c>
    </row>
    <row r="4633" spans="1:5" x14ac:dyDescent="0.3">
      <c r="B4633" t="s">
        <v>412</v>
      </c>
    </row>
    <row r="4634" spans="1:5" x14ac:dyDescent="0.3">
      <c r="C4634" t="s">
        <v>6</v>
      </c>
      <c r="D4634" t="s">
        <v>4</v>
      </c>
      <c r="E4634">
        <v>2</v>
      </c>
    </row>
    <row r="4635" spans="1:5" x14ac:dyDescent="0.3">
      <c r="C4635" t="s">
        <v>1475</v>
      </c>
      <c r="D4635" t="s">
        <v>4</v>
      </c>
      <c r="E4635">
        <v>2</v>
      </c>
    </row>
    <row r="4636" spans="1:5" x14ac:dyDescent="0.3">
      <c r="A4636" t="s">
        <v>1548</v>
      </c>
    </row>
    <row r="4637" spans="1:5" x14ac:dyDescent="0.3">
      <c r="B4637" t="s">
        <v>439</v>
      </c>
    </row>
    <row r="4638" spans="1:5" x14ac:dyDescent="0.3">
      <c r="B4638" t="s">
        <v>412</v>
      </c>
    </row>
    <row r="4639" spans="1:5" x14ac:dyDescent="0.3">
      <c r="C4639" t="s">
        <v>1537</v>
      </c>
      <c r="D4639" t="s">
        <v>4</v>
      </c>
      <c r="E4639">
        <v>2</v>
      </c>
    </row>
    <row r="4640" spans="1:5" x14ac:dyDescent="0.3">
      <c r="C4640" t="s">
        <v>6</v>
      </c>
      <c r="D4640" t="s">
        <v>4</v>
      </c>
      <c r="E4640">
        <v>1</v>
      </c>
    </row>
    <row r="4641" spans="1:5" x14ac:dyDescent="0.3">
      <c r="C4641" t="s">
        <v>1508</v>
      </c>
      <c r="D4641" t="s">
        <v>4</v>
      </c>
      <c r="E4641">
        <v>1</v>
      </c>
    </row>
    <row r="4642" spans="1:5" x14ac:dyDescent="0.3">
      <c r="A4642" t="s">
        <v>1761</v>
      </c>
    </row>
    <row r="4643" spans="1:5" x14ac:dyDescent="0.3">
      <c r="B4643" t="s">
        <v>439</v>
      </c>
    </row>
    <row r="4644" spans="1:5" x14ac:dyDescent="0.3">
      <c r="B4644" t="s">
        <v>412</v>
      </c>
    </row>
    <row r="4645" spans="1:5" x14ac:dyDescent="0.3">
      <c r="C4645" t="s">
        <v>1711</v>
      </c>
      <c r="D4645" t="s">
        <v>4</v>
      </c>
      <c r="E4645">
        <v>2</v>
      </c>
    </row>
    <row r="4646" spans="1:5" x14ac:dyDescent="0.3">
      <c r="C4646" t="s">
        <v>6</v>
      </c>
      <c r="D4646" t="s">
        <v>4</v>
      </c>
      <c r="E4646">
        <v>1</v>
      </c>
    </row>
    <row r="4647" spans="1:5" x14ac:dyDescent="0.3">
      <c r="C4647" t="s">
        <v>1650</v>
      </c>
      <c r="D4647" t="s">
        <v>4</v>
      </c>
      <c r="E4647">
        <v>1</v>
      </c>
    </row>
    <row r="4648" spans="1:5" x14ac:dyDescent="0.3">
      <c r="A4648" t="s">
        <v>2062</v>
      </c>
    </row>
    <row r="4649" spans="1:5" x14ac:dyDescent="0.3">
      <c r="B4649" t="s">
        <v>439</v>
      </c>
    </row>
    <row r="4650" spans="1:5" x14ac:dyDescent="0.3">
      <c r="B4650" t="s">
        <v>434</v>
      </c>
    </row>
    <row r="4651" spans="1:5" x14ac:dyDescent="0.3">
      <c r="C4651" t="s">
        <v>23</v>
      </c>
      <c r="D4651" t="s">
        <v>11</v>
      </c>
      <c r="E4651">
        <v>1</v>
      </c>
    </row>
    <row r="4652" spans="1:5" x14ac:dyDescent="0.3">
      <c r="C4652" t="s">
        <v>2200</v>
      </c>
      <c r="D4652" t="s">
        <v>11</v>
      </c>
      <c r="E4652">
        <v>1</v>
      </c>
    </row>
    <row r="4653" spans="1:5" x14ac:dyDescent="0.3">
      <c r="C4653" t="s">
        <v>708</v>
      </c>
      <c r="D4653" t="s">
        <v>4</v>
      </c>
      <c r="E4653">
        <v>1</v>
      </c>
    </row>
    <row r="4654" spans="1:5" x14ac:dyDescent="0.3">
      <c r="C4654" t="s">
        <v>2126</v>
      </c>
      <c r="D4654" t="s">
        <v>4</v>
      </c>
      <c r="E4654">
        <v>1</v>
      </c>
    </row>
    <row r="4655" spans="1:5" x14ac:dyDescent="0.3">
      <c r="A4655" t="e">
        <f>-2=-x</f>
        <v>#NAME?</v>
      </c>
    </row>
    <row r="4656" spans="1:5" x14ac:dyDescent="0.3">
      <c r="B4656" t="s">
        <v>439</v>
      </c>
    </row>
    <row r="4657" spans="1:5" x14ac:dyDescent="0.3">
      <c r="B4657" t="s">
        <v>412</v>
      </c>
    </row>
    <row r="4658" spans="1:5" x14ac:dyDescent="0.3">
      <c r="C4658" t="e">
        <f>-2/-1=____</f>
        <v>#NAME?</v>
      </c>
      <c r="D4658" t="s">
        <v>4</v>
      </c>
      <c r="E4658">
        <v>1</v>
      </c>
    </row>
    <row r="4659" spans="1:5" x14ac:dyDescent="0.3">
      <c r="C4659" t="e">
        <f>-2/-1=-x/-1</f>
        <v>#NAME?</v>
      </c>
      <c r="D4659" t="s">
        <v>4</v>
      </c>
      <c r="E4659">
        <v>1</v>
      </c>
    </row>
    <row r="4660" spans="1:5" x14ac:dyDescent="0.3">
      <c r="C4660" t="s">
        <v>23</v>
      </c>
      <c r="D4660" t="s">
        <v>4</v>
      </c>
      <c r="E4660">
        <v>1</v>
      </c>
    </row>
    <row r="4661" spans="1:5" x14ac:dyDescent="0.3">
      <c r="C4661" t="e">
        <f>-2/-1=x</f>
        <v>#NAME?</v>
      </c>
      <c r="D4661" t="s">
        <v>4</v>
      </c>
      <c r="E4661">
        <v>1</v>
      </c>
    </row>
    <row r="4662" spans="1:5" x14ac:dyDescent="0.3">
      <c r="A4662" t="s">
        <v>2066</v>
      </c>
    </row>
    <row r="4663" spans="1:5" x14ac:dyDescent="0.3">
      <c r="B4663" t="s">
        <v>439</v>
      </c>
    </row>
    <row r="4664" spans="1:5" x14ac:dyDescent="0.3">
      <c r="B4664" t="s">
        <v>434</v>
      </c>
    </row>
    <row r="4665" spans="1:5" x14ac:dyDescent="0.3">
      <c r="C4665" t="s">
        <v>1357</v>
      </c>
      <c r="D4665" t="s">
        <v>4</v>
      </c>
      <c r="E4665">
        <v>1</v>
      </c>
    </row>
    <row r="4666" spans="1:5" x14ac:dyDescent="0.3">
      <c r="C4666" t="s">
        <v>1323</v>
      </c>
      <c r="D4666" t="s">
        <v>11</v>
      </c>
      <c r="E4666">
        <v>1</v>
      </c>
    </row>
    <row r="4667" spans="1:5" x14ac:dyDescent="0.3">
      <c r="C4667" t="s">
        <v>1780</v>
      </c>
      <c r="D4667" t="s">
        <v>11</v>
      </c>
      <c r="E4667">
        <v>1</v>
      </c>
    </row>
    <row r="4668" spans="1:5" x14ac:dyDescent="0.3">
      <c r="C4668" t="s">
        <v>2012</v>
      </c>
      <c r="D4668" t="s">
        <v>4</v>
      </c>
      <c r="E4668">
        <v>1</v>
      </c>
    </row>
    <row r="4669" spans="1:5" x14ac:dyDescent="0.3">
      <c r="A4669" t="s">
        <v>1873</v>
      </c>
    </row>
    <row r="4670" spans="1:5" x14ac:dyDescent="0.3">
      <c r="B4670" t="s">
        <v>439</v>
      </c>
    </row>
    <row r="4671" spans="1:5" x14ac:dyDescent="0.3">
      <c r="B4671" t="s">
        <v>434</v>
      </c>
    </row>
    <row r="4672" spans="1:5" x14ac:dyDescent="0.3">
      <c r="C4672" t="s">
        <v>1689</v>
      </c>
      <c r="D4672" t="s">
        <v>11</v>
      </c>
      <c r="E4672">
        <v>1</v>
      </c>
    </row>
    <row r="4673" spans="1:5" x14ac:dyDescent="0.3">
      <c r="C4673" t="s">
        <v>1357</v>
      </c>
      <c r="D4673" t="s">
        <v>4</v>
      </c>
      <c r="E4673">
        <v>1</v>
      </c>
    </row>
    <row r="4674" spans="1:5" x14ac:dyDescent="0.3">
      <c r="C4674" t="s">
        <v>1869</v>
      </c>
      <c r="D4674" t="s">
        <v>11</v>
      </c>
      <c r="E4674">
        <v>1</v>
      </c>
    </row>
    <row r="4675" spans="1:5" x14ac:dyDescent="0.3">
      <c r="C4675" t="s">
        <v>1323</v>
      </c>
      <c r="D4675" t="s">
        <v>4</v>
      </c>
      <c r="E4675">
        <v>1</v>
      </c>
    </row>
    <row r="4676" spans="1:5" x14ac:dyDescent="0.3">
      <c r="A4676" t="s">
        <v>1693</v>
      </c>
    </row>
    <row r="4677" spans="1:5" x14ac:dyDescent="0.3">
      <c r="B4677" t="s">
        <v>439</v>
      </c>
    </row>
    <row r="4678" spans="1:5" x14ac:dyDescent="0.3">
      <c r="B4678" t="s">
        <v>412</v>
      </c>
    </row>
    <row r="4679" spans="1:5" x14ac:dyDescent="0.3">
      <c r="C4679" t="s">
        <v>1383</v>
      </c>
      <c r="D4679" t="s">
        <v>4</v>
      </c>
      <c r="E4679">
        <v>1</v>
      </c>
    </row>
    <row r="4680" spans="1:5" x14ac:dyDescent="0.3">
      <c r="C4680" t="s">
        <v>2126</v>
      </c>
      <c r="D4680" t="s">
        <v>4</v>
      </c>
      <c r="E4680">
        <v>1</v>
      </c>
    </row>
    <row r="4681" spans="1:5" x14ac:dyDescent="0.3">
      <c r="C4681" t="s">
        <v>2201</v>
      </c>
      <c r="D4681" t="s">
        <v>4</v>
      </c>
      <c r="E4681">
        <v>1</v>
      </c>
    </row>
    <row r="4682" spans="1:5" x14ac:dyDescent="0.3">
      <c r="C4682" t="s">
        <v>2193</v>
      </c>
      <c r="D4682" t="s">
        <v>4</v>
      </c>
      <c r="E4682">
        <v>1</v>
      </c>
    </row>
    <row r="4683" spans="1:5" x14ac:dyDescent="0.3">
      <c r="A4683" t="s">
        <v>1647</v>
      </c>
    </row>
    <row r="4684" spans="1:5" x14ac:dyDescent="0.3">
      <c r="B4684" t="s">
        <v>439</v>
      </c>
    </row>
    <row r="4685" spans="1:5" x14ac:dyDescent="0.3">
      <c r="B4685" t="s">
        <v>412</v>
      </c>
    </row>
    <row r="4686" spans="1:5" x14ac:dyDescent="0.3">
      <c r="C4686" t="s">
        <v>6</v>
      </c>
      <c r="D4686" t="s">
        <v>4</v>
      </c>
      <c r="E4686">
        <v>2</v>
      </c>
    </row>
    <row r="4687" spans="1:5" x14ac:dyDescent="0.3">
      <c r="C4687" t="s">
        <v>1475</v>
      </c>
      <c r="D4687" t="s">
        <v>4</v>
      </c>
      <c r="E4687">
        <v>2</v>
      </c>
    </row>
    <row r="4688" spans="1:5" x14ac:dyDescent="0.3">
      <c r="A4688" t="s">
        <v>1712</v>
      </c>
    </row>
    <row r="4689" spans="1:5" x14ac:dyDescent="0.3">
      <c r="B4689" t="s">
        <v>439</v>
      </c>
    </row>
    <row r="4690" spans="1:5" x14ac:dyDescent="0.3">
      <c r="B4690" t="s">
        <v>434</v>
      </c>
    </row>
    <row r="4691" spans="1:5" x14ac:dyDescent="0.3">
      <c r="C4691" t="s">
        <v>1774</v>
      </c>
      <c r="D4691" t="s">
        <v>11</v>
      </c>
      <c r="E4691">
        <v>1</v>
      </c>
    </row>
    <row r="4692" spans="1:5" x14ac:dyDescent="0.3">
      <c r="C4692" t="s">
        <v>6</v>
      </c>
      <c r="D4692" t="s">
        <v>4</v>
      </c>
      <c r="E4692">
        <v>1</v>
      </c>
    </row>
    <row r="4693" spans="1:5" x14ac:dyDescent="0.3">
      <c r="C4693" t="s">
        <v>1711</v>
      </c>
      <c r="D4693" t="s">
        <v>11</v>
      </c>
      <c r="E4693">
        <v>1</v>
      </c>
    </row>
    <row r="4694" spans="1:5" x14ac:dyDescent="0.3">
      <c r="C4694" t="s">
        <v>1540</v>
      </c>
      <c r="D4694" t="s">
        <v>4</v>
      </c>
      <c r="E4694">
        <v>1</v>
      </c>
    </row>
    <row r="4695" spans="1:5" x14ac:dyDescent="0.3">
      <c r="A4695" t="e">
        <f>-6=-x/-1</f>
        <v>#NAME?</v>
      </c>
    </row>
    <row r="4696" spans="1:5" x14ac:dyDescent="0.3">
      <c r="B4696" t="s">
        <v>439</v>
      </c>
    </row>
    <row r="4697" spans="1:5" x14ac:dyDescent="0.3">
      <c r="B4697" t="s">
        <v>434</v>
      </c>
    </row>
    <row r="4698" spans="1:5" x14ac:dyDescent="0.3">
      <c r="C4698" t="e">
        <f>-6=____</f>
        <v>#NAME?</v>
      </c>
      <c r="D4698" t="s">
        <v>4</v>
      </c>
      <c r="E4698">
        <v>1</v>
      </c>
    </row>
    <row r="4699" spans="1:5" x14ac:dyDescent="0.3">
      <c r="C4699" t="b">
        <f>-6=-7</f>
        <v>0</v>
      </c>
      <c r="D4699" t="s">
        <v>11</v>
      </c>
      <c r="E4699">
        <v>1</v>
      </c>
    </row>
    <row r="4700" spans="1:5" x14ac:dyDescent="0.3">
      <c r="C4700" t="b">
        <f>-6=-5</f>
        <v>0</v>
      </c>
      <c r="D4700" t="s">
        <v>11</v>
      </c>
      <c r="E4700">
        <v>1</v>
      </c>
    </row>
    <row r="4701" spans="1:5" x14ac:dyDescent="0.3">
      <c r="C4701" t="s">
        <v>2192</v>
      </c>
      <c r="D4701" t="s">
        <v>4</v>
      </c>
      <c r="E4701">
        <v>1</v>
      </c>
    </row>
    <row r="4702" spans="1:5" x14ac:dyDescent="0.3">
      <c r="A4702" t="s">
        <v>1600</v>
      </c>
    </row>
    <row r="4703" spans="1:5" x14ac:dyDescent="0.3">
      <c r="B4703" t="s">
        <v>439</v>
      </c>
    </row>
    <row r="4704" spans="1:5" x14ac:dyDescent="0.3">
      <c r="B4704" t="s">
        <v>412</v>
      </c>
    </row>
    <row r="4705" spans="1:5" x14ac:dyDescent="0.3">
      <c r="C4705" t="s">
        <v>6</v>
      </c>
      <c r="D4705" t="s">
        <v>4</v>
      </c>
      <c r="E4705">
        <v>2</v>
      </c>
    </row>
    <row r="4706" spans="1:5" x14ac:dyDescent="0.3">
      <c r="C4706" t="s">
        <v>1356</v>
      </c>
      <c r="D4706" t="s">
        <v>4</v>
      </c>
      <c r="E4706">
        <v>2</v>
      </c>
    </row>
    <row r="4707" spans="1:5" x14ac:dyDescent="0.3">
      <c r="A4707" t="s">
        <v>2193</v>
      </c>
    </row>
    <row r="4708" spans="1:5" x14ac:dyDescent="0.3">
      <c r="B4708" t="s">
        <v>439</v>
      </c>
    </row>
    <row r="4709" spans="1:5" x14ac:dyDescent="0.3">
      <c r="B4709" t="s">
        <v>434</v>
      </c>
    </row>
    <row r="4710" spans="1:5" x14ac:dyDescent="0.3">
      <c r="C4710" t="s">
        <v>23</v>
      </c>
      <c r="D4710" t="s">
        <v>11</v>
      </c>
      <c r="E4710">
        <v>1</v>
      </c>
    </row>
    <row r="4711" spans="1:5" x14ac:dyDescent="0.3">
      <c r="C4711" t="s">
        <v>1383</v>
      </c>
      <c r="D4711" t="s">
        <v>4</v>
      </c>
      <c r="E4711">
        <v>1</v>
      </c>
    </row>
    <row r="4712" spans="1:5" x14ac:dyDescent="0.3">
      <c r="C4712" t="s">
        <v>2194</v>
      </c>
      <c r="D4712" t="s">
        <v>11</v>
      </c>
      <c r="E4712">
        <v>1</v>
      </c>
    </row>
    <row r="4713" spans="1:5" x14ac:dyDescent="0.3">
      <c r="C4713" t="s">
        <v>2126</v>
      </c>
      <c r="D4713" t="s">
        <v>4</v>
      </c>
      <c r="E4713">
        <v>1</v>
      </c>
    </row>
    <row r="4714" spans="1:5" x14ac:dyDescent="0.3">
      <c r="A4714" t="s">
        <v>2147</v>
      </c>
    </row>
    <row r="4715" spans="1:5" x14ac:dyDescent="0.3">
      <c r="B4715" t="s">
        <v>439</v>
      </c>
    </row>
    <row r="4716" spans="1:5" x14ac:dyDescent="0.3">
      <c r="B4716" t="s">
        <v>434</v>
      </c>
    </row>
    <row r="4717" spans="1:5" x14ac:dyDescent="0.3">
      <c r="C4717" t="s">
        <v>6</v>
      </c>
      <c r="D4717" t="s">
        <v>11</v>
      </c>
      <c r="E4717">
        <v>1</v>
      </c>
    </row>
    <row r="4718" spans="1:5" x14ac:dyDescent="0.3">
      <c r="C4718" t="s">
        <v>1489</v>
      </c>
      <c r="D4718" t="s">
        <v>11</v>
      </c>
      <c r="E4718">
        <v>1</v>
      </c>
    </row>
    <row r="4719" spans="1:5" x14ac:dyDescent="0.3">
      <c r="C4719" t="s">
        <v>708</v>
      </c>
      <c r="D4719" t="s">
        <v>4</v>
      </c>
      <c r="E4719">
        <v>1</v>
      </c>
    </row>
    <row r="4720" spans="1:5" x14ac:dyDescent="0.3">
      <c r="C4720" t="e">
        <f>-2=-x</f>
        <v>#NAME?</v>
      </c>
      <c r="D4720" t="s">
        <v>4</v>
      </c>
      <c r="E4720">
        <v>1</v>
      </c>
    </row>
    <row r="4721" spans="1:5" x14ac:dyDescent="0.3">
      <c r="A4721" t="s">
        <v>2007</v>
      </c>
    </row>
    <row r="4722" spans="1:5" x14ac:dyDescent="0.3">
      <c r="B4722" t="s">
        <v>439</v>
      </c>
    </row>
    <row r="4723" spans="1:5" x14ac:dyDescent="0.3">
      <c r="B4723" t="s">
        <v>434</v>
      </c>
    </row>
    <row r="4724" spans="1:5" x14ac:dyDescent="0.3">
      <c r="C4724" t="s">
        <v>2195</v>
      </c>
      <c r="D4724" t="s">
        <v>11</v>
      </c>
      <c r="E4724">
        <v>1</v>
      </c>
    </row>
    <row r="4725" spans="1:5" x14ac:dyDescent="0.3">
      <c r="C4725" t="s">
        <v>1297</v>
      </c>
      <c r="D4725" t="s">
        <v>4</v>
      </c>
      <c r="E4725">
        <v>1</v>
      </c>
    </row>
    <row r="4726" spans="1:5" x14ac:dyDescent="0.3">
      <c r="C4726" t="s">
        <v>2006</v>
      </c>
      <c r="D4726" t="s">
        <v>11</v>
      </c>
      <c r="E4726">
        <v>1</v>
      </c>
    </row>
    <row r="4727" spans="1:5" x14ac:dyDescent="0.3">
      <c r="C4727" t="s">
        <v>1402</v>
      </c>
      <c r="D4727" t="s">
        <v>4</v>
      </c>
      <c r="E4727">
        <v>1</v>
      </c>
    </row>
    <row r="4728" spans="1:5" x14ac:dyDescent="0.3">
      <c r="A4728" t="s">
        <v>1593</v>
      </c>
    </row>
    <row r="4729" spans="1:5" x14ac:dyDescent="0.3">
      <c r="B4729" t="s">
        <v>439</v>
      </c>
    </row>
    <row r="4730" spans="1:5" x14ac:dyDescent="0.3">
      <c r="B4730" t="s">
        <v>412</v>
      </c>
    </row>
    <row r="4731" spans="1:5" x14ac:dyDescent="0.3">
      <c r="C4731" t="s">
        <v>6</v>
      </c>
      <c r="D4731" t="s">
        <v>4</v>
      </c>
      <c r="E4731">
        <v>2</v>
      </c>
    </row>
    <row r="4732" spans="1:5" x14ac:dyDescent="0.3">
      <c r="C4732" t="s">
        <v>1356</v>
      </c>
      <c r="D4732" t="s">
        <v>4</v>
      </c>
      <c r="E4732">
        <v>2</v>
      </c>
    </row>
    <row r="4733" spans="1:5" x14ac:dyDescent="0.3">
      <c r="A4733" t="s">
        <v>2190</v>
      </c>
    </row>
    <row r="4734" spans="1:5" x14ac:dyDescent="0.3">
      <c r="B4734" t="s">
        <v>439</v>
      </c>
    </row>
    <row r="4735" spans="1:5" x14ac:dyDescent="0.3">
      <c r="B4735" t="s">
        <v>434</v>
      </c>
    </row>
    <row r="4736" spans="1:5" x14ac:dyDescent="0.3">
      <c r="C4736" t="s">
        <v>2196</v>
      </c>
      <c r="D4736" t="s">
        <v>4</v>
      </c>
      <c r="E4736">
        <v>1</v>
      </c>
    </row>
    <row r="4737" spans="1:5" x14ac:dyDescent="0.3">
      <c r="C4737" t="s">
        <v>2197</v>
      </c>
      <c r="D4737" t="s">
        <v>11</v>
      </c>
      <c r="E4737">
        <v>1</v>
      </c>
    </row>
    <row r="4738" spans="1:5" x14ac:dyDescent="0.3">
      <c r="C4738" t="s">
        <v>2198</v>
      </c>
      <c r="D4738" t="s">
        <v>11</v>
      </c>
      <c r="E4738">
        <v>1</v>
      </c>
    </row>
    <row r="4739" spans="1:5" x14ac:dyDescent="0.3">
      <c r="C4739" t="s">
        <v>2199</v>
      </c>
      <c r="D4739" t="s">
        <v>4</v>
      </c>
      <c r="E4739">
        <v>1</v>
      </c>
    </row>
    <row r="4740" spans="1:5" x14ac:dyDescent="0.3">
      <c r="A4740" t="s">
        <v>1728</v>
      </c>
    </row>
    <row r="4741" spans="1:5" x14ac:dyDescent="0.3">
      <c r="B4741" t="s">
        <v>439</v>
      </c>
    </row>
    <row r="4742" spans="1:5" x14ac:dyDescent="0.3">
      <c r="B4742" t="s">
        <v>412</v>
      </c>
    </row>
    <row r="4743" spans="1:5" x14ac:dyDescent="0.3">
      <c r="C4743" t="s">
        <v>6</v>
      </c>
      <c r="D4743" t="s">
        <v>4</v>
      </c>
      <c r="E4743">
        <v>2</v>
      </c>
    </row>
    <row r="4744" spans="1:5" x14ac:dyDescent="0.3">
      <c r="C4744" t="s">
        <v>1540</v>
      </c>
      <c r="D4744" t="s">
        <v>4</v>
      </c>
      <c r="E4744">
        <v>2</v>
      </c>
    </row>
    <row r="4745" spans="1:5" x14ac:dyDescent="0.3">
      <c r="A4745" t="s">
        <v>1501</v>
      </c>
    </row>
    <row r="4746" spans="1:5" x14ac:dyDescent="0.3">
      <c r="B4746" t="s">
        <v>439</v>
      </c>
    </row>
    <row r="4747" spans="1:5" x14ac:dyDescent="0.3">
      <c r="B4747" t="s">
        <v>436</v>
      </c>
    </row>
    <row r="4748" spans="1:5" x14ac:dyDescent="0.3">
      <c r="C4748" t="s">
        <v>1357</v>
      </c>
      <c r="D4748" t="s">
        <v>11</v>
      </c>
      <c r="E4748">
        <v>1</v>
      </c>
    </row>
    <row r="4749" spans="1:5" x14ac:dyDescent="0.3">
      <c r="C4749" t="s">
        <v>23</v>
      </c>
      <c r="D4749" t="s">
        <v>11</v>
      </c>
      <c r="E4749">
        <v>1</v>
      </c>
    </row>
    <row r="4750" spans="1:5" x14ac:dyDescent="0.3">
      <c r="C4750" t="s">
        <v>1690</v>
      </c>
      <c r="D4750" t="s">
        <v>11</v>
      </c>
      <c r="E4750">
        <v>1</v>
      </c>
    </row>
    <row r="4751" spans="1:5" x14ac:dyDescent="0.3">
      <c r="C4751" t="s">
        <v>6</v>
      </c>
      <c r="D4751" t="s">
        <v>11</v>
      </c>
      <c r="E4751">
        <v>1</v>
      </c>
    </row>
    <row r="4752" spans="1:5" x14ac:dyDescent="0.3">
      <c r="A4752" t="s">
        <v>1648</v>
      </c>
    </row>
    <row r="4753" spans="1:5" x14ac:dyDescent="0.3">
      <c r="B4753" t="s">
        <v>439</v>
      </c>
    </row>
    <row r="4754" spans="1:5" x14ac:dyDescent="0.3">
      <c r="B4754" t="s">
        <v>412</v>
      </c>
    </row>
    <row r="4755" spans="1:5" x14ac:dyDescent="0.3">
      <c r="C4755" t="s">
        <v>6</v>
      </c>
      <c r="D4755" t="s">
        <v>4</v>
      </c>
      <c r="E4755">
        <v>2</v>
      </c>
    </row>
    <row r="4756" spans="1:5" x14ac:dyDescent="0.3">
      <c r="C4756" t="s">
        <v>1475</v>
      </c>
      <c r="D4756" t="s">
        <v>4</v>
      </c>
      <c r="E4756">
        <v>2</v>
      </c>
    </row>
    <row r="4757" spans="1:5" x14ac:dyDescent="0.3">
      <c r="A4757" t="s">
        <v>1548</v>
      </c>
    </row>
    <row r="4758" spans="1:5" x14ac:dyDescent="0.3">
      <c r="B4758" t="s">
        <v>439</v>
      </c>
    </row>
    <row r="4759" spans="1:5" x14ac:dyDescent="0.3">
      <c r="B4759" t="s">
        <v>412</v>
      </c>
    </row>
    <row r="4760" spans="1:5" x14ac:dyDescent="0.3">
      <c r="C4760" t="s">
        <v>1537</v>
      </c>
      <c r="D4760" t="s">
        <v>4</v>
      </c>
      <c r="E4760">
        <v>2</v>
      </c>
    </row>
    <row r="4761" spans="1:5" x14ac:dyDescent="0.3">
      <c r="C4761" t="s">
        <v>6</v>
      </c>
      <c r="D4761" t="s">
        <v>4</v>
      </c>
      <c r="E4761">
        <v>1</v>
      </c>
    </row>
    <row r="4762" spans="1:5" x14ac:dyDescent="0.3">
      <c r="C4762" t="s">
        <v>1508</v>
      </c>
      <c r="D4762" t="s">
        <v>4</v>
      </c>
      <c r="E4762">
        <v>1</v>
      </c>
    </row>
    <row r="4763" spans="1:5" x14ac:dyDescent="0.3">
      <c r="A4763" t="s">
        <v>1761</v>
      </c>
    </row>
    <row r="4764" spans="1:5" x14ac:dyDescent="0.3">
      <c r="B4764" t="s">
        <v>439</v>
      </c>
    </row>
    <row r="4765" spans="1:5" x14ac:dyDescent="0.3">
      <c r="B4765" t="s">
        <v>412</v>
      </c>
    </row>
    <row r="4766" spans="1:5" x14ac:dyDescent="0.3">
      <c r="C4766" t="s">
        <v>1711</v>
      </c>
      <c r="D4766" t="s">
        <v>4</v>
      </c>
      <c r="E4766">
        <v>2</v>
      </c>
    </row>
    <row r="4767" spans="1:5" x14ac:dyDescent="0.3">
      <c r="C4767" t="s">
        <v>6</v>
      </c>
      <c r="D4767" t="s">
        <v>4</v>
      </c>
      <c r="E4767">
        <v>1</v>
      </c>
    </row>
    <row r="4768" spans="1:5" x14ac:dyDescent="0.3">
      <c r="C4768" t="s">
        <v>1650</v>
      </c>
      <c r="D4768" t="s">
        <v>4</v>
      </c>
      <c r="E4768">
        <v>1</v>
      </c>
    </row>
    <row r="4769" spans="1:5" x14ac:dyDescent="0.3">
      <c r="A4769" t="s">
        <v>2062</v>
      </c>
    </row>
    <row r="4770" spans="1:5" x14ac:dyDescent="0.3">
      <c r="B4770" t="s">
        <v>439</v>
      </c>
    </row>
    <row r="4771" spans="1:5" x14ac:dyDescent="0.3">
      <c r="B4771" t="s">
        <v>434</v>
      </c>
    </row>
    <row r="4772" spans="1:5" x14ac:dyDescent="0.3">
      <c r="C4772" t="s">
        <v>23</v>
      </c>
      <c r="D4772" t="s">
        <v>11</v>
      </c>
      <c r="E4772">
        <v>1</v>
      </c>
    </row>
    <row r="4773" spans="1:5" x14ac:dyDescent="0.3">
      <c r="C4773" t="s">
        <v>2200</v>
      </c>
      <c r="D4773" t="s">
        <v>11</v>
      </c>
      <c r="E4773">
        <v>1</v>
      </c>
    </row>
    <row r="4774" spans="1:5" x14ac:dyDescent="0.3">
      <c r="C4774" t="s">
        <v>708</v>
      </c>
      <c r="D4774" t="s">
        <v>4</v>
      </c>
      <c r="E4774">
        <v>1</v>
      </c>
    </row>
    <row r="4775" spans="1:5" x14ac:dyDescent="0.3">
      <c r="C4775" t="s">
        <v>2126</v>
      </c>
      <c r="D4775" t="s">
        <v>4</v>
      </c>
      <c r="E4775">
        <v>1</v>
      </c>
    </row>
    <row r="4776" spans="1:5" x14ac:dyDescent="0.3">
      <c r="A4776" t="e">
        <f>-2=-x</f>
        <v>#NAME?</v>
      </c>
    </row>
    <row r="4777" spans="1:5" x14ac:dyDescent="0.3">
      <c r="B4777" t="s">
        <v>439</v>
      </c>
    </row>
    <row r="4778" spans="1:5" x14ac:dyDescent="0.3">
      <c r="B4778" t="s">
        <v>412</v>
      </c>
    </row>
    <row r="4779" spans="1:5" x14ac:dyDescent="0.3">
      <c r="C4779" t="e">
        <f>-2/-1=____</f>
        <v>#NAME?</v>
      </c>
      <c r="D4779" t="s">
        <v>4</v>
      </c>
      <c r="E4779">
        <v>1</v>
      </c>
    </row>
    <row r="4780" spans="1:5" x14ac:dyDescent="0.3">
      <c r="C4780" t="e">
        <f>-2/-1=-x/-1</f>
        <v>#NAME?</v>
      </c>
      <c r="D4780" t="s">
        <v>4</v>
      </c>
      <c r="E4780">
        <v>1</v>
      </c>
    </row>
    <row r="4781" spans="1:5" x14ac:dyDescent="0.3">
      <c r="C4781" t="s">
        <v>23</v>
      </c>
      <c r="D4781" t="s">
        <v>4</v>
      </c>
      <c r="E4781">
        <v>1</v>
      </c>
    </row>
    <row r="4782" spans="1:5" x14ac:dyDescent="0.3">
      <c r="C4782" t="e">
        <f>-2/-1=x</f>
        <v>#NAME?</v>
      </c>
      <c r="D4782" t="s">
        <v>4</v>
      </c>
      <c r="E4782">
        <v>1</v>
      </c>
    </row>
    <row r="4783" spans="1:5" x14ac:dyDescent="0.3">
      <c r="A4783" t="s">
        <v>2066</v>
      </c>
    </row>
    <row r="4784" spans="1:5" x14ac:dyDescent="0.3">
      <c r="B4784" t="s">
        <v>439</v>
      </c>
    </row>
    <row r="4785" spans="1:5" x14ac:dyDescent="0.3">
      <c r="B4785" t="s">
        <v>434</v>
      </c>
    </row>
    <row r="4786" spans="1:5" x14ac:dyDescent="0.3">
      <c r="C4786" t="s">
        <v>1357</v>
      </c>
      <c r="D4786" t="s">
        <v>4</v>
      </c>
      <c r="E4786">
        <v>1</v>
      </c>
    </row>
    <row r="4787" spans="1:5" x14ac:dyDescent="0.3">
      <c r="C4787" t="s">
        <v>1323</v>
      </c>
      <c r="D4787" t="s">
        <v>11</v>
      </c>
      <c r="E4787">
        <v>1</v>
      </c>
    </row>
    <row r="4788" spans="1:5" x14ac:dyDescent="0.3">
      <c r="C4788" t="s">
        <v>1780</v>
      </c>
      <c r="D4788" t="s">
        <v>11</v>
      </c>
      <c r="E4788">
        <v>1</v>
      </c>
    </row>
    <row r="4789" spans="1:5" x14ac:dyDescent="0.3">
      <c r="C4789" t="s">
        <v>2012</v>
      </c>
      <c r="D4789" t="s">
        <v>4</v>
      </c>
      <c r="E4789">
        <v>1</v>
      </c>
    </row>
    <row r="4790" spans="1:5" x14ac:dyDescent="0.3">
      <c r="A4790" t="s">
        <v>1873</v>
      </c>
    </row>
    <row r="4791" spans="1:5" x14ac:dyDescent="0.3">
      <c r="B4791" t="s">
        <v>439</v>
      </c>
    </row>
    <row r="4792" spans="1:5" x14ac:dyDescent="0.3">
      <c r="B4792" t="s">
        <v>434</v>
      </c>
    </row>
    <row r="4793" spans="1:5" x14ac:dyDescent="0.3">
      <c r="C4793" t="s">
        <v>1689</v>
      </c>
      <c r="D4793" t="s">
        <v>11</v>
      </c>
      <c r="E4793">
        <v>1</v>
      </c>
    </row>
    <row r="4794" spans="1:5" x14ac:dyDescent="0.3">
      <c r="C4794" t="s">
        <v>1357</v>
      </c>
      <c r="D4794" t="s">
        <v>4</v>
      </c>
      <c r="E4794">
        <v>1</v>
      </c>
    </row>
    <row r="4795" spans="1:5" x14ac:dyDescent="0.3">
      <c r="C4795" t="s">
        <v>1869</v>
      </c>
      <c r="D4795" t="s">
        <v>11</v>
      </c>
      <c r="E4795">
        <v>1</v>
      </c>
    </row>
    <row r="4796" spans="1:5" x14ac:dyDescent="0.3">
      <c r="C4796" t="s">
        <v>1323</v>
      </c>
      <c r="D4796" t="s">
        <v>4</v>
      </c>
      <c r="E4796">
        <v>1</v>
      </c>
    </row>
    <row r="4797" spans="1:5" x14ac:dyDescent="0.3">
      <c r="A4797" t="s">
        <v>1693</v>
      </c>
    </row>
    <row r="4798" spans="1:5" x14ac:dyDescent="0.3">
      <c r="B4798" t="s">
        <v>439</v>
      </c>
    </row>
    <row r="4799" spans="1:5" x14ac:dyDescent="0.3">
      <c r="B4799" t="s">
        <v>412</v>
      </c>
    </row>
    <row r="4800" spans="1:5" x14ac:dyDescent="0.3">
      <c r="C4800" t="s">
        <v>1383</v>
      </c>
      <c r="D4800" t="s">
        <v>4</v>
      </c>
      <c r="E4800">
        <v>1</v>
      </c>
    </row>
    <row r="4801" spans="1:5" x14ac:dyDescent="0.3">
      <c r="C4801" t="s">
        <v>2126</v>
      </c>
      <c r="D4801" t="s">
        <v>4</v>
      </c>
      <c r="E4801">
        <v>1</v>
      </c>
    </row>
    <row r="4802" spans="1:5" x14ac:dyDescent="0.3">
      <c r="C4802" t="s">
        <v>2201</v>
      </c>
      <c r="D4802" t="s">
        <v>4</v>
      </c>
      <c r="E4802">
        <v>1</v>
      </c>
    </row>
    <row r="4803" spans="1:5" x14ac:dyDescent="0.3">
      <c r="C4803" t="s">
        <v>2193</v>
      </c>
      <c r="D4803" t="s">
        <v>4</v>
      </c>
      <c r="E4803">
        <v>1</v>
      </c>
    </row>
    <row r="4804" spans="1:5" x14ac:dyDescent="0.3">
      <c r="A4804" t="s">
        <v>1647</v>
      </c>
    </row>
    <row r="4805" spans="1:5" x14ac:dyDescent="0.3">
      <c r="B4805" t="s">
        <v>439</v>
      </c>
    </row>
    <row r="4806" spans="1:5" x14ac:dyDescent="0.3">
      <c r="B4806" t="s">
        <v>412</v>
      </c>
    </row>
    <row r="4807" spans="1:5" x14ac:dyDescent="0.3">
      <c r="C4807" t="s">
        <v>6</v>
      </c>
      <c r="D4807" t="s">
        <v>4</v>
      </c>
      <c r="E4807">
        <v>2</v>
      </c>
    </row>
    <row r="4808" spans="1:5" x14ac:dyDescent="0.3">
      <c r="C4808" t="s">
        <v>1475</v>
      </c>
      <c r="D4808" t="s">
        <v>4</v>
      </c>
      <c r="E4808">
        <v>2</v>
      </c>
    </row>
    <row r="4809" spans="1:5" x14ac:dyDescent="0.3">
      <c r="A4809" t="s">
        <v>1712</v>
      </c>
    </row>
    <row r="4810" spans="1:5" x14ac:dyDescent="0.3">
      <c r="B4810" t="s">
        <v>439</v>
      </c>
    </row>
    <row r="4811" spans="1:5" x14ac:dyDescent="0.3">
      <c r="B4811" t="s">
        <v>434</v>
      </c>
    </row>
    <row r="4812" spans="1:5" x14ac:dyDescent="0.3">
      <c r="C4812" t="s">
        <v>1774</v>
      </c>
      <c r="D4812" t="s">
        <v>11</v>
      </c>
      <c r="E4812">
        <v>1</v>
      </c>
    </row>
    <row r="4813" spans="1:5" x14ac:dyDescent="0.3">
      <c r="C4813" t="s">
        <v>6</v>
      </c>
      <c r="D4813" t="s">
        <v>4</v>
      </c>
      <c r="E4813">
        <v>1</v>
      </c>
    </row>
    <row r="4814" spans="1:5" x14ac:dyDescent="0.3">
      <c r="C4814" t="s">
        <v>1711</v>
      </c>
      <c r="D4814" t="s">
        <v>11</v>
      </c>
      <c r="E4814">
        <v>1</v>
      </c>
    </row>
    <row r="4815" spans="1:5" x14ac:dyDescent="0.3">
      <c r="C4815" t="s">
        <v>1540</v>
      </c>
      <c r="D4815" t="s">
        <v>4</v>
      </c>
      <c r="E4815">
        <v>1</v>
      </c>
    </row>
    <row r="4816" spans="1:5" x14ac:dyDescent="0.3">
      <c r="A4816" t="e">
        <f>-6=-x/-1</f>
        <v>#NAME?</v>
      </c>
    </row>
    <row r="4817" spans="1:5" x14ac:dyDescent="0.3">
      <c r="B4817" t="s">
        <v>439</v>
      </c>
    </row>
    <row r="4818" spans="1:5" x14ac:dyDescent="0.3">
      <c r="B4818" t="s">
        <v>434</v>
      </c>
    </row>
    <row r="4819" spans="1:5" x14ac:dyDescent="0.3">
      <c r="C4819" t="e">
        <f>-6=____</f>
        <v>#NAME?</v>
      </c>
      <c r="D4819" t="s">
        <v>4</v>
      </c>
      <c r="E4819">
        <v>1</v>
      </c>
    </row>
    <row r="4820" spans="1:5" x14ac:dyDescent="0.3">
      <c r="C4820" t="b">
        <f>-6=-7</f>
        <v>0</v>
      </c>
      <c r="D4820" t="s">
        <v>11</v>
      </c>
      <c r="E4820">
        <v>1</v>
      </c>
    </row>
    <row r="4821" spans="1:5" x14ac:dyDescent="0.3">
      <c r="C4821" t="b">
        <f>-6=-5</f>
        <v>0</v>
      </c>
      <c r="D4821" t="s">
        <v>11</v>
      </c>
      <c r="E4821">
        <v>1</v>
      </c>
    </row>
    <row r="4822" spans="1:5" x14ac:dyDescent="0.3">
      <c r="C4822" t="s">
        <v>2192</v>
      </c>
      <c r="D4822" t="s">
        <v>4</v>
      </c>
      <c r="E4822">
        <v>1</v>
      </c>
    </row>
    <row r="4823" spans="1:5" x14ac:dyDescent="0.3">
      <c r="A4823" t="s">
        <v>1600</v>
      </c>
    </row>
    <row r="4824" spans="1:5" x14ac:dyDescent="0.3">
      <c r="B4824" t="s">
        <v>439</v>
      </c>
    </row>
    <row r="4825" spans="1:5" x14ac:dyDescent="0.3">
      <c r="B4825" t="s">
        <v>412</v>
      </c>
    </row>
    <row r="4826" spans="1:5" x14ac:dyDescent="0.3">
      <c r="C4826" t="s">
        <v>6</v>
      </c>
      <c r="D4826" t="s">
        <v>4</v>
      </c>
      <c r="E4826">
        <v>2</v>
      </c>
    </row>
    <row r="4827" spans="1:5" x14ac:dyDescent="0.3">
      <c r="C4827" t="s">
        <v>1356</v>
      </c>
      <c r="D4827" t="s">
        <v>4</v>
      </c>
      <c r="E4827">
        <v>2</v>
      </c>
    </row>
    <row r="4828" spans="1:5" x14ac:dyDescent="0.3">
      <c r="A4828" t="s">
        <v>2193</v>
      </c>
    </row>
    <row r="4829" spans="1:5" x14ac:dyDescent="0.3">
      <c r="B4829" t="s">
        <v>439</v>
      </c>
    </row>
    <row r="4830" spans="1:5" x14ac:dyDescent="0.3">
      <c r="B4830" t="s">
        <v>434</v>
      </c>
    </row>
    <row r="4831" spans="1:5" x14ac:dyDescent="0.3">
      <c r="C4831" t="s">
        <v>23</v>
      </c>
      <c r="D4831" t="s">
        <v>11</v>
      </c>
      <c r="E4831">
        <v>1</v>
      </c>
    </row>
    <row r="4832" spans="1:5" x14ac:dyDescent="0.3">
      <c r="C4832" t="s">
        <v>1383</v>
      </c>
      <c r="D4832" t="s">
        <v>4</v>
      </c>
      <c r="E4832">
        <v>1</v>
      </c>
    </row>
    <row r="4833" spans="1:5" x14ac:dyDescent="0.3">
      <c r="C4833" t="s">
        <v>2194</v>
      </c>
      <c r="D4833" t="s">
        <v>11</v>
      </c>
      <c r="E4833">
        <v>1</v>
      </c>
    </row>
    <row r="4834" spans="1:5" x14ac:dyDescent="0.3">
      <c r="C4834" t="s">
        <v>2126</v>
      </c>
      <c r="D4834" t="s">
        <v>4</v>
      </c>
      <c r="E4834">
        <v>1</v>
      </c>
    </row>
    <row r="4835" spans="1:5" x14ac:dyDescent="0.3">
      <c r="A4835" t="s">
        <v>2147</v>
      </c>
    </row>
    <row r="4836" spans="1:5" x14ac:dyDescent="0.3">
      <c r="B4836" t="s">
        <v>439</v>
      </c>
    </row>
    <row r="4837" spans="1:5" x14ac:dyDescent="0.3">
      <c r="B4837" t="s">
        <v>434</v>
      </c>
    </row>
    <row r="4838" spans="1:5" x14ac:dyDescent="0.3">
      <c r="C4838" t="s">
        <v>6</v>
      </c>
      <c r="D4838" t="s">
        <v>11</v>
      </c>
      <c r="E4838">
        <v>1</v>
      </c>
    </row>
    <row r="4839" spans="1:5" x14ac:dyDescent="0.3">
      <c r="C4839" t="s">
        <v>1489</v>
      </c>
      <c r="D4839" t="s">
        <v>11</v>
      </c>
      <c r="E4839">
        <v>1</v>
      </c>
    </row>
    <row r="4840" spans="1:5" x14ac:dyDescent="0.3">
      <c r="C4840" t="s">
        <v>708</v>
      </c>
      <c r="D4840" t="s">
        <v>4</v>
      </c>
      <c r="E4840">
        <v>1</v>
      </c>
    </row>
    <row r="4841" spans="1:5" x14ac:dyDescent="0.3">
      <c r="C4841" t="e">
        <f>-2=-x</f>
        <v>#NAME?</v>
      </c>
      <c r="D4841" t="s">
        <v>4</v>
      </c>
      <c r="E4841">
        <v>1</v>
      </c>
    </row>
    <row r="4842" spans="1:5" x14ac:dyDescent="0.3">
      <c r="A4842" t="s">
        <v>2007</v>
      </c>
    </row>
    <row r="4843" spans="1:5" x14ac:dyDescent="0.3">
      <c r="B4843" t="s">
        <v>439</v>
      </c>
    </row>
    <row r="4844" spans="1:5" x14ac:dyDescent="0.3">
      <c r="B4844" t="s">
        <v>434</v>
      </c>
    </row>
    <row r="4845" spans="1:5" x14ac:dyDescent="0.3">
      <c r="C4845" t="s">
        <v>2195</v>
      </c>
      <c r="D4845" t="s">
        <v>11</v>
      </c>
      <c r="E4845">
        <v>1</v>
      </c>
    </row>
    <row r="4846" spans="1:5" x14ac:dyDescent="0.3">
      <c r="C4846" t="s">
        <v>1297</v>
      </c>
      <c r="D4846" t="s">
        <v>4</v>
      </c>
      <c r="E4846">
        <v>1</v>
      </c>
    </row>
    <row r="4847" spans="1:5" x14ac:dyDescent="0.3">
      <c r="C4847" t="s">
        <v>2006</v>
      </c>
      <c r="D4847" t="s">
        <v>11</v>
      </c>
      <c r="E4847">
        <v>1</v>
      </c>
    </row>
    <row r="4848" spans="1:5" x14ac:dyDescent="0.3">
      <c r="C4848" t="s">
        <v>1402</v>
      </c>
      <c r="D4848" t="s">
        <v>4</v>
      </c>
      <c r="E4848">
        <v>1</v>
      </c>
    </row>
    <row r="4849" spans="1:5" x14ac:dyDescent="0.3">
      <c r="A4849" t="s">
        <v>1593</v>
      </c>
    </row>
    <row r="4850" spans="1:5" x14ac:dyDescent="0.3">
      <c r="B4850" t="s">
        <v>439</v>
      </c>
    </row>
    <row r="4851" spans="1:5" x14ac:dyDescent="0.3">
      <c r="B4851" t="s">
        <v>412</v>
      </c>
    </row>
    <row r="4852" spans="1:5" x14ac:dyDescent="0.3">
      <c r="C4852" t="s">
        <v>6</v>
      </c>
      <c r="D4852" t="s">
        <v>4</v>
      </c>
      <c r="E4852">
        <v>2</v>
      </c>
    </row>
    <row r="4853" spans="1:5" x14ac:dyDescent="0.3">
      <c r="C4853" t="s">
        <v>1356</v>
      </c>
      <c r="D4853" t="s">
        <v>4</v>
      </c>
      <c r="E4853">
        <v>2</v>
      </c>
    </row>
    <row r="4854" spans="1:5" x14ac:dyDescent="0.3">
      <c r="A4854" t="s">
        <v>2190</v>
      </c>
    </row>
    <row r="4855" spans="1:5" x14ac:dyDescent="0.3">
      <c r="B4855" t="s">
        <v>439</v>
      </c>
    </row>
    <row r="4856" spans="1:5" x14ac:dyDescent="0.3">
      <c r="B4856" t="s">
        <v>434</v>
      </c>
    </row>
    <row r="4857" spans="1:5" x14ac:dyDescent="0.3">
      <c r="C4857" t="s">
        <v>2196</v>
      </c>
      <c r="D4857" t="s">
        <v>4</v>
      </c>
      <c r="E4857">
        <v>1</v>
      </c>
    </row>
    <row r="4858" spans="1:5" x14ac:dyDescent="0.3">
      <c r="C4858" t="s">
        <v>2197</v>
      </c>
      <c r="D4858" t="s">
        <v>11</v>
      </c>
      <c r="E4858">
        <v>1</v>
      </c>
    </row>
    <row r="4859" spans="1:5" x14ac:dyDescent="0.3">
      <c r="C4859" t="s">
        <v>2198</v>
      </c>
      <c r="D4859" t="s">
        <v>11</v>
      </c>
      <c r="E4859">
        <v>1</v>
      </c>
    </row>
    <row r="4860" spans="1:5" x14ac:dyDescent="0.3">
      <c r="C4860" t="s">
        <v>2199</v>
      </c>
      <c r="D4860" t="s">
        <v>4</v>
      </c>
      <c r="E4860">
        <v>1</v>
      </c>
    </row>
    <row r="4861" spans="1:5" x14ac:dyDescent="0.3">
      <c r="A4861" t="s">
        <v>1728</v>
      </c>
    </row>
    <row r="4862" spans="1:5" x14ac:dyDescent="0.3">
      <c r="B4862" t="s">
        <v>439</v>
      </c>
    </row>
    <row r="4863" spans="1:5" x14ac:dyDescent="0.3">
      <c r="B4863" t="s">
        <v>412</v>
      </c>
    </row>
    <row r="4864" spans="1:5" x14ac:dyDescent="0.3">
      <c r="C4864" t="s">
        <v>6</v>
      </c>
      <c r="D4864" t="s">
        <v>4</v>
      </c>
      <c r="E4864">
        <v>2</v>
      </c>
    </row>
    <row r="4865" spans="1:5" x14ac:dyDescent="0.3">
      <c r="C4865" t="s">
        <v>1540</v>
      </c>
      <c r="D4865" t="s">
        <v>4</v>
      </c>
      <c r="E4865">
        <v>2</v>
      </c>
    </row>
    <row r="4866" spans="1:5" x14ac:dyDescent="0.3">
      <c r="A4866" t="s">
        <v>1501</v>
      </c>
    </row>
    <row r="4867" spans="1:5" x14ac:dyDescent="0.3">
      <c r="B4867" t="s">
        <v>439</v>
      </c>
    </row>
    <row r="4868" spans="1:5" x14ac:dyDescent="0.3">
      <c r="B4868" t="s">
        <v>436</v>
      </c>
    </row>
    <row r="4869" spans="1:5" x14ac:dyDescent="0.3">
      <c r="C4869" t="s">
        <v>1357</v>
      </c>
      <c r="D4869" t="s">
        <v>11</v>
      </c>
      <c r="E4869">
        <v>1</v>
      </c>
    </row>
    <row r="4870" spans="1:5" x14ac:dyDescent="0.3">
      <c r="C4870" t="s">
        <v>23</v>
      </c>
      <c r="D4870" t="s">
        <v>11</v>
      </c>
      <c r="E4870">
        <v>1</v>
      </c>
    </row>
    <row r="4871" spans="1:5" x14ac:dyDescent="0.3">
      <c r="C4871" t="s">
        <v>1690</v>
      </c>
      <c r="D4871" t="s">
        <v>11</v>
      </c>
      <c r="E4871">
        <v>1</v>
      </c>
    </row>
    <row r="4872" spans="1:5" x14ac:dyDescent="0.3">
      <c r="C4872" t="s">
        <v>6</v>
      </c>
      <c r="D4872" t="s">
        <v>11</v>
      </c>
      <c r="E4872">
        <v>1</v>
      </c>
    </row>
    <row r="4873" spans="1:5" x14ac:dyDescent="0.3">
      <c r="A4873" t="s">
        <v>1648</v>
      </c>
    </row>
    <row r="4874" spans="1:5" x14ac:dyDescent="0.3">
      <c r="B4874" t="s">
        <v>439</v>
      </c>
    </row>
    <row r="4875" spans="1:5" x14ac:dyDescent="0.3">
      <c r="B4875" t="s">
        <v>412</v>
      </c>
    </row>
    <row r="4876" spans="1:5" x14ac:dyDescent="0.3">
      <c r="C4876" t="s">
        <v>6</v>
      </c>
      <c r="D4876" t="s">
        <v>4</v>
      </c>
      <c r="E4876">
        <v>2</v>
      </c>
    </row>
    <row r="4877" spans="1:5" x14ac:dyDescent="0.3">
      <c r="C4877" t="s">
        <v>1475</v>
      </c>
      <c r="D4877" t="s">
        <v>4</v>
      </c>
      <c r="E4877">
        <v>2</v>
      </c>
    </row>
    <row r="4878" spans="1:5" x14ac:dyDescent="0.3">
      <c r="A4878" t="s">
        <v>1548</v>
      </c>
    </row>
    <row r="4879" spans="1:5" x14ac:dyDescent="0.3">
      <c r="B4879" t="s">
        <v>439</v>
      </c>
    </row>
    <row r="4880" spans="1:5" x14ac:dyDescent="0.3">
      <c r="B4880" t="s">
        <v>412</v>
      </c>
    </row>
    <row r="4881" spans="1:5" x14ac:dyDescent="0.3">
      <c r="C4881" t="s">
        <v>1537</v>
      </c>
      <c r="D4881" t="s">
        <v>4</v>
      </c>
      <c r="E4881">
        <v>2</v>
      </c>
    </row>
    <row r="4882" spans="1:5" x14ac:dyDescent="0.3">
      <c r="C4882" t="s">
        <v>6</v>
      </c>
      <c r="D4882" t="s">
        <v>4</v>
      </c>
      <c r="E4882">
        <v>1</v>
      </c>
    </row>
    <row r="4883" spans="1:5" x14ac:dyDescent="0.3">
      <c r="C4883" t="s">
        <v>1508</v>
      </c>
      <c r="D4883" t="s">
        <v>4</v>
      </c>
      <c r="E4883">
        <v>1</v>
      </c>
    </row>
    <row r="4884" spans="1:5" x14ac:dyDescent="0.3">
      <c r="A4884" t="s">
        <v>1761</v>
      </c>
    </row>
    <row r="4885" spans="1:5" x14ac:dyDescent="0.3">
      <c r="B4885" t="s">
        <v>439</v>
      </c>
    </row>
    <row r="4886" spans="1:5" x14ac:dyDescent="0.3">
      <c r="B4886" t="s">
        <v>412</v>
      </c>
    </row>
    <row r="4887" spans="1:5" x14ac:dyDescent="0.3">
      <c r="C4887" t="s">
        <v>1711</v>
      </c>
      <c r="D4887" t="s">
        <v>4</v>
      </c>
      <c r="E4887">
        <v>2</v>
      </c>
    </row>
    <row r="4888" spans="1:5" x14ac:dyDescent="0.3">
      <c r="C4888" t="s">
        <v>6</v>
      </c>
      <c r="D4888" t="s">
        <v>4</v>
      </c>
      <c r="E4888">
        <v>1</v>
      </c>
    </row>
    <row r="4889" spans="1:5" x14ac:dyDescent="0.3">
      <c r="C4889" t="s">
        <v>1650</v>
      </c>
      <c r="D4889" t="s">
        <v>4</v>
      </c>
      <c r="E4889">
        <v>1</v>
      </c>
    </row>
    <row r="4890" spans="1:5" x14ac:dyDescent="0.3">
      <c r="A4890" t="s">
        <v>2062</v>
      </c>
    </row>
    <row r="4891" spans="1:5" x14ac:dyDescent="0.3">
      <c r="B4891" t="s">
        <v>439</v>
      </c>
    </row>
    <row r="4892" spans="1:5" x14ac:dyDescent="0.3">
      <c r="B4892" t="s">
        <v>434</v>
      </c>
    </row>
    <row r="4893" spans="1:5" x14ac:dyDescent="0.3">
      <c r="C4893" t="s">
        <v>23</v>
      </c>
      <c r="D4893" t="s">
        <v>11</v>
      </c>
      <c r="E4893">
        <v>1</v>
      </c>
    </row>
    <row r="4894" spans="1:5" x14ac:dyDescent="0.3">
      <c r="C4894" t="s">
        <v>2200</v>
      </c>
      <c r="D4894" t="s">
        <v>11</v>
      </c>
      <c r="E4894">
        <v>1</v>
      </c>
    </row>
    <row r="4895" spans="1:5" x14ac:dyDescent="0.3">
      <c r="C4895" t="s">
        <v>708</v>
      </c>
      <c r="D4895" t="s">
        <v>4</v>
      </c>
      <c r="E4895">
        <v>1</v>
      </c>
    </row>
    <row r="4896" spans="1:5" x14ac:dyDescent="0.3">
      <c r="C4896" t="s">
        <v>2126</v>
      </c>
      <c r="D4896" t="s">
        <v>4</v>
      </c>
      <c r="E4896">
        <v>1</v>
      </c>
    </row>
    <row r="4897" spans="1:5" x14ac:dyDescent="0.3">
      <c r="A4897" t="e">
        <f>-2=-x</f>
        <v>#NAME?</v>
      </c>
    </row>
    <row r="4898" spans="1:5" x14ac:dyDescent="0.3">
      <c r="B4898" t="s">
        <v>439</v>
      </c>
    </row>
    <row r="4899" spans="1:5" x14ac:dyDescent="0.3">
      <c r="B4899" t="s">
        <v>412</v>
      </c>
    </row>
    <row r="4900" spans="1:5" x14ac:dyDescent="0.3">
      <c r="C4900" t="e">
        <f>-2/-1=____</f>
        <v>#NAME?</v>
      </c>
      <c r="D4900" t="s">
        <v>4</v>
      </c>
      <c r="E4900">
        <v>1</v>
      </c>
    </row>
    <row r="4901" spans="1:5" x14ac:dyDescent="0.3">
      <c r="C4901" t="e">
        <f>-2/-1=-x/-1</f>
        <v>#NAME?</v>
      </c>
      <c r="D4901" t="s">
        <v>4</v>
      </c>
      <c r="E4901">
        <v>1</v>
      </c>
    </row>
    <row r="4902" spans="1:5" x14ac:dyDescent="0.3">
      <c r="C4902" t="s">
        <v>23</v>
      </c>
      <c r="D4902" t="s">
        <v>4</v>
      </c>
      <c r="E4902">
        <v>1</v>
      </c>
    </row>
    <row r="4903" spans="1:5" x14ac:dyDescent="0.3">
      <c r="C4903" t="e">
        <f>-2/-1=x</f>
        <v>#NAME?</v>
      </c>
      <c r="D4903" t="s">
        <v>4</v>
      </c>
      <c r="E4903">
        <v>1</v>
      </c>
    </row>
    <row r="4904" spans="1:5" x14ac:dyDescent="0.3">
      <c r="A4904" t="s">
        <v>2066</v>
      </c>
    </row>
    <row r="4905" spans="1:5" x14ac:dyDescent="0.3">
      <c r="B4905" t="s">
        <v>439</v>
      </c>
    </row>
    <row r="4906" spans="1:5" x14ac:dyDescent="0.3">
      <c r="B4906" t="s">
        <v>434</v>
      </c>
    </row>
    <row r="4907" spans="1:5" x14ac:dyDescent="0.3">
      <c r="C4907" t="s">
        <v>1357</v>
      </c>
      <c r="D4907" t="s">
        <v>4</v>
      </c>
      <c r="E4907">
        <v>1</v>
      </c>
    </row>
    <row r="4908" spans="1:5" x14ac:dyDescent="0.3">
      <c r="C4908" t="s">
        <v>1323</v>
      </c>
      <c r="D4908" t="s">
        <v>11</v>
      </c>
      <c r="E4908">
        <v>1</v>
      </c>
    </row>
    <row r="4909" spans="1:5" x14ac:dyDescent="0.3">
      <c r="C4909" t="s">
        <v>1780</v>
      </c>
      <c r="D4909" t="s">
        <v>11</v>
      </c>
      <c r="E4909">
        <v>1</v>
      </c>
    </row>
    <row r="4910" spans="1:5" x14ac:dyDescent="0.3">
      <c r="C4910" t="s">
        <v>2012</v>
      </c>
      <c r="D4910" t="s">
        <v>4</v>
      </c>
      <c r="E4910">
        <v>1</v>
      </c>
    </row>
    <row r="4911" spans="1:5" x14ac:dyDescent="0.3">
      <c r="A4911" t="s">
        <v>1873</v>
      </c>
    </row>
    <row r="4912" spans="1:5" x14ac:dyDescent="0.3">
      <c r="B4912" t="s">
        <v>439</v>
      </c>
    </row>
    <row r="4913" spans="1:5" x14ac:dyDescent="0.3">
      <c r="B4913" t="s">
        <v>434</v>
      </c>
    </row>
    <row r="4914" spans="1:5" x14ac:dyDescent="0.3">
      <c r="C4914" t="s">
        <v>1689</v>
      </c>
      <c r="D4914" t="s">
        <v>11</v>
      </c>
      <c r="E4914">
        <v>1</v>
      </c>
    </row>
    <row r="4915" spans="1:5" x14ac:dyDescent="0.3">
      <c r="C4915" t="s">
        <v>1357</v>
      </c>
      <c r="D4915" t="s">
        <v>4</v>
      </c>
      <c r="E4915">
        <v>1</v>
      </c>
    </row>
    <row r="4916" spans="1:5" x14ac:dyDescent="0.3">
      <c r="C4916" t="s">
        <v>1869</v>
      </c>
      <c r="D4916" t="s">
        <v>11</v>
      </c>
      <c r="E4916">
        <v>1</v>
      </c>
    </row>
    <row r="4917" spans="1:5" x14ac:dyDescent="0.3">
      <c r="C4917" t="s">
        <v>1323</v>
      </c>
      <c r="D4917" t="s">
        <v>4</v>
      </c>
      <c r="E4917">
        <v>1</v>
      </c>
    </row>
    <row r="4918" spans="1:5" x14ac:dyDescent="0.3">
      <c r="A4918" t="s">
        <v>1693</v>
      </c>
    </row>
    <row r="4919" spans="1:5" x14ac:dyDescent="0.3">
      <c r="B4919" t="s">
        <v>439</v>
      </c>
    </row>
    <row r="4920" spans="1:5" x14ac:dyDescent="0.3">
      <c r="B4920" t="s">
        <v>412</v>
      </c>
    </row>
    <row r="4921" spans="1:5" x14ac:dyDescent="0.3">
      <c r="C4921" t="s">
        <v>1383</v>
      </c>
      <c r="D4921" t="s">
        <v>4</v>
      </c>
      <c r="E4921">
        <v>1</v>
      </c>
    </row>
    <row r="4922" spans="1:5" x14ac:dyDescent="0.3">
      <c r="C4922" t="s">
        <v>2126</v>
      </c>
      <c r="D4922" t="s">
        <v>4</v>
      </c>
      <c r="E4922">
        <v>1</v>
      </c>
    </row>
    <row r="4923" spans="1:5" x14ac:dyDescent="0.3">
      <c r="C4923" t="s">
        <v>2201</v>
      </c>
      <c r="D4923" t="s">
        <v>4</v>
      </c>
      <c r="E4923">
        <v>1</v>
      </c>
    </row>
    <row r="4924" spans="1:5" x14ac:dyDescent="0.3">
      <c r="C4924" t="s">
        <v>2193</v>
      </c>
      <c r="D4924" t="s">
        <v>4</v>
      </c>
      <c r="E4924">
        <v>1</v>
      </c>
    </row>
    <row r="4925" spans="1:5" x14ac:dyDescent="0.3">
      <c r="A4925" t="s">
        <v>1647</v>
      </c>
    </row>
    <row r="4926" spans="1:5" x14ac:dyDescent="0.3">
      <c r="B4926" t="s">
        <v>439</v>
      </c>
    </row>
    <row r="4927" spans="1:5" x14ac:dyDescent="0.3">
      <c r="B4927" t="s">
        <v>412</v>
      </c>
    </row>
    <row r="4928" spans="1:5" x14ac:dyDescent="0.3">
      <c r="C4928" t="s">
        <v>6</v>
      </c>
      <c r="D4928" t="s">
        <v>4</v>
      </c>
      <c r="E4928">
        <v>2</v>
      </c>
    </row>
    <row r="4929" spans="1:5" x14ac:dyDescent="0.3">
      <c r="C4929" t="s">
        <v>1475</v>
      </c>
      <c r="D4929" t="s">
        <v>4</v>
      </c>
      <c r="E4929">
        <v>2</v>
      </c>
    </row>
    <row r="4930" spans="1:5" x14ac:dyDescent="0.3">
      <c r="A4930" t="s">
        <v>1712</v>
      </c>
    </row>
    <row r="4931" spans="1:5" x14ac:dyDescent="0.3">
      <c r="B4931" t="s">
        <v>439</v>
      </c>
    </row>
    <row r="4932" spans="1:5" x14ac:dyDescent="0.3">
      <c r="B4932" t="s">
        <v>434</v>
      </c>
    </row>
    <row r="4933" spans="1:5" x14ac:dyDescent="0.3">
      <c r="C4933" t="s">
        <v>1774</v>
      </c>
      <c r="D4933" t="s">
        <v>11</v>
      </c>
      <c r="E4933">
        <v>1</v>
      </c>
    </row>
    <row r="4934" spans="1:5" x14ac:dyDescent="0.3">
      <c r="C4934" t="s">
        <v>6</v>
      </c>
      <c r="D4934" t="s">
        <v>4</v>
      </c>
      <c r="E4934">
        <v>1</v>
      </c>
    </row>
    <row r="4935" spans="1:5" x14ac:dyDescent="0.3">
      <c r="C4935" t="s">
        <v>1711</v>
      </c>
      <c r="D4935" t="s">
        <v>11</v>
      </c>
      <c r="E4935">
        <v>1</v>
      </c>
    </row>
    <row r="4936" spans="1:5" x14ac:dyDescent="0.3">
      <c r="C4936" t="s">
        <v>1540</v>
      </c>
      <c r="D4936" t="s">
        <v>4</v>
      </c>
      <c r="E4936">
        <v>1</v>
      </c>
    </row>
    <row r="4937" spans="1:5" x14ac:dyDescent="0.3">
      <c r="A4937" t="e">
        <f>-6=-x/-1</f>
        <v>#NAME?</v>
      </c>
    </row>
    <row r="4938" spans="1:5" x14ac:dyDescent="0.3">
      <c r="B4938" t="s">
        <v>439</v>
      </c>
    </row>
    <row r="4939" spans="1:5" x14ac:dyDescent="0.3">
      <c r="B4939" t="s">
        <v>434</v>
      </c>
    </row>
    <row r="4940" spans="1:5" x14ac:dyDescent="0.3">
      <c r="C4940" t="e">
        <f>-6=____</f>
        <v>#NAME?</v>
      </c>
      <c r="D4940" t="s">
        <v>4</v>
      </c>
      <c r="E4940">
        <v>1</v>
      </c>
    </row>
    <row r="4941" spans="1:5" x14ac:dyDescent="0.3">
      <c r="C4941" t="b">
        <f>-6=-7</f>
        <v>0</v>
      </c>
      <c r="D4941" t="s">
        <v>11</v>
      </c>
      <c r="E4941">
        <v>1</v>
      </c>
    </row>
    <row r="4942" spans="1:5" x14ac:dyDescent="0.3">
      <c r="C4942" t="b">
        <f>-6=-5</f>
        <v>0</v>
      </c>
      <c r="D4942" t="s">
        <v>11</v>
      </c>
      <c r="E4942">
        <v>1</v>
      </c>
    </row>
    <row r="4943" spans="1:5" x14ac:dyDescent="0.3">
      <c r="C4943" t="s">
        <v>2192</v>
      </c>
      <c r="D4943" t="s">
        <v>4</v>
      </c>
      <c r="E4943">
        <v>1</v>
      </c>
    </row>
    <row r="4944" spans="1:5" x14ac:dyDescent="0.3">
      <c r="A4944" t="s">
        <v>1600</v>
      </c>
    </row>
    <row r="4945" spans="1:5" x14ac:dyDescent="0.3">
      <c r="B4945" t="s">
        <v>439</v>
      </c>
    </row>
    <row r="4946" spans="1:5" x14ac:dyDescent="0.3">
      <c r="B4946" t="s">
        <v>412</v>
      </c>
    </row>
    <row r="4947" spans="1:5" x14ac:dyDescent="0.3">
      <c r="C4947" t="s">
        <v>6</v>
      </c>
      <c r="D4947" t="s">
        <v>4</v>
      </c>
      <c r="E4947">
        <v>2</v>
      </c>
    </row>
    <row r="4948" spans="1:5" x14ac:dyDescent="0.3">
      <c r="C4948" t="s">
        <v>1356</v>
      </c>
      <c r="D4948" t="s">
        <v>4</v>
      </c>
      <c r="E4948">
        <v>2</v>
      </c>
    </row>
    <row r="4949" spans="1:5" x14ac:dyDescent="0.3">
      <c r="A4949" t="s">
        <v>2193</v>
      </c>
    </row>
    <row r="4950" spans="1:5" x14ac:dyDescent="0.3">
      <c r="B4950" t="s">
        <v>439</v>
      </c>
    </row>
    <row r="4951" spans="1:5" x14ac:dyDescent="0.3">
      <c r="B4951" t="s">
        <v>434</v>
      </c>
    </row>
    <row r="4952" spans="1:5" x14ac:dyDescent="0.3">
      <c r="C4952" t="s">
        <v>23</v>
      </c>
      <c r="D4952" t="s">
        <v>11</v>
      </c>
      <c r="E4952">
        <v>1</v>
      </c>
    </row>
    <row r="4953" spans="1:5" x14ac:dyDescent="0.3">
      <c r="C4953" t="s">
        <v>1383</v>
      </c>
      <c r="D4953" t="s">
        <v>4</v>
      </c>
      <c r="E4953">
        <v>1</v>
      </c>
    </row>
    <row r="4954" spans="1:5" x14ac:dyDescent="0.3">
      <c r="C4954" t="s">
        <v>2194</v>
      </c>
      <c r="D4954" t="s">
        <v>11</v>
      </c>
      <c r="E4954">
        <v>1</v>
      </c>
    </row>
    <row r="4955" spans="1:5" x14ac:dyDescent="0.3">
      <c r="C4955" t="s">
        <v>2126</v>
      </c>
      <c r="D4955" t="s">
        <v>4</v>
      </c>
      <c r="E4955">
        <v>1</v>
      </c>
    </row>
    <row r="4956" spans="1:5" x14ac:dyDescent="0.3">
      <c r="A4956" t="s">
        <v>2147</v>
      </c>
    </row>
    <row r="4957" spans="1:5" x14ac:dyDescent="0.3">
      <c r="B4957" t="s">
        <v>439</v>
      </c>
    </row>
    <row r="4958" spans="1:5" x14ac:dyDescent="0.3">
      <c r="B4958" t="s">
        <v>434</v>
      </c>
    </row>
    <row r="4959" spans="1:5" x14ac:dyDescent="0.3">
      <c r="C4959" t="s">
        <v>6</v>
      </c>
      <c r="D4959" t="s">
        <v>11</v>
      </c>
      <c r="E4959">
        <v>1</v>
      </c>
    </row>
    <row r="4960" spans="1:5" x14ac:dyDescent="0.3">
      <c r="C4960" t="s">
        <v>1489</v>
      </c>
      <c r="D4960" t="s">
        <v>11</v>
      </c>
      <c r="E4960">
        <v>1</v>
      </c>
    </row>
    <row r="4961" spans="1:5" x14ac:dyDescent="0.3">
      <c r="C4961" t="s">
        <v>708</v>
      </c>
      <c r="D4961" t="s">
        <v>4</v>
      </c>
      <c r="E4961">
        <v>1</v>
      </c>
    </row>
    <row r="4962" spans="1:5" x14ac:dyDescent="0.3">
      <c r="C4962" t="e">
        <f>-2=-x</f>
        <v>#NAME?</v>
      </c>
      <c r="D4962" t="s">
        <v>4</v>
      </c>
      <c r="E4962">
        <v>1</v>
      </c>
    </row>
    <row r="4963" spans="1:5" x14ac:dyDescent="0.3">
      <c r="A4963" t="s">
        <v>2007</v>
      </c>
    </row>
    <row r="4964" spans="1:5" x14ac:dyDescent="0.3">
      <c r="B4964" t="s">
        <v>439</v>
      </c>
    </row>
    <row r="4965" spans="1:5" x14ac:dyDescent="0.3">
      <c r="B4965" t="s">
        <v>434</v>
      </c>
    </row>
    <row r="4966" spans="1:5" x14ac:dyDescent="0.3">
      <c r="C4966" t="s">
        <v>2195</v>
      </c>
      <c r="D4966" t="s">
        <v>11</v>
      </c>
      <c r="E4966">
        <v>1</v>
      </c>
    </row>
    <row r="4967" spans="1:5" x14ac:dyDescent="0.3">
      <c r="C4967" t="s">
        <v>1297</v>
      </c>
      <c r="D4967" t="s">
        <v>4</v>
      </c>
      <c r="E4967">
        <v>1</v>
      </c>
    </row>
    <row r="4968" spans="1:5" x14ac:dyDescent="0.3">
      <c r="C4968" t="s">
        <v>2006</v>
      </c>
      <c r="D4968" t="s">
        <v>11</v>
      </c>
      <c r="E4968">
        <v>1</v>
      </c>
    </row>
    <row r="4969" spans="1:5" x14ac:dyDescent="0.3">
      <c r="C4969" t="s">
        <v>1402</v>
      </c>
      <c r="D4969" t="s">
        <v>4</v>
      </c>
      <c r="E4969">
        <v>1</v>
      </c>
    </row>
    <row r="4970" spans="1:5" x14ac:dyDescent="0.3">
      <c r="A4970" t="s">
        <v>1593</v>
      </c>
    </row>
    <row r="4971" spans="1:5" x14ac:dyDescent="0.3">
      <c r="B4971" t="s">
        <v>439</v>
      </c>
    </row>
    <row r="4972" spans="1:5" x14ac:dyDescent="0.3">
      <c r="B4972" t="s">
        <v>412</v>
      </c>
    </row>
    <row r="4973" spans="1:5" x14ac:dyDescent="0.3">
      <c r="C4973" t="s">
        <v>6</v>
      </c>
      <c r="D4973" t="s">
        <v>4</v>
      </c>
      <c r="E4973">
        <v>2</v>
      </c>
    </row>
    <row r="4974" spans="1:5" x14ac:dyDescent="0.3">
      <c r="C4974" t="s">
        <v>1356</v>
      </c>
      <c r="D4974" t="s">
        <v>4</v>
      </c>
      <c r="E4974">
        <v>2</v>
      </c>
    </row>
    <row r="4975" spans="1:5" x14ac:dyDescent="0.3">
      <c r="A4975" t="s">
        <v>2190</v>
      </c>
    </row>
    <row r="4976" spans="1:5" x14ac:dyDescent="0.3">
      <c r="B4976" t="s">
        <v>439</v>
      </c>
    </row>
    <row r="4977" spans="1:5" x14ac:dyDescent="0.3">
      <c r="B4977" t="s">
        <v>434</v>
      </c>
    </row>
    <row r="4978" spans="1:5" x14ac:dyDescent="0.3">
      <c r="C4978" t="s">
        <v>2196</v>
      </c>
      <c r="D4978" t="s">
        <v>4</v>
      </c>
      <c r="E4978">
        <v>1</v>
      </c>
    </row>
    <row r="4979" spans="1:5" x14ac:dyDescent="0.3">
      <c r="C4979" t="s">
        <v>2197</v>
      </c>
      <c r="D4979" t="s">
        <v>11</v>
      </c>
      <c r="E4979">
        <v>1</v>
      </c>
    </row>
    <row r="4980" spans="1:5" x14ac:dyDescent="0.3">
      <c r="C4980" t="s">
        <v>2198</v>
      </c>
      <c r="D4980" t="s">
        <v>11</v>
      </c>
      <c r="E4980">
        <v>1</v>
      </c>
    </row>
    <row r="4981" spans="1:5" x14ac:dyDescent="0.3">
      <c r="C4981" t="s">
        <v>2199</v>
      </c>
      <c r="D4981" t="s">
        <v>4</v>
      </c>
      <c r="E4981">
        <v>1</v>
      </c>
    </row>
    <row r="4982" spans="1:5" x14ac:dyDescent="0.3">
      <c r="A4982" t="s">
        <v>1728</v>
      </c>
    </row>
    <row r="4983" spans="1:5" x14ac:dyDescent="0.3">
      <c r="B4983" t="s">
        <v>439</v>
      </c>
    </row>
    <row r="4984" spans="1:5" x14ac:dyDescent="0.3">
      <c r="B4984" t="s">
        <v>412</v>
      </c>
    </row>
    <row r="4985" spans="1:5" x14ac:dyDescent="0.3">
      <c r="C4985" t="s">
        <v>6</v>
      </c>
      <c r="D4985" t="s">
        <v>4</v>
      </c>
      <c r="E4985">
        <v>2</v>
      </c>
    </row>
    <row r="4986" spans="1:5" x14ac:dyDescent="0.3">
      <c r="C4986" t="s">
        <v>1540</v>
      </c>
      <c r="D4986" t="s">
        <v>4</v>
      </c>
      <c r="E4986">
        <v>2</v>
      </c>
    </row>
    <row r="4987" spans="1:5" x14ac:dyDescent="0.3">
      <c r="A4987" t="s">
        <v>1501</v>
      </c>
    </row>
    <row r="4988" spans="1:5" x14ac:dyDescent="0.3">
      <c r="B4988" t="s">
        <v>439</v>
      </c>
    </row>
    <row r="4989" spans="1:5" x14ac:dyDescent="0.3">
      <c r="B4989" t="s">
        <v>436</v>
      </c>
    </row>
    <row r="4990" spans="1:5" x14ac:dyDescent="0.3">
      <c r="C4990" t="s">
        <v>1357</v>
      </c>
      <c r="D4990" t="s">
        <v>11</v>
      </c>
      <c r="E4990">
        <v>1</v>
      </c>
    </row>
    <row r="4991" spans="1:5" x14ac:dyDescent="0.3">
      <c r="C4991" t="s">
        <v>23</v>
      </c>
      <c r="D4991" t="s">
        <v>11</v>
      </c>
      <c r="E4991">
        <v>1</v>
      </c>
    </row>
    <row r="4992" spans="1:5" x14ac:dyDescent="0.3">
      <c r="C4992" t="s">
        <v>1690</v>
      </c>
      <c r="D4992" t="s">
        <v>11</v>
      </c>
      <c r="E4992">
        <v>1</v>
      </c>
    </row>
    <row r="4993" spans="1:5" x14ac:dyDescent="0.3">
      <c r="C4993" t="s">
        <v>6</v>
      </c>
      <c r="D4993" t="s">
        <v>11</v>
      </c>
      <c r="E4993">
        <v>1</v>
      </c>
    </row>
    <row r="4994" spans="1:5" x14ac:dyDescent="0.3">
      <c r="A4994" t="s">
        <v>1648</v>
      </c>
    </row>
    <row r="4995" spans="1:5" x14ac:dyDescent="0.3">
      <c r="B4995" t="s">
        <v>439</v>
      </c>
    </row>
    <row r="4996" spans="1:5" x14ac:dyDescent="0.3">
      <c r="B4996" t="s">
        <v>412</v>
      </c>
    </row>
    <row r="4997" spans="1:5" x14ac:dyDescent="0.3">
      <c r="C4997" t="s">
        <v>6</v>
      </c>
      <c r="D4997" t="s">
        <v>4</v>
      </c>
      <c r="E4997">
        <v>2</v>
      </c>
    </row>
    <row r="4998" spans="1:5" x14ac:dyDescent="0.3">
      <c r="C4998" t="s">
        <v>1475</v>
      </c>
      <c r="D4998" t="s">
        <v>4</v>
      </c>
      <c r="E4998">
        <v>2</v>
      </c>
    </row>
    <row r="4999" spans="1:5" x14ac:dyDescent="0.3">
      <c r="A4999" t="s">
        <v>1548</v>
      </c>
    </row>
    <row r="5000" spans="1:5" x14ac:dyDescent="0.3">
      <c r="B5000" t="s">
        <v>439</v>
      </c>
    </row>
    <row r="5001" spans="1:5" x14ac:dyDescent="0.3">
      <c r="B5001" t="s">
        <v>412</v>
      </c>
    </row>
    <row r="5002" spans="1:5" x14ac:dyDescent="0.3">
      <c r="C5002" t="s">
        <v>1537</v>
      </c>
      <c r="D5002" t="s">
        <v>4</v>
      </c>
      <c r="E5002">
        <v>2</v>
      </c>
    </row>
    <row r="5003" spans="1:5" x14ac:dyDescent="0.3">
      <c r="C5003" t="s">
        <v>6</v>
      </c>
      <c r="D5003" t="s">
        <v>4</v>
      </c>
      <c r="E5003">
        <v>1</v>
      </c>
    </row>
    <row r="5004" spans="1:5" x14ac:dyDescent="0.3">
      <c r="C5004" t="s">
        <v>1508</v>
      </c>
      <c r="D5004" t="s">
        <v>4</v>
      </c>
      <c r="E5004">
        <v>1</v>
      </c>
    </row>
    <row r="5005" spans="1:5" x14ac:dyDescent="0.3">
      <c r="A5005" t="s">
        <v>1761</v>
      </c>
    </row>
    <row r="5006" spans="1:5" x14ac:dyDescent="0.3">
      <c r="B5006" t="s">
        <v>439</v>
      </c>
    </row>
    <row r="5007" spans="1:5" x14ac:dyDescent="0.3">
      <c r="B5007" t="s">
        <v>412</v>
      </c>
    </row>
    <row r="5008" spans="1:5" x14ac:dyDescent="0.3">
      <c r="C5008" t="s">
        <v>1711</v>
      </c>
      <c r="D5008" t="s">
        <v>4</v>
      </c>
      <c r="E5008">
        <v>2</v>
      </c>
    </row>
    <row r="5009" spans="1:5" x14ac:dyDescent="0.3">
      <c r="C5009" t="s">
        <v>6</v>
      </c>
      <c r="D5009" t="s">
        <v>4</v>
      </c>
      <c r="E5009">
        <v>1</v>
      </c>
    </row>
    <row r="5010" spans="1:5" x14ac:dyDescent="0.3">
      <c r="C5010" t="s">
        <v>1650</v>
      </c>
      <c r="D5010" t="s">
        <v>4</v>
      </c>
      <c r="E5010">
        <v>1</v>
      </c>
    </row>
    <row r="5011" spans="1:5" x14ac:dyDescent="0.3">
      <c r="A5011" t="s">
        <v>2062</v>
      </c>
    </row>
    <row r="5012" spans="1:5" x14ac:dyDescent="0.3">
      <c r="B5012" t="s">
        <v>439</v>
      </c>
    </row>
    <row r="5013" spans="1:5" x14ac:dyDescent="0.3">
      <c r="B5013" t="s">
        <v>434</v>
      </c>
    </row>
    <row r="5014" spans="1:5" x14ac:dyDescent="0.3">
      <c r="C5014" t="s">
        <v>23</v>
      </c>
      <c r="D5014" t="s">
        <v>11</v>
      </c>
      <c r="E5014">
        <v>1</v>
      </c>
    </row>
    <row r="5015" spans="1:5" x14ac:dyDescent="0.3">
      <c r="C5015" t="s">
        <v>2200</v>
      </c>
      <c r="D5015" t="s">
        <v>11</v>
      </c>
      <c r="E5015">
        <v>1</v>
      </c>
    </row>
    <row r="5016" spans="1:5" x14ac:dyDescent="0.3">
      <c r="C5016" t="s">
        <v>708</v>
      </c>
      <c r="D5016" t="s">
        <v>4</v>
      </c>
      <c r="E5016">
        <v>1</v>
      </c>
    </row>
    <row r="5017" spans="1:5" x14ac:dyDescent="0.3">
      <c r="C5017" t="s">
        <v>2126</v>
      </c>
      <c r="D5017" t="s">
        <v>4</v>
      </c>
      <c r="E5017">
        <v>1</v>
      </c>
    </row>
    <row r="5018" spans="1:5" x14ac:dyDescent="0.3">
      <c r="A5018" t="e">
        <f>-2=-x</f>
        <v>#NAME?</v>
      </c>
    </row>
    <row r="5019" spans="1:5" x14ac:dyDescent="0.3">
      <c r="B5019" t="s">
        <v>439</v>
      </c>
    </row>
    <row r="5020" spans="1:5" x14ac:dyDescent="0.3">
      <c r="B5020" t="s">
        <v>412</v>
      </c>
    </row>
    <row r="5021" spans="1:5" x14ac:dyDescent="0.3">
      <c r="C5021" t="e">
        <f>-2/-1=____</f>
        <v>#NAME?</v>
      </c>
      <c r="D5021" t="s">
        <v>4</v>
      </c>
      <c r="E5021">
        <v>1</v>
      </c>
    </row>
    <row r="5022" spans="1:5" x14ac:dyDescent="0.3">
      <c r="C5022" t="e">
        <f>-2/-1=-x/-1</f>
        <v>#NAME?</v>
      </c>
      <c r="D5022" t="s">
        <v>4</v>
      </c>
      <c r="E5022">
        <v>1</v>
      </c>
    </row>
    <row r="5023" spans="1:5" x14ac:dyDescent="0.3">
      <c r="C5023" t="s">
        <v>23</v>
      </c>
      <c r="D5023" t="s">
        <v>4</v>
      </c>
      <c r="E5023">
        <v>1</v>
      </c>
    </row>
    <row r="5024" spans="1:5" x14ac:dyDescent="0.3">
      <c r="C5024" t="e">
        <f>-2/-1=x</f>
        <v>#NAME?</v>
      </c>
      <c r="D5024" t="s">
        <v>4</v>
      </c>
      <c r="E5024">
        <v>1</v>
      </c>
    </row>
    <row r="5025" spans="1:5" x14ac:dyDescent="0.3">
      <c r="A5025" t="s">
        <v>2066</v>
      </c>
    </row>
    <row r="5026" spans="1:5" x14ac:dyDescent="0.3">
      <c r="B5026" t="s">
        <v>439</v>
      </c>
    </row>
    <row r="5027" spans="1:5" x14ac:dyDescent="0.3">
      <c r="B5027" t="s">
        <v>434</v>
      </c>
    </row>
    <row r="5028" spans="1:5" x14ac:dyDescent="0.3">
      <c r="C5028" t="s">
        <v>1357</v>
      </c>
      <c r="D5028" t="s">
        <v>4</v>
      </c>
      <c r="E5028">
        <v>1</v>
      </c>
    </row>
    <row r="5029" spans="1:5" x14ac:dyDescent="0.3">
      <c r="C5029" t="s">
        <v>1323</v>
      </c>
      <c r="D5029" t="s">
        <v>11</v>
      </c>
      <c r="E5029">
        <v>1</v>
      </c>
    </row>
    <row r="5030" spans="1:5" x14ac:dyDescent="0.3">
      <c r="C5030" t="s">
        <v>1780</v>
      </c>
      <c r="D5030" t="s">
        <v>11</v>
      </c>
      <c r="E5030">
        <v>1</v>
      </c>
    </row>
    <row r="5031" spans="1:5" x14ac:dyDescent="0.3">
      <c r="C5031" t="s">
        <v>2012</v>
      </c>
      <c r="D5031" t="s">
        <v>4</v>
      </c>
      <c r="E5031">
        <v>1</v>
      </c>
    </row>
    <row r="5032" spans="1:5" x14ac:dyDescent="0.3">
      <c r="A5032" t="s">
        <v>1873</v>
      </c>
    </row>
    <row r="5033" spans="1:5" x14ac:dyDescent="0.3">
      <c r="B5033" t="s">
        <v>439</v>
      </c>
    </row>
    <row r="5034" spans="1:5" x14ac:dyDescent="0.3">
      <c r="B5034" t="s">
        <v>434</v>
      </c>
    </row>
    <row r="5035" spans="1:5" x14ac:dyDescent="0.3">
      <c r="C5035" t="s">
        <v>1689</v>
      </c>
      <c r="D5035" t="s">
        <v>11</v>
      </c>
      <c r="E5035">
        <v>1</v>
      </c>
    </row>
    <row r="5036" spans="1:5" x14ac:dyDescent="0.3">
      <c r="C5036" t="s">
        <v>1357</v>
      </c>
      <c r="D5036" t="s">
        <v>4</v>
      </c>
      <c r="E5036">
        <v>1</v>
      </c>
    </row>
    <row r="5037" spans="1:5" x14ac:dyDescent="0.3">
      <c r="C5037" t="s">
        <v>1869</v>
      </c>
      <c r="D5037" t="s">
        <v>11</v>
      </c>
      <c r="E5037">
        <v>1</v>
      </c>
    </row>
    <row r="5038" spans="1:5" x14ac:dyDescent="0.3">
      <c r="C5038" t="s">
        <v>1323</v>
      </c>
      <c r="D5038" t="s">
        <v>4</v>
      </c>
      <c r="E5038">
        <v>1</v>
      </c>
    </row>
    <row r="5039" spans="1:5" x14ac:dyDescent="0.3">
      <c r="A5039" t="s">
        <v>1693</v>
      </c>
    </row>
    <row r="5040" spans="1:5" x14ac:dyDescent="0.3">
      <c r="B5040" t="s">
        <v>439</v>
      </c>
    </row>
    <row r="5041" spans="1:5" x14ac:dyDescent="0.3">
      <c r="B5041" t="s">
        <v>412</v>
      </c>
    </row>
    <row r="5042" spans="1:5" x14ac:dyDescent="0.3">
      <c r="C5042" t="s">
        <v>1383</v>
      </c>
      <c r="D5042" t="s">
        <v>4</v>
      </c>
      <c r="E5042">
        <v>1</v>
      </c>
    </row>
    <row r="5043" spans="1:5" x14ac:dyDescent="0.3">
      <c r="C5043" t="s">
        <v>2126</v>
      </c>
      <c r="D5043" t="s">
        <v>4</v>
      </c>
      <c r="E5043">
        <v>1</v>
      </c>
    </row>
    <row r="5044" spans="1:5" x14ac:dyDescent="0.3">
      <c r="C5044" t="s">
        <v>2201</v>
      </c>
      <c r="D5044" t="s">
        <v>4</v>
      </c>
      <c r="E5044">
        <v>1</v>
      </c>
    </row>
    <row r="5045" spans="1:5" x14ac:dyDescent="0.3">
      <c r="C5045" t="s">
        <v>2193</v>
      </c>
      <c r="D5045" t="s">
        <v>4</v>
      </c>
      <c r="E5045">
        <v>1</v>
      </c>
    </row>
    <row r="5046" spans="1:5" x14ac:dyDescent="0.3">
      <c r="A5046" t="s">
        <v>1647</v>
      </c>
    </row>
    <row r="5047" spans="1:5" x14ac:dyDescent="0.3">
      <c r="B5047" t="s">
        <v>439</v>
      </c>
    </row>
    <row r="5048" spans="1:5" x14ac:dyDescent="0.3">
      <c r="B5048" t="s">
        <v>412</v>
      </c>
    </row>
    <row r="5049" spans="1:5" x14ac:dyDescent="0.3">
      <c r="C5049" t="s">
        <v>6</v>
      </c>
      <c r="D5049" t="s">
        <v>4</v>
      </c>
      <c r="E5049">
        <v>2</v>
      </c>
    </row>
    <row r="5050" spans="1:5" x14ac:dyDescent="0.3">
      <c r="C5050" t="s">
        <v>1475</v>
      </c>
      <c r="D5050" t="s">
        <v>4</v>
      </c>
      <c r="E5050">
        <v>2</v>
      </c>
    </row>
    <row r="5051" spans="1:5" x14ac:dyDescent="0.3">
      <c r="A5051" t="s">
        <v>1712</v>
      </c>
    </row>
    <row r="5052" spans="1:5" x14ac:dyDescent="0.3">
      <c r="B5052" t="s">
        <v>439</v>
      </c>
    </row>
    <row r="5053" spans="1:5" x14ac:dyDescent="0.3">
      <c r="B5053" t="s">
        <v>434</v>
      </c>
    </row>
    <row r="5054" spans="1:5" x14ac:dyDescent="0.3">
      <c r="C5054" t="s">
        <v>1774</v>
      </c>
      <c r="D5054" t="s">
        <v>11</v>
      </c>
      <c r="E5054">
        <v>1</v>
      </c>
    </row>
    <row r="5055" spans="1:5" x14ac:dyDescent="0.3">
      <c r="C5055" t="s">
        <v>6</v>
      </c>
      <c r="D5055" t="s">
        <v>4</v>
      </c>
      <c r="E5055">
        <v>1</v>
      </c>
    </row>
    <row r="5056" spans="1:5" x14ac:dyDescent="0.3">
      <c r="C5056" t="s">
        <v>1711</v>
      </c>
      <c r="D5056" t="s">
        <v>11</v>
      </c>
      <c r="E5056">
        <v>1</v>
      </c>
    </row>
    <row r="5057" spans="1:5" x14ac:dyDescent="0.3">
      <c r="C5057" t="s">
        <v>1540</v>
      </c>
      <c r="D5057" t="s">
        <v>4</v>
      </c>
      <c r="E5057">
        <v>1</v>
      </c>
    </row>
    <row r="5058" spans="1:5" x14ac:dyDescent="0.3">
      <c r="A5058" t="e">
        <f>-6=-x/-1</f>
        <v>#NAME?</v>
      </c>
    </row>
    <row r="5059" spans="1:5" x14ac:dyDescent="0.3">
      <c r="B5059" t="s">
        <v>439</v>
      </c>
    </row>
    <row r="5060" spans="1:5" x14ac:dyDescent="0.3">
      <c r="B5060" t="s">
        <v>434</v>
      </c>
    </row>
    <row r="5061" spans="1:5" x14ac:dyDescent="0.3">
      <c r="C5061" t="e">
        <f>-6=____</f>
        <v>#NAME?</v>
      </c>
      <c r="D5061" t="s">
        <v>4</v>
      </c>
      <c r="E5061">
        <v>1</v>
      </c>
    </row>
    <row r="5062" spans="1:5" x14ac:dyDescent="0.3">
      <c r="C5062" t="b">
        <f>-6=-7</f>
        <v>0</v>
      </c>
      <c r="D5062" t="s">
        <v>11</v>
      </c>
      <c r="E5062">
        <v>1</v>
      </c>
    </row>
    <row r="5063" spans="1:5" x14ac:dyDescent="0.3">
      <c r="C5063" t="b">
        <f>-6=-5</f>
        <v>0</v>
      </c>
      <c r="D5063" t="s">
        <v>11</v>
      </c>
      <c r="E5063">
        <v>1</v>
      </c>
    </row>
    <row r="5064" spans="1:5" x14ac:dyDescent="0.3">
      <c r="C5064" t="s">
        <v>2192</v>
      </c>
      <c r="D5064" t="s">
        <v>4</v>
      </c>
      <c r="E5064">
        <v>1</v>
      </c>
    </row>
    <row r="5065" spans="1:5" x14ac:dyDescent="0.3">
      <c r="A5065" t="s">
        <v>1600</v>
      </c>
    </row>
    <row r="5066" spans="1:5" x14ac:dyDescent="0.3">
      <c r="B5066" t="s">
        <v>439</v>
      </c>
    </row>
    <row r="5067" spans="1:5" x14ac:dyDescent="0.3">
      <c r="B5067" t="s">
        <v>412</v>
      </c>
    </row>
    <row r="5068" spans="1:5" x14ac:dyDescent="0.3">
      <c r="C5068" t="s">
        <v>6</v>
      </c>
      <c r="D5068" t="s">
        <v>4</v>
      </c>
      <c r="E5068">
        <v>2</v>
      </c>
    </row>
    <row r="5069" spans="1:5" x14ac:dyDescent="0.3">
      <c r="C5069" t="s">
        <v>1356</v>
      </c>
      <c r="D5069" t="s">
        <v>4</v>
      </c>
      <c r="E5069">
        <v>2</v>
      </c>
    </row>
    <row r="5070" spans="1:5" x14ac:dyDescent="0.3">
      <c r="A5070" t="s">
        <v>2193</v>
      </c>
    </row>
    <row r="5071" spans="1:5" x14ac:dyDescent="0.3">
      <c r="B5071" t="s">
        <v>439</v>
      </c>
    </row>
    <row r="5072" spans="1:5" x14ac:dyDescent="0.3">
      <c r="B5072" t="s">
        <v>434</v>
      </c>
    </row>
    <row r="5073" spans="1:5" x14ac:dyDescent="0.3">
      <c r="C5073" t="s">
        <v>23</v>
      </c>
      <c r="D5073" t="s">
        <v>11</v>
      </c>
      <c r="E5073">
        <v>1</v>
      </c>
    </row>
    <row r="5074" spans="1:5" x14ac:dyDescent="0.3">
      <c r="C5074" t="s">
        <v>1383</v>
      </c>
      <c r="D5074" t="s">
        <v>4</v>
      </c>
      <c r="E5074">
        <v>1</v>
      </c>
    </row>
    <row r="5075" spans="1:5" x14ac:dyDescent="0.3">
      <c r="C5075" t="s">
        <v>2194</v>
      </c>
      <c r="D5075" t="s">
        <v>11</v>
      </c>
      <c r="E5075">
        <v>1</v>
      </c>
    </row>
    <row r="5076" spans="1:5" x14ac:dyDescent="0.3">
      <c r="C5076" t="s">
        <v>2126</v>
      </c>
      <c r="D5076" t="s">
        <v>4</v>
      </c>
      <c r="E5076">
        <v>1</v>
      </c>
    </row>
    <row r="5077" spans="1:5" x14ac:dyDescent="0.3">
      <c r="A5077" t="s">
        <v>2147</v>
      </c>
    </row>
    <row r="5078" spans="1:5" x14ac:dyDescent="0.3">
      <c r="B5078" t="s">
        <v>439</v>
      </c>
    </row>
    <row r="5079" spans="1:5" x14ac:dyDescent="0.3">
      <c r="B5079" t="s">
        <v>434</v>
      </c>
    </row>
    <row r="5080" spans="1:5" x14ac:dyDescent="0.3">
      <c r="C5080" t="s">
        <v>6</v>
      </c>
      <c r="D5080" t="s">
        <v>11</v>
      </c>
      <c r="E5080">
        <v>1</v>
      </c>
    </row>
    <row r="5081" spans="1:5" x14ac:dyDescent="0.3">
      <c r="C5081" t="s">
        <v>1489</v>
      </c>
      <c r="D5081" t="s">
        <v>11</v>
      </c>
      <c r="E5081">
        <v>1</v>
      </c>
    </row>
    <row r="5082" spans="1:5" x14ac:dyDescent="0.3">
      <c r="C5082" t="s">
        <v>708</v>
      </c>
      <c r="D5082" t="s">
        <v>4</v>
      </c>
      <c r="E5082">
        <v>1</v>
      </c>
    </row>
    <row r="5083" spans="1:5" x14ac:dyDescent="0.3">
      <c r="C5083" t="e">
        <f>-2=-x</f>
        <v>#NAME?</v>
      </c>
      <c r="D5083" t="s">
        <v>4</v>
      </c>
      <c r="E5083">
        <v>1</v>
      </c>
    </row>
    <row r="5084" spans="1:5" x14ac:dyDescent="0.3">
      <c r="A5084" t="s">
        <v>2007</v>
      </c>
    </row>
    <row r="5085" spans="1:5" x14ac:dyDescent="0.3">
      <c r="B5085" t="s">
        <v>439</v>
      </c>
    </row>
    <row r="5086" spans="1:5" x14ac:dyDescent="0.3">
      <c r="B5086" t="s">
        <v>434</v>
      </c>
    </row>
    <row r="5087" spans="1:5" x14ac:dyDescent="0.3">
      <c r="C5087" t="s">
        <v>2195</v>
      </c>
      <c r="D5087" t="s">
        <v>11</v>
      </c>
      <c r="E5087">
        <v>1</v>
      </c>
    </row>
    <row r="5088" spans="1:5" x14ac:dyDescent="0.3">
      <c r="C5088" t="s">
        <v>1297</v>
      </c>
      <c r="D5088" t="s">
        <v>4</v>
      </c>
      <c r="E5088">
        <v>1</v>
      </c>
    </row>
    <row r="5089" spans="1:5" x14ac:dyDescent="0.3">
      <c r="C5089" t="s">
        <v>2006</v>
      </c>
      <c r="D5089" t="s">
        <v>11</v>
      </c>
      <c r="E5089">
        <v>1</v>
      </c>
    </row>
    <row r="5090" spans="1:5" x14ac:dyDescent="0.3">
      <c r="C5090" t="s">
        <v>1402</v>
      </c>
      <c r="D5090" t="s">
        <v>4</v>
      </c>
      <c r="E5090">
        <v>1</v>
      </c>
    </row>
    <row r="5091" spans="1:5" x14ac:dyDescent="0.3">
      <c r="A5091" t="s">
        <v>1593</v>
      </c>
    </row>
    <row r="5092" spans="1:5" x14ac:dyDescent="0.3">
      <c r="B5092" t="s">
        <v>439</v>
      </c>
    </row>
    <row r="5093" spans="1:5" x14ac:dyDescent="0.3">
      <c r="B5093" t="s">
        <v>412</v>
      </c>
    </row>
    <row r="5094" spans="1:5" x14ac:dyDescent="0.3">
      <c r="C5094" t="s">
        <v>6</v>
      </c>
      <c r="D5094" t="s">
        <v>4</v>
      </c>
      <c r="E5094">
        <v>2</v>
      </c>
    </row>
    <row r="5095" spans="1:5" x14ac:dyDescent="0.3">
      <c r="C5095" t="s">
        <v>1356</v>
      </c>
      <c r="D5095" t="s">
        <v>4</v>
      </c>
      <c r="E5095">
        <v>2</v>
      </c>
    </row>
    <row r="5096" spans="1:5" x14ac:dyDescent="0.3">
      <c r="A5096" t="s">
        <v>2190</v>
      </c>
    </row>
    <row r="5097" spans="1:5" x14ac:dyDescent="0.3">
      <c r="B5097" t="s">
        <v>439</v>
      </c>
    </row>
    <row r="5098" spans="1:5" x14ac:dyDescent="0.3">
      <c r="B5098" t="s">
        <v>434</v>
      </c>
    </row>
    <row r="5099" spans="1:5" x14ac:dyDescent="0.3">
      <c r="C5099" t="s">
        <v>2196</v>
      </c>
      <c r="D5099" t="s">
        <v>4</v>
      </c>
      <c r="E5099">
        <v>1</v>
      </c>
    </row>
    <row r="5100" spans="1:5" x14ac:dyDescent="0.3">
      <c r="C5100" t="s">
        <v>2197</v>
      </c>
      <c r="D5100" t="s">
        <v>11</v>
      </c>
      <c r="E5100">
        <v>1</v>
      </c>
    </row>
    <row r="5101" spans="1:5" x14ac:dyDescent="0.3">
      <c r="C5101" t="s">
        <v>2198</v>
      </c>
      <c r="D5101" t="s">
        <v>11</v>
      </c>
      <c r="E5101">
        <v>1</v>
      </c>
    </row>
    <row r="5102" spans="1:5" x14ac:dyDescent="0.3">
      <c r="C5102" t="s">
        <v>2199</v>
      </c>
      <c r="D5102" t="s">
        <v>4</v>
      </c>
      <c r="E5102">
        <v>1</v>
      </c>
    </row>
    <row r="5103" spans="1:5" x14ac:dyDescent="0.3">
      <c r="A5103" t="s">
        <v>1728</v>
      </c>
    </row>
    <row r="5104" spans="1:5" x14ac:dyDescent="0.3">
      <c r="B5104" t="s">
        <v>439</v>
      </c>
    </row>
    <row r="5105" spans="1:5" x14ac:dyDescent="0.3">
      <c r="B5105" t="s">
        <v>412</v>
      </c>
    </row>
    <row r="5106" spans="1:5" x14ac:dyDescent="0.3">
      <c r="C5106" t="s">
        <v>6</v>
      </c>
      <c r="D5106" t="s">
        <v>4</v>
      </c>
      <c r="E5106">
        <v>2</v>
      </c>
    </row>
    <row r="5107" spans="1:5" x14ac:dyDescent="0.3">
      <c r="C5107" t="s">
        <v>1540</v>
      </c>
      <c r="D5107" t="s">
        <v>4</v>
      </c>
      <c r="E5107">
        <v>2</v>
      </c>
    </row>
    <row r="5108" spans="1:5" x14ac:dyDescent="0.3">
      <c r="A5108" t="s">
        <v>1501</v>
      </c>
    </row>
    <row r="5109" spans="1:5" x14ac:dyDescent="0.3">
      <c r="B5109" t="s">
        <v>439</v>
      </c>
    </row>
    <row r="5110" spans="1:5" x14ac:dyDescent="0.3">
      <c r="B5110" t="s">
        <v>436</v>
      </c>
    </row>
    <row r="5111" spans="1:5" x14ac:dyDescent="0.3">
      <c r="C5111" t="s">
        <v>1357</v>
      </c>
      <c r="D5111" t="s">
        <v>11</v>
      </c>
      <c r="E5111">
        <v>1</v>
      </c>
    </row>
    <row r="5112" spans="1:5" x14ac:dyDescent="0.3">
      <c r="C5112" t="s">
        <v>23</v>
      </c>
      <c r="D5112" t="s">
        <v>11</v>
      </c>
      <c r="E5112">
        <v>1</v>
      </c>
    </row>
    <row r="5113" spans="1:5" x14ac:dyDescent="0.3">
      <c r="C5113" t="s">
        <v>1690</v>
      </c>
      <c r="D5113" t="s">
        <v>11</v>
      </c>
      <c r="E5113">
        <v>1</v>
      </c>
    </row>
    <row r="5114" spans="1:5" x14ac:dyDescent="0.3">
      <c r="C5114" t="s">
        <v>6</v>
      </c>
      <c r="D5114" t="s">
        <v>11</v>
      </c>
      <c r="E5114">
        <v>1</v>
      </c>
    </row>
    <row r="5115" spans="1:5" x14ac:dyDescent="0.3">
      <c r="A5115" t="s">
        <v>1648</v>
      </c>
    </row>
    <row r="5116" spans="1:5" x14ac:dyDescent="0.3">
      <c r="B5116" t="s">
        <v>439</v>
      </c>
    </row>
    <row r="5117" spans="1:5" x14ac:dyDescent="0.3">
      <c r="B5117" t="s">
        <v>412</v>
      </c>
    </row>
    <row r="5118" spans="1:5" x14ac:dyDescent="0.3">
      <c r="C5118" t="s">
        <v>6</v>
      </c>
      <c r="D5118" t="s">
        <v>4</v>
      </c>
      <c r="E5118">
        <v>2</v>
      </c>
    </row>
    <row r="5119" spans="1:5" x14ac:dyDescent="0.3">
      <c r="C5119" t="s">
        <v>1475</v>
      </c>
      <c r="D5119" t="s">
        <v>4</v>
      </c>
      <c r="E5119">
        <v>2</v>
      </c>
    </row>
    <row r="5120" spans="1:5" x14ac:dyDescent="0.3">
      <c r="A5120" t="s">
        <v>1548</v>
      </c>
    </row>
    <row r="5121" spans="1:5" x14ac:dyDescent="0.3">
      <c r="B5121" t="s">
        <v>439</v>
      </c>
    </row>
    <row r="5122" spans="1:5" x14ac:dyDescent="0.3">
      <c r="B5122" t="s">
        <v>412</v>
      </c>
    </row>
    <row r="5123" spans="1:5" x14ac:dyDescent="0.3">
      <c r="C5123" t="s">
        <v>1537</v>
      </c>
      <c r="D5123" t="s">
        <v>4</v>
      </c>
      <c r="E5123">
        <v>2</v>
      </c>
    </row>
    <row r="5124" spans="1:5" x14ac:dyDescent="0.3">
      <c r="C5124" t="s">
        <v>6</v>
      </c>
      <c r="D5124" t="s">
        <v>4</v>
      </c>
      <c r="E5124">
        <v>1</v>
      </c>
    </row>
    <row r="5125" spans="1:5" x14ac:dyDescent="0.3">
      <c r="C5125" t="s">
        <v>1508</v>
      </c>
      <c r="D5125" t="s">
        <v>4</v>
      </c>
      <c r="E5125">
        <v>1</v>
      </c>
    </row>
    <row r="5126" spans="1:5" x14ac:dyDescent="0.3">
      <c r="A5126" t="s">
        <v>1761</v>
      </c>
    </row>
    <row r="5127" spans="1:5" x14ac:dyDescent="0.3">
      <c r="B5127" t="s">
        <v>439</v>
      </c>
    </row>
    <row r="5128" spans="1:5" x14ac:dyDescent="0.3">
      <c r="B5128" t="s">
        <v>412</v>
      </c>
    </row>
    <row r="5129" spans="1:5" x14ac:dyDescent="0.3">
      <c r="C5129" t="s">
        <v>1711</v>
      </c>
      <c r="D5129" t="s">
        <v>4</v>
      </c>
      <c r="E5129">
        <v>2</v>
      </c>
    </row>
    <row r="5130" spans="1:5" x14ac:dyDescent="0.3">
      <c r="C5130" t="s">
        <v>6</v>
      </c>
      <c r="D5130" t="s">
        <v>4</v>
      </c>
      <c r="E5130">
        <v>1</v>
      </c>
    </row>
    <row r="5131" spans="1:5" x14ac:dyDescent="0.3">
      <c r="C5131" t="s">
        <v>1650</v>
      </c>
      <c r="D5131" t="s">
        <v>4</v>
      </c>
      <c r="E5131">
        <v>1</v>
      </c>
    </row>
    <row r="5132" spans="1:5" x14ac:dyDescent="0.3">
      <c r="A5132" t="s">
        <v>2062</v>
      </c>
    </row>
    <row r="5133" spans="1:5" x14ac:dyDescent="0.3">
      <c r="B5133" t="s">
        <v>439</v>
      </c>
    </row>
    <row r="5134" spans="1:5" x14ac:dyDescent="0.3">
      <c r="B5134" t="s">
        <v>434</v>
      </c>
    </row>
    <row r="5135" spans="1:5" x14ac:dyDescent="0.3">
      <c r="C5135" t="s">
        <v>23</v>
      </c>
      <c r="D5135" t="s">
        <v>11</v>
      </c>
      <c r="E5135">
        <v>1</v>
      </c>
    </row>
    <row r="5136" spans="1:5" x14ac:dyDescent="0.3">
      <c r="C5136" t="s">
        <v>2200</v>
      </c>
      <c r="D5136" t="s">
        <v>11</v>
      </c>
      <c r="E5136">
        <v>1</v>
      </c>
    </row>
    <row r="5137" spans="1:5" x14ac:dyDescent="0.3">
      <c r="C5137" t="s">
        <v>708</v>
      </c>
      <c r="D5137" t="s">
        <v>4</v>
      </c>
      <c r="E5137">
        <v>1</v>
      </c>
    </row>
    <row r="5138" spans="1:5" x14ac:dyDescent="0.3">
      <c r="C5138" t="s">
        <v>2126</v>
      </c>
      <c r="D5138" t="s">
        <v>4</v>
      </c>
      <c r="E5138">
        <v>1</v>
      </c>
    </row>
    <row r="5139" spans="1:5" x14ac:dyDescent="0.3">
      <c r="A5139" t="e">
        <f>-2=-x</f>
        <v>#NAME?</v>
      </c>
    </row>
    <row r="5140" spans="1:5" x14ac:dyDescent="0.3">
      <c r="B5140" t="s">
        <v>439</v>
      </c>
    </row>
    <row r="5141" spans="1:5" x14ac:dyDescent="0.3">
      <c r="B5141" t="s">
        <v>412</v>
      </c>
    </row>
    <row r="5142" spans="1:5" x14ac:dyDescent="0.3">
      <c r="C5142" t="e">
        <f>-2/-1=____</f>
        <v>#NAME?</v>
      </c>
      <c r="D5142" t="s">
        <v>4</v>
      </c>
      <c r="E5142">
        <v>1</v>
      </c>
    </row>
    <row r="5143" spans="1:5" x14ac:dyDescent="0.3">
      <c r="C5143" t="e">
        <f>-2/-1=-x/-1</f>
        <v>#NAME?</v>
      </c>
      <c r="D5143" t="s">
        <v>4</v>
      </c>
      <c r="E5143">
        <v>1</v>
      </c>
    </row>
    <row r="5144" spans="1:5" x14ac:dyDescent="0.3">
      <c r="C5144" t="s">
        <v>23</v>
      </c>
      <c r="D5144" t="s">
        <v>4</v>
      </c>
      <c r="E5144">
        <v>1</v>
      </c>
    </row>
    <row r="5145" spans="1:5" x14ac:dyDescent="0.3">
      <c r="C5145" t="e">
        <f>-2/-1=x</f>
        <v>#NAME?</v>
      </c>
      <c r="D5145" t="s">
        <v>4</v>
      </c>
      <c r="E5145">
        <v>1</v>
      </c>
    </row>
    <row r="5146" spans="1:5" x14ac:dyDescent="0.3">
      <c r="A5146" t="s">
        <v>2066</v>
      </c>
    </row>
    <row r="5147" spans="1:5" x14ac:dyDescent="0.3">
      <c r="B5147" t="s">
        <v>439</v>
      </c>
    </row>
    <row r="5148" spans="1:5" x14ac:dyDescent="0.3">
      <c r="B5148" t="s">
        <v>434</v>
      </c>
    </row>
    <row r="5149" spans="1:5" x14ac:dyDescent="0.3">
      <c r="C5149" t="s">
        <v>1357</v>
      </c>
      <c r="D5149" t="s">
        <v>4</v>
      </c>
      <c r="E5149">
        <v>1</v>
      </c>
    </row>
    <row r="5150" spans="1:5" x14ac:dyDescent="0.3">
      <c r="C5150" t="s">
        <v>1323</v>
      </c>
      <c r="D5150" t="s">
        <v>11</v>
      </c>
      <c r="E5150">
        <v>1</v>
      </c>
    </row>
    <row r="5151" spans="1:5" x14ac:dyDescent="0.3">
      <c r="C5151" t="s">
        <v>1780</v>
      </c>
      <c r="D5151" t="s">
        <v>11</v>
      </c>
      <c r="E5151">
        <v>1</v>
      </c>
    </row>
    <row r="5152" spans="1:5" x14ac:dyDescent="0.3">
      <c r="C5152" t="s">
        <v>2012</v>
      </c>
      <c r="D5152" t="s">
        <v>4</v>
      </c>
      <c r="E5152">
        <v>1</v>
      </c>
    </row>
    <row r="5153" spans="1:5" x14ac:dyDescent="0.3">
      <c r="A5153" t="s">
        <v>1873</v>
      </c>
    </row>
    <row r="5154" spans="1:5" x14ac:dyDescent="0.3">
      <c r="B5154" t="s">
        <v>439</v>
      </c>
    </row>
    <row r="5155" spans="1:5" x14ac:dyDescent="0.3">
      <c r="B5155" t="s">
        <v>434</v>
      </c>
    </row>
    <row r="5156" spans="1:5" x14ac:dyDescent="0.3">
      <c r="C5156" t="s">
        <v>1689</v>
      </c>
      <c r="D5156" t="s">
        <v>11</v>
      </c>
      <c r="E5156">
        <v>1</v>
      </c>
    </row>
    <row r="5157" spans="1:5" x14ac:dyDescent="0.3">
      <c r="C5157" t="s">
        <v>1357</v>
      </c>
      <c r="D5157" t="s">
        <v>4</v>
      </c>
      <c r="E5157">
        <v>1</v>
      </c>
    </row>
    <row r="5158" spans="1:5" x14ac:dyDescent="0.3">
      <c r="C5158" t="s">
        <v>1869</v>
      </c>
      <c r="D5158" t="s">
        <v>11</v>
      </c>
      <c r="E5158">
        <v>1</v>
      </c>
    </row>
    <row r="5159" spans="1:5" x14ac:dyDescent="0.3">
      <c r="C5159" t="s">
        <v>1323</v>
      </c>
      <c r="D5159" t="s">
        <v>4</v>
      </c>
      <c r="E5159">
        <v>1</v>
      </c>
    </row>
    <row r="5160" spans="1:5" x14ac:dyDescent="0.3">
      <c r="A5160" t="s">
        <v>1693</v>
      </c>
    </row>
    <row r="5161" spans="1:5" x14ac:dyDescent="0.3">
      <c r="B5161" t="s">
        <v>439</v>
      </c>
    </row>
    <row r="5162" spans="1:5" x14ac:dyDescent="0.3">
      <c r="B5162" t="s">
        <v>412</v>
      </c>
    </row>
    <row r="5163" spans="1:5" x14ac:dyDescent="0.3">
      <c r="C5163" t="s">
        <v>1383</v>
      </c>
      <c r="D5163" t="s">
        <v>4</v>
      </c>
      <c r="E5163">
        <v>1</v>
      </c>
    </row>
    <row r="5164" spans="1:5" x14ac:dyDescent="0.3">
      <c r="C5164" t="s">
        <v>2126</v>
      </c>
      <c r="D5164" t="s">
        <v>4</v>
      </c>
      <c r="E5164">
        <v>1</v>
      </c>
    </row>
    <row r="5165" spans="1:5" x14ac:dyDescent="0.3">
      <c r="C5165" t="s">
        <v>2201</v>
      </c>
      <c r="D5165" t="s">
        <v>4</v>
      </c>
      <c r="E5165">
        <v>1</v>
      </c>
    </row>
    <row r="5166" spans="1:5" x14ac:dyDescent="0.3">
      <c r="C5166" t="s">
        <v>2193</v>
      </c>
      <c r="D5166" t="s">
        <v>4</v>
      </c>
      <c r="E5166">
        <v>1</v>
      </c>
    </row>
    <row r="5167" spans="1:5" x14ac:dyDescent="0.3">
      <c r="A5167" t="s">
        <v>1647</v>
      </c>
    </row>
    <row r="5168" spans="1:5" x14ac:dyDescent="0.3">
      <c r="B5168" t="s">
        <v>439</v>
      </c>
    </row>
    <row r="5169" spans="1:5" x14ac:dyDescent="0.3">
      <c r="B5169" t="s">
        <v>412</v>
      </c>
    </row>
    <row r="5170" spans="1:5" x14ac:dyDescent="0.3">
      <c r="C5170" t="s">
        <v>6</v>
      </c>
      <c r="D5170" t="s">
        <v>4</v>
      </c>
      <c r="E5170">
        <v>2</v>
      </c>
    </row>
    <row r="5171" spans="1:5" x14ac:dyDescent="0.3">
      <c r="C5171" t="s">
        <v>1475</v>
      </c>
      <c r="D5171" t="s">
        <v>4</v>
      </c>
      <c r="E5171">
        <v>2</v>
      </c>
    </row>
    <row r="5172" spans="1:5" x14ac:dyDescent="0.3">
      <c r="A5172" t="s">
        <v>1712</v>
      </c>
    </row>
    <row r="5173" spans="1:5" x14ac:dyDescent="0.3">
      <c r="B5173" t="s">
        <v>439</v>
      </c>
    </row>
    <row r="5174" spans="1:5" x14ac:dyDescent="0.3">
      <c r="B5174" t="s">
        <v>434</v>
      </c>
    </row>
    <row r="5175" spans="1:5" x14ac:dyDescent="0.3">
      <c r="C5175" t="s">
        <v>1774</v>
      </c>
      <c r="D5175" t="s">
        <v>11</v>
      </c>
      <c r="E5175">
        <v>1</v>
      </c>
    </row>
    <row r="5176" spans="1:5" x14ac:dyDescent="0.3">
      <c r="C5176" t="s">
        <v>6</v>
      </c>
      <c r="D5176" t="s">
        <v>4</v>
      </c>
      <c r="E5176">
        <v>1</v>
      </c>
    </row>
    <row r="5177" spans="1:5" x14ac:dyDescent="0.3">
      <c r="C5177" t="s">
        <v>1711</v>
      </c>
      <c r="D5177" t="s">
        <v>11</v>
      </c>
      <c r="E5177">
        <v>1</v>
      </c>
    </row>
    <row r="5178" spans="1:5" x14ac:dyDescent="0.3">
      <c r="C5178" t="s">
        <v>1540</v>
      </c>
      <c r="D5178" t="s">
        <v>4</v>
      </c>
      <c r="E5178">
        <v>1</v>
      </c>
    </row>
    <row r="5179" spans="1:5" x14ac:dyDescent="0.3">
      <c r="A5179" t="e">
        <f>-6=-x/-1</f>
        <v>#NAME?</v>
      </c>
    </row>
    <row r="5180" spans="1:5" x14ac:dyDescent="0.3">
      <c r="B5180" t="s">
        <v>439</v>
      </c>
    </row>
    <row r="5181" spans="1:5" x14ac:dyDescent="0.3">
      <c r="B5181" t="s">
        <v>434</v>
      </c>
    </row>
    <row r="5182" spans="1:5" x14ac:dyDescent="0.3">
      <c r="C5182" t="e">
        <f>-6=____</f>
        <v>#NAME?</v>
      </c>
      <c r="D5182" t="s">
        <v>4</v>
      </c>
      <c r="E5182">
        <v>1</v>
      </c>
    </row>
    <row r="5183" spans="1:5" x14ac:dyDescent="0.3">
      <c r="C5183" t="b">
        <f>-6=-7</f>
        <v>0</v>
      </c>
      <c r="D5183" t="s">
        <v>11</v>
      </c>
      <c r="E5183">
        <v>1</v>
      </c>
    </row>
    <row r="5184" spans="1:5" x14ac:dyDescent="0.3">
      <c r="C5184" t="b">
        <f>-6=-5</f>
        <v>0</v>
      </c>
      <c r="D5184" t="s">
        <v>11</v>
      </c>
      <c r="E5184">
        <v>1</v>
      </c>
    </row>
    <row r="5185" spans="1:5" x14ac:dyDescent="0.3">
      <c r="C5185" t="s">
        <v>2192</v>
      </c>
      <c r="D5185" t="s">
        <v>4</v>
      </c>
      <c r="E5185">
        <v>1</v>
      </c>
    </row>
    <row r="5186" spans="1:5" x14ac:dyDescent="0.3">
      <c r="A5186" t="s">
        <v>1600</v>
      </c>
    </row>
    <row r="5187" spans="1:5" x14ac:dyDescent="0.3">
      <c r="B5187" t="s">
        <v>439</v>
      </c>
    </row>
    <row r="5188" spans="1:5" x14ac:dyDescent="0.3">
      <c r="B5188" t="s">
        <v>412</v>
      </c>
    </row>
    <row r="5189" spans="1:5" x14ac:dyDescent="0.3">
      <c r="C5189" t="s">
        <v>6</v>
      </c>
      <c r="D5189" t="s">
        <v>4</v>
      </c>
      <c r="E5189">
        <v>2</v>
      </c>
    </row>
    <row r="5190" spans="1:5" x14ac:dyDescent="0.3">
      <c r="C5190" t="s">
        <v>1356</v>
      </c>
      <c r="D5190" t="s">
        <v>4</v>
      </c>
      <c r="E5190">
        <v>2</v>
      </c>
    </row>
    <row r="5191" spans="1:5" x14ac:dyDescent="0.3">
      <c r="A5191" t="s">
        <v>2193</v>
      </c>
    </row>
    <row r="5192" spans="1:5" x14ac:dyDescent="0.3">
      <c r="B5192" t="s">
        <v>439</v>
      </c>
    </row>
    <row r="5193" spans="1:5" x14ac:dyDescent="0.3">
      <c r="B5193" t="s">
        <v>434</v>
      </c>
    </row>
    <row r="5194" spans="1:5" x14ac:dyDescent="0.3">
      <c r="C5194" t="s">
        <v>23</v>
      </c>
      <c r="D5194" t="s">
        <v>11</v>
      </c>
      <c r="E5194">
        <v>1</v>
      </c>
    </row>
    <row r="5195" spans="1:5" x14ac:dyDescent="0.3">
      <c r="C5195" t="s">
        <v>1383</v>
      </c>
      <c r="D5195" t="s">
        <v>4</v>
      </c>
      <c r="E5195">
        <v>1</v>
      </c>
    </row>
    <row r="5196" spans="1:5" x14ac:dyDescent="0.3">
      <c r="C5196" t="s">
        <v>2194</v>
      </c>
      <c r="D5196" t="s">
        <v>11</v>
      </c>
      <c r="E5196">
        <v>1</v>
      </c>
    </row>
    <row r="5197" spans="1:5" x14ac:dyDescent="0.3">
      <c r="C5197" t="s">
        <v>2126</v>
      </c>
      <c r="D5197" t="s">
        <v>4</v>
      </c>
      <c r="E5197">
        <v>1</v>
      </c>
    </row>
    <row r="5198" spans="1:5" x14ac:dyDescent="0.3">
      <c r="A5198" t="s">
        <v>2147</v>
      </c>
    </row>
    <row r="5199" spans="1:5" x14ac:dyDescent="0.3">
      <c r="B5199" t="s">
        <v>439</v>
      </c>
    </row>
    <row r="5200" spans="1:5" x14ac:dyDescent="0.3">
      <c r="B5200" t="s">
        <v>434</v>
      </c>
    </row>
    <row r="5201" spans="1:5" x14ac:dyDescent="0.3">
      <c r="C5201" t="s">
        <v>6</v>
      </c>
      <c r="D5201" t="s">
        <v>11</v>
      </c>
      <c r="E5201">
        <v>1</v>
      </c>
    </row>
    <row r="5202" spans="1:5" x14ac:dyDescent="0.3">
      <c r="C5202" t="s">
        <v>1489</v>
      </c>
      <c r="D5202" t="s">
        <v>11</v>
      </c>
      <c r="E5202">
        <v>1</v>
      </c>
    </row>
    <row r="5203" spans="1:5" x14ac:dyDescent="0.3">
      <c r="C5203" t="s">
        <v>708</v>
      </c>
      <c r="D5203" t="s">
        <v>4</v>
      </c>
      <c r="E5203">
        <v>1</v>
      </c>
    </row>
    <row r="5204" spans="1:5" x14ac:dyDescent="0.3">
      <c r="C5204" t="e">
        <f>-2=-x</f>
        <v>#NAME?</v>
      </c>
      <c r="D5204" t="s">
        <v>4</v>
      </c>
      <c r="E5204">
        <v>1</v>
      </c>
    </row>
    <row r="5205" spans="1:5" x14ac:dyDescent="0.3">
      <c r="A5205" t="s">
        <v>2007</v>
      </c>
    </row>
    <row r="5206" spans="1:5" x14ac:dyDescent="0.3">
      <c r="B5206" t="s">
        <v>439</v>
      </c>
    </row>
    <row r="5207" spans="1:5" x14ac:dyDescent="0.3">
      <c r="B5207" t="s">
        <v>434</v>
      </c>
    </row>
    <row r="5208" spans="1:5" x14ac:dyDescent="0.3">
      <c r="C5208" t="s">
        <v>2195</v>
      </c>
      <c r="D5208" t="s">
        <v>11</v>
      </c>
      <c r="E5208">
        <v>1</v>
      </c>
    </row>
    <row r="5209" spans="1:5" x14ac:dyDescent="0.3">
      <c r="C5209" t="s">
        <v>1297</v>
      </c>
      <c r="D5209" t="s">
        <v>4</v>
      </c>
      <c r="E5209">
        <v>1</v>
      </c>
    </row>
    <row r="5210" spans="1:5" x14ac:dyDescent="0.3">
      <c r="C5210" t="s">
        <v>2006</v>
      </c>
      <c r="D5210" t="s">
        <v>11</v>
      </c>
      <c r="E5210">
        <v>1</v>
      </c>
    </row>
    <row r="5211" spans="1:5" x14ac:dyDescent="0.3">
      <c r="C5211" t="s">
        <v>1402</v>
      </c>
      <c r="D5211" t="s">
        <v>4</v>
      </c>
      <c r="E5211">
        <v>1</v>
      </c>
    </row>
    <row r="5212" spans="1:5" x14ac:dyDescent="0.3">
      <c r="A5212" t="s">
        <v>1593</v>
      </c>
    </row>
    <row r="5213" spans="1:5" x14ac:dyDescent="0.3">
      <c r="B5213" t="s">
        <v>439</v>
      </c>
    </row>
    <row r="5214" spans="1:5" x14ac:dyDescent="0.3">
      <c r="B5214" t="s">
        <v>412</v>
      </c>
    </row>
    <row r="5215" spans="1:5" x14ac:dyDescent="0.3">
      <c r="C5215" t="s">
        <v>6</v>
      </c>
      <c r="D5215" t="s">
        <v>4</v>
      </c>
      <c r="E5215">
        <v>2</v>
      </c>
    </row>
    <row r="5216" spans="1:5" x14ac:dyDescent="0.3">
      <c r="C5216" t="s">
        <v>1356</v>
      </c>
      <c r="D5216" t="s">
        <v>4</v>
      </c>
      <c r="E5216">
        <v>2</v>
      </c>
    </row>
    <row r="5217" spans="1:5" x14ac:dyDescent="0.3">
      <c r="A5217" t="s">
        <v>2190</v>
      </c>
    </row>
    <row r="5218" spans="1:5" x14ac:dyDescent="0.3">
      <c r="B5218" t="s">
        <v>439</v>
      </c>
    </row>
    <row r="5219" spans="1:5" x14ac:dyDescent="0.3">
      <c r="B5219" t="s">
        <v>434</v>
      </c>
    </row>
    <row r="5220" spans="1:5" x14ac:dyDescent="0.3">
      <c r="C5220" t="s">
        <v>2196</v>
      </c>
      <c r="D5220" t="s">
        <v>4</v>
      </c>
      <c r="E5220">
        <v>1</v>
      </c>
    </row>
    <row r="5221" spans="1:5" x14ac:dyDescent="0.3">
      <c r="C5221" t="s">
        <v>2197</v>
      </c>
      <c r="D5221" t="s">
        <v>11</v>
      </c>
      <c r="E5221">
        <v>1</v>
      </c>
    </row>
    <row r="5222" spans="1:5" x14ac:dyDescent="0.3">
      <c r="C5222" t="s">
        <v>2198</v>
      </c>
      <c r="D5222" t="s">
        <v>11</v>
      </c>
      <c r="E5222">
        <v>1</v>
      </c>
    </row>
    <row r="5223" spans="1:5" x14ac:dyDescent="0.3">
      <c r="C5223" t="s">
        <v>2199</v>
      </c>
      <c r="D5223" t="s">
        <v>4</v>
      </c>
      <c r="E5223">
        <v>1</v>
      </c>
    </row>
    <row r="5224" spans="1:5" x14ac:dyDescent="0.3">
      <c r="A5224" t="s">
        <v>1728</v>
      </c>
    </row>
    <row r="5225" spans="1:5" x14ac:dyDescent="0.3">
      <c r="B5225" t="s">
        <v>439</v>
      </c>
    </row>
    <row r="5226" spans="1:5" x14ac:dyDescent="0.3">
      <c r="B5226" t="s">
        <v>412</v>
      </c>
    </row>
    <row r="5227" spans="1:5" x14ac:dyDescent="0.3">
      <c r="C5227" t="s">
        <v>6</v>
      </c>
      <c r="D5227" t="s">
        <v>4</v>
      </c>
      <c r="E5227">
        <v>2</v>
      </c>
    </row>
    <row r="5228" spans="1:5" x14ac:dyDescent="0.3">
      <c r="C5228" t="s">
        <v>1540</v>
      </c>
      <c r="D5228" t="s">
        <v>4</v>
      </c>
      <c r="E5228">
        <v>2</v>
      </c>
    </row>
    <row r="5229" spans="1:5" x14ac:dyDescent="0.3">
      <c r="A5229" t="s">
        <v>1501</v>
      </c>
    </row>
    <row r="5230" spans="1:5" x14ac:dyDescent="0.3">
      <c r="B5230" t="s">
        <v>439</v>
      </c>
    </row>
    <row r="5231" spans="1:5" x14ac:dyDescent="0.3">
      <c r="B5231" t="s">
        <v>436</v>
      </c>
    </row>
    <row r="5232" spans="1:5" x14ac:dyDescent="0.3">
      <c r="C5232" t="s">
        <v>1357</v>
      </c>
      <c r="D5232" t="s">
        <v>11</v>
      </c>
      <c r="E5232">
        <v>1</v>
      </c>
    </row>
    <row r="5233" spans="1:5" x14ac:dyDescent="0.3">
      <c r="C5233" t="s">
        <v>23</v>
      </c>
      <c r="D5233" t="s">
        <v>11</v>
      </c>
      <c r="E5233">
        <v>1</v>
      </c>
    </row>
    <row r="5234" spans="1:5" x14ac:dyDescent="0.3">
      <c r="C5234" t="s">
        <v>1690</v>
      </c>
      <c r="D5234" t="s">
        <v>11</v>
      </c>
      <c r="E5234">
        <v>1</v>
      </c>
    </row>
    <row r="5235" spans="1:5" x14ac:dyDescent="0.3">
      <c r="C5235" t="s">
        <v>6</v>
      </c>
      <c r="D5235" t="s">
        <v>11</v>
      </c>
      <c r="E5235">
        <v>1</v>
      </c>
    </row>
    <row r="5236" spans="1:5" x14ac:dyDescent="0.3">
      <c r="A5236" t="s">
        <v>1648</v>
      </c>
    </row>
    <row r="5237" spans="1:5" x14ac:dyDescent="0.3">
      <c r="B5237" t="s">
        <v>439</v>
      </c>
    </row>
    <row r="5238" spans="1:5" x14ac:dyDescent="0.3">
      <c r="B5238" t="s">
        <v>412</v>
      </c>
    </row>
    <row r="5239" spans="1:5" x14ac:dyDescent="0.3">
      <c r="C5239" t="s">
        <v>6</v>
      </c>
      <c r="D5239" t="s">
        <v>4</v>
      </c>
      <c r="E5239">
        <v>2</v>
      </c>
    </row>
    <row r="5240" spans="1:5" x14ac:dyDescent="0.3">
      <c r="C5240" t="s">
        <v>1475</v>
      </c>
      <c r="D5240" t="s">
        <v>4</v>
      </c>
      <c r="E5240">
        <v>2</v>
      </c>
    </row>
    <row r="5241" spans="1:5" x14ac:dyDescent="0.3">
      <c r="A5241" t="s">
        <v>1548</v>
      </c>
    </row>
    <row r="5242" spans="1:5" x14ac:dyDescent="0.3">
      <c r="B5242" t="s">
        <v>439</v>
      </c>
    </row>
    <row r="5243" spans="1:5" x14ac:dyDescent="0.3">
      <c r="B5243" t="s">
        <v>412</v>
      </c>
    </row>
    <row r="5244" spans="1:5" x14ac:dyDescent="0.3">
      <c r="C5244" t="s">
        <v>1537</v>
      </c>
      <c r="D5244" t="s">
        <v>4</v>
      </c>
      <c r="E5244">
        <v>2</v>
      </c>
    </row>
    <row r="5245" spans="1:5" x14ac:dyDescent="0.3">
      <c r="C5245" t="s">
        <v>6</v>
      </c>
      <c r="D5245" t="s">
        <v>4</v>
      </c>
      <c r="E5245">
        <v>1</v>
      </c>
    </row>
    <row r="5246" spans="1:5" x14ac:dyDescent="0.3">
      <c r="C5246" t="s">
        <v>1508</v>
      </c>
      <c r="D5246" t="s">
        <v>4</v>
      </c>
      <c r="E5246">
        <v>1</v>
      </c>
    </row>
    <row r="5247" spans="1:5" x14ac:dyDescent="0.3">
      <c r="A5247" t="s">
        <v>1761</v>
      </c>
    </row>
    <row r="5248" spans="1:5" x14ac:dyDescent="0.3">
      <c r="B5248" t="s">
        <v>439</v>
      </c>
    </row>
    <row r="5249" spans="1:5" x14ac:dyDescent="0.3">
      <c r="B5249" t="s">
        <v>412</v>
      </c>
    </row>
    <row r="5250" spans="1:5" x14ac:dyDescent="0.3">
      <c r="C5250" t="s">
        <v>1711</v>
      </c>
      <c r="D5250" t="s">
        <v>4</v>
      </c>
      <c r="E5250">
        <v>2</v>
      </c>
    </row>
    <row r="5251" spans="1:5" x14ac:dyDescent="0.3">
      <c r="C5251" t="s">
        <v>6</v>
      </c>
      <c r="D5251" t="s">
        <v>4</v>
      </c>
      <c r="E5251">
        <v>1</v>
      </c>
    </row>
    <row r="5252" spans="1:5" x14ac:dyDescent="0.3">
      <c r="C5252" t="s">
        <v>1650</v>
      </c>
      <c r="D5252" t="s">
        <v>4</v>
      </c>
      <c r="E5252">
        <v>1</v>
      </c>
    </row>
    <row r="5253" spans="1:5" x14ac:dyDescent="0.3">
      <c r="A5253" t="s">
        <v>2062</v>
      </c>
    </row>
    <row r="5254" spans="1:5" x14ac:dyDescent="0.3">
      <c r="B5254" t="s">
        <v>439</v>
      </c>
    </row>
    <row r="5255" spans="1:5" x14ac:dyDescent="0.3">
      <c r="B5255" t="s">
        <v>434</v>
      </c>
    </row>
    <row r="5256" spans="1:5" x14ac:dyDescent="0.3">
      <c r="C5256" t="s">
        <v>23</v>
      </c>
      <c r="D5256" t="s">
        <v>11</v>
      </c>
      <c r="E5256">
        <v>1</v>
      </c>
    </row>
    <row r="5257" spans="1:5" x14ac:dyDescent="0.3">
      <c r="C5257" t="s">
        <v>2200</v>
      </c>
      <c r="D5257" t="s">
        <v>11</v>
      </c>
      <c r="E5257">
        <v>1</v>
      </c>
    </row>
    <row r="5258" spans="1:5" x14ac:dyDescent="0.3">
      <c r="C5258" t="s">
        <v>708</v>
      </c>
      <c r="D5258" t="s">
        <v>4</v>
      </c>
      <c r="E5258">
        <v>1</v>
      </c>
    </row>
    <row r="5259" spans="1:5" x14ac:dyDescent="0.3">
      <c r="C5259" t="s">
        <v>2126</v>
      </c>
      <c r="D5259" t="s">
        <v>4</v>
      </c>
      <c r="E5259">
        <v>1</v>
      </c>
    </row>
    <row r="5260" spans="1:5" x14ac:dyDescent="0.3">
      <c r="A5260" t="e">
        <f>-2=-x</f>
        <v>#NAME?</v>
      </c>
    </row>
    <row r="5261" spans="1:5" x14ac:dyDescent="0.3">
      <c r="B5261" t="s">
        <v>439</v>
      </c>
    </row>
    <row r="5262" spans="1:5" x14ac:dyDescent="0.3">
      <c r="B5262" t="s">
        <v>412</v>
      </c>
    </row>
    <row r="5263" spans="1:5" x14ac:dyDescent="0.3">
      <c r="C5263" t="e">
        <f>-2/-1=____</f>
        <v>#NAME?</v>
      </c>
      <c r="D5263" t="s">
        <v>4</v>
      </c>
      <c r="E5263">
        <v>1</v>
      </c>
    </row>
    <row r="5264" spans="1:5" x14ac:dyDescent="0.3">
      <c r="C5264" t="e">
        <f>-2/-1=-x/-1</f>
        <v>#NAME?</v>
      </c>
      <c r="D5264" t="s">
        <v>4</v>
      </c>
      <c r="E5264">
        <v>1</v>
      </c>
    </row>
    <row r="5265" spans="1:5" x14ac:dyDescent="0.3">
      <c r="C5265" t="s">
        <v>23</v>
      </c>
      <c r="D5265" t="s">
        <v>4</v>
      </c>
      <c r="E5265">
        <v>1</v>
      </c>
    </row>
    <row r="5266" spans="1:5" x14ac:dyDescent="0.3">
      <c r="C5266" t="e">
        <f>-2/-1=x</f>
        <v>#NAME?</v>
      </c>
      <c r="D5266" t="s">
        <v>4</v>
      </c>
      <c r="E5266">
        <v>1</v>
      </c>
    </row>
    <row r="5267" spans="1:5" x14ac:dyDescent="0.3">
      <c r="A5267" t="s">
        <v>2066</v>
      </c>
    </row>
    <row r="5268" spans="1:5" x14ac:dyDescent="0.3">
      <c r="B5268" t="s">
        <v>439</v>
      </c>
    </row>
    <row r="5269" spans="1:5" x14ac:dyDescent="0.3">
      <c r="B5269" t="s">
        <v>434</v>
      </c>
    </row>
    <row r="5270" spans="1:5" x14ac:dyDescent="0.3">
      <c r="C5270" t="s">
        <v>1357</v>
      </c>
      <c r="D5270" t="s">
        <v>4</v>
      </c>
      <c r="E5270">
        <v>1</v>
      </c>
    </row>
    <row r="5271" spans="1:5" x14ac:dyDescent="0.3">
      <c r="C5271" t="s">
        <v>1323</v>
      </c>
      <c r="D5271" t="s">
        <v>11</v>
      </c>
      <c r="E5271">
        <v>1</v>
      </c>
    </row>
    <row r="5272" spans="1:5" x14ac:dyDescent="0.3">
      <c r="C5272" t="s">
        <v>1780</v>
      </c>
      <c r="D5272" t="s">
        <v>11</v>
      </c>
      <c r="E5272">
        <v>1</v>
      </c>
    </row>
    <row r="5273" spans="1:5" x14ac:dyDescent="0.3">
      <c r="C5273" t="s">
        <v>2012</v>
      </c>
      <c r="D5273" t="s">
        <v>4</v>
      </c>
      <c r="E5273">
        <v>1</v>
      </c>
    </row>
    <row r="5274" spans="1:5" x14ac:dyDescent="0.3">
      <c r="A5274" t="s">
        <v>1873</v>
      </c>
    </row>
    <row r="5275" spans="1:5" x14ac:dyDescent="0.3">
      <c r="B5275" t="s">
        <v>439</v>
      </c>
    </row>
    <row r="5276" spans="1:5" x14ac:dyDescent="0.3">
      <c r="B5276" t="s">
        <v>434</v>
      </c>
    </row>
    <row r="5277" spans="1:5" x14ac:dyDescent="0.3">
      <c r="C5277" t="s">
        <v>1689</v>
      </c>
      <c r="D5277" t="s">
        <v>11</v>
      </c>
      <c r="E5277">
        <v>1</v>
      </c>
    </row>
    <row r="5278" spans="1:5" x14ac:dyDescent="0.3">
      <c r="C5278" t="s">
        <v>1357</v>
      </c>
      <c r="D5278" t="s">
        <v>4</v>
      </c>
      <c r="E5278">
        <v>1</v>
      </c>
    </row>
    <row r="5279" spans="1:5" x14ac:dyDescent="0.3">
      <c r="C5279" t="s">
        <v>1869</v>
      </c>
      <c r="D5279" t="s">
        <v>11</v>
      </c>
      <c r="E5279">
        <v>1</v>
      </c>
    </row>
    <row r="5280" spans="1:5" x14ac:dyDescent="0.3">
      <c r="C5280" t="s">
        <v>1323</v>
      </c>
      <c r="D5280" t="s">
        <v>4</v>
      </c>
      <c r="E5280">
        <v>1</v>
      </c>
    </row>
    <row r="5281" spans="1:5" x14ac:dyDescent="0.3">
      <c r="A5281" t="s">
        <v>1693</v>
      </c>
    </row>
    <row r="5282" spans="1:5" x14ac:dyDescent="0.3">
      <c r="B5282" t="s">
        <v>439</v>
      </c>
    </row>
    <row r="5283" spans="1:5" x14ac:dyDescent="0.3">
      <c r="B5283" t="s">
        <v>412</v>
      </c>
    </row>
    <row r="5284" spans="1:5" x14ac:dyDescent="0.3">
      <c r="C5284" t="s">
        <v>1383</v>
      </c>
      <c r="D5284" t="s">
        <v>4</v>
      </c>
      <c r="E5284">
        <v>1</v>
      </c>
    </row>
    <row r="5285" spans="1:5" x14ac:dyDescent="0.3">
      <c r="C5285" t="s">
        <v>2126</v>
      </c>
      <c r="D5285" t="s">
        <v>4</v>
      </c>
      <c r="E5285">
        <v>1</v>
      </c>
    </row>
    <row r="5286" spans="1:5" x14ac:dyDescent="0.3">
      <c r="C5286" t="s">
        <v>2201</v>
      </c>
      <c r="D5286" t="s">
        <v>4</v>
      </c>
      <c r="E5286">
        <v>1</v>
      </c>
    </row>
    <row r="5287" spans="1:5" x14ac:dyDescent="0.3">
      <c r="C5287" t="s">
        <v>2193</v>
      </c>
      <c r="D5287" t="s">
        <v>4</v>
      </c>
      <c r="E5287">
        <v>1</v>
      </c>
    </row>
    <row r="5288" spans="1:5" x14ac:dyDescent="0.3">
      <c r="A5288" t="s">
        <v>1647</v>
      </c>
    </row>
    <row r="5289" spans="1:5" x14ac:dyDescent="0.3">
      <c r="B5289" t="s">
        <v>439</v>
      </c>
    </row>
    <row r="5290" spans="1:5" x14ac:dyDescent="0.3">
      <c r="B5290" t="s">
        <v>412</v>
      </c>
    </row>
    <row r="5291" spans="1:5" x14ac:dyDescent="0.3">
      <c r="C5291" t="s">
        <v>6</v>
      </c>
      <c r="D5291" t="s">
        <v>4</v>
      </c>
      <c r="E5291">
        <v>2</v>
      </c>
    </row>
    <row r="5292" spans="1:5" x14ac:dyDescent="0.3">
      <c r="C5292" t="s">
        <v>1475</v>
      </c>
      <c r="D5292" t="s">
        <v>4</v>
      </c>
      <c r="E5292">
        <v>2</v>
      </c>
    </row>
    <row r="5293" spans="1:5" x14ac:dyDescent="0.3">
      <c r="A5293" t="s">
        <v>1712</v>
      </c>
    </row>
    <row r="5294" spans="1:5" x14ac:dyDescent="0.3">
      <c r="B5294" t="s">
        <v>439</v>
      </c>
    </row>
    <row r="5295" spans="1:5" x14ac:dyDescent="0.3">
      <c r="B5295" t="s">
        <v>434</v>
      </c>
    </row>
    <row r="5296" spans="1:5" x14ac:dyDescent="0.3">
      <c r="C5296" t="s">
        <v>1774</v>
      </c>
      <c r="D5296" t="s">
        <v>11</v>
      </c>
      <c r="E5296">
        <v>1</v>
      </c>
    </row>
    <row r="5297" spans="1:5" x14ac:dyDescent="0.3">
      <c r="C5297" t="s">
        <v>6</v>
      </c>
      <c r="D5297" t="s">
        <v>4</v>
      </c>
      <c r="E5297">
        <v>1</v>
      </c>
    </row>
    <row r="5298" spans="1:5" x14ac:dyDescent="0.3">
      <c r="C5298" t="s">
        <v>1711</v>
      </c>
      <c r="D5298" t="s">
        <v>11</v>
      </c>
      <c r="E5298">
        <v>1</v>
      </c>
    </row>
    <row r="5299" spans="1:5" x14ac:dyDescent="0.3">
      <c r="C5299" t="s">
        <v>1540</v>
      </c>
      <c r="D5299" t="s">
        <v>4</v>
      </c>
      <c r="E5299">
        <v>1</v>
      </c>
    </row>
    <row r="5300" spans="1:5" x14ac:dyDescent="0.3">
      <c r="A5300" t="e">
        <f>-6=-x/-1</f>
        <v>#NAME?</v>
      </c>
    </row>
    <row r="5301" spans="1:5" x14ac:dyDescent="0.3">
      <c r="B5301" t="s">
        <v>439</v>
      </c>
    </row>
    <row r="5302" spans="1:5" x14ac:dyDescent="0.3">
      <c r="B5302" t="s">
        <v>434</v>
      </c>
    </row>
    <row r="5303" spans="1:5" x14ac:dyDescent="0.3">
      <c r="C5303" t="e">
        <f>-6=____</f>
        <v>#NAME?</v>
      </c>
      <c r="D5303" t="s">
        <v>4</v>
      </c>
      <c r="E5303">
        <v>1</v>
      </c>
    </row>
    <row r="5304" spans="1:5" x14ac:dyDescent="0.3">
      <c r="C5304" t="b">
        <f>-6=-7</f>
        <v>0</v>
      </c>
      <c r="D5304" t="s">
        <v>11</v>
      </c>
      <c r="E5304">
        <v>1</v>
      </c>
    </row>
    <row r="5305" spans="1:5" x14ac:dyDescent="0.3">
      <c r="C5305" t="b">
        <f>-6=-5</f>
        <v>0</v>
      </c>
      <c r="D5305" t="s">
        <v>11</v>
      </c>
      <c r="E5305">
        <v>1</v>
      </c>
    </row>
    <row r="5306" spans="1:5" x14ac:dyDescent="0.3">
      <c r="C5306" t="s">
        <v>2192</v>
      </c>
      <c r="D5306" t="s">
        <v>4</v>
      </c>
      <c r="E5306">
        <v>1</v>
      </c>
    </row>
    <row r="5307" spans="1:5" x14ac:dyDescent="0.3">
      <c r="A5307" t="s">
        <v>1600</v>
      </c>
    </row>
    <row r="5308" spans="1:5" x14ac:dyDescent="0.3">
      <c r="B5308" t="s">
        <v>439</v>
      </c>
    </row>
    <row r="5309" spans="1:5" x14ac:dyDescent="0.3">
      <c r="B5309" t="s">
        <v>412</v>
      </c>
    </row>
    <row r="5310" spans="1:5" x14ac:dyDescent="0.3">
      <c r="C5310" t="s">
        <v>6</v>
      </c>
      <c r="D5310" t="s">
        <v>4</v>
      </c>
      <c r="E5310">
        <v>2</v>
      </c>
    </row>
    <row r="5311" spans="1:5" x14ac:dyDescent="0.3">
      <c r="C5311" t="s">
        <v>1356</v>
      </c>
      <c r="D5311" t="s">
        <v>4</v>
      </c>
      <c r="E5311">
        <v>2</v>
      </c>
    </row>
    <row r="5312" spans="1:5" x14ac:dyDescent="0.3">
      <c r="A5312" t="s">
        <v>2193</v>
      </c>
    </row>
    <row r="5313" spans="1:5" x14ac:dyDescent="0.3">
      <c r="B5313" t="s">
        <v>439</v>
      </c>
    </row>
    <row r="5314" spans="1:5" x14ac:dyDescent="0.3">
      <c r="B5314" t="s">
        <v>434</v>
      </c>
    </row>
    <row r="5315" spans="1:5" x14ac:dyDescent="0.3">
      <c r="C5315" t="s">
        <v>23</v>
      </c>
      <c r="D5315" t="s">
        <v>11</v>
      </c>
      <c r="E5315">
        <v>1</v>
      </c>
    </row>
    <row r="5316" spans="1:5" x14ac:dyDescent="0.3">
      <c r="C5316" t="s">
        <v>1383</v>
      </c>
      <c r="D5316" t="s">
        <v>4</v>
      </c>
      <c r="E5316">
        <v>1</v>
      </c>
    </row>
    <row r="5317" spans="1:5" x14ac:dyDescent="0.3">
      <c r="C5317" t="s">
        <v>2194</v>
      </c>
      <c r="D5317" t="s">
        <v>11</v>
      </c>
      <c r="E5317">
        <v>1</v>
      </c>
    </row>
    <row r="5318" spans="1:5" x14ac:dyDescent="0.3">
      <c r="C5318" t="s">
        <v>2126</v>
      </c>
      <c r="D5318" t="s">
        <v>4</v>
      </c>
      <c r="E5318">
        <v>1</v>
      </c>
    </row>
    <row r="5319" spans="1:5" x14ac:dyDescent="0.3">
      <c r="A5319" t="s">
        <v>2147</v>
      </c>
    </row>
    <row r="5320" spans="1:5" x14ac:dyDescent="0.3">
      <c r="B5320" t="s">
        <v>439</v>
      </c>
    </row>
    <row r="5321" spans="1:5" x14ac:dyDescent="0.3">
      <c r="B5321" t="s">
        <v>434</v>
      </c>
    </row>
    <row r="5322" spans="1:5" x14ac:dyDescent="0.3">
      <c r="C5322" t="s">
        <v>6</v>
      </c>
      <c r="D5322" t="s">
        <v>11</v>
      </c>
      <c r="E5322">
        <v>1</v>
      </c>
    </row>
    <row r="5323" spans="1:5" x14ac:dyDescent="0.3">
      <c r="C5323" t="s">
        <v>1489</v>
      </c>
      <c r="D5323" t="s">
        <v>11</v>
      </c>
      <c r="E5323">
        <v>1</v>
      </c>
    </row>
    <row r="5324" spans="1:5" x14ac:dyDescent="0.3">
      <c r="C5324" t="s">
        <v>708</v>
      </c>
      <c r="D5324" t="s">
        <v>4</v>
      </c>
      <c r="E5324">
        <v>1</v>
      </c>
    </row>
    <row r="5325" spans="1:5" x14ac:dyDescent="0.3">
      <c r="C5325" t="e">
        <f>-2=-x</f>
        <v>#NAME?</v>
      </c>
      <c r="D5325" t="s">
        <v>4</v>
      </c>
      <c r="E5325">
        <v>1</v>
      </c>
    </row>
    <row r="5326" spans="1:5" x14ac:dyDescent="0.3">
      <c r="A5326" t="s">
        <v>2007</v>
      </c>
    </row>
    <row r="5327" spans="1:5" x14ac:dyDescent="0.3">
      <c r="B5327" t="s">
        <v>439</v>
      </c>
    </row>
    <row r="5328" spans="1:5" x14ac:dyDescent="0.3">
      <c r="B5328" t="s">
        <v>434</v>
      </c>
    </row>
    <row r="5329" spans="1:5" x14ac:dyDescent="0.3">
      <c r="C5329" t="s">
        <v>2195</v>
      </c>
      <c r="D5329" t="s">
        <v>11</v>
      </c>
      <c r="E5329">
        <v>1</v>
      </c>
    </row>
    <row r="5330" spans="1:5" x14ac:dyDescent="0.3">
      <c r="C5330" t="s">
        <v>1297</v>
      </c>
      <c r="D5330" t="s">
        <v>4</v>
      </c>
      <c r="E5330">
        <v>1</v>
      </c>
    </row>
    <row r="5331" spans="1:5" x14ac:dyDescent="0.3">
      <c r="C5331" t="s">
        <v>2006</v>
      </c>
      <c r="D5331" t="s">
        <v>11</v>
      </c>
      <c r="E5331">
        <v>1</v>
      </c>
    </row>
    <row r="5332" spans="1:5" x14ac:dyDescent="0.3">
      <c r="C5332" t="s">
        <v>1402</v>
      </c>
      <c r="D5332" t="s">
        <v>4</v>
      </c>
      <c r="E5332">
        <v>1</v>
      </c>
    </row>
    <row r="5333" spans="1:5" x14ac:dyDescent="0.3">
      <c r="A5333" t="s">
        <v>1593</v>
      </c>
    </row>
    <row r="5334" spans="1:5" x14ac:dyDescent="0.3">
      <c r="B5334" t="s">
        <v>439</v>
      </c>
    </row>
    <row r="5335" spans="1:5" x14ac:dyDescent="0.3">
      <c r="B5335" t="s">
        <v>412</v>
      </c>
    </row>
    <row r="5336" spans="1:5" x14ac:dyDescent="0.3">
      <c r="C5336" t="s">
        <v>6</v>
      </c>
      <c r="D5336" t="s">
        <v>4</v>
      </c>
      <c r="E5336">
        <v>2</v>
      </c>
    </row>
    <row r="5337" spans="1:5" x14ac:dyDescent="0.3">
      <c r="C5337" t="s">
        <v>1356</v>
      </c>
      <c r="D5337" t="s">
        <v>4</v>
      </c>
      <c r="E5337">
        <v>2</v>
      </c>
    </row>
    <row r="5338" spans="1:5" x14ac:dyDescent="0.3">
      <c r="A5338" t="s">
        <v>2190</v>
      </c>
    </row>
    <row r="5339" spans="1:5" x14ac:dyDescent="0.3">
      <c r="B5339" t="s">
        <v>439</v>
      </c>
    </row>
    <row r="5340" spans="1:5" x14ac:dyDescent="0.3">
      <c r="B5340" t="s">
        <v>434</v>
      </c>
    </row>
    <row r="5341" spans="1:5" x14ac:dyDescent="0.3">
      <c r="C5341" t="s">
        <v>2196</v>
      </c>
      <c r="D5341" t="s">
        <v>4</v>
      </c>
      <c r="E5341">
        <v>1</v>
      </c>
    </row>
    <row r="5342" spans="1:5" x14ac:dyDescent="0.3">
      <c r="C5342" t="s">
        <v>2197</v>
      </c>
      <c r="D5342" t="s">
        <v>11</v>
      </c>
      <c r="E5342">
        <v>1</v>
      </c>
    </row>
    <row r="5343" spans="1:5" x14ac:dyDescent="0.3">
      <c r="C5343" t="s">
        <v>2198</v>
      </c>
      <c r="D5343" t="s">
        <v>11</v>
      </c>
      <c r="E5343">
        <v>1</v>
      </c>
    </row>
    <row r="5344" spans="1:5" x14ac:dyDescent="0.3">
      <c r="C5344" t="s">
        <v>2199</v>
      </c>
      <c r="D5344" t="s">
        <v>4</v>
      </c>
      <c r="E5344">
        <v>1</v>
      </c>
    </row>
    <row r="5345" spans="1:5" x14ac:dyDescent="0.3">
      <c r="A5345" t="s">
        <v>1728</v>
      </c>
    </row>
    <row r="5346" spans="1:5" x14ac:dyDescent="0.3">
      <c r="B5346" t="s">
        <v>439</v>
      </c>
    </row>
    <row r="5347" spans="1:5" x14ac:dyDescent="0.3">
      <c r="B5347" t="s">
        <v>412</v>
      </c>
    </row>
    <row r="5348" spans="1:5" x14ac:dyDescent="0.3">
      <c r="C5348" t="s">
        <v>6</v>
      </c>
      <c r="D5348" t="s">
        <v>4</v>
      </c>
      <c r="E5348">
        <v>2</v>
      </c>
    </row>
    <row r="5349" spans="1:5" x14ac:dyDescent="0.3">
      <c r="C5349" t="s">
        <v>1540</v>
      </c>
      <c r="D5349" t="s">
        <v>4</v>
      </c>
      <c r="E5349">
        <v>2</v>
      </c>
    </row>
    <row r="5350" spans="1:5" x14ac:dyDescent="0.3">
      <c r="A5350" t="s">
        <v>1501</v>
      </c>
    </row>
    <row r="5351" spans="1:5" x14ac:dyDescent="0.3">
      <c r="B5351" t="s">
        <v>439</v>
      </c>
    </row>
    <row r="5352" spans="1:5" x14ac:dyDescent="0.3">
      <c r="B5352" t="s">
        <v>436</v>
      </c>
    </row>
    <row r="5353" spans="1:5" x14ac:dyDescent="0.3">
      <c r="C5353" t="s">
        <v>1357</v>
      </c>
      <c r="D5353" t="s">
        <v>11</v>
      </c>
      <c r="E5353">
        <v>1</v>
      </c>
    </row>
    <row r="5354" spans="1:5" x14ac:dyDescent="0.3">
      <c r="C5354" t="s">
        <v>23</v>
      </c>
      <c r="D5354" t="s">
        <v>11</v>
      </c>
      <c r="E5354">
        <v>1</v>
      </c>
    </row>
    <row r="5355" spans="1:5" x14ac:dyDescent="0.3">
      <c r="C5355" t="s">
        <v>1690</v>
      </c>
      <c r="D5355" t="s">
        <v>11</v>
      </c>
      <c r="E5355">
        <v>1</v>
      </c>
    </row>
    <row r="5356" spans="1:5" x14ac:dyDescent="0.3">
      <c r="C5356" t="s">
        <v>6</v>
      </c>
      <c r="D5356" t="s">
        <v>11</v>
      </c>
      <c r="E5356">
        <v>1</v>
      </c>
    </row>
    <row r="5357" spans="1:5" x14ac:dyDescent="0.3">
      <c r="A5357" t="s">
        <v>1648</v>
      </c>
    </row>
    <row r="5358" spans="1:5" x14ac:dyDescent="0.3">
      <c r="B5358" t="s">
        <v>439</v>
      </c>
    </row>
    <row r="5359" spans="1:5" x14ac:dyDescent="0.3">
      <c r="B5359" t="s">
        <v>412</v>
      </c>
    </row>
    <row r="5360" spans="1:5" x14ac:dyDescent="0.3">
      <c r="C5360" t="s">
        <v>6</v>
      </c>
      <c r="D5360" t="s">
        <v>4</v>
      </c>
      <c r="E5360">
        <v>2</v>
      </c>
    </row>
    <row r="5361" spans="1:5" x14ac:dyDescent="0.3">
      <c r="C5361" t="s">
        <v>1475</v>
      </c>
      <c r="D5361" t="s">
        <v>4</v>
      </c>
      <c r="E5361">
        <v>2</v>
      </c>
    </row>
    <row r="5362" spans="1:5" x14ac:dyDescent="0.3">
      <c r="A5362" t="s">
        <v>1548</v>
      </c>
    </row>
    <row r="5363" spans="1:5" x14ac:dyDescent="0.3">
      <c r="B5363" t="s">
        <v>439</v>
      </c>
    </row>
    <row r="5364" spans="1:5" x14ac:dyDescent="0.3">
      <c r="B5364" t="s">
        <v>412</v>
      </c>
    </row>
    <row r="5365" spans="1:5" x14ac:dyDescent="0.3">
      <c r="C5365" t="s">
        <v>1537</v>
      </c>
      <c r="D5365" t="s">
        <v>4</v>
      </c>
      <c r="E5365">
        <v>2</v>
      </c>
    </row>
    <row r="5366" spans="1:5" x14ac:dyDescent="0.3">
      <c r="C5366" t="s">
        <v>6</v>
      </c>
      <c r="D5366" t="s">
        <v>4</v>
      </c>
      <c r="E5366">
        <v>1</v>
      </c>
    </row>
    <row r="5367" spans="1:5" x14ac:dyDescent="0.3">
      <c r="C5367" t="s">
        <v>1508</v>
      </c>
      <c r="D5367" t="s">
        <v>4</v>
      </c>
      <c r="E5367">
        <v>1</v>
      </c>
    </row>
    <row r="5368" spans="1:5" x14ac:dyDescent="0.3">
      <c r="A5368" t="s">
        <v>1761</v>
      </c>
    </row>
    <row r="5369" spans="1:5" x14ac:dyDescent="0.3">
      <c r="B5369" t="s">
        <v>439</v>
      </c>
    </row>
    <row r="5370" spans="1:5" x14ac:dyDescent="0.3">
      <c r="B5370" t="s">
        <v>412</v>
      </c>
    </row>
    <row r="5371" spans="1:5" x14ac:dyDescent="0.3">
      <c r="C5371" t="s">
        <v>1711</v>
      </c>
      <c r="D5371" t="s">
        <v>4</v>
      </c>
      <c r="E5371">
        <v>2</v>
      </c>
    </row>
    <row r="5372" spans="1:5" x14ac:dyDescent="0.3">
      <c r="C5372" t="s">
        <v>6</v>
      </c>
      <c r="D5372" t="s">
        <v>4</v>
      </c>
      <c r="E5372">
        <v>1</v>
      </c>
    </row>
    <row r="5373" spans="1:5" x14ac:dyDescent="0.3">
      <c r="C5373" t="s">
        <v>1650</v>
      </c>
      <c r="D5373" t="s">
        <v>4</v>
      </c>
      <c r="E5373">
        <v>1</v>
      </c>
    </row>
    <row r="5374" spans="1:5" x14ac:dyDescent="0.3">
      <c r="A5374" t="s">
        <v>2062</v>
      </c>
    </row>
    <row r="5375" spans="1:5" x14ac:dyDescent="0.3">
      <c r="B5375" t="s">
        <v>439</v>
      </c>
    </row>
    <row r="5376" spans="1:5" x14ac:dyDescent="0.3">
      <c r="B5376" t="s">
        <v>434</v>
      </c>
    </row>
    <row r="5377" spans="1:5" x14ac:dyDescent="0.3">
      <c r="C5377" t="s">
        <v>23</v>
      </c>
      <c r="D5377" t="s">
        <v>11</v>
      </c>
      <c r="E5377">
        <v>1</v>
      </c>
    </row>
    <row r="5378" spans="1:5" x14ac:dyDescent="0.3">
      <c r="C5378" t="s">
        <v>2200</v>
      </c>
      <c r="D5378" t="s">
        <v>11</v>
      </c>
      <c r="E5378">
        <v>1</v>
      </c>
    </row>
    <row r="5379" spans="1:5" x14ac:dyDescent="0.3">
      <c r="C5379" t="s">
        <v>708</v>
      </c>
      <c r="D5379" t="s">
        <v>4</v>
      </c>
      <c r="E5379">
        <v>1</v>
      </c>
    </row>
    <row r="5380" spans="1:5" x14ac:dyDescent="0.3">
      <c r="C5380" t="s">
        <v>2126</v>
      </c>
      <c r="D5380" t="s">
        <v>4</v>
      </c>
      <c r="E5380">
        <v>1</v>
      </c>
    </row>
    <row r="5381" spans="1:5" x14ac:dyDescent="0.3">
      <c r="A5381" t="e">
        <f>-2=-x</f>
        <v>#NAME?</v>
      </c>
    </row>
    <row r="5382" spans="1:5" x14ac:dyDescent="0.3">
      <c r="B5382" t="s">
        <v>439</v>
      </c>
    </row>
    <row r="5383" spans="1:5" x14ac:dyDescent="0.3">
      <c r="B5383" t="s">
        <v>412</v>
      </c>
    </row>
    <row r="5384" spans="1:5" x14ac:dyDescent="0.3">
      <c r="C5384" t="e">
        <f>-2/-1=____</f>
        <v>#NAME?</v>
      </c>
      <c r="D5384" t="s">
        <v>4</v>
      </c>
      <c r="E5384">
        <v>1</v>
      </c>
    </row>
    <row r="5385" spans="1:5" x14ac:dyDescent="0.3">
      <c r="C5385" t="e">
        <f>-2/-1=-x/-1</f>
        <v>#NAME?</v>
      </c>
      <c r="D5385" t="s">
        <v>4</v>
      </c>
      <c r="E5385">
        <v>1</v>
      </c>
    </row>
    <row r="5386" spans="1:5" x14ac:dyDescent="0.3">
      <c r="C5386" t="s">
        <v>23</v>
      </c>
      <c r="D5386" t="s">
        <v>4</v>
      </c>
      <c r="E5386">
        <v>1</v>
      </c>
    </row>
    <row r="5387" spans="1:5" x14ac:dyDescent="0.3">
      <c r="C5387" t="e">
        <f>-2/-1=x</f>
        <v>#NAME?</v>
      </c>
      <c r="D5387" t="s">
        <v>4</v>
      </c>
      <c r="E5387">
        <v>1</v>
      </c>
    </row>
    <row r="5388" spans="1:5" x14ac:dyDescent="0.3">
      <c r="A5388" t="s">
        <v>2066</v>
      </c>
    </row>
    <row r="5389" spans="1:5" x14ac:dyDescent="0.3">
      <c r="B5389" t="s">
        <v>439</v>
      </c>
    </row>
    <row r="5390" spans="1:5" x14ac:dyDescent="0.3">
      <c r="B5390" t="s">
        <v>434</v>
      </c>
    </row>
    <row r="5391" spans="1:5" x14ac:dyDescent="0.3">
      <c r="C5391" t="s">
        <v>1357</v>
      </c>
      <c r="D5391" t="s">
        <v>4</v>
      </c>
      <c r="E5391">
        <v>1</v>
      </c>
    </row>
    <row r="5392" spans="1:5" x14ac:dyDescent="0.3">
      <c r="C5392" t="s">
        <v>1323</v>
      </c>
      <c r="D5392" t="s">
        <v>11</v>
      </c>
      <c r="E5392">
        <v>1</v>
      </c>
    </row>
    <row r="5393" spans="1:5" x14ac:dyDescent="0.3">
      <c r="C5393" t="s">
        <v>1780</v>
      </c>
      <c r="D5393" t="s">
        <v>11</v>
      </c>
      <c r="E5393">
        <v>1</v>
      </c>
    </row>
    <row r="5394" spans="1:5" x14ac:dyDescent="0.3">
      <c r="C5394" t="s">
        <v>2012</v>
      </c>
      <c r="D5394" t="s">
        <v>4</v>
      </c>
      <c r="E5394">
        <v>1</v>
      </c>
    </row>
    <row r="5395" spans="1:5" x14ac:dyDescent="0.3">
      <c r="A5395" t="s">
        <v>1873</v>
      </c>
    </row>
    <row r="5396" spans="1:5" x14ac:dyDescent="0.3">
      <c r="B5396" t="s">
        <v>439</v>
      </c>
    </row>
    <row r="5397" spans="1:5" x14ac:dyDescent="0.3">
      <c r="B5397" t="s">
        <v>434</v>
      </c>
    </row>
    <row r="5398" spans="1:5" x14ac:dyDescent="0.3">
      <c r="C5398" t="s">
        <v>1689</v>
      </c>
      <c r="D5398" t="s">
        <v>11</v>
      </c>
      <c r="E5398">
        <v>1</v>
      </c>
    </row>
    <row r="5399" spans="1:5" x14ac:dyDescent="0.3">
      <c r="C5399" t="s">
        <v>1357</v>
      </c>
      <c r="D5399" t="s">
        <v>4</v>
      </c>
      <c r="E5399">
        <v>1</v>
      </c>
    </row>
    <row r="5400" spans="1:5" x14ac:dyDescent="0.3">
      <c r="C5400" t="s">
        <v>1869</v>
      </c>
      <c r="D5400" t="s">
        <v>11</v>
      </c>
      <c r="E5400">
        <v>1</v>
      </c>
    </row>
    <row r="5401" spans="1:5" x14ac:dyDescent="0.3">
      <c r="C5401" t="s">
        <v>1323</v>
      </c>
      <c r="D5401" t="s">
        <v>4</v>
      </c>
      <c r="E5401">
        <v>1</v>
      </c>
    </row>
    <row r="5402" spans="1:5" x14ac:dyDescent="0.3">
      <c r="A5402" t="s">
        <v>1693</v>
      </c>
    </row>
    <row r="5403" spans="1:5" x14ac:dyDescent="0.3">
      <c r="B5403" t="s">
        <v>439</v>
      </c>
    </row>
    <row r="5404" spans="1:5" x14ac:dyDescent="0.3">
      <c r="B5404" t="s">
        <v>412</v>
      </c>
    </row>
    <row r="5405" spans="1:5" x14ac:dyDescent="0.3">
      <c r="C5405" t="s">
        <v>1383</v>
      </c>
      <c r="D5405" t="s">
        <v>4</v>
      </c>
      <c r="E5405">
        <v>1</v>
      </c>
    </row>
    <row r="5406" spans="1:5" x14ac:dyDescent="0.3">
      <c r="C5406" t="s">
        <v>2126</v>
      </c>
      <c r="D5406" t="s">
        <v>4</v>
      </c>
      <c r="E5406">
        <v>1</v>
      </c>
    </row>
    <row r="5407" spans="1:5" x14ac:dyDescent="0.3">
      <c r="C5407" t="s">
        <v>2201</v>
      </c>
      <c r="D5407" t="s">
        <v>4</v>
      </c>
      <c r="E5407">
        <v>1</v>
      </c>
    </row>
    <row r="5408" spans="1:5" x14ac:dyDescent="0.3">
      <c r="C5408" t="s">
        <v>2193</v>
      </c>
      <c r="D5408" t="s">
        <v>4</v>
      </c>
      <c r="E5408">
        <v>1</v>
      </c>
    </row>
    <row r="5409" spans="1:5" x14ac:dyDescent="0.3">
      <c r="A5409" t="s">
        <v>1647</v>
      </c>
    </row>
    <row r="5410" spans="1:5" x14ac:dyDescent="0.3">
      <c r="B5410" t="s">
        <v>439</v>
      </c>
    </row>
    <row r="5411" spans="1:5" x14ac:dyDescent="0.3">
      <c r="B5411" t="s">
        <v>412</v>
      </c>
    </row>
    <row r="5412" spans="1:5" x14ac:dyDescent="0.3">
      <c r="C5412" t="s">
        <v>6</v>
      </c>
      <c r="D5412" t="s">
        <v>4</v>
      </c>
      <c r="E5412">
        <v>2</v>
      </c>
    </row>
    <row r="5413" spans="1:5" x14ac:dyDescent="0.3">
      <c r="C5413" t="s">
        <v>1475</v>
      </c>
      <c r="D5413" t="s">
        <v>4</v>
      </c>
      <c r="E5413">
        <v>2</v>
      </c>
    </row>
    <row r="5414" spans="1:5" x14ac:dyDescent="0.3">
      <c r="A5414" t="s">
        <v>1712</v>
      </c>
    </row>
    <row r="5415" spans="1:5" x14ac:dyDescent="0.3">
      <c r="B5415" t="s">
        <v>439</v>
      </c>
    </row>
    <row r="5416" spans="1:5" x14ac:dyDescent="0.3">
      <c r="B5416" t="s">
        <v>434</v>
      </c>
    </row>
    <row r="5417" spans="1:5" x14ac:dyDescent="0.3">
      <c r="C5417" t="s">
        <v>1774</v>
      </c>
      <c r="D5417" t="s">
        <v>11</v>
      </c>
      <c r="E5417">
        <v>1</v>
      </c>
    </row>
    <row r="5418" spans="1:5" x14ac:dyDescent="0.3">
      <c r="C5418" t="s">
        <v>6</v>
      </c>
      <c r="D5418" t="s">
        <v>4</v>
      </c>
      <c r="E5418">
        <v>1</v>
      </c>
    </row>
    <row r="5419" spans="1:5" x14ac:dyDescent="0.3">
      <c r="C5419" t="s">
        <v>1711</v>
      </c>
      <c r="D5419" t="s">
        <v>11</v>
      </c>
      <c r="E5419">
        <v>1</v>
      </c>
    </row>
    <row r="5420" spans="1:5" x14ac:dyDescent="0.3">
      <c r="C5420" t="s">
        <v>1540</v>
      </c>
      <c r="D5420" t="s">
        <v>4</v>
      </c>
      <c r="E5420">
        <v>1</v>
      </c>
    </row>
    <row r="5421" spans="1:5" x14ac:dyDescent="0.3">
      <c r="A5421" t="e">
        <f>-6=-x/-1</f>
        <v>#NAME?</v>
      </c>
    </row>
    <row r="5422" spans="1:5" x14ac:dyDescent="0.3">
      <c r="B5422" t="s">
        <v>439</v>
      </c>
    </row>
    <row r="5423" spans="1:5" x14ac:dyDescent="0.3">
      <c r="B5423" t="s">
        <v>434</v>
      </c>
    </row>
    <row r="5424" spans="1:5" x14ac:dyDescent="0.3">
      <c r="C5424" t="e">
        <f>-6=____</f>
        <v>#NAME?</v>
      </c>
      <c r="D5424" t="s">
        <v>4</v>
      </c>
      <c r="E5424">
        <v>1</v>
      </c>
    </row>
    <row r="5425" spans="1:5" x14ac:dyDescent="0.3">
      <c r="C5425" t="b">
        <f>-6=-7</f>
        <v>0</v>
      </c>
      <c r="D5425" t="s">
        <v>11</v>
      </c>
      <c r="E5425">
        <v>1</v>
      </c>
    </row>
    <row r="5426" spans="1:5" x14ac:dyDescent="0.3">
      <c r="C5426" t="b">
        <f>-6=-5</f>
        <v>0</v>
      </c>
      <c r="D5426" t="s">
        <v>11</v>
      </c>
      <c r="E5426">
        <v>1</v>
      </c>
    </row>
    <row r="5427" spans="1:5" x14ac:dyDescent="0.3">
      <c r="C5427" t="s">
        <v>2192</v>
      </c>
      <c r="D5427" t="s">
        <v>4</v>
      </c>
      <c r="E5427">
        <v>1</v>
      </c>
    </row>
    <row r="5428" spans="1:5" x14ac:dyDescent="0.3">
      <c r="A5428" t="s">
        <v>1600</v>
      </c>
    </row>
    <row r="5429" spans="1:5" x14ac:dyDescent="0.3">
      <c r="B5429" t="s">
        <v>439</v>
      </c>
    </row>
    <row r="5430" spans="1:5" x14ac:dyDescent="0.3">
      <c r="B5430" t="s">
        <v>412</v>
      </c>
    </row>
    <row r="5431" spans="1:5" x14ac:dyDescent="0.3">
      <c r="C5431" t="s">
        <v>6</v>
      </c>
      <c r="D5431" t="s">
        <v>4</v>
      </c>
      <c r="E5431">
        <v>2</v>
      </c>
    </row>
    <row r="5432" spans="1:5" x14ac:dyDescent="0.3">
      <c r="C5432" t="s">
        <v>1356</v>
      </c>
      <c r="D5432" t="s">
        <v>4</v>
      </c>
      <c r="E5432">
        <v>2</v>
      </c>
    </row>
    <row r="5433" spans="1:5" x14ac:dyDescent="0.3">
      <c r="A5433" t="s">
        <v>2193</v>
      </c>
    </row>
    <row r="5434" spans="1:5" x14ac:dyDescent="0.3">
      <c r="B5434" t="s">
        <v>439</v>
      </c>
    </row>
    <row r="5435" spans="1:5" x14ac:dyDescent="0.3">
      <c r="B5435" t="s">
        <v>434</v>
      </c>
    </row>
    <row r="5436" spans="1:5" x14ac:dyDescent="0.3">
      <c r="C5436" t="s">
        <v>23</v>
      </c>
      <c r="D5436" t="s">
        <v>11</v>
      </c>
      <c r="E5436">
        <v>1</v>
      </c>
    </row>
    <row r="5437" spans="1:5" x14ac:dyDescent="0.3">
      <c r="C5437" t="s">
        <v>1383</v>
      </c>
      <c r="D5437" t="s">
        <v>4</v>
      </c>
      <c r="E5437">
        <v>1</v>
      </c>
    </row>
    <row r="5438" spans="1:5" x14ac:dyDescent="0.3">
      <c r="C5438" t="s">
        <v>2194</v>
      </c>
      <c r="D5438" t="s">
        <v>11</v>
      </c>
      <c r="E5438">
        <v>1</v>
      </c>
    </row>
    <row r="5439" spans="1:5" x14ac:dyDescent="0.3">
      <c r="C5439" t="s">
        <v>2126</v>
      </c>
      <c r="D5439" t="s">
        <v>4</v>
      </c>
      <c r="E5439">
        <v>1</v>
      </c>
    </row>
    <row r="5440" spans="1:5" x14ac:dyDescent="0.3">
      <c r="A5440" t="s">
        <v>2147</v>
      </c>
    </row>
    <row r="5441" spans="1:5" x14ac:dyDescent="0.3">
      <c r="B5441" t="s">
        <v>439</v>
      </c>
    </row>
    <row r="5442" spans="1:5" x14ac:dyDescent="0.3">
      <c r="B5442" t="s">
        <v>434</v>
      </c>
    </row>
    <row r="5443" spans="1:5" x14ac:dyDescent="0.3">
      <c r="C5443" t="s">
        <v>6</v>
      </c>
      <c r="D5443" t="s">
        <v>11</v>
      </c>
      <c r="E5443">
        <v>1</v>
      </c>
    </row>
    <row r="5444" spans="1:5" x14ac:dyDescent="0.3">
      <c r="C5444" t="s">
        <v>1489</v>
      </c>
      <c r="D5444" t="s">
        <v>11</v>
      </c>
      <c r="E5444">
        <v>1</v>
      </c>
    </row>
    <row r="5445" spans="1:5" x14ac:dyDescent="0.3">
      <c r="C5445" t="s">
        <v>708</v>
      </c>
      <c r="D5445" t="s">
        <v>4</v>
      </c>
      <c r="E5445">
        <v>1</v>
      </c>
    </row>
    <row r="5446" spans="1:5" x14ac:dyDescent="0.3">
      <c r="C5446" t="e">
        <f>-2=-x</f>
        <v>#NAME?</v>
      </c>
      <c r="D5446" t="s">
        <v>4</v>
      </c>
      <c r="E5446">
        <v>1</v>
      </c>
    </row>
    <row r="5447" spans="1:5" x14ac:dyDescent="0.3">
      <c r="A5447" t="s">
        <v>2007</v>
      </c>
    </row>
    <row r="5448" spans="1:5" x14ac:dyDescent="0.3">
      <c r="B5448" t="s">
        <v>439</v>
      </c>
    </row>
    <row r="5449" spans="1:5" x14ac:dyDescent="0.3">
      <c r="B5449" t="s">
        <v>434</v>
      </c>
    </row>
    <row r="5450" spans="1:5" x14ac:dyDescent="0.3">
      <c r="C5450" t="s">
        <v>2195</v>
      </c>
      <c r="D5450" t="s">
        <v>11</v>
      </c>
      <c r="E5450">
        <v>1</v>
      </c>
    </row>
    <row r="5451" spans="1:5" x14ac:dyDescent="0.3">
      <c r="C5451" t="s">
        <v>1297</v>
      </c>
      <c r="D5451" t="s">
        <v>4</v>
      </c>
      <c r="E5451">
        <v>1</v>
      </c>
    </row>
    <row r="5452" spans="1:5" x14ac:dyDescent="0.3">
      <c r="C5452" t="s">
        <v>2006</v>
      </c>
      <c r="D5452" t="s">
        <v>11</v>
      </c>
      <c r="E5452">
        <v>1</v>
      </c>
    </row>
    <row r="5453" spans="1:5" x14ac:dyDescent="0.3">
      <c r="C5453" t="s">
        <v>1402</v>
      </c>
      <c r="D5453" t="s">
        <v>4</v>
      </c>
      <c r="E5453">
        <v>1</v>
      </c>
    </row>
    <row r="5454" spans="1:5" x14ac:dyDescent="0.3">
      <c r="A5454" t="s">
        <v>1593</v>
      </c>
    </row>
    <row r="5455" spans="1:5" x14ac:dyDescent="0.3">
      <c r="B5455" t="s">
        <v>439</v>
      </c>
    </row>
    <row r="5456" spans="1:5" x14ac:dyDescent="0.3">
      <c r="B5456" t="s">
        <v>412</v>
      </c>
    </row>
    <row r="5457" spans="1:5" x14ac:dyDescent="0.3">
      <c r="C5457" t="s">
        <v>6</v>
      </c>
      <c r="D5457" t="s">
        <v>4</v>
      </c>
      <c r="E5457">
        <v>2</v>
      </c>
    </row>
    <row r="5458" spans="1:5" x14ac:dyDescent="0.3">
      <c r="C5458" t="s">
        <v>1356</v>
      </c>
      <c r="D5458" t="s">
        <v>4</v>
      </c>
      <c r="E5458">
        <v>2</v>
      </c>
    </row>
    <row r="5459" spans="1:5" x14ac:dyDescent="0.3">
      <c r="A5459" t="s">
        <v>2190</v>
      </c>
    </row>
    <row r="5460" spans="1:5" x14ac:dyDescent="0.3">
      <c r="B5460" t="s">
        <v>439</v>
      </c>
    </row>
    <row r="5461" spans="1:5" x14ac:dyDescent="0.3">
      <c r="B5461" t="s">
        <v>434</v>
      </c>
    </row>
    <row r="5462" spans="1:5" x14ac:dyDescent="0.3">
      <c r="C5462" t="s">
        <v>2196</v>
      </c>
      <c r="D5462" t="s">
        <v>4</v>
      </c>
      <c r="E5462">
        <v>1</v>
      </c>
    </row>
    <row r="5463" spans="1:5" x14ac:dyDescent="0.3">
      <c r="C5463" t="s">
        <v>2197</v>
      </c>
      <c r="D5463" t="s">
        <v>11</v>
      </c>
      <c r="E5463">
        <v>1</v>
      </c>
    </row>
    <row r="5464" spans="1:5" x14ac:dyDescent="0.3">
      <c r="C5464" t="s">
        <v>2198</v>
      </c>
      <c r="D5464" t="s">
        <v>11</v>
      </c>
      <c r="E5464">
        <v>1</v>
      </c>
    </row>
    <row r="5465" spans="1:5" x14ac:dyDescent="0.3">
      <c r="C5465" t="s">
        <v>2199</v>
      </c>
      <c r="D5465" t="s">
        <v>4</v>
      </c>
      <c r="E5465">
        <v>1</v>
      </c>
    </row>
    <row r="5466" spans="1:5" x14ac:dyDescent="0.3">
      <c r="A5466" t="s">
        <v>1728</v>
      </c>
    </row>
    <row r="5467" spans="1:5" x14ac:dyDescent="0.3">
      <c r="B5467" t="s">
        <v>439</v>
      </c>
    </row>
    <row r="5468" spans="1:5" x14ac:dyDescent="0.3">
      <c r="B5468" t="s">
        <v>412</v>
      </c>
    </row>
    <row r="5469" spans="1:5" x14ac:dyDescent="0.3">
      <c r="C5469" t="s">
        <v>6</v>
      </c>
      <c r="D5469" t="s">
        <v>4</v>
      </c>
      <c r="E5469">
        <v>2</v>
      </c>
    </row>
    <row r="5470" spans="1:5" x14ac:dyDescent="0.3">
      <c r="C5470" t="s">
        <v>1540</v>
      </c>
      <c r="D5470" t="s">
        <v>4</v>
      </c>
      <c r="E5470">
        <v>2</v>
      </c>
    </row>
    <row r="5471" spans="1:5" x14ac:dyDescent="0.3">
      <c r="A5471" t="s">
        <v>1501</v>
      </c>
    </row>
    <row r="5472" spans="1:5" x14ac:dyDescent="0.3">
      <c r="B5472" t="s">
        <v>439</v>
      </c>
    </row>
    <row r="5473" spans="1:5" x14ac:dyDescent="0.3">
      <c r="B5473" t="s">
        <v>436</v>
      </c>
    </row>
    <row r="5474" spans="1:5" x14ac:dyDescent="0.3">
      <c r="C5474" t="s">
        <v>1357</v>
      </c>
      <c r="D5474" t="s">
        <v>11</v>
      </c>
      <c r="E5474">
        <v>1</v>
      </c>
    </row>
    <row r="5475" spans="1:5" x14ac:dyDescent="0.3">
      <c r="C5475" t="s">
        <v>23</v>
      </c>
      <c r="D5475" t="s">
        <v>11</v>
      </c>
      <c r="E5475">
        <v>1</v>
      </c>
    </row>
    <row r="5476" spans="1:5" x14ac:dyDescent="0.3">
      <c r="C5476" t="s">
        <v>1690</v>
      </c>
      <c r="D5476" t="s">
        <v>11</v>
      </c>
      <c r="E5476">
        <v>1</v>
      </c>
    </row>
    <row r="5477" spans="1:5" x14ac:dyDescent="0.3">
      <c r="C5477" t="s">
        <v>6</v>
      </c>
      <c r="D5477" t="s">
        <v>11</v>
      </c>
      <c r="E5477">
        <v>1</v>
      </c>
    </row>
    <row r="5478" spans="1:5" x14ac:dyDescent="0.3">
      <c r="A5478" t="s">
        <v>1648</v>
      </c>
    </row>
    <row r="5479" spans="1:5" x14ac:dyDescent="0.3">
      <c r="B5479" t="s">
        <v>439</v>
      </c>
    </row>
    <row r="5480" spans="1:5" x14ac:dyDescent="0.3">
      <c r="B5480" t="s">
        <v>412</v>
      </c>
    </row>
    <row r="5481" spans="1:5" x14ac:dyDescent="0.3">
      <c r="C5481" t="s">
        <v>6</v>
      </c>
      <c r="D5481" t="s">
        <v>4</v>
      </c>
      <c r="E5481">
        <v>2</v>
      </c>
    </row>
    <row r="5482" spans="1:5" x14ac:dyDescent="0.3">
      <c r="C5482" t="s">
        <v>1475</v>
      </c>
      <c r="D5482" t="s">
        <v>4</v>
      </c>
      <c r="E5482">
        <v>2</v>
      </c>
    </row>
    <row r="5483" spans="1:5" x14ac:dyDescent="0.3">
      <c r="A5483" t="s">
        <v>1548</v>
      </c>
    </row>
    <row r="5484" spans="1:5" x14ac:dyDescent="0.3">
      <c r="B5484" t="s">
        <v>439</v>
      </c>
    </row>
    <row r="5485" spans="1:5" x14ac:dyDescent="0.3">
      <c r="B5485" t="s">
        <v>412</v>
      </c>
    </row>
    <row r="5486" spans="1:5" x14ac:dyDescent="0.3">
      <c r="C5486" t="s">
        <v>1537</v>
      </c>
      <c r="D5486" t="s">
        <v>4</v>
      </c>
      <c r="E5486">
        <v>2</v>
      </c>
    </row>
    <row r="5487" spans="1:5" x14ac:dyDescent="0.3">
      <c r="C5487" t="s">
        <v>6</v>
      </c>
      <c r="D5487" t="s">
        <v>4</v>
      </c>
      <c r="E5487">
        <v>1</v>
      </c>
    </row>
    <row r="5488" spans="1:5" x14ac:dyDescent="0.3">
      <c r="C5488" t="s">
        <v>1508</v>
      </c>
      <c r="D5488" t="s">
        <v>4</v>
      </c>
      <c r="E5488">
        <v>1</v>
      </c>
    </row>
    <row r="5489" spans="1:5" x14ac:dyDescent="0.3">
      <c r="A5489" t="s">
        <v>1761</v>
      </c>
    </row>
    <row r="5490" spans="1:5" x14ac:dyDescent="0.3">
      <c r="B5490" t="s">
        <v>439</v>
      </c>
    </row>
    <row r="5491" spans="1:5" x14ac:dyDescent="0.3">
      <c r="B5491" t="s">
        <v>412</v>
      </c>
    </row>
    <row r="5492" spans="1:5" x14ac:dyDescent="0.3">
      <c r="C5492" t="s">
        <v>1711</v>
      </c>
      <c r="D5492" t="s">
        <v>4</v>
      </c>
      <c r="E5492">
        <v>2</v>
      </c>
    </row>
    <row r="5493" spans="1:5" x14ac:dyDescent="0.3">
      <c r="C5493" t="s">
        <v>6</v>
      </c>
      <c r="D5493" t="s">
        <v>4</v>
      </c>
      <c r="E5493">
        <v>1</v>
      </c>
    </row>
    <row r="5494" spans="1:5" x14ac:dyDescent="0.3">
      <c r="C5494" t="s">
        <v>1650</v>
      </c>
      <c r="D5494" t="s">
        <v>4</v>
      </c>
      <c r="E5494">
        <v>1</v>
      </c>
    </row>
    <row r="5495" spans="1:5" x14ac:dyDescent="0.3">
      <c r="A5495" t="s">
        <v>2062</v>
      </c>
    </row>
    <row r="5496" spans="1:5" x14ac:dyDescent="0.3">
      <c r="B5496" t="s">
        <v>439</v>
      </c>
    </row>
    <row r="5497" spans="1:5" x14ac:dyDescent="0.3">
      <c r="B5497" t="s">
        <v>434</v>
      </c>
    </row>
    <row r="5498" spans="1:5" x14ac:dyDescent="0.3">
      <c r="C5498" t="s">
        <v>23</v>
      </c>
      <c r="D5498" t="s">
        <v>11</v>
      </c>
      <c r="E5498">
        <v>1</v>
      </c>
    </row>
    <row r="5499" spans="1:5" x14ac:dyDescent="0.3">
      <c r="C5499" t="s">
        <v>2200</v>
      </c>
      <c r="D5499" t="s">
        <v>11</v>
      </c>
      <c r="E5499">
        <v>1</v>
      </c>
    </row>
    <row r="5500" spans="1:5" x14ac:dyDescent="0.3">
      <c r="C5500" t="s">
        <v>708</v>
      </c>
      <c r="D5500" t="s">
        <v>4</v>
      </c>
      <c r="E5500">
        <v>1</v>
      </c>
    </row>
    <row r="5501" spans="1:5" x14ac:dyDescent="0.3">
      <c r="C5501" t="s">
        <v>2126</v>
      </c>
      <c r="D5501" t="s">
        <v>4</v>
      </c>
      <c r="E5501">
        <v>1</v>
      </c>
    </row>
    <row r="5502" spans="1:5" x14ac:dyDescent="0.3">
      <c r="A5502" t="e">
        <f>-2=-x</f>
        <v>#NAME?</v>
      </c>
    </row>
    <row r="5503" spans="1:5" x14ac:dyDescent="0.3">
      <c r="B5503" t="s">
        <v>439</v>
      </c>
    </row>
    <row r="5504" spans="1:5" x14ac:dyDescent="0.3">
      <c r="B5504" t="s">
        <v>412</v>
      </c>
    </row>
    <row r="5505" spans="1:5" x14ac:dyDescent="0.3">
      <c r="C5505" t="e">
        <f>-2/-1=____</f>
        <v>#NAME?</v>
      </c>
      <c r="D5505" t="s">
        <v>4</v>
      </c>
      <c r="E5505">
        <v>1</v>
      </c>
    </row>
    <row r="5506" spans="1:5" x14ac:dyDescent="0.3">
      <c r="C5506" t="e">
        <f>-2/-1=-x/-1</f>
        <v>#NAME?</v>
      </c>
      <c r="D5506" t="s">
        <v>4</v>
      </c>
      <c r="E5506">
        <v>1</v>
      </c>
    </row>
    <row r="5507" spans="1:5" x14ac:dyDescent="0.3">
      <c r="C5507" t="s">
        <v>23</v>
      </c>
      <c r="D5507" t="s">
        <v>4</v>
      </c>
      <c r="E5507">
        <v>1</v>
      </c>
    </row>
    <row r="5508" spans="1:5" x14ac:dyDescent="0.3">
      <c r="C5508" t="e">
        <f>-2/-1=x</f>
        <v>#NAME?</v>
      </c>
      <c r="D5508" t="s">
        <v>4</v>
      </c>
      <c r="E5508">
        <v>1</v>
      </c>
    </row>
    <row r="5509" spans="1:5" x14ac:dyDescent="0.3">
      <c r="A5509" t="s">
        <v>2066</v>
      </c>
    </row>
    <row r="5510" spans="1:5" x14ac:dyDescent="0.3">
      <c r="B5510" t="s">
        <v>439</v>
      </c>
    </row>
    <row r="5511" spans="1:5" x14ac:dyDescent="0.3">
      <c r="B5511" t="s">
        <v>434</v>
      </c>
    </row>
    <row r="5512" spans="1:5" x14ac:dyDescent="0.3">
      <c r="C5512" t="s">
        <v>1357</v>
      </c>
      <c r="D5512" t="s">
        <v>4</v>
      </c>
      <c r="E5512">
        <v>1</v>
      </c>
    </row>
    <row r="5513" spans="1:5" x14ac:dyDescent="0.3">
      <c r="C5513" t="s">
        <v>1323</v>
      </c>
      <c r="D5513" t="s">
        <v>11</v>
      </c>
      <c r="E5513">
        <v>1</v>
      </c>
    </row>
    <row r="5514" spans="1:5" x14ac:dyDescent="0.3">
      <c r="C5514" t="s">
        <v>1780</v>
      </c>
      <c r="D5514" t="s">
        <v>11</v>
      </c>
      <c r="E5514">
        <v>1</v>
      </c>
    </row>
    <row r="5515" spans="1:5" x14ac:dyDescent="0.3">
      <c r="C5515" t="s">
        <v>2012</v>
      </c>
      <c r="D5515" t="s">
        <v>4</v>
      </c>
      <c r="E5515">
        <v>1</v>
      </c>
    </row>
    <row r="5516" spans="1:5" x14ac:dyDescent="0.3">
      <c r="A5516" t="s">
        <v>1873</v>
      </c>
    </row>
    <row r="5517" spans="1:5" x14ac:dyDescent="0.3">
      <c r="B5517" t="s">
        <v>439</v>
      </c>
    </row>
    <row r="5518" spans="1:5" x14ac:dyDescent="0.3">
      <c r="B5518" t="s">
        <v>434</v>
      </c>
    </row>
    <row r="5519" spans="1:5" x14ac:dyDescent="0.3">
      <c r="C5519" t="s">
        <v>1689</v>
      </c>
      <c r="D5519" t="s">
        <v>11</v>
      </c>
      <c r="E5519">
        <v>1</v>
      </c>
    </row>
    <row r="5520" spans="1:5" x14ac:dyDescent="0.3">
      <c r="C5520" t="s">
        <v>1357</v>
      </c>
      <c r="D5520" t="s">
        <v>4</v>
      </c>
      <c r="E5520">
        <v>1</v>
      </c>
    </row>
    <row r="5521" spans="1:5" x14ac:dyDescent="0.3">
      <c r="C5521" t="s">
        <v>1869</v>
      </c>
      <c r="D5521" t="s">
        <v>11</v>
      </c>
      <c r="E5521">
        <v>1</v>
      </c>
    </row>
    <row r="5522" spans="1:5" x14ac:dyDescent="0.3">
      <c r="C5522" t="s">
        <v>1323</v>
      </c>
      <c r="D5522" t="s">
        <v>4</v>
      </c>
      <c r="E5522">
        <v>1</v>
      </c>
    </row>
    <row r="5523" spans="1:5" x14ac:dyDescent="0.3">
      <c r="A5523" t="s">
        <v>1693</v>
      </c>
    </row>
    <row r="5524" spans="1:5" x14ac:dyDescent="0.3">
      <c r="B5524" t="s">
        <v>439</v>
      </c>
    </row>
    <row r="5525" spans="1:5" x14ac:dyDescent="0.3">
      <c r="B5525" t="s">
        <v>412</v>
      </c>
    </row>
    <row r="5526" spans="1:5" x14ac:dyDescent="0.3">
      <c r="C5526" t="s">
        <v>1383</v>
      </c>
      <c r="D5526" t="s">
        <v>4</v>
      </c>
      <c r="E5526">
        <v>1</v>
      </c>
    </row>
    <row r="5527" spans="1:5" x14ac:dyDescent="0.3">
      <c r="C5527" t="s">
        <v>2126</v>
      </c>
      <c r="D5527" t="s">
        <v>4</v>
      </c>
      <c r="E5527">
        <v>1</v>
      </c>
    </row>
    <row r="5528" spans="1:5" x14ac:dyDescent="0.3">
      <c r="C5528" t="s">
        <v>2201</v>
      </c>
      <c r="D5528" t="s">
        <v>4</v>
      </c>
      <c r="E5528">
        <v>1</v>
      </c>
    </row>
    <row r="5529" spans="1:5" x14ac:dyDescent="0.3">
      <c r="C5529" t="s">
        <v>2193</v>
      </c>
      <c r="D5529" t="s">
        <v>4</v>
      </c>
      <c r="E5529">
        <v>1</v>
      </c>
    </row>
    <row r="5530" spans="1:5" x14ac:dyDescent="0.3">
      <c r="A5530" t="s">
        <v>1647</v>
      </c>
    </row>
    <row r="5531" spans="1:5" x14ac:dyDescent="0.3">
      <c r="B5531" t="s">
        <v>439</v>
      </c>
    </row>
    <row r="5532" spans="1:5" x14ac:dyDescent="0.3">
      <c r="B5532" t="s">
        <v>412</v>
      </c>
    </row>
    <row r="5533" spans="1:5" x14ac:dyDescent="0.3">
      <c r="C5533" t="s">
        <v>6</v>
      </c>
      <c r="D5533" t="s">
        <v>4</v>
      </c>
      <c r="E5533">
        <v>2</v>
      </c>
    </row>
    <row r="5534" spans="1:5" x14ac:dyDescent="0.3">
      <c r="C5534" t="s">
        <v>1475</v>
      </c>
      <c r="D5534" t="s">
        <v>4</v>
      </c>
      <c r="E5534">
        <v>2</v>
      </c>
    </row>
    <row r="5535" spans="1:5" x14ac:dyDescent="0.3">
      <c r="A5535" t="s">
        <v>1712</v>
      </c>
    </row>
    <row r="5536" spans="1:5" x14ac:dyDescent="0.3">
      <c r="B5536" t="s">
        <v>439</v>
      </c>
    </row>
    <row r="5537" spans="1:5" x14ac:dyDescent="0.3">
      <c r="B5537" t="s">
        <v>434</v>
      </c>
    </row>
    <row r="5538" spans="1:5" x14ac:dyDescent="0.3">
      <c r="C5538" t="s">
        <v>1774</v>
      </c>
      <c r="D5538" t="s">
        <v>11</v>
      </c>
      <c r="E5538">
        <v>1</v>
      </c>
    </row>
    <row r="5539" spans="1:5" x14ac:dyDescent="0.3">
      <c r="C5539" t="s">
        <v>6</v>
      </c>
      <c r="D5539" t="s">
        <v>4</v>
      </c>
      <c r="E5539">
        <v>1</v>
      </c>
    </row>
    <row r="5540" spans="1:5" x14ac:dyDescent="0.3">
      <c r="C5540" t="s">
        <v>1711</v>
      </c>
      <c r="D5540" t="s">
        <v>11</v>
      </c>
      <c r="E5540">
        <v>1</v>
      </c>
    </row>
    <row r="5541" spans="1:5" x14ac:dyDescent="0.3">
      <c r="C5541" t="s">
        <v>1540</v>
      </c>
      <c r="D5541" t="s">
        <v>4</v>
      </c>
      <c r="E5541">
        <v>1</v>
      </c>
    </row>
    <row r="5542" spans="1:5" x14ac:dyDescent="0.3">
      <c r="A5542" t="e">
        <f>-6=-x/-1</f>
        <v>#NAME?</v>
      </c>
    </row>
    <row r="5543" spans="1:5" x14ac:dyDescent="0.3">
      <c r="B5543" t="s">
        <v>439</v>
      </c>
    </row>
    <row r="5544" spans="1:5" x14ac:dyDescent="0.3">
      <c r="B5544" t="s">
        <v>434</v>
      </c>
    </row>
    <row r="5545" spans="1:5" x14ac:dyDescent="0.3">
      <c r="C5545" t="e">
        <f>-6=____</f>
        <v>#NAME?</v>
      </c>
      <c r="D5545" t="s">
        <v>4</v>
      </c>
      <c r="E5545">
        <v>1</v>
      </c>
    </row>
    <row r="5546" spans="1:5" x14ac:dyDescent="0.3">
      <c r="C5546" t="b">
        <f>-6=-7</f>
        <v>0</v>
      </c>
      <c r="D5546" t="s">
        <v>11</v>
      </c>
      <c r="E5546">
        <v>1</v>
      </c>
    </row>
    <row r="5547" spans="1:5" x14ac:dyDescent="0.3">
      <c r="C5547" t="b">
        <f>-6=-5</f>
        <v>0</v>
      </c>
      <c r="D5547" t="s">
        <v>11</v>
      </c>
      <c r="E5547">
        <v>1</v>
      </c>
    </row>
    <row r="5548" spans="1:5" x14ac:dyDescent="0.3">
      <c r="C5548" t="s">
        <v>2192</v>
      </c>
      <c r="D5548" t="s">
        <v>4</v>
      </c>
      <c r="E5548">
        <v>1</v>
      </c>
    </row>
    <row r="5549" spans="1:5" x14ac:dyDescent="0.3">
      <c r="A5549" t="s">
        <v>1600</v>
      </c>
    </row>
    <row r="5550" spans="1:5" x14ac:dyDescent="0.3">
      <c r="B5550" t="s">
        <v>439</v>
      </c>
    </row>
    <row r="5551" spans="1:5" x14ac:dyDescent="0.3">
      <c r="B5551" t="s">
        <v>412</v>
      </c>
    </row>
    <row r="5552" spans="1:5" x14ac:dyDescent="0.3">
      <c r="C5552" t="s">
        <v>6</v>
      </c>
      <c r="D5552" t="s">
        <v>4</v>
      </c>
      <c r="E5552">
        <v>2</v>
      </c>
    </row>
    <row r="5553" spans="1:5" x14ac:dyDescent="0.3">
      <c r="C5553" t="s">
        <v>1356</v>
      </c>
      <c r="D5553" t="s">
        <v>4</v>
      </c>
      <c r="E5553">
        <v>2</v>
      </c>
    </row>
    <row r="5554" spans="1:5" x14ac:dyDescent="0.3">
      <c r="A5554" t="s">
        <v>2193</v>
      </c>
    </row>
    <row r="5555" spans="1:5" x14ac:dyDescent="0.3">
      <c r="B5555" t="s">
        <v>439</v>
      </c>
    </row>
    <row r="5556" spans="1:5" x14ac:dyDescent="0.3">
      <c r="B5556" t="s">
        <v>434</v>
      </c>
    </row>
    <row r="5557" spans="1:5" x14ac:dyDescent="0.3">
      <c r="C5557" t="s">
        <v>23</v>
      </c>
      <c r="D5557" t="s">
        <v>11</v>
      </c>
      <c r="E5557">
        <v>1</v>
      </c>
    </row>
    <row r="5558" spans="1:5" x14ac:dyDescent="0.3">
      <c r="C5558" t="s">
        <v>1383</v>
      </c>
      <c r="D5558" t="s">
        <v>4</v>
      </c>
      <c r="E5558">
        <v>1</v>
      </c>
    </row>
    <row r="5559" spans="1:5" x14ac:dyDescent="0.3">
      <c r="C5559" t="s">
        <v>2194</v>
      </c>
      <c r="D5559" t="s">
        <v>11</v>
      </c>
      <c r="E5559">
        <v>1</v>
      </c>
    </row>
    <row r="5560" spans="1:5" x14ac:dyDescent="0.3">
      <c r="C5560" t="s">
        <v>2126</v>
      </c>
      <c r="D5560" t="s">
        <v>4</v>
      </c>
      <c r="E5560">
        <v>1</v>
      </c>
    </row>
    <row r="5561" spans="1:5" x14ac:dyDescent="0.3">
      <c r="A5561" t="s">
        <v>2147</v>
      </c>
    </row>
    <row r="5562" spans="1:5" x14ac:dyDescent="0.3">
      <c r="B5562" t="s">
        <v>439</v>
      </c>
    </row>
    <row r="5563" spans="1:5" x14ac:dyDescent="0.3">
      <c r="B5563" t="s">
        <v>434</v>
      </c>
    </row>
    <row r="5564" spans="1:5" x14ac:dyDescent="0.3">
      <c r="C5564" t="s">
        <v>6</v>
      </c>
      <c r="D5564" t="s">
        <v>11</v>
      </c>
      <c r="E5564">
        <v>1</v>
      </c>
    </row>
    <row r="5565" spans="1:5" x14ac:dyDescent="0.3">
      <c r="C5565" t="s">
        <v>1489</v>
      </c>
      <c r="D5565" t="s">
        <v>11</v>
      </c>
      <c r="E5565">
        <v>1</v>
      </c>
    </row>
    <row r="5566" spans="1:5" x14ac:dyDescent="0.3">
      <c r="C5566" t="s">
        <v>708</v>
      </c>
      <c r="D5566" t="s">
        <v>4</v>
      </c>
      <c r="E5566">
        <v>1</v>
      </c>
    </row>
    <row r="5567" spans="1:5" x14ac:dyDescent="0.3">
      <c r="C5567" t="e">
        <f>-2=-x</f>
        <v>#NAME?</v>
      </c>
      <c r="D5567" t="s">
        <v>4</v>
      </c>
      <c r="E5567">
        <v>1</v>
      </c>
    </row>
    <row r="5568" spans="1:5" x14ac:dyDescent="0.3">
      <c r="A5568" t="s">
        <v>2007</v>
      </c>
    </row>
    <row r="5569" spans="1:5" x14ac:dyDescent="0.3">
      <c r="B5569" t="s">
        <v>439</v>
      </c>
    </row>
    <row r="5570" spans="1:5" x14ac:dyDescent="0.3">
      <c r="B5570" t="s">
        <v>434</v>
      </c>
    </row>
    <row r="5571" spans="1:5" x14ac:dyDescent="0.3">
      <c r="C5571" t="s">
        <v>2195</v>
      </c>
      <c r="D5571" t="s">
        <v>11</v>
      </c>
      <c r="E5571">
        <v>1</v>
      </c>
    </row>
    <row r="5572" spans="1:5" x14ac:dyDescent="0.3">
      <c r="C5572" t="s">
        <v>1297</v>
      </c>
      <c r="D5572" t="s">
        <v>4</v>
      </c>
      <c r="E5572">
        <v>1</v>
      </c>
    </row>
    <row r="5573" spans="1:5" x14ac:dyDescent="0.3">
      <c r="C5573" t="s">
        <v>2006</v>
      </c>
      <c r="D5573" t="s">
        <v>11</v>
      </c>
      <c r="E5573">
        <v>1</v>
      </c>
    </row>
    <row r="5574" spans="1:5" x14ac:dyDescent="0.3">
      <c r="C5574" t="s">
        <v>1402</v>
      </c>
      <c r="D5574" t="s">
        <v>4</v>
      </c>
      <c r="E5574">
        <v>1</v>
      </c>
    </row>
    <row r="5575" spans="1:5" x14ac:dyDescent="0.3">
      <c r="A5575" t="s">
        <v>1593</v>
      </c>
    </row>
    <row r="5576" spans="1:5" x14ac:dyDescent="0.3">
      <c r="B5576" t="s">
        <v>439</v>
      </c>
    </row>
    <row r="5577" spans="1:5" x14ac:dyDescent="0.3">
      <c r="B5577" t="s">
        <v>412</v>
      </c>
    </row>
    <row r="5578" spans="1:5" x14ac:dyDescent="0.3">
      <c r="C5578" t="s">
        <v>6</v>
      </c>
      <c r="D5578" t="s">
        <v>4</v>
      </c>
      <c r="E5578">
        <v>2</v>
      </c>
    </row>
    <row r="5579" spans="1:5" x14ac:dyDescent="0.3">
      <c r="C5579" t="s">
        <v>1356</v>
      </c>
      <c r="D5579" t="s">
        <v>4</v>
      </c>
      <c r="E5579">
        <v>2</v>
      </c>
    </row>
    <row r="5580" spans="1:5" x14ac:dyDescent="0.3">
      <c r="A5580" t="s">
        <v>2190</v>
      </c>
    </row>
    <row r="5581" spans="1:5" x14ac:dyDescent="0.3">
      <c r="B5581" t="s">
        <v>439</v>
      </c>
    </row>
    <row r="5582" spans="1:5" x14ac:dyDescent="0.3">
      <c r="B5582" t="s">
        <v>434</v>
      </c>
    </row>
    <row r="5583" spans="1:5" x14ac:dyDescent="0.3">
      <c r="C5583" t="s">
        <v>2196</v>
      </c>
      <c r="D5583" t="s">
        <v>4</v>
      </c>
      <c r="E5583">
        <v>1</v>
      </c>
    </row>
    <row r="5584" spans="1:5" x14ac:dyDescent="0.3">
      <c r="C5584" t="s">
        <v>2197</v>
      </c>
      <c r="D5584" t="s">
        <v>11</v>
      </c>
      <c r="E5584">
        <v>1</v>
      </c>
    </row>
    <row r="5585" spans="1:5" x14ac:dyDescent="0.3">
      <c r="C5585" t="s">
        <v>2198</v>
      </c>
      <c r="D5585" t="s">
        <v>11</v>
      </c>
      <c r="E5585">
        <v>1</v>
      </c>
    </row>
    <row r="5586" spans="1:5" x14ac:dyDescent="0.3">
      <c r="C5586" t="s">
        <v>2199</v>
      </c>
      <c r="D5586" t="s">
        <v>4</v>
      </c>
      <c r="E5586">
        <v>1</v>
      </c>
    </row>
    <row r="5587" spans="1:5" x14ac:dyDescent="0.3">
      <c r="A5587" t="s">
        <v>1728</v>
      </c>
    </row>
    <row r="5588" spans="1:5" x14ac:dyDescent="0.3">
      <c r="B5588" t="s">
        <v>439</v>
      </c>
    </row>
    <row r="5589" spans="1:5" x14ac:dyDescent="0.3">
      <c r="B5589" t="s">
        <v>412</v>
      </c>
    </row>
    <row r="5590" spans="1:5" x14ac:dyDescent="0.3">
      <c r="C5590" t="s">
        <v>6</v>
      </c>
      <c r="D5590" t="s">
        <v>4</v>
      </c>
      <c r="E5590">
        <v>2</v>
      </c>
    </row>
    <row r="5591" spans="1:5" x14ac:dyDescent="0.3">
      <c r="C5591" t="s">
        <v>1540</v>
      </c>
      <c r="D5591" t="s">
        <v>4</v>
      </c>
      <c r="E5591">
        <v>2</v>
      </c>
    </row>
    <row r="5592" spans="1:5" x14ac:dyDescent="0.3">
      <c r="A5592" t="s">
        <v>1501</v>
      </c>
    </row>
    <row r="5593" spans="1:5" x14ac:dyDescent="0.3">
      <c r="B5593" t="s">
        <v>439</v>
      </c>
    </row>
    <row r="5594" spans="1:5" x14ac:dyDescent="0.3">
      <c r="B5594" t="s">
        <v>436</v>
      </c>
    </row>
    <row r="5595" spans="1:5" x14ac:dyDescent="0.3">
      <c r="C5595" t="s">
        <v>1357</v>
      </c>
      <c r="D5595" t="s">
        <v>11</v>
      </c>
      <c r="E5595">
        <v>1</v>
      </c>
    </row>
    <row r="5596" spans="1:5" x14ac:dyDescent="0.3">
      <c r="C5596" t="s">
        <v>23</v>
      </c>
      <c r="D5596" t="s">
        <v>11</v>
      </c>
      <c r="E5596">
        <v>1</v>
      </c>
    </row>
    <row r="5597" spans="1:5" x14ac:dyDescent="0.3">
      <c r="C5597" t="s">
        <v>1690</v>
      </c>
      <c r="D5597" t="s">
        <v>11</v>
      </c>
      <c r="E5597">
        <v>1</v>
      </c>
    </row>
    <row r="5598" spans="1:5" x14ac:dyDescent="0.3">
      <c r="C5598" t="s">
        <v>6</v>
      </c>
      <c r="D5598" t="s">
        <v>11</v>
      </c>
      <c r="E5598">
        <v>1</v>
      </c>
    </row>
    <row r="5599" spans="1:5" x14ac:dyDescent="0.3">
      <c r="A5599" t="s">
        <v>1648</v>
      </c>
    </row>
    <row r="5600" spans="1:5" x14ac:dyDescent="0.3">
      <c r="B5600" t="s">
        <v>439</v>
      </c>
    </row>
    <row r="5601" spans="1:5" x14ac:dyDescent="0.3">
      <c r="B5601" t="s">
        <v>412</v>
      </c>
    </row>
    <row r="5602" spans="1:5" x14ac:dyDescent="0.3">
      <c r="C5602" t="s">
        <v>6</v>
      </c>
      <c r="D5602" t="s">
        <v>4</v>
      </c>
      <c r="E5602">
        <v>2</v>
      </c>
    </row>
    <row r="5603" spans="1:5" x14ac:dyDescent="0.3">
      <c r="C5603" t="s">
        <v>1475</v>
      </c>
      <c r="D5603" t="s">
        <v>4</v>
      </c>
      <c r="E5603">
        <v>2</v>
      </c>
    </row>
    <row r="5604" spans="1:5" x14ac:dyDescent="0.3">
      <c r="A5604" t="s">
        <v>1548</v>
      </c>
    </row>
    <row r="5605" spans="1:5" x14ac:dyDescent="0.3">
      <c r="B5605" t="s">
        <v>439</v>
      </c>
    </row>
    <row r="5606" spans="1:5" x14ac:dyDescent="0.3">
      <c r="B5606" t="s">
        <v>412</v>
      </c>
    </row>
    <row r="5607" spans="1:5" x14ac:dyDescent="0.3">
      <c r="C5607" t="s">
        <v>1537</v>
      </c>
      <c r="D5607" t="s">
        <v>4</v>
      </c>
      <c r="E5607">
        <v>2</v>
      </c>
    </row>
    <row r="5608" spans="1:5" x14ac:dyDescent="0.3">
      <c r="C5608" t="s">
        <v>6</v>
      </c>
      <c r="D5608" t="s">
        <v>4</v>
      </c>
      <c r="E5608">
        <v>1</v>
      </c>
    </row>
    <row r="5609" spans="1:5" x14ac:dyDescent="0.3">
      <c r="C5609" t="s">
        <v>1508</v>
      </c>
      <c r="D5609" t="s">
        <v>4</v>
      </c>
      <c r="E5609">
        <v>1</v>
      </c>
    </row>
    <row r="5610" spans="1:5" x14ac:dyDescent="0.3">
      <c r="A5610" t="s">
        <v>1761</v>
      </c>
    </row>
    <row r="5611" spans="1:5" x14ac:dyDescent="0.3">
      <c r="B5611" t="s">
        <v>439</v>
      </c>
    </row>
    <row r="5612" spans="1:5" x14ac:dyDescent="0.3">
      <c r="B5612" t="s">
        <v>412</v>
      </c>
    </row>
    <row r="5613" spans="1:5" x14ac:dyDescent="0.3">
      <c r="C5613" t="s">
        <v>1711</v>
      </c>
      <c r="D5613" t="s">
        <v>4</v>
      </c>
      <c r="E5613">
        <v>2</v>
      </c>
    </row>
    <row r="5614" spans="1:5" x14ac:dyDescent="0.3">
      <c r="C5614" t="s">
        <v>6</v>
      </c>
      <c r="D5614" t="s">
        <v>4</v>
      </c>
      <c r="E5614">
        <v>1</v>
      </c>
    </row>
    <row r="5615" spans="1:5" x14ac:dyDescent="0.3">
      <c r="C5615" t="s">
        <v>1650</v>
      </c>
      <c r="D5615" t="s">
        <v>4</v>
      </c>
      <c r="E5615">
        <v>1</v>
      </c>
    </row>
    <row r="5616" spans="1:5" x14ac:dyDescent="0.3">
      <c r="A5616" t="s">
        <v>2062</v>
      </c>
    </row>
    <row r="5617" spans="1:5" x14ac:dyDescent="0.3">
      <c r="B5617" t="s">
        <v>439</v>
      </c>
    </row>
    <row r="5618" spans="1:5" x14ac:dyDescent="0.3">
      <c r="B5618" t="s">
        <v>434</v>
      </c>
    </row>
    <row r="5619" spans="1:5" x14ac:dyDescent="0.3">
      <c r="C5619" t="s">
        <v>23</v>
      </c>
      <c r="D5619" t="s">
        <v>11</v>
      </c>
      <c r="E5619">
        <v>1</v>
      </c>
    </row>
    <row r="5620" spans="1:5" x14ac:dyDescent="0.3">
      <c r="C5620" t="s">
        <v>2200</v>
      </c>
      <c r="D5620" t="s">
        <v>11</v>
      </c>
      <c r="E5620">
        <v>1</v>
      </c>
    </row>
    <row r="5621" spans="1:5" x14ac:dyDescent="0.3">
      <c r="C5621" t="s">
        <v>708</v>
      </c>
      <c r="D5621" t="s">
        <v>4</v>
      </c>
      <c r="E5621">
        <v>1</v>
      </c>
    </row>
    <row r="5622" spans="1:5" x14ac:dyDescent="0.3">
      <c r="C5622" t="s">
        <v>2126</v>
      </c>
      <c r="D5622" t="s">
        <v>4</v>
      </c>
      <c r="E5622">
        <v>1</v>
      </c>
    </row>
    <row r="5623" spans="1:5" x14ac:dyDescent="0.3">
      <c r="A5623" t="e">
        <f>-2=-x</f>
        <v>#NAME?</v>
      </c>
    </row>
    <row r="5624" spans="1:5" x14ac:dyDescent="0.3">
      <c r="B5624" t="s">
        <v>439</v>
      </c>
    </row>
    <row r="5625" spans="1:5" x14ac:dyDescent="0.3">
      <c r="B5625" t="s">
        <v>412</v>
      </c>
    </row>
    <row r="5626" spans="1:5" x14ac:dyDescent="0.3">
      <c r="C5626" t="e">
        <f>-2/-1=____</f>
        <v>#NAME?</v>
      </c>
      <c r="D5626" t="s">
        <v>4</v>
      </c>
      <c r="E5626">
        <v>1</v>
      </c>
    </row>
    <row r="5627" spans="1:5" x14ac:dyDescent="0.3">
      <c r="C5627" t="e">
        <f>-2/-1=-x/-1</f>
        <v>#NAME?</v>
      </c>
      <c r="D5627" t="s">
        <v>4</v>
      </c>
      <c r="E5627">
        <v>1</v>
      </c>
    </row>
    <row r="5628" spans="1:5" x14ac:dyDescent="0.3">
      <c r="C5628" t="s">
        <v>23</v>
      </c>
      <c r="D5628" t="s">
        <v>4</v>
      </c>
      <c r="E5628">
        <v>1</v>
      </c>
    </row>
    <row r="5629" spans="1:5" x14ac:dyDescent="0.3">
      <c r="C5629" t="e">
        <f>-2/-1=x</f>
        <v>#NAME?</v>
      </c>
      <c r="D5629" t="s">
        <v>4</v>
      </c>
      <c r="E5629">
        <v>1</v>
      </c>
    </row>
    <row r="5630" spans="1:5" x14ac:dyDescent="0.3">
      <c r="A5630" t="s">
        <v>2066</v>
      </c>
    </row>
    <row r="5631" spans="1:5" x14ac:dyDescent="0.3">
      <c r="B5631" t="s">
        <v>439</v>
      </c>
    </row>
    <row r="5632" spans="1:5" x14ac:dyDescent="0.3">
      <c r="B5632" t="s">
        <v>434</v>
      </c>
    </row>
    <row r="5633" spans="1:5" x14ac:dyDescent="0.3">
      <c r="C5633" t="s">
        <v>1357</v>
      </c>
      <c r="D5633" t="s">
        <v>4</v>
      </c>
      <c r="E5633">
        <v>1</v>
      </c>
    </row>
    <row r="5634" spans="1:5" x14ac:dyDescent="0.3">
      <c r="C5634" t="s">
        <v>1323</v>
      </c>
      <c r="D5634" t="s">
        <v>11</v>
      </c>
      <c r="E5634">
        <v>1</v>
      </c>
    </row>
    <row r="5635" spans="1:5" x14ac:dyDescent="0.3">
      <c r="C5635" t="s">
        <v>1780</v>
      </c>
      <c r="D5635" t="s">
        <v>11</v>
      </c>
      <c r="E5635">
        <v>1</v>
      </c>
    </row>
    <row r="5636" spans="1:5" x14ac:dyDescent="0.3">
      <c r="C5636" t="s">
        <v>2012</v>
      </c>
      <c r="D5636" t="s">
        <v>4</v>
      </c>
      <c r="E5636">
        <v>1</v>
      </c>
    </row>
    <row r="5637" spans="1:5" x14ac:dyDescent="0.3">
      <c r="A5637" t="s">
        <v>1873</v>
      </c>
    </row>
    <row r="5638" spans="1:5" x14ac:dyDescent="0.3">
      <c r="B5638" t="s">
        <v>439</v>
      </c>
    </row>
    <row r="5639" spans="1:5" x14ac:dyDescent="0.3">
      <c r="B5639" t="s">
        <v>434</v>
      </c>
    </row>
    <row r="5640" spans="1:5" x14ac:dyDescent="0.3">
      <c r="C5640" t="s">
        <v>1689</v>
      </c>
      <c r="D5640" t="s">
        <v>11</v>
      </c>
      <c r="E5640">
        <v>1</v>
      </c>
    </row>
    <row r="5641" spans="1:5" x14ac:dyDescent="0.3">
      <c r="C5641" t="s">
        <v>1357</v>
      </c>
      <c r="D5641" t="s">
        <v>4</v>
      </c>
      <c r="E5641">
        <v>1</v>
      </c>
    </row>
    <row r="5642" spans="1:5" x14ac:dyDescent="0.3">
      <c r="C5642" t="s">
        <v>1869</v>
      </c>
      <c r="D5642" t="s">
        <v>11</v>
      </c>
      <c r="E5642">
        <v>1</v>
      </c>
    </row>
    <row r="5643" spans="1:5" x14ac:dyDescent="0.3">
      <c r="C5643" t="s">
        <v>1323</v>
      </c>
      <c r="D5643" t="s">
        <v>4</v>
      </c>
      <c r="E5643">
        <v>1</v>
      </c>
    </row>
    <row r="5644" spans="1:5" x14ac:dyDescent="0.3">
      <c r="A5644" t="s">
        <v>1693</v>
      </c>
    </row>
    <row r="5645" spans="1:5" x14ac:dyDescent="0.3">
      <c r="B5645" t="s">
        <v>439</v>
      </c>
    </row>
    <row r="5646" spans="1:5" x14ac:dyDescent="0.3">
      <c r="B5646" t="s">
        <v>412</v>
      </c>
    </row>
    <row r="5647" spans="1:5" x14ac:dyDescent="0.3">
      <c r="C5647" t="s">
        <v>1383</v>
      </c>
      <c r="D5647" t="s">
        <v>4</v>
      </c>
      <c r="E5647">
        <v>1</v>
      </c>
    </row>
    <row r="5648" spans="1:5" x14ac:dyDescent="0.3">
      <c r="C5648" t="s">
        <v>2126</v>
      </c>
      <c r="D5648" t="s">
        <v>4</v>
      </c>
      <c r="E5648">
        <v>1</v>
      </c>
    </row>
    <row r="5649" spans="1:5" x14ac:dyDescent="0.3">
      <c r="C5649" t="s">
        <v>2201</v>
      </c>
      <c r="D5649" t="s">
        <v>4</v>
      </c>
      <c r="E5649">
        <v>1</v>
      </c>
    </row>
    <row r="5650" spans="1:5" x14ac:dyDescent="0.3">
      <c r="C5650" t="s">
        <v>2193</v>
      </c>
      <c r="D5650" t="s">
        <v>4</v>
      </c>
      <c r="E5650">
        <v>1</v>
      </c>
    </row>
    <row r="5651" spans="1:5" x14ac:dyDescent="0.3">
      <c r="A5651" t="s">
        <v>1647</v>
      </c>
    </row>
    <row r="5652" spans="1:5" x14ac:dyDescent="0.3">
      <c r="B5652" t="s">
        <v>439</v>
      </c>
    </row>
    <row r="5653" spans="1:5" x14ac:dyDescent="0.3">
      <c r="B5653" t="s">
        <v>412</v>
      </c>
    </row>
    <row r="5654" spans="1:5" x14ac:dyDescent="0.3">
      <c r="C5654" t="s">
        <v>6</v>
      </c>
      <c r="D5654" t="s">
        <v>4</v>
      </c>
      <c r="E5654">
        <v>2</v>
      </c>
    </row>
    <row r="5655" spans="1:5" x14ac:dyDescent="0.3">
      <c r="C5655" t="s">
        <v>1475</v>
      </c>
      <c r="D5655" t="s">
        <v>4</v>
      </c>
      <c r="E5655">
        <v>2</v>
      </c>
    </row>
    <row r="5656" spans="1:5" x14ac:dyDescent="0.3">
      <c r="A5656" t="s">
        <v>1712</v>
      </c>
    </row>
    <row r="5657" spans="1:5" x14ac:dyDescent="0.3">
      <c r="B5657" t="s">
        <v>439</v>
      </c>
    </row>
    <row r="5658" spans="1:5" x14ac:dyDescent="0.3">
      <c r="B5658" t="s">
        <v>434</v>
      </c>
    </row>
    <row r="5659" spans="1:5" x14ac:dyDescent="0.3">
      <c r="C5659" t="s">
        <v>1774</v>
      </c>
      <c r="D5659" t="s">
        <v>11</v>
      </c>
      <c r="E5659">
        <v>1</v>
      </c>
    </row>
    <row r="5660" spans="1:5" x14ac:dyDescent="0.3">
      <c r="C5660" t="s">
        <v>6</v>
      </c>
      <c r="D5660" t="s">
        <v>4</v>
      </c>
      <c r="E5660">
        <v>1</v>
      </c>
    </row>
    <row r="5661" spans="1:5" x14ac:dyDescent="0.3">
      <c r="C5661" t="s">
        <v>1711</v>
      </c>
      <c r="D5661" t="s">
        <v>11</v>
      </c>
      <c r="E5661">
        <v>1</v>
      </c>
    </row>
    <row r="5662" spans="1:5" x14ac:dyDescent="0.3">
      <c r="C5662" t="s">
        <v>1540</v>
      </c>
      <c r="D5662" t="s">
        <v>4</v>
      </c>
      <c r="E5662">
        <v>1</v>
      </c>
    </row>
    <row r="5663" spans="1:5" x14ac:dyDescent="0.3">
      <c r="A5663" t="e">
        <f>-6=-x/-1</f>
        <v>#NAME?</v>
      </c>
    </row>
    <row r="5664" spans="1:5" x14ac:dyDescent="0.3">
      <c r="B5664" t="s">
        <v>439</v>
      </c>
    </row>
    <row r="5665" spans="1:5" x14ac:dyDescent="0.3">
      <c r="B5665" t="s">
        <v>434</v>
      </c>
    </row>
    <row r="5666" spans="1:5" x14ac:dyDescent="0.3">
      <c r="C5666" t="e">
        <f>-6=____</f>
        <v>#NAME?</v>
      </c>
      <c r="D5666" t="s">
        <v>4</v>
      </c>
      <c r="E5666">
        <v>1</v>
      </c>
    </row>
    <row r="5667" spans="1:5" x14ac:dyDescent="0.3">
      <c r="C5667" t="b">
        <f>-6=-7</f>
        <v>0</v>
      </c>
      <c r="D5667" t="s">
        <v>11</v>
      </c>
      <c r="E5667">
        <v>1</v>
      </c>
    </row>
    <row r="5668" spans="1:5" x14ac:dyDescent="0.3">
      <c r="C5668" t="b">
        <f>-6=-5</f>
        <v>0</v>
      </c>
      <c r="D5668" t="s">
        <v>11</v>
      </c>
      <c r="E5668">
        <v>1</v>
      </c>
    </row>
    <row r="5669" spans="1:5" x14ac:dyDescent="0.3">
      <c r="C5669" t="s">
        <v>2192</v>
      </c>
      <c r="D5669" t="s">
        <v>4</v>
      </c>
      <c r="E5669">
        <v>1</v>
      </c>
    </row>
    <row r="5670" spans="1:5" x14ac:dyDescent="0.3">
      <c r="A5670" t="s">
        <v>1600</v>
      </c>
    </row>
    <row r="5671" spans="1:5" x14ac:dyDescent="0.3">
      <c r="B5671" t="s">
        <v>439</v>
      </c>
    </row>
    <row r="5672" spans="1:5" x14ac:dyDescent="0.3">
      <c r="B5672" t="s">
        <v>412</v>
      </c>
    </row>
    <row r="5673" spans="1:5" x14ac:dyDescent="0.3">
      <c r="C5673" t="s">
        <v>6</v>
      </c>
      <c r="D5673" t="s">
        <v>4</v>
      </c>
      <c r="E5673">
        <v>2</v>
      </c>
    </row>
    <row r="5674" spans="1:5" x14ac:dyDescent="0.3">
      <c r="C5674" t="s">
        <v>1356</v>
      </c>
      <c r="D5674" t="s">
        <v>4</v>
      </c>
      <c r="E5674">
        <v>2</v>
      </c>
    </row>
    <row r="5675" spans="1:5" x14ac:dyDescent="0.3">
      <c r="A5675" t="s">
        <v>2193</v>
      </c>
    </row>
    <row r="5676" spans="1:5" x14ac:dyDescent="0.3">
      <c r="B5676" t="s">
        <v>439</v>
      </c>
    </row>
    <row r="5677" spans="1:5" x14ac:dyDescent="0.3">
      <c r="B5677" t="s">
        <v>434</v>
      </c>
    </row>
    <row r="5678" spans="1:5" x14ac:dyDescent="0.3">
      <c r="C5678" t="s">
        <v>23</v>
      </c>
      <c r="D5678" t="s">
        <v>11</v>
      </c>
      <c r="E5678">
        <v>1</v>
      </c>
    </row>
    <row r="5679" spans="1:5" x14ac:dyDescent="0.3">
      <c r="C5679" t="s">
        <v>1383</v>
      </c>
      <c r="D5679" t="s">
        <v>4</v>
      </c>
      <c r="E5679">
        <v>1</v>
      </c>
    </row>
    <row r="5680" spans="1:5" x14ac:dyDescent="0.3">
      <c r="C5680" t="s">
        <v>2194</v>
      </c>
      <c r="D5680" t="s">
        <v>11</v>
      </c>
      <c r="E5680">
        <v>1</v>
      </c>
    </row>
    <row r="5681" spans="1:5" x14ac:dyDescent="0.3">
      <c r="C5681" t="s">
        <v>2126</v>
      </c>
      <c r="D5681" t="s">
        <v>4</v>
      </c>
      <c r="E5681">
        <v>1</v>
      </c>
    </row>
    <row r="5682" spans="1:5" x14ac:dyDescent="0.3">
      <c r="A5682" t="s">
        <v>2147</v>
      </c>
    </row>
    <row r="5683" spans="1:5" x14ac:dyDescent="0.3">
      <c r="B5683" t="s">
        <v>439</v>
      </c>
    </row>
    <row r="5684" spans="1:5" x14ac:dyDescent="0.3">
      <c r="B5684" t="s">
        <v>434</v>
      </c>
    </row>
    <row r="5685" spans="1:5" x14ac:dyDescent="0.3">
      <c r="C5685" t="s">
        <v>6</v>
      </c>
      <c r="D5685" t="s">
        <v>11</v>
      </c>
      <c r="E5685">
        <v>1</v>
      </c>
    </row>
    <row r="5686" spans="1:5" x14ac:dyDescent="0.3">
      <c r="C5686" t="s">
        <v>1489</v>
      </c>
      <c r="D5686" t="s">
        <v>11</v>
      </c>
      <c r="E5686">
        <v>1</v>
      </c>
    </row>
    <row r="5687" spans="1:5" x14ac:dyDescent="0.3">
      <c r="C5687" t="s">
        <v>708</v>
      </c>
      <c r="D5687" t="s">
        <v>4</v>
      </c>
      <c r="E5687">
        <v>1</v>
      </c>
    </row>
    <row r="5688" spans="1:5" x14ac:dyDescent="0.3">
      <c r="C5688" t="e">
        <f>-2=-x</f>
        <v>#NAME?</v>
      </c>
      <c r="D5688" t="s">
        <v>4</v>
      </c>
      <c r="E5688">
        <v>1</v>
      </c>
    </row>
    <row r="5689" spans="1:5" x14ac:dyDescent="0.3">
      <c r="A5689" t="s">
        <v>2007</v>
      </c>
    </row>
    <row r="5690" spans="1:5" x14ac:dyDescent="0.3">
      <c r="B5690" t="s">
        <v>439</v>
      </c>
    </row>
    <row r="5691" spans="1:5" x14ac:dyDescent="0.3">
      <c r="B5691" t="s">
        <v>434</v>
      </c>
    </row>
    <row r="5692" spans="1:5" x14ac:dyDescent="0.3">
      <c r="C5692" t="s">
        <v>2195</v>
      </c>
      <c r="D5692" t="s">
        <v>11</v>
      </c>
      <c r="E5692">
        <v>1</v>
      </c>
    </row>
    <row r="5693" spans="1:5" x14ac:dyDescent="0.3">
      <c r="C5693" t="s">
        <v>1297</v>
      </c>
      <c r="D5693" t="s">
        <v>4</v>
      </c>
      <c r="E5693">
        <v>1</v>
      </c>
    </row>
    <row r="5694" spans="1:5" x14ac:dyDescent="0.3">
      <c r="C5694" t="s">
        <v>2006</v>
      </c>
      <c r="D5694" t="s">
        <v>11</v>
      </c>
      <c r="E5694">
        <v>1</v>
      </c>
    </row>
    <row r="5695" spans="1:5" x14ac:dyDescent="0.3">
      <c r="C5695" t="s">
        <v>1402</v>
      </c>
      <c r="D5695" t="s">
        <v>4</v>
      </c>
      <c r="E5695">
        <v>1</v>
      </c>
    </row>
    <row r="5696" spans="1:5" x14ac:dyDescent="0.3">
      <c r="A5696" t="s">
        <v>1593</v>
      </c>
    </row>
    <row r="5697" spans="1:5" x14ac:dyDescent="0.3">
      <c r="B5697" t="s">
        <v>439</v>
      </c>
    </row>
    <row r="5698" spans="1:5" x14ac:dyDescent="0.3">
      <c r="B5698" t="s">
        <v>412</v>
      </c>
    </row>
    <row r="5699" spans="1:5" x14ac:dyDescent="0.3">
      <c r="C5699" t="s">
        <v>6</v>
      </c>
      <c r="D5699" t="s">
        <v>4</v>
      </c>
      <c r="E5699">
        <v>2</v>
      </c>
    </row>
    <row r="5700" spans="1:5" x14ac:dyDescent="0.3">
      <c r="C5700" t="s">
        <v>1356</v>
      </c>
      <c r="D5700" t="s">
        <v>4</v>
      </c>
      <c r="E5700">
        <v>2</v>
      </c>
    </row>
    <row r="5701" spans="1:5" x14ac:dyDescent="0.3">
      <c r="A5701" t="s">
        <v>2190</v>
      </c>
    </row>
    <row r="5702" spans="1:5" x14ac:dyDescent="0.3">
      <c r="B5702" t="s">
        <v>439</v>
      </c>
    </row>
    <row r="5703" spans="1:5" x14ac:dyDescent="0.3">
      <c r="B5703" t="s">
        <v>434</v>
      </c>
    </row>
    <row r="5704" spans="1:5" x14ac:dyDescent="0.3">
      <c r="C5704" t="s">
        <v>2196</v>
      </c>
      <c r="D5704" t="s">
        <v>4</v>
      </c>
      <c r="E5704">
        <v>1</v>
      </c>
    </row>
    <row r="5705" spans="1:5" x14ac:dyDescent="0.3">
      <c r="C5705" t="s">
        <v>2197</v>
      </c>
      <c r="D5705" t="s">
        <v>11</v>
      </c>
      <c r="E5705">
        <v>1</v>
      </c>
    </row>
    <row r="5706" spans="1:5" x14ac:dyDescent="0.3">
      <c r="C5706" t="s">
        <v>2198</v>
      </c>
      <c r="D5706" t="s">
        <v>11</v>
      </c>
      <c r="E5706">
        <v>1</v>
      </c>
    </row>
    <row r="5707" spans="1:5" x14ac:dyDescent="0.3">
      <c r="C5707" t="s">
        <v>2199</v>
      </c>
      <c r="D5707" t="s">
        <v>4</v>
      </c>
      <c r="E5707">
        <v>1</v>
      </c>
    </row>
    <row r="5708" spans="1:5" x14ac:dyDescent="0.3">
      <c r="A5708" t="s">
        <v>1728</v>
      </c>
    </row>
    <row r="5709" spans="1:5" x14ac:dyDescent="0.3">
      <c r="B5709" t="s">
        <v>439</v>
      </c>
    </row>
    <row r="5710" spans="1:5" x14ac:dyDescent="0.3">
      <c r="B5710" t="s">
        <v>412</v>
      </c>
    </row>
    <row r="5711" spans="1:5" x14ac:dyDescent="0.3">
      <c r="C5711" t="s">
        <v>6</v>
      </c>
      <c r="D5711" t="s">
        <v>4</v>
      </c>
      <c r="E5711">
        <v>2</v>
      </c>
    </row>
    <row r="5712" spans="1:5" x14ac:dyDescent="0.3">
      <c r="C5712" t="s">
        <v>1540</v>
      </c>
      <c r="D5712" t="s">
        <v>4</v>
      </c>
      <c r="E5712">
        <v>2</v>
      </c>
    </row>
    <row r="5713" spans="1:5" x14ac:dyDescent="0.3">
      <c r="A5713" t="s">
        <v>1501</v>
      </c>
    </row>
    <row r="5714" spans="1:5" x14ac:dyDescent="0.3">
      <c r="B5714" t="s">
        <v>439</v>
      </c>
    </row>
    <row r="5715" spans="1:5" x14ac:dyDescent="0.3">
      <c r="B5715" t="s">
        <v>436</v>
      </c>
    </row>
    <row r="5716" spans="1:5" x14ac:dyDescent="0.3">
      <c r="C5716" t="s">
        <v>1357</v>
      </c>
      <c r="D5716" t="s">
        <v>11</v>
      </c>
      <c r="E5716">
        <v>1</v>
      </c>
    </row>
    <row r="5717" spans="1:5" x14ac:dyDescent="0.3">
      <c r="C5717" t="s">
        <v>23</v>
      </c>
      <c r="D5717" t="s">
        <v>11</v>
      </c>
      <c r="E5717">
        <v>1</v>
      </c>
    </row>
    <row r="5718" spans="1:5" x14ac:dyDescent="0.3">
      <c r="C5718" t="s">
        <v>1690</v>
      </c>
      <c r="D5718" t="s">
        <v>11</v>
      </c>
      <c r="E5718">
        <v>1</v>
      </c>
    </row>
    <row r="5719" spans="1:5" x14ac:dyDescent="0.3">
      <c r="C5719" t="s">
        <v>6</v>
      </c>
      <c r="D5719" t="s">
        <v>11</v>
      </c>
      <c r="E5719">
        <v>1</v>
      </c>
    </row>
    <row r="5720" spans="1:5" x14ac:dyDescent="0.3">
      <c r="A5720" t="s">
        <v>1648</v>
      </c>
    </row>
    <row r="5721" spans="1:5" x14ac:dyDescent="0.3">
      <c r="B5721" t="s">
        <v>439</v>
      </c>
    </row>
    <row r="5722" spans="1:5" x14ac:dyDescent="0.3">
      <c r="B5722" t="s">
        <v>412</v>
      </c>
    </row>
    <row r="5723" spans="1:5" x14ac:dyDescent="0.3">
      <c r="C5723" t="s">
        <v>6</v>
      </c>
      <c r="D5723" t="s">
        <v>4</v>
      </c>
      <c r="E5723">
        <v>2</v>
      </c>
    </row>
    <row r="5724" spans="1:5" x14ac:dyDescent="0.3">
      <c r="C5724" t="s">
        <v>1475</v>
      </c>
      <c r="D5724" t="s">
        <v>4</v>
      </c>
      <c r="E5724">
        <v>2</v>
      </c>
    </row>
    <row r="5725" spans="1:5" x14ac:dyDescent="0.3">
      <c r="A5725" t="s">
        <v>1548</v>
      </c>
    </row>
    <row r="5726" spans="1:5" x14ac:dyDescent="0.3">
      <c r="B5726" t="s">
        <v>439</v>
      </c>
    </row>
    <row r="5727" spans="1:5" x14ac:dyDescent="0.3">
      <c r="B5727" t="s">
        <v>412</v>
      </c>
    </row>
    <row r="5728" spans="1:5" x14ac:dyDescent="0.3">
      <c r="C5728" t="s">
        <v>1537</v>
      </c>
      <c r="D5728" t="s">
        <v>4</v>
      </c>
      <c r="E5728">
        <v>2</v>
      </c>
    </row>
    <row r="5729" spans="1:5" x14ac:dyDescent="0.3">
      <c r="C5729" t="s">
        <v>6</v>
      </c>
      <c r="D5729" t="s">
        <v>4</v>
      </c>
      <c r="E5729">
        <v>1</v>
      </c>
    </row>
    <row r="5730" spans="1:5" x14ac:dyDescent="0.3">
      <c r="C5730" t="s">
        <v>1508</v>
      </c>
      <c r="D5730" t="s">
        <v>4</v>
      </c>
      <c r="E5730">
        <v>1</v>
      </c>
    </row>
    <row r="5731" spans="1:5" x14ac:dyDescent="0.3">
      <c r="A5731" t="s">
        <v>1761</v>
      </c>
    </row>
    <row r="5732" spans="1:5" x14ac:dyDescent="0.3">
      <c r="B5732" t="s">
        <v>439</v>
      </c>
    </row>
    <row r="5733" spans="1:5" x14ac:dyDescent="0.3">
      <c r="B5733" t="s">
        <v>412</v>
      </c>
    </row>
    <row r="5734" spans="1:5" x14ac:dyDescent="0.3">
      <c r="C5734" t="s">
        <v>1711</v>
      </c>
      <c r="D5734" t="s">
        <v>4</v>
      </c>
      <c r="E5734">
        <v>2</v>
      </c>
    </row>
    <row r="5735" spans="1:5" x14ac:dyDescent="0.3">
      <c r="C5735" t="s">
        <v>6</v>
      </c>
      <c r="D5735" t="s">
        <v>4</v>
      </c>
      <c r="E5735">
        <v>1</v>
      </c>
    </row>
    <row r="5736" spans="1:5" x14ac:dyDescent="0.3">
      <c r="C5736" t="s">
        <v>1650</v>
      </c>
      <c r="D5736" t="s">
        <v>4</v>
      </c>
      <c r="E5736">
        <v>1</v>
      </c>
    </row>
    <row r="5737" spans="1:5" x14ac:dyDescent="0.3">
      <c r="A5737" t="s">
        <v>2062</v>
      </c>
    </row>
    <row r="5738" spans="1:5" x14ac:dyDescent="0.3">
      <c r="B5738" t="s">
        <v>439</v>
      </c>
    </row>
    <row r="5739" spans="1:5" x14ac:dyDescent="0.3">
      <c r="B5739" t="s">
        <v>434</v>
      </c>
    </row>
    <row r="5740" spans="1:5" x14ac:dyDescent="0.3">
      <c r="C5740" t="s">
        <v>23</v>
      </c>
      <c r="D5740" t="s">
        <v>11</v>
      </c>
      <c r="E5740">
        <v>1</v>
      </c>
    </row>
    <row r="5741" spans="1:5" x14ac:dyDescent="0.3">
      <c r="C5741" t="s">
        <v>2200</v>
      </c>
      <c r="D5741" t="s">
        <v>11</v>
      </c>
      <c r="E5741">
        <v>1</v>
      </c>
    </row>
    <row r="5742" spans="1:5" x14ac:dyDescent="0.3">
      <c r="C5742" t="s">
        <v>708</v>
      </c>
      <c r="D5742" t="s">
        <v>4</v>
      </c>
      <c r="E5742">
        <v>1</v>
      </c>
    </row>
    <row r="5743" spans="1:5" x14ac:dyDescent="0.3">
      <c r="C5743" t="s">
        <v>2126</v>
      </c>
      <c r="D5743" t="s">
        <v>4</v>
      </c>
      <c r="E5743">
        <v>1</v>
      </c>
    </row>
    <row r="5744" spans="1:5" x14ac:dyDescent="0.3">
      <c r="A5744" t="e">
        <f>-2=-x</f>
        <v>#NAME?</v>
      </c>
    </row>
    <row r="5745" spans="1:5" x14ac:dyDescent="0.3">
      <c r="B5745" t="s">
        <v>439</v>
      </c>
    </row>
    <row r="5746" spans="1:5" x14ac:dyDescent="0.3">
      <c r="B5746" t="s">
        <v>412</v>
      </c>
    </row>
    <row r="5747" spans="1:5" x14ac:dyDescent="0.3">
      <c r="C5747" t="e">
        <f>-2/-1=____</f>
        <v>#NAME?</v>
      </c>
      <c r="D5747" t="s">
        <v>4</v>
      </c>
      <c r="E5747">
        <v>1</v>
      </c>
    </row>
    <row r="5748" spans="1:5" x14ac:dyDescent="0.3">
      <c r="C5748" t="e">
        <f>-2/-1=-x/-1</f>
        <v>#NAME?</v>
      </c>
      <c r="D5748" t="s">
        <v>4</v>
      </c>
      <c r="E5748">
        <v>1</v>
      </c>
    </row>
    <row r="5749" spans="1:5" x14ac:dyDescent="0.3">
      <c r="C5749" t="s">
        <v>23</v>
      </c>
      <c r="D5749" t="s">
        <v>4</v>
      </c>
      <c r="E5749">
        <v>1</v>
      </c>
    </row>
    <row r="5750" spans="1:5" x14ac:dyDescent="0.3">
      <c r="C5750" t="e">
        <f>-2/-1=x</f>
        <v>#NAME?</v>
      </c>
      <c r="D5750" t="s">
        <v>4</v>
      </c>
      <c r="E5750">
        <v>1</v>
      </c>
    </row>
    <row r="5751" spans="1:5" x14ac:dyDescent="0.3">
      <c r="A5751" t="s">
        <v>2066</v>
      </c>
    </row>
    <row r="5752" spans="1:5" x14ac:dyDescent="0.3">
      <c r="B5752" t="s">
        <v>439</v>
      </c>
    </row>
    <row r="5753" spans="1:5" x14ac:dyDescent="0.3">
      <c r="B5753" t="s">
        <v>434</v>
      </c>
    </row>
    <row r="5754" spans="1:5" x14ac:dyDescent="0.3">
      <c r="C5754" t="s">
        <v>1357</v>
      </c>
      <c r="D5754" t="s">
        <v>4</v>
      </c>
      <c r="E5754">
        <v>1</v>
      </c>
    </row>
    <row r="5755" spans="1:5" x14ac:dyDescent="0.3">
      <c r="C5755" t="s">
        <v>1323</v>
      </c>
      <c r="D5755" t="s">
        <v>11</v>
      </c>
      <c r="E5755">
        <v>1</v>
      </c>
    </row>
    <row r="5756" spans="1:5" x14ac:dyDescent="0.3">
      <c r="C5756" t="s">
        <v>1780</v>
      </c>
      <c r="D5756" t="s">
        <v>11</v>
      </c>
      <c r="E5756">
        <v>1</v>
      </c>
    </row>
    <row r="5757" spans="1:5" x14ac:dyDescent="0.3">
      <c r="C5757" t="s">
        <v>2012</v>
      </c>
      <c r="D5757" t="s">
        <v>4</v>
      </c>
      <c r="E5757">
        <v>1</v>
      </c>
    </row>
    <row r="5758" spans="1:5" x14ac:dyDescent="0.3">
      <c r="A5758" t="s">
        <v>1873</v>
      </c>
    </row>
    <row r="5759" spans="1:5" x14ac:dyDescent="0.3">
      <c r="B5759" t="s">
        <v>439</v>
      </c>
    </row>
    <row r="5760" spans="1:5" x14ac:dyDescent="0.3">
      <c r="B5760" t="s">
        <v>434</v>
      </c>
    </row>
    <row r="5761" spans="1:5" x14ac:dyDescent="0.3">
      <c r="C5761" t="s">
        <v>1689</v>
      </c>
      <c r="D5761" t="s">
        <v>11</v>
      </c>
      <c r="E5761">
        <v>1</v>
      </c>
    </row>
    <row r="5762" spans="1:5" x14ac:dyDescent="0.3">
      <c r="C5762" t="s">
        <v>1357</v>
      </c>
      <c r="D5762" t="s">
        <v>4</v>
      </c>
      <c r="E5762">
        <v>1</v>
      </c>
    </row>
    <row r="5763" spans="1:5" x14ac:dyDescent="0.3">
      <c r="C5763" t="s">
        <v>1869</v>
      </c>
      <c r="D5763" t="s">
        <v>11</v>
      </c>
      <c r="E5763">
        <v>1</v>
      </c>
    </row>
    <row r="5764" spans="1:5" x14ac:dyDescent="0.3">
      <c r="C5764" t="s">
        <v>1323</v>
      </c>
      <c r="D5764" t="s">
        <v>4</v>
      </c>
      <c r="E5764">
        <v>1</v>
      </c>
    </row>
    <row r="5765" spans="1:5" x14ac:dyDescent="0.3">
      <c r="A5765" t="s">
        <v>1693</v>
      </c>
    </row>
    <row r="5766" spans="1:5" x14ac:dyDescent="0.3">
      <c r="B5766" t="s">
        <v>439</v>
      </c>
    </row>
    <row r="5767" spans="1:5" x14ac:dyDescent="0.3">
      <c r="B5767" t="s">
        <v>412</v>
      </c>
    </row>
    <row r="5768" spans="1:5" x14ac:dyDescent="0.3">
      <c r="C5768" t="s">
        <v>1383</v>
      </c>
      <c r="D5768" t="s">
        <v>4</v>
      </c>
      <c r="E5768">
        <v>1</v>
      </c>
    </row>
    <row r="5769" spans="1:5" x14ac:dyDescent="0.3">
      <c r="C5769" t="s">
        <v>2126</v>
      </c>
      <c r="D5769" t="s">
        <v>4</v>
      </c>
      <c r="E5769">
        <v>1</v>
      </c>
    </row>
    <row r="5770" spans="1:5" x14ac:dyDescent="0.3">
      <c r="C5770" t="s">
        <v>2201</v>
      </c>
      <c r="D5770" t="s">
        <v>4</v>
      </c>
      <c r="E5770">
        <v>1</v>
      </c>
    </row>
    <row r="5771" spans="1:5" x14ac:dyDescent="0.3">
      <c r="C5771" t="s">
        <v>2193</v>
      </c>
      <c r="D5771" t="s">
        <v>4</v>
      </c>
      <c r="E5771">
        <v>1</v>
      </c>
    </row>
    <row r="5772" spans="1:5" x14ac:dyDescent="0.3">
      <c r="A5772" t="s">
        <v>1647</v>
      </c>
    </row>
    <row r="5773" spans="1:5" x14ac:dyDescent="0.3">
      <c r="B5773" t="s">
        <v>439</v>
      </c>
    </row>
    <row r="5774" spans="1:5" x14ac:dyDescent="0.3">
      <c r="B5774" t="s">
        <v>412</v>
      </c>
    </row>
    <row r="5775" spans="1:5" x14ac:dyDescent="0.3">
      <c r="C5775" t="s">
        <v>6</v>
      </c>
      <c r="D5775" t="s">
        <v>4</v>
      </c>
      <c r="E5775">
        <v>2</v>
      </c>
    </row>
    <row r="5776" spans="1:5" x14ac:dyDescent="0.3">
      <c r="C5776" t="s">
        <v>1475</v>
      </c>
      <c r="D5776" t="s">
        <v>4</v>
      </c>
      <c r="E5776">
        <v>2</v>
      </c>
    </row>
    <row r="5777" spans="1:5" x14ac:dyDescent="0.3">
      <c r="A5777" t="s">
        <v>1712</v>
      </c>
    </row>
    <row r="5778" spans="1:5" x14ac:dyDescent="0.3">
      <c r="B5778" t="s">
        <v>439</v>
      </c>
    </row>
    <row r="5779" spans="1:5" x14ac:dyDescent="0.3">
      <c r="B5779" t="s">
        <v>434</v>
      </c>
    </row>
    <row r="5780" spans="1:5" x14ac:dyDescent="0.3">
      <c r="C5780" t="s">
        <v>1774</v>
      </c>
      <c r="D5780" t="s">
        <v>11</v>
      </c>
      <c r="E5780">
        <v>1</v>
      </c>
    </row>
    <row r="5781" spans="1:5" x14ac:dyDescent="0.3">
      <c r="C5781" t="s">
        <v>6</v>
      </c>
      <c r="D5781" t="s">
        <v>4</v>
      </c>
      <c r="E5781">
        <v>1</v>
      </c>
    </row>
    <row r="5782" spans="1:5" x14ac:dyDescent="0.3">
      <c r="C5782" t="s">
        <v>1711</v>
      </c>
      <c r="D5782" t="s">
        <v>11</v>
      </c>
      <c r="E5782">
        <v>1</v>
      </c>
    </row>
    <row r="5783" spans="1:5" x14ac:dyDescent="0.3">
      <c r="C5783" t="s">
        <v>1540</v>
      </c>
      <c r="D5783" t="s">
        <v>4</v>
      </c>
      <c r="E5783">
        <v>1</v>
      </c>
    </row>
    <row r="5784" spans="1:5" x14ac:dyDescent="0.3">
      <c r="A5784" t="e">
        <f>-6=-x/-1</f>
        <v>#NAME?</v>
      </c>
    </row>
    <row r="5785" spans="1:5" x14ac:dyDescent="0.3">
      <c r="B5785" t="s">
        <v>439</v>
      </c>
    </row>
    <row r="5786" spans="1:5" x14ac:dyDescent="0.3">
      <c r="B5786" t="s">
        <v>434</v>
      </c>
    </row>
    <row r="5787" spans="1:5" x14ac:dyDescent="0.3">
      <c r="C5787" t="e">
        <f>-6=____</f>
        <v>#NAME?</v>
      </c>
      <c r="D5787" t="s">
        <v>4</v>
      </c>
      <c r="E5787">
        <v>1</v>
      </c>
    </row>
    <row r="5788" spans="1:5" x14ac:dyDescent="0.3">
      <c r="C5788" t="b">
        <f>-6=-7</f>
        <v>0</v>
      </c>
      <c r="D5788" t="s">
        <v>11</v>
      </c>
      <c r="E5788">
        <v>1</v>
      </c>
    </row>
    <row r="5789" spans="1:5" x14ac:dyDescent="0.3">
      <c r="C5789" t="b">
        <f>-6=-5</f>
        <v>0</v>
      </c>
      <c r="D5789" t="s">
        <v>11</v>
      </c>
      <c r="E5789">
        <v>1</v>
      </c>
    </row>
    <row r="5790" spans="1:5" x14ac:dyDescent="0.3">
      <c r="C5790" t="s">
        <v>2192</v>
      </c>
      <c r="D5790" t="s">
        <v>4</v>
      </c>
      <c r="E5790">
        <v>1</v>
      </c>
    </row>
    <row r="5791" spans="1:5" x14ac:dyDescent="0.3">
      <c r="A5791" t="s">
        <v>1600</v>
      </c>
    </row>
    <row r="5792" spans="1:5" x14ac:dyDescent="0.3">
      <c r="B5792" t="s">
        <v>439</v>
      </c>
    </row>
    <row r="5793" spans="1:5" x14ac:dyDescent="0.3">
      <c r="B5793" t="s">
        <v>412</v>
      </c>
    </row>
    <row r="5794" spans="1:5" x14ac:dyDescent="0.3">
      <c r="C5794" t="s">
        <v>6</v>
      </c>
      <c r="D5794" t="s">
        <v>4</v>
      </c>
      <c r="E5794">
        <v>2</v>
      </c>
    </row>
    <row r="5795" spans="1:5" x14ac:dyDescent="0.3">
      <c r="C5795" t="s">
        <v>1356</v>
      </c>
      <c r="D5795" t="s">
        <v>4</v>
      </c>
      <c r="E5795">
        <v>2</v>
      </c>
    </row>
    <row r="5796" spans="1:5" x14ac:dyDescent="0.3">
      <c r="A5796" t="s">
        <v>2193</v>
      </c>
    </row>
    <row r="5797" spans="1:5" x14ac:dyDescent="0.3">
      <c r="B5797" t="s">
        <v>439</v>
      </c>
    </row>
    <row r="5798" spans="1:5" x14ac:dyDescent="0.3">
      <c r="B5798" t="s">
        <v>434</v>
      </c>
    </row>
    <row r="5799" spans="1:5" x14ac:dyDescent="0.3">
      <c r="C5799" t="s">
        <v>23</v>
      </c>
      <c r="D5799" t="s">
        <v>11</v>
      </c>
      <c r="E5799">
        <v>1</v>
      </c>
    </row>
    <row r="5800" spans="1:5" x14ac:dyDescent="0.3">
      <c r="C5800" t="s">
        <v>1383</v>
      </c>
      <c r="D5800" t="s">
        <v>4</v>
      </c>
      <c r="E5800">
        <v>1</v>
      </c>
    </row>
    <row r="5801" spans="1:5" x14ac:dyDescent="0.3">
      <c r="C5801" t="s">
        <v>2194</v>
      </c>
      <c r="D5801" t="s">
        <v>11</v>
      </c>
      <c r="E5801">
        <v>1</v>
      </c>
    </row>
    <row r="5802" spans="1:5" x14ac:dyDescent="0.3">
      <c r="C5802" t="s">
        <v>2126</v>
      </c>
      <c r="D5802" t="s">
        <v>4</v>
      </c>
      <c r="E5802">
        <v>1</v>
      </c>
    </row>
    <row r="5803" spans="1:5" x14ac:dyDescent="0.3">
      <c r="A5803" t="s">
        <v>2147</v>
      </c>
    </row>
    <row r="5804" spans="1:5" x14ac:dyDescent="0.3">
      <c r="B5804" t="s">
        <v>439</v>
      </c>
    </row>
    <row r="5805" spans="1:5" x14ac:dyDescent="0.3">
      <c r="B5805" t="s">
        <v>434</v>
      </c>
    </row>
    <row r="5806" spans="1:5" x14ac:dyDescent="0.3">
      <c r="C5806" t="s">
        <v>6</v>
      </c>
      <c r="D5806" t="s">
        <v>11</v>
      </c>
      <c r="E5806">
        <v>1</v>
      </c>
    </row>
    <row r="5807" spans="1:5" x14ac:dyDescent="0.3">
      <c r="C5807" t="s">
        <v>1489</v>
      </c>
      <c r="D5807" t="s">
        <v>11</v>
      </c>
      <c r="E5807">
        <v>1</v>
      </c>
    </row>
    <row r="5808" spans="1:5" x14ac:dyDescent="0.3">
      <c r="C5808" t="s">
        <v>708</v>
      </c>
      <c r="D5808" t="s">
        <v>4</v>
      </c>
      <c r="E5808">
        <v>1</v>
      </c>
    </row>
    <row r="5809" spans="1:5" x14ac:dyDescent="0.3">
      <c r="C5809" t="e">
        <f>-2=-x</f>
        <v>#NAME?</v>
      </c>
      <c r="D5809" t="s">
        <v>4</v>
      </c>
      <c r="E5809">
        <v>1</v>
      </c>
    </row>
    <row r="5810" spans="1:5" x14ac:dyDescent="0.3">
      <c r="A5810" t="s">
        <v>2007</v>
      </c>
    </row>
    <row r="5811" spans="1:5" x14ac:dyDescent="0.3">
      <c r="B5811" t="s">
        <v>439</v>
      </c>
    </row>
    <row r="5812" spans="1:5" x14ac:dyDescent="0.3">
      <c r="B5812" t="s">
        <v>434</v>
      </c>
    </row>
    <row r="5813" spans="1:5" x14ac:dyDescent="0.3">
      <c r="C5813" t="s">
        <v>2195</v>
      </c>
      <c r="D5813" t="s">
        <v>11</v>
      </c>
      <c r="E5813">
        <v>1</v>
      </c>
    </row>
    <row r="5814" spans="1:5" x14ac:dyDescent="0.3">
      <c r="C5814" t="s">
        <v>1297</v>
      </c>
      <c r="D5814" t="s">
        <v>4</v>
      </c>
      <c r="E5814">
        <v>1</v>
      </c>
    </row>
    <row r="5815" spans="1:5" x14ac:dyDescent="0.3">
      <c r="C5815" t="s">
        <v>2006</v>
      </c>
      <c r="D5815" t="s">
        <v>11</v>
      </c>
      <c r="E5815">
        <v>1</v>
      </c>
    </row>
    <row r="5816" spans="1:5" x14ac:dyDescent="0.3">
      <c r="C5816" t="s">
        <v>1402</v>
      </c>
      <c r="D5816" t="s">
        <v>4</v>
      </c>
      <c r="E5816">
        <v>1</v>
      </c>
    </row>
    <row r="5817" spans="1:5" x14ac:dyDescent="0.3">
      <c r="A5817" t="s">
        <v>1593</v>
      </c>
    </row>
    <row r="5818" spans="1:5" x14ac:dyDescent="0.3">
      <c r="B5818" t="s">
        <v>439</v>
      </c>
    </row>
    <row r="5819" spans="1:5" x14ac:dyDescent="0.3">
      <c r="B5819" t="s">
        <v>412</v>
      </c>
    </row>
    <row r="5820" spans="1:5" x14ac:dyDescent="0.3">
      <c r="C5820" t="s">
        <v>6</v>
      </c>
      <c r="D5820" t="s">
        <v>4</v>
      </c>
      <c r="E5820">
        <v>2</v>
      </c>
    </row>
    <row r="5821" spans="1:5" x14ac:dyDescent="0.3">
      <c r="C5821" t="s">
        <v>1356</v>
      </c>
      <c r="D5821" t="s">
        <v>4</v>
      </c>
      <c r="E5821">
        <v>2</v>
      </c>
    </row>
    <row r="5822" spans="1:5" x14ac:dyDescent="0.3">
      <c r="A5822" t="s">
        <v>2190</v>
      </c>
    </row>
    <row r="5823" spans="1:5" x14ac:dyDescent="0.3">
      <c r="B5823" t="s">
        <v>439</v>
      </c>
    </row>
    <row r="5824" spans="1:5" x14ac:dyDescent="0.3">
      <c r="B5824" t="s">
        <v>434</v>
      </c>
    </row>
    <row r="5825" spans="1:5" x14ac:dyDescent="0.3">
      <c r="C5825" t="s">
        <v>2196</v>
      </c>
      <c r="D5825" t="s">
        <v>4</v>
      </c>
      <c r="E5825">
        <v>1</v>
      </c>
    </row>
    <row r="5826" spans="1:5" x14ac:dyDescent="0.3">
      <c r="C5826" t="s">
        <v>2197</v>
      </c>
      <c r="D5826" t="s">
        <v>11</v>
      </c>
      <c r="E5826">
        <v>1</v>
      </c>
    </row>
    <row r="5827" spans="1:5" x14ac:dyDescent="0.3">
      <c r="C5827" t="s">
        <v>2198</v>
      </c>
      <c r="D5827" t="s">
        <v>11</v>
      </c>
      <c r="E5827">
        <v>1</v>
      </c>
    </row>
    <row r="5828" spans="1:5" x14ac:dyDescent="0.3">
      <c r="C5828" t="s">
        <v>2199</v>
      </c>
      <c r="D5828" t="s">
        <v>4</v>
      </c>
      <c r="E5828">
        <v>1</v>
      </c>
    </row>
    <row r="5829" spans="1:5" x14ac:dyDescent="0.3">
      <c r="A5829" t="s">
        <v>1728</v>
      </c>
    </row>
    <row r="5830" spans="1:5" x14ac:dyDescent="0.3">
      <c r="B5830" t="s">
        <v>439</v>
      </c>
    </row>
    <row r="5831" spans="1:5" x14ac:dyDescent="0.3">
      <c r="B5831" t="s">
        <v>412</v>
      </c>
    </row>
    <row r="5832" spans="1:5" x14ac:dyDescent="0.3">
      <c r="C5832" t="s">
        <v>6</v>
      </c>
      <c r="D5832" t="s">
        <v>4</v>
      </c>
      <c r="E5832">
        <v>2</v>
      </c>
    </row>
    <row r="5833" spans="1:5" x14ac:dyDescent="0.3">
      <c r="C5833" t="s">
        <v>1540</v>
      </c>
      <c r="D5833" t="s">
        <v>4</v>
      </c>
      <c r="E5833">
        <v>2</v>
      </c>
    </row>
    <row r="5834" spans="1:5" x14ac:dyDescent="0.3">
      <c r="A5834" t="s">
        <v>1501</v>
      </c>
    </row>
    <row r="5835" spans="1:5" x14ac:dyDescent="0.3">
      <c r="B5835" t="s">
        <v>439</v>
      </c>
    </row>
    <row r="5836" spans="1:5" x14ac:dyDescent="0.3">
      <c r="B5836" t="s">
        <v>436</v>
      </c>
    </row>
    <row r="5837" spans="1:5" x14ac:dyDescent="0.3">
      <c r="C5837" t="s">
        <v>1357</v>
      </c>
      <c r="D5837" t="s">
        <v>11</v>
      </c>
      <c r="E5837">
        <v>1</v>
      </c>
    </row>
    <row r="5838" spans="1:5" x14ac:dyDescent="0.3">
      <c r="C5838" t="s">
        <v>23</v>
      </c>
      <c r="D5838" t="s">
        <v>11</v>
      </c>
      <c r="E5838">
        <v>1</v>
      </c>
    </row>
    <row r="5839" spans="1:5" x14ac:dyDescent="0.3">
      <c r="C5839" t="s">
        <v>1690</v>
      </c>
      <c r="D5839" t="s">
        <v>11</v>
      </c>
      <c r="E5839">
        <v>1</v>
      </c>
    </row>
    <row r="5840" spans="1:5" x14ac:dyDescent="0.3">
      <c r="C5840" t="s">
        <v>6</v>
      </c>
      <c r="D5840" t="s">
        <v>11</v>
      </c>
      <c r="E5840">
        <v>1</v>
      </c>
    </row>
    <row r="5841" spans="1:5" x14ac:dyDescent="0.3">
      <c r="A5841" t="s">
        <v>1648</v>
      </c>
    </row>
    <row r="5842" spans="1:5" x14ac:dyDescent="0.3">
      <c r="B5842" t="s">
        <v>439</v>
      </c>
    </row>
    <row r="5843" spans="1:5" x14ac:dyDescent="0.3">
      <c r="B5843" t="s">
        <v>412</v>
      </c>
    </row>
    <row r="5844" spans="1:5" x14ac:dyDescent="0.3">
      <c r="C5844" t="s">
        <v>6</v>
      </c>
      <c r="D5844" t="s">
        <v>4</v>
      </c>
      <c r="E5844">
        <v>2</v>
      </c>
    </row>
    <row r="5845" spans="1:5" x14ac:dyDescent="0.3">
      <c r="C5845" t="s">
        <v>1475</v>
      </c>
      <c r="D5845" t="s">
        <v>4</v>
      </c>
      <c r="E5845">
        <v>2</v>
      </c>
    </row>
    <row r="5846" spans="1:5" x14ac:dyDescent="0.3">
      <c r="A5846" t="s">
        <v>1548</v>
      </c>
    </row>
    <row r="5847" spans="1:5" x14ac:dyDescent="0.3">
      <c r="B5847" t="s">
        <v>439</v>
      </c>
    </row>
    <row r="5848" spans="1:5" x14ac:dyDescent="0.3">
      <c r="B5848" t="s">
        <v>412</v>
      </c>
    </row>
    <row r="5849" spans="1:5" x14ac:dyDescent="0.3">
      <c r="C5849" t="s">
        <v>1537</v>
      </c>
      <c r="D5849" t="s">
        <v>4</v>
      </c>
      <c r="E5849">
        <v>2</v>
      </c>
    </row>
    <row r="5850" spans="1:5" x14ac:dyDescent="0.3">
      <c r="C5850" t="s">
        <v>6</v>
      </c>
      <c r="D5850" t="s">
        <v>4</v>
      </c>
      <c r="E5850">
        <v>1</v>
      </c>
    </row>
    <row r="5851" spans="1:5" x14ac:dyDescent="0.3">
      <c r="C5851" t="s">
        <v>1508</v>
      </c>
      <c r="D5851" t="s">
        <v>4</v>
      </c>
      <c r="E5851">
        <v>1</v>
      </c>
    </row>
    <row r="5852" spans="1:5" x14ac:dyDescent="0.3">
      <c r="A5852" t="s">
        <v>1761</v>
      </c>
    </row>
    <row r="5853" spans="1:5" x14ac:dyDescent="0.3">
      <c r="B5853" t="s">
        <v>439</v>
      </c>
    </row>
    <row r="5854" spans="1:5" x14ac:dyDescent="0.3">
      <c r="B5854" t="s">
        <v>412</v>
      </c>
    </row>
    <row r="5855" spans="1:5" x14ac:dyDescent="0.3">
      <c r="C5855" t="s">
        <v>1711</v>
      </c>
      <c r="D5855" t="s">
        <v>4</v>
      </c>
      <c r="E5855">
        <v>2</v>
      </c>
    </row>
    <row r="5856" spans="1:5" x14ac:dyDescent="0.3">
      <c r="C5856" t="s">
        <v>6</v>
      </c>
      <c r="D5856" t="s">
        <v>4</v>
      </c>
      <c r="E5856">
        <v>1</v>
      </c>
    </row>
    <row r="5857" spans="1:5" x14ac:dyDescent="0.3">
      <c r="C5857" t="s">
        <v>1650</v>
      </c>
      <c r="D5857" t="s">
        <v>4</v>
      </c>
      <c r="E5857">
        <v>1</v>
      </c>
    </row>
    <row r="5858" spans="1:5" x14ac:dyDescent="0.3">
      <c r="A5858" t="s">
        <v>2062</v>
      </c>
    </row>
    <row r="5859" spans="1:5" x14ac:dyDescent="0.3">
      <c r="B5859" t="s">
        <v>439</v>
      </c>
    </row>
    <row r="5860" spans="1:5" x14ac:dyDescent="0.3">
      <c r="B5860" t="s">
        <v>434</v>
      </c>
    </row>
    <row r="5861" spans="1:5" x14ac:dyDescent="0.3">
      <c r="C5861" t="s">
        <v>23</v>
      </c>
      <c r="D5861" t="s">
        <v>11</v>
      </c>
      <c r="E5861">
        <v>1</v>
      </c>
    </row>
    <row r="5862" spans="1:5" x14ac:dyDescent="0.3">
      <c r="C5862" t="s">
        <v>2200</v>
      </c>
      <c r="D5862" t="s">
        <v>11</v>
      </c>
      <c r="E5862">
        <v>1</v>
      </c>
    </row>
    <row r="5863" spans="1:5" x14ac:dyDescent="0.3">
      <c r="C5863" t="s">
        <v>708</v>
      </c>
      <c r="D5863" t="s">
        <v>4</v>
      </c>
      <c r="E5863">
        <v>1</v>
      </c>
    </row>
    <row r="5864" spans="1:5" x14ac:dyDescent="0.3">
      <c r="C5864" t="s">
        <v>2126</v>
      </c>
      <c r="D5864" t="s">
        <v>4</v>
      </c>
      <c r="E5864">
        <v>1</v>
      </c>
    </row>
    <row r="5865" spans="1:5" x14ac:dyDescent="0.3">
      <c r="A5865" t="e">
        <f>-2=-x</f>
        <v>#NAME?</v>
      </c>
    </row>
    <row r="5866" spans="1:5" x14ac:dyDescent="0.3">
      <c r="B5866" t="s">
        <v>439</v>
      </c>
    </row>
    <row r="5867" spans="1:5" x14ac:dyDescent="0.3">
      <c r="B5867" t="s">
        <v>412</v>
      </c>
    </row>
    <row r="5868" spans="1:5" x14ac:dyDescent="0.3">
      <c r="C5868" t="e">
        <f>-2/-1=____</f>
        <v>#NAME?</v>
      </c>
      <c r="D5868" t="s">
        <v>4</v>
      </c>
      <c r="E5868">
        <v>1</v>
      </c>
    </row>
    <row r="5869" spans="1:5" x14ac:dyDescent="0.3">
      <c r="C5869" t="e">
        <f>-2/-1=-x/-1</f>
        <v>#NAME?</v>
      </c>
      <c r="D5869" t="s">
        <v>4</v>
      </c>
      <c r="E5869">
        <v>1</v>
      </c>
    </row>
    <row r="5870" spans="1:5" x14ac:dyDescent="0.3">
      <c r="C5870" t="s">
        <v>23</v>
      </c>
      <c r="D5870" t="s">
        <v>4</v>
      </c>
      <c r="E5870">
        <v>1</v>
      </c>
    </row>
    <row r="5871" spans="1:5" x14ac:dyDescent="0.3">
      <c r="C5871" t="e">
        <f>-2/-1=x</f>
        <v>#NAME?</v>
      </c>
      <c r="D5871" t="s">
        <v>4</v>
      </c>
      <c r="E5871">
        <v>1</v>
      </c>
    </row>
    <row r="5872" spans="1:5" x14ac:dyDescent="0.3">
      <c r="A5872" t="s">
        <v>2066</v>
      </c>
    </row>
    <row r="5873" spans="1:5" x14ac:dyDescent="0.3">
      <c r="B5873" t="s">
        <v>439</v>
      </c>
    </row>
    <row r="5874" spans="1:5" x14ac:dyDescent="0.3">
      <c r="B5874" t="s">
        <v>434</v>
      </c>
    </row>
    <row r="5875" spans="1:5" x14ac:dyDescent="0.3">
      <c r="C5875" t="s">
        <v>1357</v>
      </c>
      <c r="D5875" t="s">
        <v>4</v>
      </c>
      <c r="E5875">
        <v>1</v>
      </c>
    </row>
    <row r="5876" spans="1:5" x14ac:dyDescent="0.3">
      <c r="C5876" t="s">
        <v>1323</v>
      </c>
      <c r="D5876" t="s">
        <v>11</v>
      </c>
      <c r="E5876">
        <v>1</v>
      </c>
    </row>
    <row r="5877" spans="1:5" x14ac:dyDescent="0.3">
      <c r="C5877" t="s">
        <v>1780</v>
      </c>
      <c r="D5877" t="s">
        <v>11</v>
      </c>
      <c r="E5877">
        <v>1</v>
      </c>
    </row>
    <row r="5878" spans="1:5" x14ac:dyDescent="0.3">
      <c r="C5878" t="s">
        <v>2012</v>
      </c>
      <c r="D5878" t="s">
        <v>4</v>
      </c>
      <c r="E5878">
        <v>1</v>
      </c>
    </row>
    <row r="5879" spans="1:5" x14ac:dyDescent="0.3">
      <c r="A5879" t="s">
        <v>1873</v>
      </c>
    </row>
    <row r="5880" spans="1:5" x14ac:dyDescent="0.3">
      <c r="B5880" t="s">
        <v>439</v>
      </c>
    </row>
    <row r="5881" spans="1:5" x14ac:dyDescent="0.3">
      <c r="B5881" t="s">
        <v>434</v>
      </c>
    </row>
    <row r="5882" spans="1:5" x14ac:dyDescent="0.3">
      <c r="C5882" t="s">
        <v>1689</v>
      </c>
      <c r="D5882" t="s">
        <v>11</v>
      </c>
      <c r="E5882">
        <v>1</v>
      </c>
    </row>
    <row r="5883" spans="1:5" x14ac:dyDescent="0.3">
      <c r="C5883" t="s">
        <v>1357</v>
      </c>
      <c r="D5883" t="s">
        <v>4</v>
      </c>
      <c r="E5883">
        <v>1</v>
      </c>
    </row>
    <row r="5884" spans="1:5" x14ac:dyDescent="0.3">
      <c r="C5884" t="s">
        <v>1869</v>
      </c>
      <c r="D5884" t="s">
        <v>11</v>
      </c>
      <c r="E5884">
        <v>1</v>
      </c>
    </row>
    <row r="5885" spans="1:5" x14ac:dyDescent="0.3">
      <c r="C5885" t="s">
        <v>1323</v>
      </c>
      <c r="D5885" t="s">
        <v>4</v>
      </c>
      <c r="E5885">
        <v>1</v>
      </c>
    </row>
    <row r="5886" spans="1:5" x14ac:dyDescent="0.3">
      <c r="A5886" t="s">
        <v>1693</v>
      </c>
    </row>
    <row r="5887" spans="1:5" x14ac:dyDescent="0.3">
      <c r="B5887" t="s">
        <v>439</v>
      </c>
    </row>
    <row r="5888" spans="1:5" x14ac:dyDescent="0.3">
      <c r="B5888" t="s">
        <v>412</v>
      </c>
    </row>
    <row r="5889" spans="1:5" x14ac:dyDescent="0.3">
      <c r="C5889" t="s">
        <v>1383</v>
      </c>
      <c r="D5889" t="s">
        <v>4</v>
      </c>
      <c r="E5889">
        <v>1</v>
      </c>
    </row>
    <row r="5890" spans="1:5" x14ac:dyDescent="0.3">
      <c r="C5890" t="s">
        <v>2126</v>
      </c>
      <c r="D5890" t="s">
        <v>4</v>
      </c>
      <c r="E5890">
        <v>1</v>
      </c>
    </row>
    <row r="5891" spans="1:5" x14ac:dyDescent="0.3">
      <c r="C5891" t="s">
        <v>2201</v>
      </c>
      <c r="D5891" t="s">
        <v>4</v>
      </c>
      <c r="E5891">
        <v>1</v>
      </c>
    </row>
    <row r="5892" spans="1:5" x14ac:dyDescent="0.3">
      <c r="C5892" t="s">
        <v>2193</v>
      </c>
      <c r="D5892" t="s">
        <v>4</v>
      </c>
      <c r="E5892">
        <v>1</v>
      </c>
    </row>
    <row r="5893" spans="1:5" x14ac:dyDescent="0.3">
      <c r="A5893" t="s">
        <v>1647</v>
      </c>
    </row>
    <row r="5894" spans="1:5" x14ac:dyDescent="0.3">
      <c r="B5894" t="s">
        <v>439</v>
      </c>
    </row>
    <row r="5895" spans="1:5" x14ac:dyDescent="0.3">
      <c r="B5895" t="s">
        <v>412</v>
      </c>
    </row>
    <row r="5896" spans="1:5" x14ac:dyDescent="0.3">
      <c r="C5896" t="s">
        <v>6</v>
      </c>
      <c r="D5896" t="s">
        <v>4</v>
      </c>
      <c r="E5896">
        <v>2</v>
      </c>
    </row>
    <row r="5897" spans="1:5" x14ac:dyDescent="0.3">
      <c r="C5897" t="s">
        <v>1475</v>
      </c>
      <c r="D5897" t="s">
        <v>4</v>
      </c>
      <c r="E5897">
        <v>2</v>
      </c>
    </row>
    <row r="5898" spans="1:5" x14ac:dyDescent="0.3">
      <c r="A5898" t="s">
        <v>1712</v>
      </c>
    </row>
    <row r="5899" spans="1:5" x14ac:dyDescent="0.3">
      <c r="B5899" t="s">
        <v>439</v>
      </c>
    </row>
    <row r="5900" spans="1:5" x14ac:dyDescent="0.3">
      <c r="B5900" t="s">
        <v>434</v>
      </c>
    </row>
    <row r="5901" spans="1:5" x14ac:dyDescent="0.3">
      <c r="C5901" t="s">
        <v>1774</v>
      </c>
      <c r="D5901" t="s">
        <v>11</v>
      </c>
      <c r="E5901">
        <v>1</v>
      </c>
    </row>
    <row r="5902" spans="1:5" x14ac:dyDescent="0.3">
      <c r="C5902" t="s">
        <v>6</v>
      </c>
      <c r="D5902" t="s">
        <v>4</v>
      </c>
      <c r="E5902">
        <v>1</v>
      </c>
    </row>
    <row r="5903" spans="1:5" x14ac:dyDescent="0.3">
      <c r="C5903" t="s">
        <v>1711</v>
      </c>
      <c r="D5903" t="s">
        <v>11</v>
      </c>
      <c r="E5903">
        <v>1</v>
      </c>
    </row>
    <row r="5904" spans="1:5" x14ac:dyDescent="0.3">
      <c r="C5904" t="s">
        <v>1540</v>
      </c>
      <c r="D5904" t="s">
        <v>4</v>
      </c>
      <c r="E5904">
        <v>1</v>
      </c>
    </row>
    <row r="5905" spans="1:5" x14ac:dyDescent="0.3">
      <c r="A5905" t="e">
        <f>-6=-x/-1</f>
        <v>#NAME?</v>
      </c>
    </row>
    <row r="5906" spans="1:5" x14ac:dyDescent="0.3">
      <c r="B5906" t="s">
        <v>439</v>
      </c>
    </row>
    <row r="5907" spans="1:5" x14ac:dyDescent="0.3">
      <c r="B5907" t="s">
        <v>434</v>
      </c>
    </row>
    <row r="5908" spans="1:5" x14ac:dyDescent="0.3">
      <c r="C5908" t="e">
        <f>-6=____</f>
        <v>#NAME?</v>
      </c>
      <c r="D5908" t="s">
        <v>4</v>
      </c>
      <c r="E5908">
        <v>1</v>
      </c>
    </row>
    <row r="5909" spans="1:5" x14ac:dyDescent="0.3">
      <c r="C5909" t="b">
        <f>-6=-7</f>
        <v>0</v>
      </c>
      <c r="D5909" t="s">
        <v>11</v>
      </c>
      <c r="E5909">
        <v>1</v>
      </c>
    </row>
    <row r="5910" spans="1:5" x14ac:dyDescent="0.3">
      <c r="C5910" t="b">
        <f>-6=-5</f>
        <v>0</v>
      </c>
      <c r="D5910" t="s">
        <v>11</v>
      </c>
      <c r="E5910">
        <v>1</v>
      </c>
    </row>
    <row r="5911" spans="1:5" x14ac:dyDescent="0.3">
      <c r="C5911" t="s">
        <v>2192</v>
      </c>
      <c r="D5911" t="s">
        <v>4</v>
      </c>
      <c r="E5911">
        <v>1</v>
      </c>
    </row>
    <row r="5912" spans="1:5" x14ac:dyDescent="0.3">
      <c r="A5912" t="s">
        <v>1600</v>
      </c>
    </row>
    <row r="5913" spans="1:5" x14ac:dyDescent="0.3">
      <c r="B5913" t="s">
        <v>439</v>
      </c>
    </row>
    <row r="5914" spans="1:5" x14ac:dyDescent="0.3">
      <c r="B5914" t="s">
        <v>412</v>
      </c>
    </row>
    <row r="5915" spans="1:5" x14ac:dyDescent="0.3">
      <c r="C5915" t="s">
        <v>6</v>
      </c>
      <c r="D5915" t="s">
        <v>4</v>
      </c>
      <c r="E5915">
        <v>2</v>
      </c>
    </row>
    <row r="5916" spans="1:5" x14ac:dyDescent="0.3">
      <c r="C5916" t="s">
        <v>1356</v>
      </c>
      <c r="D5916" t="s">
        <v>4</v>
      </c>
      <c r="E5916">
        <v>2</v>
      </c>
    </row>
    <row r="5917" spans="1:5" x14ac:dyDescent="0.3">
      <c r="A5917" t="s">
        <v>2193</v>
      </c>
    </row>
    <row r="5918" spans="1:5" x14ac:dyDescent="0.3">
      <c r="B5918" t="s">
        <v>439</v>
      </c>
    </row>
    <row r="5919" spans="1:5" x14ac:dyDescent="0.3">
      <c r="B5919" t="s">
        <v>434</v>
      </c>
    </row>
    <row r="5920" spans="1:5" x14ac:dyDescent="0.3">
      <c r="C5920" t="s">
        <v>23</v>
      </c>
      <c r="D5920" t="s">
        <v>11</v>
      </c>
      <c r="E5920">
        <v>1</v>
      </c>
    </row>
    <row r="5921" spans="1:5" x14ac:dyDescent="0.3">
      <c r="C5921" t="s">
        <v>1383</v>
      </c>
      <c r="D5921" t="s">
        <v>4</v>
      </c>
      <c r="E5921">
        <v>1</v>
      </c>
    </row>
    <row r="5922" spans="1:5" x14ac:dyDescent="0.3">
      <c r="C5922" t="s">
        <v>2194</v>
      </c>
      <c r="D5922" t="s">
        <v>11</v>
      </c>
      <c r="E5922">
        <v>1</v>
      </c>
    </row>
    <row r="5923" spans="1:5" x14ac:dyDescent="0.3">
      <c r="C5923" t="s">
        <v>2126</v>
      </c>
      <c r="D5923" t="s">
        <v>4</v>
      </c>
      <c r="E5923">
        <v>1</v>
      </c>
    </row>
    <row r="5924" spans="1:5" x14ac:dyDescent="0.3">
      <c r="A5924" t="s">
        <v>2147</v>
      </c>
    </row>
    <row r="5925" spans="1:5" x14ac:dyDescent="0.3">
      <c r="B5925" t="s">
        <v>439</v>
      </c>
    </row>
    <row r="5926" spans="1:5" x14ac:dyDescent="0.3">
      <c r="B5926" t="s">
        <v>434</v>
      </c>
    </row>
    <row r="5927" spans="1:5" x14ac:dyDescent="0.3">
      <c r="C5927" t="s">
        <v>6</v>
      </c>
      <c r="D5927" t="s">
        <v>11</v>
      </c>
      <c r="E5927">
        <v>1</v>
      </c>
    </row>
    <row r="5928" spans="1:5" x14ac:dyDescent="0.3">
      <c r="C5928" t="s">
        <v>1489</v>
      </c>
      <c r="D5928" t="s">
        <v>11</v>
      </c>
      <c r="E5928">
        <v>1</v>
      </c>
    </row>
    <row r="5929" spans="1:5" x14ac:dyDescent="0.3">
      <c r="C5929" t="s">
        <v>708</v>
      </c>
      <c r="D5929" t="s">
        <v>4</v>
      </c>
      <c r="E5929">
        <v>1</v>
      </c>
    </row>
    <row r="5930" spans="1:5" x14ac:dyDescent="0.3">
      <c r="C5930" t="e">
        <f>-2=-x</f>
        <v>#NAME?</v>
      </c>
      <c r="D5930" t="s">
        <v>4</v>
      </c>
      <c r="E5930">
        <v>1</v>
      </c>
    </row>
    <row r="5931" spans="1:5" x14ac:dyDescent="0.3">
      <c r="A5931" t="s">
        <v>2007</v>
      </c>
    </row>
    <row r="5932" spans="1:5" x14ac:dyDescent="0.3">
      <c r="B5932" t="s">
        <v>439</v>
      </c>
    </row>
    <row r="5933" spans="1:5" x14ac:dyDescent="0.3">
      <c r="B5933" t="s">
        <v>434</v>
      </c>
    </row>
    <row r="5934" spans="1:5" x14ac:dyDescent="0.3">
      <c r="C5934" t="s">
        <v>2195</v>
      </c>
      <c r="D5934" t="s">
        <v>11</v>
      </c>
      <c r="E5934">
        <v>1</v>
      </c>
    </row>
    <row r="5935" spans="1:5" x14ac:dyDescent="0.3">
      <c r="C5935" t="s">
        <v>1297</v>
      </c>
      <c r="D5935" t="s">
        <v>4</v>
      </c>
      <c r="E5935">
        <v>1</v>
      </c>
    </row>
    <row r="5936" spans="1:5" x14ac:dyDescent="0.3">
      <c r="C5936" t="s">
        <v>2006</v>
      </c>
      <c r="D5936" t="s">
        <v>11</v>
      </c>
      <c r="E5936">
        <v>1</v>
      </c>
    </row>
    <row r="5937" spans="1:5" x14ac:dyDescent="0.3">
      <c r="C5937" t="s">
        <v>1402</v>
      </c>
      <c r="D5937" t="s">
        <v>4</v>
      </c>
      <c r="E5937">
        <v>1</v>
      </c>
    </row>
    <row r="5938" spans="1:5" x14ac:dyDescent="0.3">
      <c r="A5938" t="s">
        <v>1593</v>
      </c>
    </row>
    <row r="5939" spans="1:5" x14ac:dyDescent="0.3">
      <c r="B5939" t="s">
        <v>439</v>
      </c>
    </row>
    <row r="5940" spans="1:5" x14ac:dyDescent="0.3">
      <c r="B5940" t="s">
        <v>412</v>
      </c>
    </row>
    <row r="5941" spans="1:5" x14ac:dyDescent="0.3">
      <c r="C5941" t="s">
        <v>6</v>
      </c>
      <c r="D5941" t="s">
        <v>4</v>
      </c>
      <c r="E5941">
        <v>2</v>
      </c>
    </row>
    <row r="5942" spans="1:5" x14ac:dyDescent="0.3">
      <c r="C5942" t="s">
        <v>1356</v>
      </c>
      <c r="D5942" t="s">
        <v>4</v>
      </c>
      <c r="E5942">
        <v>2</v>
      </c>
    </row>
    <row r="5943" spans="1:5" x14ac:dyDescent="0.3">
      <c r="A5943" t="s">
        <v>2190</v>
      </c>
    </row>
    <row r="5944" spans="1:5" x14ac:dyDescent="0.3">
      <c r="B5944" t="s">
        <v>439</v>
      </c>
    </row>
    <row r="5945" spans="1:5" x14ac:dyDescent="0.3">
      <c r="B5945" t="s">
        <v>434</v>
      </c>
    </row>
    <row r="5946" spans="1:5" x14ac:dyDescent="0.3">
      <c r="C5946" t="s">
        <v>2196</v>
      </c>
      <c r="D5946" t="s">
        <v>4</v>
      </c>
      <c r="E5946">
        <v>1</v>
      </c>
    </row>
    <row r="5947" spans="1:5" x14ac:dyDescent="0.3">
      <c r="C5947" t="s">
        <v>2197</v>
      </c>
      <c r="D5947" t="s">
        <v>11</v>
      </c>
      <c r="E5947">
        <v>1</v>
      </c>
    </row>
    <row r="5948" spans="1:5" x14ac:dyDescent="0.3">
      <c r="C5948" t="s">
        <v>2198</v>
      </c>
      <c r="D5948" t="s">
        <v>11</v>
      </c>
      <c r="E5948">
        <v>1</v>
      </c>
    </row>
    <row r="5949" spans="1:5" x14ac:dyDescent="0.3">
      <c r="C5949" t="s">
        <v>2199</v>
      </c>
      <c r="D5949" t="s">
        <v>4</v>
      </c>
      <c r="E5949">
        <v>1</v>
      </c>
    </row>
    <row r="5950" spans="1:5" x14ac:dyDescent="0.3">
      <c r="A5950" t="s">
        <v>1728</v>
      </c>
    </row>
    <row r="5951" spans="1:5" x14ac:dyDescent="0.3">
      <c r="B5951" t="s">
        <v>439</v>
      </c>
    </row>
    <row r="5952" spans="1:5" x14ac:dyDescent="0.3">
      <c r="B5952" t="s">
        <v>412</v>
      </c>
    </row>
    <row r="5953" spans="1:5" x14ac:dyDescent="0.3">
      <c r="C5953" t="s">
        <v>6</v>
      </c>
      <c r="D5953" t="s">
        <v>4</v>
      </c>
      <c r="E5953">
        <v>2</v>
      </c>
    </row>
    <row r="5954" spans="1:5" x14ac:dyDescent="0.3">
      <c r="C5954" t="s">
        <v>1540</v>
      </c>
      <c r="D5954" t="s">
        <v>4</v>
      </c>
      <c r="E5954">
        <v>2</v>
      </c>
    </row>
    <row r="5955" spans="1:5" x14ac:dyDescent="0.3">
      <c r="A5955" t="s">
        <v>1501</v>
      </c>
    </row>
    <row r="5956" spans="1:5" x14ac:dyDescent="0.3">
      <c r="B5956" t="s">
        <v>439</v>
      </c>
    </row>
    <row r="5957" spans="1:5" x14ac:dyDescent="0.3">
      <c r="B5957" t="s">
        <v>436</v>
      </c>
    </row>
    <row r="5958" spans="1:5" x14ac:dyDescent="0.3">
      <c r="C5958" t="s">
        <v>1357</v>
      </c>
      <c r="D5958" t="s">
        <v>11</v>
      </c>
      <c r="E5958">
        <v>1</v>
      </c>
    </row>
    <row r="5959" spans="1:5" x14ac:dyDescent="0.3">
      <c r="C5959" t="s">
        <v>23</v>
      </c>
      <c r="D5959" t="s">
        <v>11</v>
      </c>
      <c r="E5959">
        <v>1</v>
      </c>
    </row>
    <row r="5960" spans="1:5" x14ac:dyDescent="0.3">
      <c r="C5960" t="s">
        <v>1690</v>
      </c>
      <c r="D5960" t="s">
        <v>11</v>
      </c>
      <c r="E5960">
        <v>1</v>
      </c>
    </row>
    <row r="5961" spans="1:5" x14ac:dyDescent="0.3">
      <c r="C5961" t="s">
        <v>6</v>
      </c>
      <c r="D5961" t="s">
        <v>11</v>
      </c>
      <c r="E5961">
        <v>1</v>
      </c>
    </row>
    <row r="5962" spans="1:5" x14ac:dyDescent="0.3">
      <c r="A5962" t="s">
        <v>1648</v>
      </c>
    </row>
    <row r="5963" spans="1:5" x14ac:dyDescent="0.3">
      <c r="B5963" t="s">
        <v>439</v>
      </c>
    </row>
    <row r="5964" spans="1:5" x14ac:dyDescent="0.3">
      <c r="B5964" t="s">
        <v>412</v>
      </c>
    </row>
    <row r="5965" spans="1:5" x14ac:dyDescent="0.3">
      <c r="C5965" t="s">
        <v>6</v>
      </c>
      <c r="D5965" t="s">
        <v>4</v>
      </c>
      <c r="E5965">
        <v>2</v>
      </c>
    </row>
    <row r="5966" spans="1:5" x14ac:dyDescent="0.3">
      <c r="C5966" t="s">
        <v>1475</v>
      </c>
      <c r="D5966" t="s">
        <v>4</v>
      </c>
      <c r="E5966">
        <v>2</v>
      </c>
    </row>
    <row r="5967" spans="1:5" x14ac:dyDescent="0.3">
      <c r="A5967" t="s">
        <v>1548</v>
      </c>
    </row>
    <row r="5968" spans="1:5" x14ac:dyDescent="0.3">
      <c r="B5968" t="s">
        <v>439</v>
      </c>
    </row>
    <row r="5969" spans="1:5" x14ac:dyDescent="0.3">
      <c r="B5969" t="s">
        <v>412</v>
      </c>
    </row>
    <row r="5970" spans="1:5" x14ac:dyDescent="0.3">
      <c r="C5970" t="s">
        <v>1537</v>
      </c>
      <c r="D5970" t="s">
        <v>4</v>
      </c>
      <c r="E5970">
        <v>2</v>
      </c>
    </row>
    <row r="5971" spans="1:5" x14ac:dyDescent="0.3">
      <c r="C5971" t="s">
        <v>6</v>
      </c>
      <c r="D5971" t="s">
        <v>4</v>
      </c>
      <c r="E5971">
        <v>1</v>
      </c>
    </row>
    <row r="5972" spans="1:5" x14ac:dyDescent="0.3">
      <c r="C5972" t="s">
        <v>1508</v>
      </c>
      <c r="D5972" t="s">
        <v>4</v>
      </c>
      <c r="E5972">
        <v>1</v>
      </c>
    </row>
    <row r="5973" spans="1:5" x14ac:dyDescent="0.3">
      <c r="A5973" t="s">
        <v>1761</v>
      </c>
    </row>
    <row r="5974" spans="1:5" x14ac:dyDescent="0.3">
      <c r="B5974" t="s">
        <v>439</v>
      </c>
    </row>
    <row r="5975" spans="1:5" x14ac:dyDescent="0.3">
      <c r="B5975" t="s">
        <v>412</v>
      </c>
    </row>
    <row r="5976" spans="1:5" x14ac:dyDescent="0.3">
      <c r="C5976" t="s">
        <v>1711</v>
      </c>
      <c r="D5976" t="s">
        <v>4</v>
      </c>
      <c r="E5976">
        <v>2</v>
      </c>
    </row>
    <row r="5977" spans="1:5" x14ac:dyDescent="0.3">
      <c r="C5977" t="s">
        <v>6</v>
      </c>
      <c r="D5977" t="s">
        <v>4</v>
      </c>
      <c r="E5977">
        <v>1</v>
      </c>
    </row>
    <row r="5978" spans="1:5" x14ac:dyDescent="0.3">
      <c r="C5978" t="s">
        <v>1650</v>
      </c>
      <c r="D5978" t="s">
        <v>4</v>
      </c>
      <c r="E5978">
        <v>1</v>
      </c>
    </row>
    <row r="5979" spans="1:5" x14ac:dyDescent="0.3">
      <c r="A5979" t="s">
        <v>2062</v>
      </c>
    </row>
    <row r="5980" spans="1:5" x14ac:dyDescent="0.3">
      <c r="B5980" t="s">
        <v>439</v>
      </c>
    </row>
    <row r="5981" spans="1:5" x14ac:dyDescent="0.3">
      <c r="B5981" t="s">
        <v>434</v>
      </c>
    </row>
    <row r="5982" spans="1:5" x14ac:dyDescent="0.3">
      <c r="C5982" t="s">
        <v>23</v>
      </c>
      <c r="D5982" t="s">
        <v>11</v>
      </c>
      <c r="E5982">
        <v>1</v>
      </c>
    </row>
    <row r="5983" spans="1:5" x14ac:dyDescent="0.3">
      <c r="C5983" t="s">
        <v>2200</v>
      </c>
      <c r="D5983" t="s">
        <v>11</v>
      </c>
      <c r="E5983">
        <v>1</v>
      </c>
    </row>
    <row r="5984" spans="1:5" x14ac:dyDescent="0.3">
      <c r="C5984" t="s">
        <v>708</v>
      </c>
      <c r="D5984" t="s">
        <v>4</v>
      </c>
      <c r="E5984">
        <v>1</v>
      </c>
    </row>
    <row r="5985" spans="1:5" x14ac:dyDescent="0.3">
      <c r="C5985" t="s">
        <v>2126</v>
      </c>
      <c r="D5985" t="s">
        <v>4</v>
      </c>
      <c r="E5985">
        <v>1</v>
      </c>
    </row>
    <row r="5986" spans="1:5" x14ac:dyDescent="0.3">
      <c r="A5986" t="e">
        <f>-2=-x</f>
        <v>#NAME?</v>
      </c>
    </row>
    <row r="5987" spans="1:5" x14ac:dyDescent="0.3">
      <c r="B5987" t="s">
        <v>439</v>
      </c>
    </row>
    <row r="5988" spans="1:5" x14ac:dyDescent="0.3">
      <c r="B5988" t="s">
        <v>412</v>
      </c>
    </row>
    <row r="5989" spans="1:5" x14ac:dyDescent="0.3">
      <c r="C5989" t="e">
        <f>-2/-1=____</f>
        <v>#NAME?</v>
      </c>
      <c r="D5989" t="s">
        <v>4</v>
      </c>
      <c r="E5989">
        <v>1</v>
      </c>
    </row>
    <row r="5990" spans="1:5" x14ac:dyDescent="0.3">
      <c r="C5990" t="e">
        <f>-2/-1=-x/-1</f>
        <v>#NAME?</v>
      </c>
      <c r="D5990" t="s">
        <v>4</v>
      </c>
      <c r="E5990">
        <v>1</v>
      </c>
    </row>
    <row r="5991" spans="1:5" x14ac:dyDescent="0.3">
      <c r="C5991" t="s">
        <v>23</v>
      </c>
      <c r="D5991" t="s">
        <v>4</v>
      </c>
      <c r="E5991">
        <v>1</v>
      </c>
    </row>
    <row r="5992" spans="1:5" x14ac:dyDescent="0.3">
      <c r="C5992" t="e">
        <f>-2/-1=x</f>
        <v>#NAME?</v>
      </c>
      <c r="D5992" t="s">
        <v>4</v>
      </c>
      <c r="E5992">
        <v>1</v>
      </c>
    </row>
    <row r="5993" spans="1:5" x14ac:dyDescent="0.3">
      <c r="A5993" t="s">
        <v>2066</v>
      </c>
    </row>
    <row r="5994" spans="1:5" x14ac:dyDescent="0.3">
      <c r="B5994" t="s">
        <v>439</v>
      </c>
    </row>
    <row r="5995" spans="1:5" x14ac:dyDescent="0.3">
      <c r="B5995" t="s">
        <v>434</v>
      </c>
    </row>
    <row r="5996" spans="1:5" x14ac:dyDescent="0.3">
      <c r="C5996" t="s">
        <v>1357</v>
      </c>
      <c r="D5996" t="s">
        <v>4</v>
      </c>
      <c r="E5996">
        <v>1</v>
      </c>
    </row>
    <row r="5997" spans="1:5" x14ac:dyDescent="0.3">
      <c r="C5997" t="s">
        <v>1323</v>
      </c>
      <c r="D5997" t="s">
        <v>11</v>
      </c>
      <c r="E5997">
        <v>1</v>
      </c>
    </row>
    <row r="5998" spans="1:5" x14ac:dyDescent="0.3">
      <c r="C5998" t="s">
        <v>1780</v>
      </c>
      <c r="D5998" t="s">
        <v>11</v>
      </c>
      <c r="E5998">
        <v>1</v>
      </c>
    </row>
    <row r="5999" spans="1:5" x14ac:dyDescent="0.3">
      <c r="C5999" t="s">
        <v>2012</v>
      </c>
      <c r="D5999" t="s">
        <v>4</v>
      </c>
      <c r="E5999">
        <v>1</v>
      </c>
    </row>
    <row r="6000" spans="1:5" x14ac:dyDescent="0.3">
      <c r="A6000" t="s">
        <v>1873</v>
      </c>
    </row>
    <row r="6001" spans="1:5" x14ac:dyDescent="0.3">
      <c r="B6001" t="s">
        <v>439</v>
      </c>
    </row>
    <row r="6002" spans="1:5" x14ac:dyDescent="0.3">
      <c r="B6002" t="s">
        <v>434</v>
      </c>
    </row>
    <row r="6003" spans="1:5" x14ac:dyDescent="0.3">
      <c r="C6003" t="s">
        <v>1689</v>
      </c>
      <c r="D6003" t="s">
        <v>11</v>
      </c>
      <c r="E6003">
        <v>1</v>
      </c>
    </row>
    <row r="6004" spans="1:5" x14ac:dyDescent="0.3">
      <c r="C6004" t="s">
        <v>1357</v>
      </c>
      <c r="D6004" t="s">
        <v>4</v>
      </c>
      <c r="E6004">
        <v>1</v>
      </c>
    </row>
    <row r="6005" spans="1:5" x14ac:dyDescent="0.3">
      <c r="C6005" t="s">
        <v>1869</v>
      </c>
      <c r="D6005" t="s">
        <v>11</v>
      </c>
      <c r="E6005">
        <v>1</v>
      </c>
    </row>
    <row r="6006" spans="1:5" x14ac:dyDescent="0.3">
      <c r="C6006" t="s">
        <v>1323</v>
      </c>
      <c r="D6006" t="s">
        <v>4</v>
      </c>
      <c r="E6006">
        <v>1</v>
      </c>
    </row>
    <row r="6007" spans="1:5" x14ac:dyDescent="0.3">
      <c r="A6007" t="s">
        <v>1693</v>
      </c>
    </row>
    <row r="6008" spans="1:5" x14ac:dyDescent="0.3">
      <c r="B6008" t="s">
        <v>439</v>
      </c>
    </row>
    <row r="6009" spans="1:5" x14ac:dyDescent="0.3">
      <c r="B6009" t="s">
        <v>412</v>
      </c>
    </row>
    <row r="6010" spans="1:5" x14ac:dyDescent="0.3">
      <c r="C6010" t="s">
        <v>1383</v>
      </c>
      <c r="D6010" t="s">
        <v>4</v>
      </c>
      <c r="E6010">
        <v>1</v>
      </c>
    </row>
    <row r="6011" spans="1:5" x14ac:dyDescent="0.3">
      <c r="C6011" t="s">
        <v>2126</v>
      </c>
      <c r="D6011" t="s">
        <v>4</v>
      </c>
      <c r="E6011">
        <v>1</v>
      </c>
    </row>
    <row r="6012" spans="1:5" x14ac:dyDescent="0.3">
      <c r="C6012" t="s">
        <v>2201</v>
      </c>
      <c r="D6012" t="s">
        <v>4</v>
      </c>
      <c r="E6012">
        <v>1</v>
      </c>
    </row>
    <row r="6013" spans="1:5" x14ac:dyDescent="0.3">
      <c r="C6013" t="s">
        <v>2193</v>
      </c>
      <c r="D6013" t="s">
        <v>4</v>
      </c>
      <c r="E6013">
        <v>1</v>
      </c>
    </row>
    <row r="6014" spans="1:5" x14ac:dyDescent="0.3">
      <c r="A6014" t="s">
        <v>1647</v>
      </c>
    </row>
    <row r="6015" spans="1:5" x14ac:dyDescent="0.3">
      <c r="B6015" t="s">
        <v>439</v>
      </c>
    </row>
    <row r="6016" spans="1:5" x14ac:dyDescent="0.3">
      <c r="B6016" t="s">
        <v>412</v>
      </c>
    </row>
    <row r="6017" spans="1:5" x14ac:dyDescent="0.3">
      <c r="C6017" t="s">
        <v>6</v>
      </c>
      <c r="D6017" t="s">
        <v>4</v>
      </c>
      <c r="E6017">
        <v>2</v>
      </c>
    </row>
    <row r="6018" spans="1:5" x14ac:dyDescent="0.3">
      <c r="C6018" t="s">
        <v>1475</v>
      </c>
      <c r="D6018" t="s">
        <v>4</v>
      </c>
      <c r="E6018">
        <v>2</v>
      </c>
    </row>
    <row r="6019" spans="1:5" x14ac:dyDescent="0.3">
      <c r="A6019" t="s">
        <v>1712</v>
      </c>
    </row>
    <row r="6020" spans="1:5" x14ac:dyDescent="0.3">
      <c r="B6020" t="s">
        <v>439</v>
      </c>
    </row>
    <row r="6021" spans="1:5" x14ac:dyDescent="0.3">
      <c r="B6021" t="s">
        <v>434</v>
      </c>
    </row>
    <row r="6022" spans="1:5" x14ac:dyDescent="0.3">
      <c r="C6022" t="s">
        <v>1774</v>
      </c>
      <c r="D6022" t="s">
        <v>11</v>
      </c>
      <c r="E6022">
        <v>1</v>
      </c>
    </row>
    <row r="6023" spans="1:5" x14ac:dyDescent="0.3">
      <c r="C6023" t="s">
        <v>6</v>
      </c>
      <c r="D6023" t="s">
        <v>4</v>
      </c>
      <c r="E6023">
        <v>1</v>
      </c>
    </row>
    <row r="6024" spans="1:5" x14ac:dyDescent="0.3">
      <c r="C6024" t="s">
        <v>1711</v>
      </c>
      <c r="D6024" t="s">
        <v>11</v>
      </c>
      <c r="E6024">
        <v>1</v>
      </c>
    </row>
    <row r="6025" spans="1:5" x14ac:dyDescent="0.3">
      <c r="C6025" t="s">
        <v>1540</v>
      </c>
      <c r="D6025" t="s">
        <v>4</v>
      </c>
      <c r="E6025">
        <v>1</v>
      </c>
    </row>
    <row r="6026" spans="1:5" x14ac:dyDescent="0.3">
      <c r="A6026" t="e">
        <f>-6=-x/-1</f>
        <v>#NAME?</v>
      </c>
    </row>
    <row r="6027" spans="1:5" x14ac:dyDescent="0.3">
      <c r="B6027" t="s">
        <v>439</v>
      </c>
    </row>
    <row r="6028" spans="1:5" x14ac:dyDescent="0.3">
      <c r="B6028" t="s">
        <v>434</v>
      </c>
    </row>
    <row r="6029" spans="1:5" x14ac:dyDescent="0.3">
      <c r="C6029" t="e">
        <f>-6=____</f>
        <v>#NAME?</v>
      </c>
      <c r="D6029" t="s">
        <v>4</v>
      </c>
      <c r="E6029">
        <v>1</v>
      </c>
    </row>
    <row r="6030" spans="1:5" x14ac:dyDescent="0.3">
      <c r="C6030" t="b">
        <f>-6=-7</f>
        <v>0</v>
      </c>
      <c r="D6030" t="s">
        <v>11</v>
      </c>
      <c r="E6030">
        <v>1</v>
      </c>
    </row>
    <row r="6031" spans="1:5" x14ac:dyDescent="0.3">
      <c r="C6031" t="b">
        <f>-6=-5</f>
        <v>0</v>
      </c>
      <c r="D6031" t="s">
        <v>11</v>
      </c>
      <c r="E6031">
        <v>1</v>
      </c>
    </row>
    <row r="6032" spans="1:5" x14ac:dyDescent="0.3">
      <c r="C6032" t="s">
        <v>2192</v>
      </c>
      <c r="D6032" t="s">
        <v>4</v>
      </c>
      <c r="E6032">
        <v>1</v>
      </c>
    </row>
    <row r="6033" spans="1:5" x14ac:dyDescent="0.3">
      <c r="A6033" t="s">
        <v>1600</v>
      </c>
    </row>
    <row r="6034" spans="1:5" x14ac:dyDescent="0.3">
      <c r="B6034" t="s">
        <v>439</v>
      </c>
    </row>
    <row r="6035" spans="1:5" x14ac:dyDescent="0.3">
      <c r="B6035" t="s">
        <v>412</v>
      </c>
    </row>
    <row r="6036" spans="1:5" x14ac:dyDescent="0.3">
      <c r="C6036" t="s">
        <v>6</v>
      </c>
      <c r="D6036" t="s">
        <v>4</v>
      </c>
      <c r="E6036">
        <v>2</v>
      </c>
    </row>
    <row r="6037" spans="1:5" x14ac:dyDescent="0.3">
      <c r="C6037" t="s">
        <v>1356</v>
      </c>
      <c r="D6037" t="s">
        <v>4</v>
      </c>
      <c r="E6037">
        <v>2</v>
      </c>
    </row>
    <row r="6038" spans="1:5" x14ac:dyDescent="0.3">
      <c r="A6038" t="s">
        <v>2193</v>
      </c>
    </row>
    <row r="6039" spans="1:5" x14ac:dyDescent="0.3">
      <c r="B6039" t="s">
        <v>439</v>
      </c>
    </row>
    <row r="6040" spans="1:5" x14ac:dyDescent="0.3">
      <c r="B6040" t="s">
        <v>434</v>
      </c>
    </row>
    <row r="6041" spans="1:5" x14ac:dyDescent="0.3">
      <c r="C6041" t="s">
        <v>23</v>
      </c>
      <c r="D6041" t="s">
        <v>11</v>
      </c>
      <c r="E6041">
        <v>1</v>
      </c>
    </row>
    <row r="6042" spans="1:5" x14ac:dyDescent="0.3">
      <c r="C6042" t="s">
        <v>1383</v>
      </c>
      <c r="D6042" t="s">
        <v>4</v>
      </c>
      <c r="E6042">
        <v>1</v>
      </c>
    </row>
    <row r="6043" spans="1:5" x14ac:dyDescent="0.3">
      <c r="C6043" t="s">
        <v>2194</v>
      </c>
      <c r="D6043" t="s">
        <v>11</v>
      </c>
      <c r="E6043">
        <v>1</v>
      </c>
    </row>
    <row r="6044" spans="1:5" x14ac:dyDescent="0.3">
      <c r="C6044" t="s">
        <v>2126</v>
      </c>
      <c r="D6044" t="s">
        <v>4</v>
      </c>
      <c r="E6044">
        <v>1</v>
      </c>
    </row>
    <row r="6045" spans="1:5" x14ac:dyDescent="0.3">
      <c r="A6045" t="s">
        <v>2147</v>
      </c>
    </row>
    <row r="6046" spans="1:5" x14ac:dyDescent="0.3">
      <c r="B6046" t="s">
        <v>439</v>
      </c>
    </row>
    <row r="6047" spans="1:5" x14ac:dyDescent="0.3">
      <c r="B6047" t="s">
        <v>434</v>
      </c>
    </row>
    <row r="6048" spans="1:5" x14ac:dyDescent="0.3">
      <c r="C6048" t="s">
        <v>6</v>
      </c>
      <c r="D6048" t="s">
        <v>11</v>
      </c>
      <c r="E6048">
        <v>1</v>
      </c>
    </row>
    <row r="6049" spans="1:5" x14ac:dyDescent="0.3">
      <c r="C6049" t="s">
        <v>1489</v>
      </c>
      <c r="D6049" t="s">
        <v>11</v>
      </c>
      <c r="E6049">
        <v>1</v>
      </c>
    </row>
    <row r="6050" spans="1:5" x14ac:dyDescent="0.3">
      <c r="C6050" t="s">
        <v>708</v>
      </c>
      <c r="D6050" t="s">
        <v>4</v>
      </c>
      <c r="E6050">
        <v>1</v>
      </c>
    </row>
    <row r="6051" spans="1:5" x14ac:dyDescent="0.3">
      <c r="C6051" t="e">
        <f>-2=-x</f>
        <v>#NAME?</v>
      </c>
      <c r="D6051" t="s">
        <v>4</v>
      </c>
      <c r="E6051">
        <v>1</v>
      </c>
    </row>
    <row r="6052" spans="1:5" x14ac:dyDescent="0.3">
      <c r="A6052" t="s">
        <v>2007</v>
      </c>
    </row>
    <row r="6053" spans="1:5" x14ac:dyDescent="0.3">
      <c r="B6053" t="s">
        <v>439</v>
      </c>
    </row>
    <row r="6054" spans="1:5" x14ac:dyDescent="0.3">
      <c r="B6054" t="s">
        <v>434</v>
      </c>
    </row>
    <row r="6055" spans="1:5" x14ac:dyDescent="0.3">
      <c r="C6055" t="s">
        <v>2195</v>
      </c>
      <c r="D6055" t="s">
        <v>11</v>
      </c>
      <c r="E6055">
        <v>1</v>
      </c>
    </row>
    <row r="6056" spans="1:5" x14ac:dyDescent="0.3">
      <c r="C6056" t="s">
        <v>1297</v>
      </c>
      <c r="D6056" t="s">
        <v>4</v>
      </c>
      <c r="E6056">
        <v>1</v>
      </c>
    </row>
    <row r="6057" spans="1:5" x14ac:dyDescent="0.3">
      <c r="C6057" t="s">
        <v>2006</v>
      </c>
      <c r="D6057" t="s">
        <v>11</v>
      </c>
      <c r="E6057">
        <v>1</v>
      </c>
    </row>
    <row r="6058" spans="1:5" x14ac:dyDescent="0.3">
      <c r="C6058" t="s">
        <v>1402</v>
      </c>
      <c r="D6058" t="s">
        <v>4</v>
      </c>
      <c r="E6058">
        <v>1</v>
      </c>
    </row>
    <row r="6059" spans="1:5" x14ac:dyDescent="0.3">
      <c r="A6059" t="s">
        <v>1593</v>
      </c>
    </row>
    <row r="6060" spans="1:5" x14ac:dyDescent="0.3">
      <c r="B6060" t="s">
        <v>439</v>
      </c>
    </row>
    <row r="6061" spans="1:5" x14ac:dyDescent="0.3">
      <c r="B6061" t="s">
        <v>412</v>
      </c>
    </row>
    <row r="6062" spans="1:5" x14ac:dyDescent="0.3">
      <c r="C6062" t="s">
        <v>6</v>
      </c>
      <c r="D6062" t="s">
        <v>4</v>
      </c>
      <c r="E6062">
        <v>2</v>
      </c>
    </row>
    <row r="6063" spans="1:5" x14ac:dyDescent="0.3">
      <c r="C6063" t="s">
        <v>1356</v>
      </c>
      <c r="D6063" t="s">
        <v>4</v>
      </c>
      <c r="E6063">
        <v>2</v>
      </c>
    </row>
    <row r="6064" spans="1:5" x14ac:dyDescent="0.3">
      <c r="A6064" t="s">
        <v>2190</v>
      </c>
    </row>
    <row r="6065" spans="1:5" x14ac:dyDescent="0.3">
      <c r="B6065" t="s">
        <v>439</v>
      </c>
    </row>
    <row r="6066" spans="1:5" x14ac:dyDescent="0.3">
      <c r="B6066" t="s">
        <v>434</v>
      </c>
    </row>
    <row r="6067" spans="1:5" x14ac:dyDescent="0.3">
      <c r="C6067" t="s">
        <v>2196</v>
      </c>
      <c r="D6067" t="s">
        <v>4</v>
      </c>
      <c r="E6067">
        <v>1</v>
      </c>
    </row>
    <row r="6068" spans="1:5" x14ac:dyDescent="0.3">
      <c r="C6068" t="s">
        <v>2197</v>
      </c>
      <c r="D6068" t="s">
        <v>11</v>
      </c>
      <c r="E6068">
        <v>1</v>
      </c>
    </row>
    <row r="6069" spans="1:5" x14ac:dyDescent="0.3">
      <c r="C6069" t="s">
        <v>2198</v>
      </c>
      <c r="D6069" t="s">
        <v>11</v>
      </c>
      <c r="E6069">
        <v>1</v>
      </c>
    </row>
    <row r="6070" spans="1:5" x14ac:dyDescent="0.3">
      <c r="C6070" t="s">
        <v>2199</v>
      </c>
      <c r="D6070" t="s">
        <v>4</v>
      </c>
      <c r="E6070">
        <v>1</v>
      </c>
    </row>
    <row r="6071" spans="1:5" x14ac:dyDescent="0.3">
      <c r="A6071" t="s">
        <v>1728</v>
      </c>
    </row>
    <row r="6072" spans="1:5" x14ac:dyDescent="0.3">
      <c r="B6072" t="s">
        <v>439</v>
      </c>
    </row>
    <row r="6073" spans="1:5" x14ac:dyDescent="0.3">
      <c r="B6073" t="s">
        <v>412</v>
      </c>
    </row>
    <row r="6074" spans="1:5" x14ac:dyDescent="0.3">
      <c r="C6074" t="s">
        <v>6</v>
      </c>
      <c r="D6074" t="s">
        <v>4</v>
      </c>
      <c r="E6074">
        <v>2</v>
      </c>
    </row>
    <row r="6075" spans="1:5" x14ac:dyDescent="0.3">
      <c r="C6075" t="s">
        <v>1540</v>
      </c>
      <c r="D6075" t="s">
        <v>4</v>
      </c>
      <c r="E6075">
        <v>2</v>
      </c>
    </row>
    <row r="6076" spans="1:5" x14ac:dyDescent="0.3">
      <c r="A6076" t="s">
        <v>1501</v>
      </c>
    </row>
    <row r="6077" spans="1:5" x14ac:dyDescent="0.3">
      <c r="B6077" t="s">
        <v>439</v>
      </c>
    </row>
    <row r="6078" spans="1:5" x14ac:dyDescent="0.3">
      <c r="B6078" t="s">
        <v>436</v>
      </c>
    </row>
    <row r="6079" spans="1:5" x14ac:dyDescent="0.3">
      <c r="C6079" t="s">
        <v>1357</v>
      </c>
      <c r="D6079" t="s">
        <v>11</v>
      </c>
      <c r="E6079">
        <v>1</v>
      </c>
    </row>
    <row r="6080" spans="1:5" x14ac:dyDescent="0.3">
      <c r="C6080" t="s">
        <v>23</v>
      </c>
      <c r="D6080" t="s">
        <v>11</v>
      </c>
      <c r="E6080">
        <v>1</v>
      </c>
    </row>
    <row r="6081" spans="1:5" x14ac:dyDescent="0.3">
      <c r="C6081" t="s">
        <v>1690</v>
      </c>
      <c r="D6081" t="s">
        <v>11</v>
      </c>
      <c r="E6081">
        <v>1</v>
      </c>
    </row>
    <row r="6082" spans="1:5" x14ac:dyDescent="0.3">
      <c r="C6082" t="s">
        <v>6</v>
      </c>
      <c r="D6082" t="s">
        <v>11</v>
      </c>
      <c r="E6082">
        <v>1</v>
      </c>
    </row>
    <row r="6083" spans="1:5" x14ac:dyDescent="0.3">
      <c r="A6083" t="s">
        <v>1648</v>
      </c>
    </row>
    <row r="6084" spans="1:5" x14ac:dyDescent="0.3">
      <c r="B6084" t="s">
        <v>439</v>
      </c>
    </row>
    <row r="6085" spans="1:5" x14ac:dyDescent="0.3">
      <c r="B6085" t="s">
        <v>412</v>
      </c>
    </row>
    <row r="6086" spans="1:5" x14ac:dyDescent="0.3">
      <c r="C6086" t="s">
        <v>6</v>
      </c>
      <c r="D6086" t="s">
        <v>4</v>
      </c>
      <c r="E6086">
        <v>2</v>
      </c>
    </row>
    <row r="6087" spans="1:5" x14ac:dyDescent="0.3">
      <c r="C6087" t="s">
        <v>1475</v>
      </c>
      <c r="D6087" t="s">
        <v>4</v>
      </c>
      <c r="E6087">
        <v>2</v>
      </c>
    </row>
    <row r="6088" spans="1:5" x14ac:dyDescent="0.3">
      <c r="A6088" t="s">
        <v>1548</v>
      </c>
    </row>
    <row r="6089" spans="1:5" x14ac:dyDescent="0.3">
      <c r="B6089" t="s">
        <v>439</v>
      </c>
    </row>
    <row r="6090" spans="1:5" x14ac:dyDescent="0.3">
      <c r="B6090" t="s">
        <v>412</v>
      </c>
    </row>
    <row r="6091" spans="1:5" x14ac:dyDescent="0.3">
      <c r="C6091" t="s">
        <v>1537</v>
      </c>
      <c r="D6091" t="s">
        <v>4</v>
      </c>
      <c r="E6091">
        <v>2</v>
      </c>
    </row>
    <row r="6092" spans="1:5" x14ac:dyDescent="0.3">
      <c r="C6092" t="s">
        <v>6</v>
      </c>
      <c r="D6092" t="s">
        <v>4</v>
      </c>
      <c r="E6092">
        <v>1</v>
      </c>
    </row>
    <row r="6093" spans="1:5" x14ac:dyDescent="0.3">
      <c r="C6093" t="s">
        <v>1508</v>
      </c>
      <c r="D6093" t="s">
        <v>4</v>
      </c>
      <c r="E6093">
        <v>1</v>
      </c>
    </row>
    <row r="6094" spans="1:5" x14ac:dyDescent="0.3">
      <c r="A6094" t="s">
        <v>1761</v>
      </c>
    </row>
    <row r="6095" spans="1:5" x14ac:dyDescent="0.3">
      <c r="B6095" t="s">
        <v>439</v>
      </c>
    </row>
    <row r="6096" spans="1:5" x14ac:dyDescent="0.3">
      <c r="B6096" t="s">
        <v>412</v>
      </c>
    </row>
    <row r="6097" spans="1:5" x14ac:dyDescent="0.3">
      <c r="C6097" t="s">
        <v>1711</v>
      </c>
      <c r="D6097" t="s">
        <v>4</v>
      </c>
      <c r="E6097">
        <v>2</v>
      </c>
    </row>
    <row r="6098" spans="1:5" x14ac:dyDescent="0.3">
      <c r="C6098" t="s">
        <v>6</v>
      </c>
      <c r="D6098" t="s">
        <v>4</v>
      </c>
      <c r="E6098">
        <v>1</v>
      </c>
    </row>
    <row r="6099" spans="1:5" x14ac:dyDescent="0.3">
      <c r="C6099" t="s">
        <v>1650</v>
      </c>
      <c r="D6099" t="s">
        <v>4</v>
      </c>
      <c r="E6099">
        <v>1</v>
      </c>
    </row>
    <row r="6100" spans="1:5" x14ac:dyDescent="0.3">
      <c r="A6100" t="s">
        <v>2062</v>
      </c>
    </row>
    <row r="6101" spans="1:5" x14ac:dyDescent="0.3">
      <c r="B6101" t="s">
        <v>439</v>
      </c>
    </row>
    <row r="6102" spans="1:5" x14ac:dyDescent="0.3">
      <c r="B6102" t="s">
        <v>434</v>
      </c>
    </row>
    <row r="6103" spans="1:5" x14ac:dyDescent="0.3">
      <c r="C6103" t="s">
        <v>23</v>
      </c>
      <c r="D6103" t="s">
        <v>11</v>
      </c>
      <c r="E6103">
        <v>1</v>
      </c>
    </row>
    <row r="6104" spans="1:5" x14ac:dyDescent="0.3">
      <c r="C6104" t="s">
        <v>2200</v>
      </c>
      <c r="D6104" t="s">
        <v>11</v>
      </c>
      <c r="E6104">
        <v>1</v>
      </c>
    </row>
    <row r="6105" spans="1:5" x14ac:dyDescent="0.3">
      <c r="C6105" t="s">
        <v>708</v>
      </c>
      <c r="D6105" t="s">
        <v>4</v>
      </c>
      <c r="E6105">
        <v>1</v>
      </c>
    </row>
    <row r="6106" spans="1:5" x14ac:dyDescent="0.3">
      <c r="C6106" t="s">
        <v>2126</v>
      </c>
      <c r="D6106" t="s">
        <v>4</v>
      </c>
      <c r="E6106">
        <v>1</v>
      </c>
    </row>
    <row r="6107" spans="1:5" x14ac:dyDescent="0.3">
      <c r="A6107" t="e">
        <f>-2=-x</f>
        <v>#NAME?</v>
      </c>
    </row>
    <row r="6108" spans="1:5" x14ac:dyDescent="0.3">
      <c r="B6108" t="s">
        <v>439</v>
      </c>
    </row>
    <row r="6109" spans="1:5" x14ac:dyDescent="0.3">
      <c r="B6109" t="s">
        <v>412</v>
      </c>
    </row>
    <row r="6110" spans="1:5" x14ac:dyDescent="0.3">
      <c r="C6110" t="e">
        <f>-2/-1=____</f>
        <v>#NAME?</v>
      </c>
      <c r="D6110" t="s">
        <v>4</v>
      </c>
      <c r="E6110">
        <v>1</v>
      </c>
    </row>
    <row r="6111" spans="1:5" x14ac:dyDescent="0.3">
      <c r="C6111" t="e">
        <f>-2/-1=-x/-1</f>
        <v>#NAME?</v>
      </c>
      <c r="D6111" t="s">
        <v>4</v>
      </c>
      <c r="E6111">
        <v>1</v>
      </c>
    </row>
    <row r="6112" spans="1:5" x14ac:dyDescent="0.3">
      <c r="C6112" t="s">
        <v>23</v>
      </c>
      <c r="D6112" t="s">
        <v>4</v>
      </c>
      <c r="E6112">
        <v>1</v>
      </c>
    </row>
    <row r="6113" spans="1:5" x14ac:dyDescent="0.3">
      <c r="C6113" t="e">
        <f>-2/-1=x</f>
        <v>#NAME?</v>
      </c>
      <c r="D6113" t="s">
        <v>4</v>
      </c>
      <c r="E6113">
        <v>1</v>
      </c>
    </row>
    <row r="6114" spans="1:5" x14ac:dyDescent="0.3">
      <c r="A6114" t="s">
        <v>2066</v>
      </c>
    </row>
    <row r="6115" spans="1:5" x14ac:dyDescent="0.3">
      <c r="B6115" t="s">
        <v>439</v>
      </c>
    </row>
    <row r="6116" spans="1:5" x14ac:dyDescent="0.3">
      <c r="B6116" t="s">
        <v>434</v>
      </c>
    </row>
    <row r="6117" spans="1:5" x14ac:dyDescent="0.3">
      <c r="C6117" t="s">
        <v>1357</v>
      </c>
      <c r="D6117" t="s">
        <v>4</v>
      </c>
      <c r="E6117">
        <v>1</v>
      </c>
    </row>
    <row r="6118" spans="1:5" x14ac:dyDescent="0.3">
      <c r="C6118" t="s">
        <v>1323</v>
      </c>
      <c r="D6118" t="s">
        <v>11</v>
      </c>
      <c r="E6118">
        <v>1</v>
      </c>
    </row>
    <row r="6119" spans="1:5" x14ac:dyDescent="0.3">
      <c r="C6119" t="s">
        <v>1780</v>
      </c>
      <c r="D6119" t="s">
        <v>11</v>
      </c>
      <c r="E6119">
        <v>1</v>
      </c>
    </row>
    <row r="6120" spans="1:5" x14ac:dyDescent="0.3">
      <c r="C6120" t="s">
        <v>2012</v>
      </c>
      <c r="D6120" t="s">
        <v>4</v>
      </c>
      <c r="E6120">
        <v>1</v>
      </c>
    </row>
    <row r="6121" spans="1:5" x14ac:dyDescent="0.3">
      <c r="A6121" t="s">
        <v>1873</v>
      </c>
    </row>
    <row r="6122" spans="1:5" x14ac:dyDescent="0.3">
      <c r="B6122" t="s">
        <v>439</v>
      </c>
    </row>
    <row r="6123" spans="1:5" x14ac:dyDescent="0.3">
      <c r="B6123" t="s">
        <v>434</v>
      </c>
    </row>
    <row r="6124" spans="1:5" x14ac:dyDescent="0.3">
      <c r="C6124" t="s">
        <v>1689</v>
      </c>
      <c r="D6124" t="s">
        <v>11</v>
      </c>
      <c r="E6124">
        <v>1</v>
      </c>
    </row>
    <row r="6125" spans="1:5" x14ac:dyDescent="0.3">
      <c r="C6125" t="s">
        <v>1357</v>
      </c>
      <c r="D6125" t="s">
        <v>4</v>
      </c>
      <c r="E6125">
        <v>1</v>
      </c>
    </row>
    <row r="6126" spans="1:5" x14ac:dyDescent="0.3">
      <c r="C6126" t="s">
        <v>1869</v>
      </c>
      <c r="D6126" t="s">
        <v>11</v>
      </c>
      <c r="E6126">
        <v>1</v>
      </c>
    </row>
    <row r="6127" spans="1:5" x14ac:dyDescent="0.3">
      <c r="C6127" t="s">
        <v>1323</v>
      </c>
      <c r="D6127" t="s">
        <v>4</v>
      </c>
      <c r="E6127">
        <v>1</v>
      </c>
    </row>
    <row r="6128" spans="1:5" x14ac:dyDescent="0.3">
      <c r="A6128" t="s">
        <v>1693</v>
      </c>
    </row>
    <row r="6129" spans="1:5" x14ac:dyDescent="0.3">
      <c r="B6129" t="s">
        <v>439</v>
      </c>
    </row>
    <row r="6130" spans="1:5" x14ac:dyDescent="0.3">
      <c r="B6130" t="s">
        <v>412</v>
      </c>
    </row>
    <row r="6131" spans="1:5" x14ac:dyDescent="0.3">
      <c r="C6131" t="s">
        <v>1383</v>
      </c>
      <c r="D6131" t="s">
        <v>4</v>
      </c>
      <c r="E6131">
        <v>1</v>
      </c>
    </row>
    <row r="6132" spans="1:5" x14ac:dyDescent="0.3">
      <c r="C6132" t="s">
        <v>2126</v>
      </c>
      <c r="D6132" t="s">
        <v>4</v>
      </c>
      <c r="E6132">
        <v>1</v>
      </c>
    </row>
    <row r="6133" spans="1:5" x14ac:dyDescent="0.3">
      <c r="C6133" t="s">
        <v>2201</v>
      </c>
      <c r="D6133" t="s">
        <v>4</v>
      </c>
      <c r="E6133">
        <v>1</v>
      </c>
    </row>
    <row r="6134" spans="1:5" x14ac:dyDescent="0.3">
      <c r="C6134" t="s">
        <v>2193</v>
      </c>
      <c r="D6134" t="s">
        <v>4</v>
      </c>
      <c r="E6134">
        <v>1</v>
      </c>
    </row>
    <row r="6135" spans="1:5" x14ac:dyDescent="0.3">
      <c r="A6135" t="s">
        <v>1647</v>
      </c>
    </row>
    <row r="6136" spans="1:5" x14ac:dyDescent="0.3">
      <c r="B6136" t="s">
        <v>439</v>
      </c>
    </row>
    <row r="6137" spans="1:5" x14ac:dyDescent="0.3">
      <c r="B6137" t="s">
        <v>412</v>
      </c>
    </row>
    <row r="6138" spans="1:5" x14ac:dyDescent="0.3">
      <c r="C6138" t="s">
        <v>6</v>
      </c>
      <c r="D6138" t="s">
        <v>4</v>
      </c>
      <c r="E6138">
        <v>2</v>
      </c>
    </row>
    <row r="6139" spans="1:5" x14ac:dyDescent="0.3">
      <c r="C6139" t="s">
        <v>1475</v>
      </c>
      <c r="D6139" t="s">
        <v>4</v>
      </c>
      <c r="E6139">
        <v>2</v>
      </c>
    </row>
    <row r="6140" spans="1:5" x14ac:dyDescent="0.3">
      <c r="A6140" t="s">
        <v>1712</v>
      </c>
    </row>
    <row r="6141" spans="1:5" x14ac:dyDescent="0.3">
      <c r="B6141" t="s">
        <v>439</v>
      </c>
    </row>
    <row r="6142" spans="1:5" x14ac:dyDescent="0.3">
      <c r="B6142" t="s">
        <v>434</v>
      </c>
    </row>
    <row r="6143" spans="1:5" x14ac:dyDescent="0.3">
      <c r="C6143" t="s">
        <v>1774</v>
      </c>
      <c r="D6143" t="s">
        <v>11</v>
      </c>
      <c r="E6143">
        <v>1</v>
      </c>
    </row>
    <row r="6144" spans="1:5" x14ac:dyDescent="0.3">
      <c r="C6144" t="s">
        <v>6</v>
      </c>
      <c r="D6144" t="s">
        <v>4</v>
      </c>
      <c r="E6144">
        <v>1</v>
      </c>
    </row>
    <row r="6145" spans="1:5" x14ac:dyDescent="0.3">
      <c r="C6145" t="s">
        <v>1711</v>
      </c>
      <c r="D6145" t="s">
        <v>11</v>
      </c>
      <c r="E6145">
        <v>1</v>
      </c>
    </row>
    <row r="6146" spans="1:5" x14ac:dyDescent="0.3">
      <c r="C6146" t="s">
        <v>1540</v>
      </c>
      <c r="D6146" t="s">
        <v>4</v>
      </c>
      <c r="E6146">
        <v>1</v>
      </c>
    </row>
    <row r="6147" spans="1:5" x14ac:dyDescent="0.3">
      <c r="A6147" t="e">
        <f>-6=-x/-1</f>
        <v>#NAME?</v>
      </c>
    </row>
    <row r="6148" spans="1:5" x14ac:dyDescent="0.3">
      <c r="B6148" t="s">
        <v>439</v>
      </c>
    </row>
    <row r="6149" spans="1:5" x14ac:dyDescent="0.3">
      <c r="B6149" t="s">
        <v>434</v>
      </c>
    </row>
    <row r="6150" spans="1:5" x14ac:dyDescent="0.3">
      <c r="C6150" t="e">
        <f>-6=____</f>
        <v>#NAME?</v>
      </c>
      <c r="D6150" t="s">
        <v>4</v>
      </c>
      <c r="E6150">
        <v>1</v>
      </c>
    </row>
    <row r="6151" spans="1:5" x14ac:dyDescent="0.3">
      <c r="C6151" t="b">
        <f>-6=-7</f>
        <v>0</v>
      </c>
      <c r="D6151" t="s">
        <v>11</v>
      </c>
      <c r="E6151">
        <v>1</v>
      </c>
    </row>
    <row r="6152" spans="1:5" x14ac:dyDescent="0.3">
      <c r="C6152" t="b">
        <f>-6=-5</f>
        <v>0</v>
      </c>
      <c r="D6152" t="s">
        <v>11</v>
      </c>
      <c r="E6152">
        <v>1</v>
      </c>
    </row>
    <row r="6153" spans="1:5" x14ac:dyDescent="0.3">
      <c r="C6153" t="s">
        <v>2192</v>
      </c>
      <c r="D6153" t="s">
        <v>4</v>
      </c>
      <c r="E6153">
        <v>1</v>
      </c>
    </row>
    <row r="6154" spans="1:5" x14ac:dyDescent="0.3">
      <c r="A6154" t="s">
        <v>1600</v>
      </c>
    </row>
    <row r="6155" spans="1:5" x14ac:dyDescent="0.3">
      <c r="B6155" t="s">
        <v>439</v>
      </c>
    </row>
    <row r="6156" spans="1:5" x14ac:dyDescent="0.3">
      <c r="B6156" t="s">
        <v>412</v>
      </c>
    </row>
    <row r="6157" spans="1:5" x14ac:dyDescent="0.3">
      <c r="C6157" t="s">
        <v>6</v>
      </c>
      <c r="D6157" t="s">
        <v>4</v>
      </c>
      <c r="E6157">
        <v>2</v>
      </c>
    </row>
    <row r="6158" spans="1:5" x14ac:dyDescent="0.3">
      <c r="C6158" t="s">
        <v>1356</v>
      </c>
      <c r="D6158" t="s">
        <v>4</v>
      </c>
      <c r="E6158">
        <v>2</v>
      </c>
    </row>
    <row r="6159" spans="1:5" x14ac:dyDescent="0.3">
      <c r="A6159" t="s">
        <v>2193</v>
      </c>
    </row>
    <row r="6160" spans="1:5" x14ac:dyDescent="0.3">
      <c r="B6160" t="s">
        <v>439</v>
      </c>
    </row>
    <row r="6161" spans="1:5" x14ac:dyDescent="0.3">
      <c r="B6161" t="s">
        <v>434</v>
      </c>
    </row>
    <row r="6162" spans="1:5" x14ac:dyDescent="0.3">
      <c r="C6162" t="s">
        <v>23</v>
      </c>
      <c r="D6162" t="s">
        <v>11</v>
      </c>
      <c r="E6162">
        <v>1</v>
      </c>
    </row>
    <row r="6163" spans="1:5" x14ac:dyDescent="0.3">
      <c r="C6163" t="s">
        <v>1383</v>
      </c>
      <c r="D6163" t="s">
        <v>4</v>
      </c>
      <c r="E6163">
        <v>1</v>
      </c>
    </row>
    <row r="6164" spans="1:5" x14ac:dyDescent="0.3">
      <c r="C6164" t="s">
        <v>2194</v>
      </c>
      <c r="D6164" t="s">
        <v>11</v>
      </c>
      <c r="E6164">
        <v>1</v>
      </c>
    </row>
    <row r="6165" spans="1:5" x14ac:dyDescent="0.3">
      <c r="C6165" t="s">
        <v>2126</v>
      </c>
      <c r="D6165" t="s">
        <v>4</v>
      </c>
      <c r="E6165">
        <v>1</v>
      </c>
    </row>
    <row r="6166" spans="1:5" x14ac:dyDescent="0.3">
      <c r="A6166" t="s">
        <v>2147</v>
      </c>
    </row>
    <row r="6167" spans="1:5" x14ac:dyDescent="0.3">
      <c r="B6167" t="s">
        <v>439</v>
      </c>
    </row>
    <row r="6168" spans="1:5" x14ac:dyDescent="0.3">
      <c r="B6168" t="s">
        <v>434</v>
      </c>
    </row>
    <row r="6169" spans="1:5" x14ac:dyDescent="0.3">
      <c r="C6169" t="s">
        <v>6</v>
      </c>
      <c r="D6169" t="s">
        <v>11</v>
      </c>
      <c r="E6169">
        <v>1</v>
      </c>
    </row>
    <row r="6170" spans="1:5" x14ac:dyDescent="0.3">
      <c r="C6170" t="s">
        <v>1489</v>
      </c>
      <c r="D6170" t="s">
        <v>11</v>
      </c>
      <c r="E6170">
        <v>1</v>
      </c>
    </row>
    <row r="6171" spans="1:5" x14ac:dyDescent="0.3">
      <c r="C6171" t="s">
        <v>708</v>
      </c>
      <c r="D6171" t="s">
        <v>4</v>
      </c>
      <c r="E6171">
        <v>1</v>
      </c>
    </row>
    <row r="6172" spans="1:5" x14ac:dyDescent="0.3">
      <c r="C6172" t="e">
        <f>-2=-x</f>
        <v>#NAME?</v>
      </c>
      <c r="D6172" t="s">
        <v>4</v>
      </c>
      <c r="E6172">
        <v>1</v>
      </c>
    </row>
    <row r="6173" spans="1:5" x14ac:dyDescent="0.3">
      <c r="A6173" t="s">
        <v>2007</v>
      </c>
    </row>
    <row r="6174" spans="1:5" x14ac:dyDescent="0.3">
      <c r="B6174" t="s">
        <v>439</v>
      </c>
    </row>
    <row r="6175" spans="1:5" x14ac:dyDescent="0.3">
      <c r="B6175" t="s">
        <v>434</v>
      </c>
    </row>
    <row r="6176" spans="1:5" x14ac:dyDescent="0.3">
      <c r="C6176" t="s">
        <v>2195</v>
      </c>
      <c r="D6176" t="s">
        <v>11</v>
      </c>
      <c r="E6176">
        <v>1</v>
      </c>
    </row>
    <row r="6177" spans="1:5" x14ac:dyDescent="0.3">
      <c r="C6177" t="s">
        <v>1297</v>
      </c>
      <c r="D6177" t="s">
        <v>4</v>
      </c>
      <c r="E6177">
        <v>1</v>
      </c>
    </row>
    <row r="6178" spans="1:5" x14ac:dyDescent="0.3">
      <c r="C6178" t="s">
        <v>2006</v>
      </c>
      <c r="D6178" t="s">
        <v>11</v>
      </c>
      <c r="E6178">
        <v>1</v>
      </c>
    </row>
    <row r="6179" spans="1:5" x14ac:dyDescent="0.3">
      <c r="C6179" t="s">
        <v>1402</v>
      </c>
      <c r="D6179" t="s">
        <v>4</v>
      </c>
      <c r="E6179">
        <v>1</v>
      </c>
    </row>
    <row r="6180" spans="1:5" x14ac:dyDescent="0.3">
      <c r="A6180" t="s">
        <v>1593</v>
      </c>
    </row>
    <row r="6181" spans="1:5" x14ac:dyDescent="0.3">
      <c r="B6181" t="s">
        <v>439</v>
      </c>
    </row>
    <row r="6182" spans="1:5" x14ac:dyDescent="0.3">
      <c r="B6182" t="s">
        <v>412</v>
      </c>
    </row>
    <row r="6183" spans="1:5" x14ac:dyDescent="0.3">
      <c r="C6183" t="s">
        <v>6</v>
      </c>
      <c r="D6183" t="s">
        <v>4</v>
      </c>
      <c r="E6183">
        <v>2</v>
      </c>
    </row>
    <row r="6184" spans="1:5" x14ac:dyDescent="0.3">
      <c r="C6184" t="s">
        <v>1356</v>
      </c>
      <c r="D6184" t="s">
        <v>4</v>
      </c>
      <c r="E6184">
        <v>2</v>
      </c>
    </row>
    <row r="6185" spans="1:5" x14ac:dyDescent="0.3">
      <c r="A6185" t="s">
        <v>2190</v>
      </c>
    </row>
    <row r="6186" spans="1:5" x14ac:dyDescent="0.3">
      <c r="B6186" t="s">
        <v>439</v>
      </c>
    </row>
    <row r="6187" spans="1:5" x14ac:dyDescent="0.3">
      <c r="B6187" t="s">
        <v>434</v>
      </c>
    </row>
    <row r="6188" spans="1:5" x14ac:dyDescent="0.3">
      <c r="C6188" t="s">
        <v>2196</v>
      </c>
      <c r="D6188" t="s">
        <v>4</v>
      </c>
      <c r="E6188">
        <v>1</v>
      </c>
    </row>
    <row r="6189" spans="1:5" x14ac:dyDescent="0.3">
      <c r="C6189" t="s">
        <v>2197</v>
      </c>
      <c r="D6189" t="s">
        <v>11</v>
      </c>
      <c r="E6189">
        <v>1</v>
      </c>
    </row>
    <row r="6190" spans="1:5" x14ac:dyDescent="0.3">
      <c r="C6190" t="s">
        <v>2198</v>
      </c>
      <c r="D6190" t="s">
        <v>11</v>
      </c>
      <c r="E6190">
        <v>1</v>
      </c>
    </row>
    <row r="6191" spans="1:5" x14ac:dyDescent="0.3">
      <c r="C6191" t="s">
        <v>2199</v>
      </c>
      <c r="D6191" t="s">
        <v>4</v>
      </c>
      <c r="E6191">
        <v>1</v>
      </c>
    </row>
    <row r="6192" spans="1:5" x14ac:dyDescent="0.3">
      <c r="A6192" t="s">
        <v>1728</v>
      </c>
    </row>
    <row r="6193" spans="1:5" x14ac:dyDescent="0.3">
      <c r="B6193" t="s">
        <v>439</v>
      </c>
    </row>
    <row r="6194" spans="1:5" x14ac:dyDescent="0.3">
      <c r="B6194" t="s">
        <v>412</v>
      </c>
    </row>
    <row r="6195" spans="1:5" x14ac:dyDescent="0.3">
      <c r="C6195" t="s">
        <v>6</v>
      </c>
      <c r="D6195" t="s">
        <v>4</v>
      </c>
      <c r="E6195">
        <v>2</v>
      </c>
    </row>
    <row r="6196" spans="1:5" x14ac:dyDescent="0.3">
      <c r="C6196" t="s">
        <v>1540</v>
      </c>
      <c r="D6196" t="s">
        <v>4</v>
      </c>
      <c r="E6196">
        <v>2</v>
      </c>
    </row>
    <row r="6197" spans="1:5" x14ac:dyDescent="0.3">
      <c r="A6197" t="s">
        <v>1501</v>
      </c>
    </row>
    <row r="6198" spans="1:5" x14ac:dyDescent="0.3">
      <c r="B6198" t="s">
        <v>439</v>
      </c>
    </row>
    <row r="6199" spans="1:5" x14ac:dyDescent="0.3">
      <c r="B6199" t="s">
        <v>436</v>
      </c>
    </row>
    <row r="6200" spans="1:5" x14ac:dyDescent="0.3">
      <c r="C6200" t="s">
        <v>1357</v>
      </c>
      <c r="D6200" t="s">
        <v>11</v>
      </c>
      <c r="E6200">
        <v>1</v>
      </c>
    </row>
    <row r="6201" spans="1:5" x14ac:dyDescent="0.3">
      <c r="C6201" t="s">
        <v>23</v>
      </c>
      <c r="D6201" t="s">
        <v>11</v>
      </c>
      <c r="E6201">
        <v>1</v>
      </c>
    </row>
    <row r="6202" spans="1:5" x14ac:dyDescent="0.3">
      <c r="C6202" t="s">
        <v>1690</v>
      </c>
      <c r="D6202" t="s">
        <v>11</v>
      </c>
      <c r="E6202">
        <v>1</v>
      </c>
    </row>
    <row r="6203" spans="1:5" x14ac:dyDescent="0.3">
      <c r="C6203" t="s">
        <v>6</v>
      </c>
      <c r="D6203" t="s">
        <v>11</v>
      </c>
      <c r="E6203">
        <v>1</v>
      </c>
    </row>
    <row r="6204" spans="1:5" x14ac:dyDescent="0.3">
      <c r="A6204" t="s">
        <v>1648</v>
      </c>
    </row>
    <row r="6205" spans="1:5" x14ac:dyDescent="0.3">
      <c r="B6205" t="s">
        <v>439</v>
      </c>
    </row>
    <row r="6206" spans="1:5" x14ac:dyDescent="0.3">
      <c r="B6206" t="s">
        <v>412</v>
      </c>
    </row>
    <row r="6207" spans="1:5" x14ac:dyDescent="0.3">
      <c r="C6207" t="s">
        <v>6</v>
      </c>
      <c r="D6207" t="s">
        <v>4</v>
      </c>
      <c r="E6207">
        <v>2</v>
      </c>
    </row>
    <row r="6208" spans="1:5" x14ac:dyDescent="0.3">
      <c r="C6208" t="s">
        <v>1475</v>
      </c>
      <c r="D6208" t="s">
        <v>4</v>
      </c>
      <c r="E6208">
        <v>2</v>
      </c>
    </row>
    <row r="6209" spans="1:5" x14ac:dyDescent="0.3">
      <c r="A6209" t="s">
        <v>1548</v>
      </c>
    </row>
    <row r="6210" spans="1:5" x14ac:dyDescent="0.3">
      <c r="B6210" t="s">
        <v>439</v>
      </c>
    </row>
    <row r="6211" spans="1:5" x14ac:dyDescent="0.3">
      <c r="B6211" t="s">
        <v>412</v>
      </c>
    </row>
    <row r="6212" spans="1:5" x14ac:dyDescent="0.3">
      <c r="C6212" t="s">
        <v>1537</v>
      </c>
      <c r="D6212" t="s">
        <v>4</v>
      </c>
      <c r="E6212">
        <v>2</v>
      </c>
    </row>
    <row r="6213" spans="1:5" x14ac:dyDescent="0.3">
      <c r="C6213" t="s">
        <v>6</v>
      </c>
      <c r="D6213" t="s">
        <v>4</v>
      </c>
      <c r="E6213">
        <v>1</v>
      </c>
    </row>
    <row r="6214" spans="1:5" x14ac:dyDescent="0.3">
      <c r="C6214" t="s">
        <v>1508</v>
      </c>
      <c r="D6214" t="s">
        <v>4</v>
      </c>
      <c r="E6214">
        <v>1</v>
      </c>
    </row>
    <row r="6215" spans="1:5" x14ac:dyDescent="0.3">
      <c r="A6215" t="s">
        <v>1761</v>
      </c>
    </row>
    <row r="6216" spans="1:5" x14ac:dyDescent="0.3">
      <c r="B6216" t="s">
        <v>439</v>
      </c>
    </row>
    <row r="6217" spans="1:5" x14ac:dyDescent="0.3">
      <c r="B6217" t="s">
        <v>412</v>
      </c>
    </row>
    <row r="6218" spans="1:5" x14ac:dyDescent="0.3">
      <c r="C6218" t="s">
        <v>1711</v>
      </c>
      <c r="D6218" t="s">
        <v>4</v>
      </c>
      <c r="E6218">
        <v>2</v>
      </c>
    </row>
    <row r="6219" spans="1:5" x14ac:dyDescent="0.3">
      <c r="C6219" t="s">
        <v>6</v>
      </c>
      <c r="D6219" t="s">
        <v>4</v>
      </c>
      <c r="E6219">
        <v>1</v>
      </c>
    </row>
    <row r="6220" spans="1:5" x14ac:dyDescent="0.3">
      <c r="C6220" t="s">
        <v>1650</v>
      </c>
      <c r="D6220" t="s">
        <v>4</v>
      </c>
      <c r="E6220">
        <v>1</v>
      </c>
    </row>
    <row r="6221" spans="1:5" x14ac:dyDescent="0.3">
      <c r="A6221" t="s">
        <v>2062</v>
      </c>
    </row>
    <row r="6222" spans="1:5" x14ac:dyDescent="0.3">
      <c r="B6222" t="s">
        <v>439</v>
      </c>
    </row>
    <row r="6223" spans="1:5" x14ac:dyDescent="0.3">
      <c r="B6223" t="s">
        <v>434</v>
      </c>
    </row>
    <row r="6224" spans="1:5" x14ac:dyDescent="0.3">
      <c r="C6224" t="s">
        <v>23</v>
      </c>
      <c r="D6224" t="s">
        <v>11</v>
      </c>
      <c r="E6224">
        <v>1</v>
      </c>
    </row>
    <row r="6225" spans="1:5" x14ac:dyDescent="0.3">
      <c r="C6225" t="s">
        <v>2200</v>
      </c>
      <c r="D6225" t="s">
        <v>11</v>
      </c>
      <c r="E6225">
        <v>1</v>
      </c>
    </row>
    <row r="6226" spans="1:5" x14ac:dyDescent="0.3">
      <c r="C6226" t="s">
        <v>708</v>
      </c>
      <c r="D6226" t="s">
        <v>4</v>
      </c>
      <c r="E6226">
        <v>1</v>
      </c>
    </row>
    <row r="6227" spans="1:5" x14ac:dyDescent="0.3">
      <c r="C6227" t="s">
        <v>2126</v>
      </c>
      <c r="D6227" t="s">
        <v>4</v>
      </c>
      <c r="E6227">
        <v>1</v>
      </c>
    </row>
    <row r="6228" spans="1:5" x14ac:dyDescent="0.3">
      <c r="A6228" t="e">
        <f>-2=-x</f>
        <v>#NAME?</v>
      </c>
    </row>
    <row r="6229" spans="1:5" x14ac:dyDescent="0.3">
      <c r="B6229" t="s">
        <v>439</v>
      </c>
    </row>
    <row r="6230" spans="1:5" x14ac:dyDescent="0.3">
      <c r="B6230" t="s">
        <v>412</v>
      </c>
    </row>
    <row r="6231" spans="1:5" x14ac:dyDescent="0.3">
      <c r="C6231" t="e">
        <f>-2/-1=____</f>
        <v>#NAME?</v>
      </c>
      <c r="D6231" t="s">
        <v>4</v>
      </c>
      <c r="E6231">
        <v>1</v>
      </c>
    </row>
    <row r="6232" spans="1:5" x14ac:dyDescent="0.3">
      <c r="C6232" t="e">
        <f>-2/-1=-x/-1</f>
        <v>#NAME?</v>
      </c>
      <c r="D6232" t="s">
        <v>4</v>
      </c>
      <c r="E6232">
        <v>1</v>
      </c>
    </row>
    <row r="6233" spans="1:5" x14ac:dyDescent="0.3">
      <c r="C6233" t="s">
        <v>23</v>
      </c>
      <c r="D6233" t="s">
        <v>4</v>
      </c>
      <c r="E6233">
        <v>1</v>
      </c>
    </row>
    <row r="6234" spans="1:5" x14ac:dyDescent="0.3">
      <c r="C6234" t="e">
        <f>-2/-1=x</f>
        <v>#NAME?</v>
      </c>
      <c r="D6234" t="s">
        <v>4</v>
      </c>
      <c r="E6234">
        <v>1</v>
      </c>
    </row>
    <row r="6235" spans="1:5" x14ac:dyDescent="0.3">
      <c r="A6235" t="s">
        <v>2066</v>
      </c>
    </row>
    <row r="6236" spans="1:5" x14ac:dyDescent="0.3">
      <c r="B6236" t="s">
        <v>439</v>
      </c>
    </row>
    <row r="6237" spans="1:5" x14ac:dyDescent="0.3">
      <c r="B6237" t="s">
        <v>434</v>
      </c>
    </row>
    <row r="6238" spans="1:5" x14ac:dyDescent="0.3">
      <c r="C6238" t="s">
        <v>1357</v>
      </c>
      <c r="D6238" t="s">
        <v>4</v>
      </c>
      <c r="E6238">
        <v>1</v>
      </c>
    </row>
    <row r="6239" spans="1:5" x14ac:dyDescent="0.3">
      <c r="C6239" t="s">
        <v>1323</v>
      </c>
      <c r="D6239" t="s">
        <v>11</v>
      </c>
      <c r="E6239">
        <v>1</v>
      </c>
    </row>
    <row r="6240" spans="1:5" x14ac:dyDescent="0.3">
      <c r="C6240" t="s">
        <v>1780</v>
      </c>
      <c r="D6240" t="s">
        <v>11</v>
      </c>
      <c r="E6240">
        <v>1</v>
      </c>
    </row>
    <row r="6241" spans="1:5" x14ac:dyDescent="0.3">
      <c r="C6241" t="s">
        <v>2012</v>
      </c>
      <c r="D6241" t="s">
        <v>4</v>
      </c>
      <c r="E6241">
        <v>1</v>
      </c>
    </row>
    <row r="6242" spans="1:5" x14ac:dyDescent="0.3">
      <c r="A6242" t="s">
        <v>1873</v>
      </c>
    </row>
    <row r="6243" spans="1:5" x14ac:dyDescent="0.3">
      <c r="B6243" t="s">
        <v>439</v>
      </c>
    </row>
    <row r="6244" spans="1:5" x14ac:dyDescent="0.3">
      <c r="B6244" t="s">
        <v>434</v>
      </c>
    </row>
    <row r="6245" spans="1:5" x14ac:dyDescent="0.3">
      <c r="C6245" t="s">
        <v>1689</v>
      </c>
      <c r="D6245" t="s">
        <v>11</v>
      </c>
      <c r="E6245">
        <v>1</v>
      </c>
    </row>
    <row r="6246" spans="1:5" x14ac:dyDescent="0.3">
      <c r="C6246" t="s">
        <v>1357</v>
      </c>
      <c r="D6246" t="s">
        <v>4</v>
      </c>
      <c r="E6246">
        <v>1</v>
      </c>
    </row>
    <row r="6247" spans="1:5" x14ac:dyDescent="0.3">
      <c r="C6247" t="s">
        <v>1869</v>
      </c>
      <c r="D6247" t="s">
        <v>11</v>
      </c>
      <c r="E6247">
        <v>1</v>
      </c>
    </row>
    <row r="6248" spans="1:5" x14ac:dyDescent="0.3">
      <c r="C6248" t="s">
        <v>1323</v>
      </c>
      <c r="D6248" t="s">
        <v>4</v>
      </c>
      <c r="E6248">
        <v>1</v>
      </c>
    </row>
    <row r="6249" spans="1:5" x14ac:dyDescent="0.3">
      <c r="A6249" t="s">
        <v>1693</v>
      </c>
    </row>
    <row r="6250" spans="1:5" x14ac:dyDescent="0.3">
      <c r="B6250" t="s">
        <v>439</v>
      </c>
    </row>
    <row r="6251" spans="1:5" x14ac:dyDescent="0.3">
      <c r="B6251" t="s">
        <v>412</v>
      </c>
    </row>
    <row r="6252" spans="1:5" x14ac:dyDescent="0.3">
      <c r="C6252" t="s">
        <v>1383</v>
      </c>
      <c r="D6252" t="s">
        <v>4</v>
      </c>
      <c r="E6252">
        <v>1</v>
      </c>
    </row>
    <row r="6253" spans="1:5" x14ac:dyDescent="0.3">
      <c r="C6253" t="s">
        <v>2126</v>
      </c>
      <c r="D6253" t="s">
        <v>4</v>
      </c>
      <c r="E6253">
        <v>1</v>
      </c>
    </row>
    <row r="6254" spans="1:5" x14ac:dyDescent="0.3">
      <c r="C6254" t="s">
        <v>2201</v>
      </c>
      <c r="D6254" t="s">
        <v>4</v>
      </c>
      <c r="E6254">
        <v>1</v>
      </c>
    </row>
    <row r="6255" spans="1:5" x14ac:dyDescent="0.3">
      <c r="C6255" t="s">
        <v>2193</v>
      </c>
      <c r="D6255" t="s">
        <v>4</v>
      </c>
      <c r="E6255">
        <v>1</v>
      </c>
    </row>
    <row r="6256" spans="1:5" x14ac:dyDescent="0.3">
      <c r="A6256" t="s">
        <v>1647</v>
      </c>
    </row>
    <row r="6257" spans="1:5" x14ac:dyDescent="0.3">
      <c r="B6257" t="s">
        <v>439</v>
      </c>
    </row>
    <row r="6258" spans="1:5" x14ac:dyDescent="0.3">
      <c r="B6258" t="s">
        <v>412</v>
      </c>
    </row>
    <row r="6259" spans="1:5" x14ac:dyDescent="0.3">
      <c r="C6259" t="s">
        <v>6</v>
      </c>
      <c r="D6259" t="s">
        <v>4</v>
      </c>
      <c r="E6259">
        <v>2</v>
      </c>
    </row>
    <row r="6260" spans="1:5" x14ac:dyDescent="0.3">
      <c r="C6260" t="s">
        <v>1475</v>
      </c>
      <c r="D6260" t="s">
        <v>4</v>
      </c>
      <c r="E6260">
        <v>2</v>
      </c>
    </row>
    <row r="6261" spans="1:5" x14ac:dyDescent="0.3">
      <c r="A6261" t="s">
        <v>1712</v>
      </c>
    </row>
    <row r="6262" spans="1:5" x14ac:dyDescent="0.3">
      <c r="B6262" t="s">
        <v>439</v>
      </c>
    </row>
    <row r="6263" spans="1:5" x14ac:dyDescent="0.3">
      <c r="B6263" t="s">
        <v>434</v>
      </c>
    </row>
    <row r="6264" spans="1:5" x14ac:dyDescent="0.3">
      <c r="C6264" t="s">
        <v>1774</v>
      </c>
      <c r="D6264" t="s">
        <v>11</v>
      </c>
      <c r="E6264">
        <v>1</v>
      </c>
    </row>
    <row r="6265" spans="1:5" x14ac:dyDescent="0.3">
      <c r="C6265" t="s">
        <v>6</v>
      </c>
      <c r="D6265" t="s">
        <v>4</v>
      </c>
      <c r="E6265">
        <v>1</v>
      </c>
    </row>
    <row r="6266" spans="1:5" x14ac:dyDescent="0.3">
      <c r="C6266" t="s">
        <v>1711</v>
      </c>
      <c r="D6266" t="s">
        <v>11</v>
      </c>
      <c r="E6266">
        <v>1</v>
      </c>
    </row>
    <row r="6267" spans="1:5" x14ac:dyDescent="0.3">
      <c r="C6267" t="s">
        <v>1540</v>
      </c>
      <c r="D6267" t="s">
        <v>4</v>
      </c>
      <c r="E6267">
        <v>1</v>
      </c>
    </row>
    <row r="6268" spans="1:5" x14ac:dyDescent="0.3">
      <c r="A6268" t="e">
        <f>-6=-x/-1</f>
        <v>#NAME?</v>
      </c>
    </row>
    <row r="6269" spans="1:5" x14ac:dyDescent="0.3">
      <c r="B6269" t="s">
        <v>439</v>
      </c>
    </row>
    <row r="6270" spans="1:5" x14ac:dyDescent="0.3">
      <c r="B6270" t="s">
        <v>434</v>
      </c>
    </row>
    <row r="6271" spans="1:5" x14ac:dyDescent="0.3">
      <c r="C6271" t="e">
        <f>-6=____</f>
        <v>#NAME?</v>
      </c>
      <c r="D6271" t="s">
        <v>4</v>
      </c>
      <c r="E6271">
        <v>1</v>
      </c>
    </row>
    <row r="6272" spans="1:5" x14ac:dyDescent="0.3">
      <c r="C6272" t="b">
        <f>-6=-7</f>
        <v>0</v>
      </c>
      <c r="D6272" t="s">
        <v>11</v>
      </c>
      <c r="E6272">
        <v>1</v>
      </c>
    </row>
    <row r="6273" spans="1:5" x14ac:dyDescent="0.3">
      <c r="C6273" t="b">
        <f>-6=-5</f>
        <v>0</v>
      </c>
      <c r="D6273" t="s">
        <v>11</v>
      </c>
      <c r="E6273">
        <v>1</v>
      </c>
    </row>
    <row r="6274" spans="1:5" x14ac:dyDescent="0.3">
      <c r="C6274" t="s">
        <v>2192</v>
      </c>
      <c r="D6274" t="s">
        <v>4</v>
      </c>
      <c r="E6274">
        <v>1</v>
      </c>
    </row>
    <row r="6275" spans="1:5" x14ac:dyDescent="0.3">
      <c r="A6275" t="s">
        <v>1600</v>
      </c>
    </row>
    <row r="6276" spans="1:5" x14ac:dyDescent="0.3">
      <c r="B6276" t="s">
        <v>439</v>
      </c>
    </row>
    <row r="6277" spans="1:5" x14ac:dyDescent="0.3">
      <c r="B6277" t="s">
        <v>412</v>
      </c>
    </row>
    <row r="6278" spans="1:5" x14ac:dyDescent="0.3">
      <c r="C6278" t="s">
        <v>6</v>
      </c>
      <c r="D6278" t="s">
        <v>4</v>
      </c>
      <c r="E6278">
        <v>2</v>
      </c>
    </row>
    <row r="6279" spans="1:5" x14ac:dyDescent="0.3">
      <c r="C6279" t="s">
        <v>1356</v>
      </c>
      <c r="D6279" t="s">
        <v>4</v>
      </c>
      <c r="E6279">
        <v>2</v>
      </c>
    </row>
    <row r="6280" spans="1:5" x14ac:dyDescent="0.3">
      <c r="A6280" t="s">
        <v>2193</v>
      </c>
    </row>
    <row r="6281" spans="1:5" x14ac:dyDescent="0.3">
      <c r="B6281" t="s">
        <v>439</v>
      </c>
    </row>
    <row r="6282" spans="1:5" x14ac:dyDescent="0.3">
      <c r="B6282" t="s">
        <v>434</v>
      </c>
    </row>
    <row r="6283" spans="1:5" x14ac:dyDescent="0.3">
      <c r="C6283" t="s">
        <v>23</v>
      </c>
      <c r="D6283" t="s">
        <v>11</v>
      </c>
      <c r="E6283">
        <v>1</v>
      </c>
    </row>
    <row r="6284" spans="1:5" x14ac:dyDescent="0.3">
      <c r="C6284" t="s">
        <v>1383</v>
      </c>
      <c r="D6284" t="s">
        <v>4</v>
      </c>
      <c r="E6284">
        <v>1</v>
      </c>
    </row>
    <row r="6285" spans="1:5" x14ac:dyDescent="0.3">
      <c r="C6285" t="s">
        <v>2194</v>
      </c>
      <c r="D6285" t="s">
        <v>11</v>
      </c>
      <c r="E6285">
        <v>1</v>
      </c>
    </row>
    <row r="6286" spans="1:5" x14ac:dyDescent="0.3">
      <c r="C6286" t="s">
        <v>2126</v>
      </c>
      <c r="D6286" t="s">
        <v>4</v>
      </c>
      <c r="E6286">
        <v>1</v>
      </c>
    </row>
    <row r="6287" spans="1:5" x14ac:dyDescent="0.3">
      <c r="A6287" t="s">
        <v>2147</v>
      </c>
    </row>
    <row r="6288" spans="1:5" x14ac:dyDescent="0.3">
      <c r="B6288" t="s">
        <v>439</v>
      </c>
    </row>
    <row r="6289" spans="1:5" x14ac:dyDescent="0.3">
      <c r="B6289" t="s">
        <v>434</v>
      </c>
    </row>
    <row r="6290" spans="1:5" x14ac:dyDescent="0.3">
      <c r="C6290" t="s">
        <v>6</v>
      </c>
      <c r="D6290" t="s">
        <v>11</v>
      </c>
      <c r="E6290">
        <v>1</v>
      </c>
    </row>
    <row r="6291" spans="1:5" x14ac:dyDescent="0.3">
      <c r="C6291" t="s">
        <v>1489</v>
      </c>
      <c r="D6291" t="s">
        <v>11</v>
      </c>
      <c r="E6291">
        <v>1</v>
      </c>
    </row>
    <row r="6292" spans="1:5" x14ac:dyDescent="0.3">
      <c r="C6292" t="s">
        <v>708</v>
      </c>
      <c r="D6292" t="s">
        <v>4</v>
      </c>
      <c r="E6292">
        <v>1</v>
      </c>
    </row>
    <row r="6293" spans="1:5" x14ac:dyDescent="0.3">
      <c r="C6293" t="e">
        <f>-2=-x</f>
        <v>#NAME?</v>
      </c>
      <c r="D6293" t="s">
        <v>4</v>
      </c>
      <c r="E6293">
        <v>1</v>
      </c>
    </row>
    <row r="6294" spans="1:5" x14ac:dyDescent="0.3">
      <c r="A6294" t="s">
        <v>2007</v>
      </c>
    </row>
    <row r="6295" spans="1:5" x14ac:dyDescent="0.3">
      <c r="B6295" t="s">
        <v>439</v>
      </c>
    </row>
    <row r="6296" spans="1:5" x14ac:dyDescent="0.3">
      <c r="B6296" t="s">
        <v>434</v>
      </c>
    </row>
    <row r="6297" spans="1:5" x14ac:dyDescent="0.3">
      <c r="C6297" t="s">
        <v>2195</v>
      </c>
      <c r="D6297" t="s">
        <v>11</v>
      </c>
      <c r="E6297">
        <v>1</v>
      </c>
    </row>
    <row r="6298" spans="1:5" x14ac:dyDescent="0.3">
      <c r="C6298" t="s">
        <v>1297</v>
      </c>
      <c r="D6298" t="s">
        <v>4</v>
      </c>
      <c r="E6298">
        <v>1</v>
      </c>
    </row>
    <row r="6299" spans="1:5" x14ac:dyDescent="0.3">
      <c r="C6299" t="s">
        <v>2006</v>
      </c>
      <c r="D6299" t="s">
        <v>11</v>
      </c>
      <c r="E6299">
        <v>1</v>
      </c>
    </row>
    <row r="6300" spans="1:5" x14ac:dyDescent="0.3">
      <c r="C6300" t="s">
        <v>1402</v>
      </c>
      <c r="D6300" t="s">
        <v>4</v>
      </c>
      <c r="E6300">
        <v>1</v>
      </c>
    </row>
    <row r="6301" spans="1:5" x14ac:dyDescent="0.3">
      <c r="A6301" t="s">
        <v>1593</v>
      </c>
    </row>
    <row r="6302" spans="1:5" x14ac:dyDescent="0.3">
      <c r="B6302" t="s">
        <v>439</v>
      </c>
    </row>
    <row r="6303" spans="1:5" x14ac:dyDescent="0.3">
      <c r="B6303" t="s">
        <v>412</v>
      </c>
    </row>
    <row r="6304" spans="1:5" x14ac:dyDescent="0.3">
      <c r="C6304" t="s">
        <v>6</v>
      </c>
      <c r="D6304" t="s">
        <v>4</v>
      </c>
      <c r="E6304">
        <v>2</v>
      </c>
    </row>
    <row r="6305" spans="1:5" x14ac:dyDescent="0.3">
      <c r="C6305" t="s">
        <v>1356</v>
      </c>
      <c r="D6305" t="s">
        <v>4</v>
      </c>
      <c r="E6305">
        <v>2</v>
      </c>
    </row>
    <row r="6306" spans="1:5" x14ac:dyDescent="0.3">
      <c r="A6306" t="s">
        <v>2190</v>
      </c>
    </row>
    <row r="6307" spans="1:5" x14ac:dyDescent="0.3">
      <c r="B6307" t="s">
        <v>439</v>
      </c>
    </row>
    <row r="6308" spans="1:5" x14ac:dyDescent="0.3">
      <c r="B6308" t="s">
        <v>434</v>
      </c>
    </row>
    <row r="6309" spans="1:5" x14ac:dyDescent="0.3">
      <c r="C6309" t="s">
        <v>2196</v>
      </c>
      <c r="D6309" t="s">
        <v>4</v>
      </c>
      <c r="E6309">
        <v>1</v>
      </c>
    </row>
    <row r="6310" spans="1:5" x14ac:dyDescent="0.3">
      <c r="C6310" t="s">
        <v>2197</v>
      </c>
      <c r="D6310" t="s">
        <v>11</v>
      </c>
      <c r="E6310">
        <v>1</v>
      </c>
    </row>
    <row r="6311" spans="1:5" x14ac:dyDescent="0.3">
      <c r="C6311" t="s">
        <v>2198</v>
      </c>
      <c r="D6311" t="s">
        <v>11</v>
      </c>
      <c r="E6311">
        <v>1</v>
      </c>
    </row>
    <row r="6312" spans="1:5" x14ac:dyDescent="0.3">
      <c r="C6312" t="s">
        <v>2199</v>
      </c>
      <c r="D6312" t="s">
        <v>4</v>
      </c>
      <c r="E6312">
        <v>1</v>
      </c>
    </row>
    <row r="6313" spans="1:5" x14ac:dyDescent="0.3">
      <c r="A6313" t="s">
        <v>1728</v>
      </c>
    </row>
    <row r="6314" spans="1:5" x14ac:dyDescent="0.3">
      <c r="B6314" t="s">
        <v>439</v>
      </c>
    </row>
    <row r="6315" spans="1:5" x14ac:dyDescent="0.3">
      <c r="B6315" t="s">
        <v>412</v>
      </c>
    </row>
    <row r="6316" spans="1:5" x14ac:dyDescent="0.3">
      <c r="C6316" t="s">
        <v>6</v>
      </c>
      <c r="D6316" t="s">
        <v>4</v>
      </c>
      <c r="E6316">
        <v>2</v>
      </c>
    </row>
    <row r="6317" spans="1:5" x14ac:dyDescent="0.3">
      <c r="C6317" t="s">
        <v>1540</v>
      </c>
      <c r="D6317" t="s">
        <v>4</v>
      </c>
      <c r="E6317">
        <v>2</v>
      </c>
    </row>
    <row r="6318" spans="1:5" x14ac:dyDescent="0.3">
      <c r="A6318" t="s">
        <v>1501</v>
      </c>
    </row>
    <row r="6319" spans="1:5" x14ac:dyDescent="0.3">
      <c r="B6319" t="s">
        <v>439</v>
      </c>
    </row>
    <row r="6320" spans="1:5" x14ac:dyDescent="0.3">
      <c r="B6320" t="s">
        <v>436</v>
      </c>
    </row>
    <row r="6321" spans="1:5" x14ac:dyDescent="0.3">
      <c r="C6321" t="s">
        <v>1357</v>
      </c>
      <c r="D6321" t="s">
        <v>11</v>
      </c>
      <c r="E6321">
        <v>1</v>
      </c>
    </row>
    <row r="6322" spans="1:5" x14ac:dyDescent="0.3">
      <c r="C6322" t="s">
        <v>23</v>
      </c>
      <c r="D6322" t="s">
        <v>11</v>
      </c>
      <c r="E6322">
        <v>1</v>
      </c>
    </row>
    <row r="6323" spans="1:5" x14ac:dyDescent="0.3">
      <c r="C6323" t="s">
        <v>1690</v>
      </c>
      <c r="D6323" t="s">
        <v>11</v>
      </c>
      <c r="E6323">
        <v>1</v>
      </c>
    </row>
    <row r="6324" spans="1:5" x14ac:dyDescent="0.3">
      <c r="C6324" t="s">
        <v>6</v>
      </c>
      <c r="D6324" t="s">
        <v>11</v>
      </c>
      <c r="E6324">
        <v>1</v>
      </c>
    </row>
    <row r="6325" spans="1:5" x14ac:dyDescent="0.3">
      <c r="A6325" t="s">
        <v>1648</v>
      </c>
    </row>
    <row r="6326" spans="1:5" x14ac:dyDescent="0.3">
      <c r="B6326" t="s">
        <v>439</v>
      </c>
    </row>
    <row r="6327" spans="1:5" x14ac:dyDescent="0.3">
      <c r="B6327" t="s">
        <v>412</v>
      </c>
    </row>
    <row r="6328" spans="1:5" x14ac:dyDescent="0.3">
      <c r="C6328" t="s">
        <v>6</v>
      </c>
      <c r="D6328" t="s">
        <v>4</v>
      </c>
      <c r="E6328">
        <v>2</v>
      </c>
    </row>
    <row r="6329" spans="1:5" x14ac:dyDescent="0.3">
      <c r="C6329" t="s">
        <v>1475</v>
      </c>
      <c r="D6329" t="s">
        <v>4</v>
      </c>
      <c r="E6329">
        <v>2</v>
      </c>
    </row>
    <row r="6330" spans="1:5" x14ac:dyDescent="0.3">
      <c r="A6330" t="s">
        <v>1548</v>
      </c>
    </row>
    <row r="6331" spans="1:5" x14ac:dyDescent="0.3">
      <c r="B6331" t="s">
        <v>439</v>
      </c>
    </row>
    <row r="6332" spans="1:5" x14ac:dyDescent="0.3">
      <c r="B6332" t="s">
        <v>412</v>
      </c>
    </row>
    <row r="6333" spans="1:5" x14ac:dyDescent="0.3">
      <c r="C6333" t="s">
        <v>1537</v>
      </c>
      <c r="D6333" t="s">
        <v>4</v>
      </c>
      <c r="E6333">
        <v>2</v>
      </c>
    </row>
    <row r="6334" spans="1:5" x14ac:dyDescent="0.3">
      <c r="C6334" t="s">
        <v>6</v>
      </c>
      <c r="D6334" t="s">
        <v>4</v>
      </c>
      <c r="E6334">
        <v>1</v>
      </c>
    </row>
    <row r="6335" spans="1:5" x14ac:dyDescent="0.3">
      <c r="C6335" t="s">
        <v>1508</v>
      </c>
      <c r="D6335" t="s">
        <v>4</v>
      </c>
      <c r="E6335">
        <v>1</v>
      </c>
    </row>
    <row r="6336" spans="1:5" x14ac:dyDescent="0.3">
      <c r="A6336" t="s">
        <v>1761</v>
      </c>
    </row>
    <row r="6337" spans="1:5" x14ac:dyDescent="0.3">
      <c r="B6337" t="s">
        <v>439</v>
      </c>
    </row>
    <row r="6338" spans="1:5" x14ac:dyDescent="0.3">
      <c r="B6338" t="s">
        <v>412</v>
      </c>
    </row>
    <row r="6339" spans="1:5" x14ac:dyDescent="0.3">
      <c r="C6339" t="s">
        <v>1711</v>
      </c>
      <c r="D6339" t="s">
        <v>4</v>
      </c>
      <c r="E6339">
        <v>2</v>
      </c>
    </row>
    <row r="6340" spans="1:5" x14ac:dyDescent="0.3">
      <c r="C6340" t="s">
        <v>6</v>
      </c>
      <c r="D6340" t="s">
        <v>4</v>
      </c>
      <c r="E6340">
        <v>1</v>
      </c>
    </row>
    <row r="6341" spans="1:5" x14ac:dyDescent="0.3">
      <c r="C6341" t="s">
        <v>1650</v>
      </c>
      <c r="D6341" t="s">
        <v>4</v>
      </c>
      <c r="E6341">
        <v>1</v>
      </c>
    </row>
    <row r="6342" spans="1:5" x14ac:dyDescent="0.3">
      <c r="A6342" t="s">
        <v>2062</v>
      </c>
    </row>
    <row r="6343" spans="1:5" x14ac:dyDescent="0.3">
      <c r="B6343" t="s">
        <v>439</v>
      </c>
    </row>
    <row r="6344" spans="1:5" x14ac:dyDescent="0.3">
      <c r="B6344" t="s">
        <v>434</v>
      </c>
    </row>
    <row r="6345" spans="1:5" x14ac:dyDescent="0.3">
      <c r="C6345" t="s">
        <v>23</v>
      </c>
      <c r="D6345" t="s">
        <v>11</v>
      </c>
      <c r="E6345">
        <v>1</v>
      </c>
    </row>
    <row r="6346" spans="1:5" x14ac:dyDescent="0.3">
      <c r="C6346" t="s">
        <v>2200</v>
      </c>
      <c r="D6346" t="s">
        <v>11</v>
      </c>
      <c r="E6346">
        <v>1</v>
      </c>
    </row>
    <row r="6347" spans="1:5" x14ac:dyDescent="0.3">
      <c r="C6347" t="s">
        <v>708</v>
      </c>
      <c r="D6347" t="s">
        <v>4</v>
      </c>
      <c r="E6347">
        <v>1</v>
      </c>
    </row>
    <row r="6348" spans="1:5" x14ac:dyDescent="0.3">
      <c r="C6348" t="s">
        <v>2126</v>
      </c>
      <c r="D6348" t="s">
        <v>4</v>
      </c>
      <c r="E6348">
        <v>1</v>
      </c>
    </row>
    <row r="6349" spans="1:5" x14ac:dyDescent="0.3">
      <c r="A6349" t="e">
        <f>-2=-x</f>
        <v>#NAME?</v>
      </c>
    </row>
    <row r="6350" spans="1:5" x14ac:dyDescent="0.3">
      <c r="B6350" t="s">
        <v>439</v>
      </c>
    </row>
    <row r="6351" spans="1:5" x14ac:dyDescent="0.3">
      <c r="B6351" t="s">
        <v>412</v>
      </c>
    </row>
    <row r="6352" spans="1:5" x14ac:dyDescent="0.3">
      <c r="C6352" t="e">
        <f>-2/-1=____</f>
        <v>#NAME?</v>
      </c>
      <c r="D6352" t="s">
        <v>4</v>
      </c>
      <c r="E6352">
        <v>1</v>
      </c>
    </row>
    <row r="6353" spans="1:5" x14ac:dyDescent="0.3">
      <c r="C6353" t="e">
        <f>-2/-1=-x/-1</f>
        <v>#NAME?</v>
      </c>
      <c r="D6353" t="s">
        <v>4</v>
      </c>
      <c r="E6353">
        <v>1</v>
      </c>
    </row>
    <row r="6354" spans="1:5" x14ac:dyDescent="0.3">
      <c r="C6354" t="s">
        <v>23</v>
      </c>
      <c r="D6354" t="s">
        <v>4</v>
      </c>
      <c r="E6354">
        <v>1</v>
      </c>
    </row>
    <row r="6355" spans="1:5" x14ac:dyDescent="0.3">
      <c r="C6355" t="e">
        <f>-2/-1=x</f>
        <v>#NAME?</v>
      </c>
      <c r="D6355" t="s">
        <v>4</v>
      </c>
      <c r="E6355">
        <v>1</v>
      </c>
    </row>
    <row r="6356" spans="1:5" x14ac:dyDescent="0.3">
      <c r="A6356" t="s">
        <v>2066</v>
      </c>
    </row>
    <row r="6357" spans="1:5" x14ac:dyDescent="0.3">
      <c r="B6357" t="s">
        <v>439</v>
      </c>
    </row>
    <row r="6358" spans="1:5" x14ac:dyDescent="0.3">
      <c r="B6358" t="s">
        <v>434</v>
      </c>
    </row>
    <row r="6359" spans="1:5" x14ac:dyDescent="0.3">
      <c r="C6359" t="s">
        <v>1357</v>
      </c>
      <c r="D6359" t="s">
        <v>4</v>
      </c>
      <c r="E6359">
        <v>1</v>
      </c>
    </row>
    <row r="6360" spans="1:5" x14ac:dyDescent="0.3">
      <c r="C6360" t="s">
        <v>1323</v>
      </c>
      <c r="D6360" t="s">
        <v>11</v>
      </c>
      <c r="E6360">
        <v>1</v>
      </c>
    </row>
    <row r="6361" spans="1:5" x14ac:dyDescent="0.3">
      <c r="C6361" t="s">
        <v>1780</v>
      </c>
      <c r="D6361" t="s">
        <v>11</v>
      </c>
      <c r="E6361">
        <v>1</v>
      </c>
    </row>
    <row r="6362" spans="1:5" x14ac:dyDescent="0.3">
      <c r="C6362" t="s">
        <v>2012</v>
      </c>
      <c r="D6362" t="s">
        <v>4</v>
      </c>
      <c r="E6362">
        <v>1</v>
      </c>
    </row>
    <row r="6363" spans="1:5" x14ac:dyDescent="0.3">
      <c r="A6363" t="s">
        <v>1873</v>
      </c>
    </row>
    <row r="6364" spans="1:5" x14ac:dyDescent="0.3">
      <c r="B6364" t="s">
        <v>439</v>
      </c>
    </row>
    <row r="6365" spans="1:5" x14ac:dyDescent="0.3">
      <c r="B6365" t="s">
        <v>434</v>
      </c>
    </row>
    <row r="6366" spans="1:5" x14ac:dyDescent="0.3">
      <c r="C6366" t="s">
        <v>1689</v>
      </c>
      <c r="D6366" t="s">
        <v>11</v>
      </c>
      <c r="E6366">
        <v>1</v>
      </c>
    </row>
    <row r="6367" spans="1:5" x14ac:dyDescent="0.3">
      <c r="C6367" t="s">
        <v>1357</v>
      </c>
      <c r="D6367" t="s">
        <v>4</v>
      </c>
      <c r="E6367">
        <v>1</v>
      </c>
    </row>
    <row r="6368" spans="1:5" x14ac:dyDescent="0.3">
      <c r="C6368" t="s">
        <v>1869</v>
      </c>
      <c r="D6368" t="s">
        <v>11</v>
      </c>
      <c r="E6368">
        <v>1</v>
      </c>
    </row>
    <row r="6369" spans="1:5" x14ac:dyDescent="0.3">
      <c r="C6369" t="s">
        <v>1323</v>
      </c>
      <c r="D6369" t="s">
        <v>4</v>
      </c>
      <c r="E6369">
        <v>1</v>
      </c>
    </row>
    <row r="6370" spans="1:5" x14ac:dyDescent="0.3">
      <c r="A6370" t="s">
        <v>1693</v>
      </c>
    </row>
    <row r="6371" spans="1:5" x14ac:dyDescent="0.3">
      <c r="B6371" t="s">
        <v>439</v>
      </c>
    </row>
    <row r="6372" spans="1:5" x14ac:dyDescent="0.3">
      <c r="B6372" t="s">
        <v>412</v>
      </c>
    </row>
    <row r="6373" spans="1:5" x14ac:dyDescent="0.3">
      <c r="C6373" t="s">
        <v>1383</v>
      </c>
      <c r="D6373" t="s">
        <v>4</v>
      </c>
      <c r="E6373">
        <v>1</v>
      </c>
    </row>
    <row r="6374" spans="1:5" x14ac:dyDescent="0.3">
      <c r="C6374" t="s">
        <v>2126</v>
      </c>
      <c r="D6374" t="s">
        <v>4</v>
      </c>
      <c r="E6374">
        <v>1</v>
      </c>
    </row>
    <row r="6375" spans="1:5" x14ac:dyDescent="0.3">
      <c r="C6375" t="s">
        <v>2201</v>
      </c>
      <c r="D6375" t="s">
        <v>4</v>
      </c>
      <c r="E6375">
        <v>1</v>
      </c>
    </row>
    <row r="6376" spans="1:5" x14ac:dyDescent="0.3">
      <c r="C6376" t="s">
        <v>2193</v>
      </c>
      <c r="D6376" t="s">
        <v>4</v>
      </c>
      <c r="E6376">
        <v>1</v>
      </c>
    </row>
    <row r="6377" spans="1:5" x14ac:dyDescent="0.3">
      <c r="A6377" t="s">
        <v>2038</v>
      </c>
    </row>
    <row r="6378" spans="1:5" x14ac:dyDescent="0.3">
      <c r="B6378" t="s">
        <v>446</v>
      </c>
    </row>
    <row r="6379" spans="1:5" x14ac:dyDescent="0.3">
      <c r="B6379" t="s">
        <v>447</v>
      </c>
    </row>
    <row r="6380" spans="1:5" x14ac:dyDescent="0.3">
      <c r="C6380" t="s">
        <v>6</v>
      </c>
      <c r="D6380" t="s">
        <v>11</v>
      </c>
      <c r="E6380">
        <v>1</v>
      </c>
    </row>
    <row r="6381" spans="1:5" x14ac:dyDescent="0.3">
      <c r="C6381" t="s">
        <v>1650</v>
      </c>
      <c r="D6381" t="s">
        <v>4</v>
      </c>
      <c r="E6381">
        <v>1</v>
      </c>
    </row>
    <row r="6382" spans="1:5" x14ac:dyDescent="0.3">
      <c r="C6382" t="e">
        <f>-x=-3</f>
        <v>#NAME?</v>
      </c>
      <c r="D6382" t="s">
        <v>4</v>
      </c>
      <c r="E6382">
        <v>1</v>
      </c>
    </row>
    <row r="6383" spans="1:5" x14ac:dyDescent="0.3">
      <c r="A6383" t="s">
        <v>1578</v>
      </c>
    </row>
    <row r="6384" spans="1:5" x14ac:dyDescent="0.3">
      <c r="B6384" t="s">
        <v>446</v>
      </c>
    </row>
    <row r="6385" spans="1:5" x14ac:dyDescent="0.3">
      <c r="B6385" t="s">
        <v>447</v>
      </c>
    </row>
    <row r="6386" spans="1:5" x14ac:dyDescent="0.3">
      <c r="C6386" t="s">
        <v>1508</v>
      </c>
      <c r="D6386" t="s">
        <v>4</v>
      </c>
      <c r="E6386">
        <v>1</v>
      </c>
    </row>
    <row r="6387" spans="1:5" x14ac:dyDescent="0.3">
      <c r="C6387" t="s">
        <v>2202</v>
      </c>
      <c r="D6387" t="s">
        <v>11</v>
      </c>
      <c r="E6387">
        <v>1</v>
      </c>
    </row>
    <row r="6388" spans="1:5" x14ac:dyDescent="0.3">
      <c r="C6388" t="s">
        <v>1537</v>
      </c>
      <c r="D6388" t="s">
        <v>4</v>
      </c>
      <c r="E6388">
        <v>1</v>
      </c>
    </row>
    <row r="6389" spans="1:5" x14ac:dyDescent="0.3">
      <c r="A6389" t="e">
        <f>-x=5+-10</f>
        <v>#NAME?</v>
      </c>
    </row>
    <row r="6390" spans="1:5" x14ac:dyDescent="0.3">
      <c r="B6390" t="s">
        <v>446</v>
      </c>
    </row>
    <row r="6391" spans="1:5" x14ac:dyDescent="0.3">
      <c r="B6391" t="s">
        <v>447</v>
      </c>
    </row>
    <row r="6392" spans="1:5" x14ac:dyDescent="0.3">
      <c r="C6392" t="e">
        <f>-5=____</f>
        <v>#NAME?</v>
      </c>
      <c r="D6392" t="s">
        <v>11</v>
      </c>
      <c r="E6392">
        <v>1</v>
      </c>
    </row>
    <row r="6393" spans="1:5" x14ac:dyDescent="0.3">
      <c r="C6393" t="e">
        <f>-x=____</f>
        <v>#NAME?</v>
      </c>
      <c r="D6393" t="s">
        <v>4</v>
      </c>
      <c r="E6393">
        <v>1</v>
      </c>
    </row>
    <row r="6394" spans="1:5" x14ac:dyDescent="0.3">
      <c r="C6394" t="e">
        <f>-x=-5</f>
        <v>#NAME?</v>
      </c>
      <c r="D6394" t="s">
        <v>4</v>
      </c>
      <c r="E6394">
        <v>1</v>
      </c>
    </row>
    <row r="6395" spans="1:5" x14ac:dyDescent="0.3">
      <c r="A6395" t="s">
        <v>1702</v>
      </c>
    </row>
    <row r="6396" spans="1:5" x14ac:dyDescent="0.3">
      <c r="B6396" t="s">
        <v>446</v>
      </c>
    </row>
    <row r="6397" spans="1:5" x14ac:dyDescent="0.3">
      <c r="B6397" t="s">
        <v>447</v>
      </c>
    </row>
    <row r="6398" spans="1:5" x14ac:dyDescent="0.3">
      <c r="C6398" t="s">
        <v>6</v>
      </c>
      <c r="D6398" t="s">
        <v>4</v>
      </c>
      <c r="E6398">
        <v>1</v>
      </c>
    </row>
    <row r="6399" spans="1:5" x14ac:dyDescent="0.3">
      <c r="C6399" t="s">
        <v>1501</v>
      </c>
      <c r="D6399" t="s">
        <v>11</v>
      </c>
      <c r="E6399">
        <v>1</v>
      </c>
    </row>
    <row r="6400" spans="1:5" x14ac:dyDescent="0.3">
      <c r="C6400" t="s">
        <v>1540</v>
      </c>
      <c r="D6400" t="s">
        <v>4</v>
      </c>
      <c r="E6400">
        <v>1</v>
      </c>
    </row>
    <row r="6401" spans="1:5" x14ac:dyDescent="0.3">
      <c r="A6401" t="e">
        <f>-x+10=5</f>
        <v>#NAME?</v>
      </c>
    </row>
    <row r="6402" spans="1:5" x14ac:dyDescent="0.3">
      <c r="B6402" t="s">
        <v>446</v>
      </c>
    </row>
    <row r="6403" spans="1:5" x14ac:dyDescent="0.3">
      <c r="B6403" t="s">
        <v>447</v>
      </c>
    </row>
    <row r="6404" spans="1:5" x14ac:dyDescent="0.3">
      <c r="C6404" t="e">
        <f>-x=____</f>
        <v>#NAME?</v>
      </c>
      <c r="D6404" t="s">
        <v>4</v>
      </c>
      <c r="E6404">
        <v>1</v>
      </c>
    </row>
    <row r="6405" spans="1:5" x14ac:dyDescent="0.3">
      <c r="C6405" t="e">
        <f>-x=5</f>
        <v>#NAME?</v>
      </c>
      <c r="D6405" t="s">
        <v>11</v>
      </c>
      <c r="E6405">
        <v>1</v>
      </c>
    </row>
    <row r="6406" spans="1:5" x14ac:dyDescent="0.3">
      <c r="C6406" t="e">
        <f>-x=-5</f>
        <v>#NAME?</v>
      </c>
      <c r="D6406" t="s">
        <v>4</v>
      </c>
      <c r="E6406">
        <v>1</v>
      </c>
    </row>
    <row r="6407" spans="1:5" x14ac:dyDescent="0.3">
      <c r="A6407" t="s">
        <v>2038</v>
      </c>
    </row>
    <row r="6408" spans="1:5" x14ac:dyDescent="0.3">
      <c r="B6408" t="s">
        <v>446</v>
      </c>
    </row>
    <row r="6409" spans="1:5" x14ac:dyDescent="0.3">
      <c r="B6409" t="s">
        <v>447</v>
      </c>
    </row>
    <row r="6410" spans="1:5" x14ac:dyDescent="0.3">
      <c r="C6410" t="s">
        <v>6</v>
      </c>
      <c r="D6410" t="s">
        <v>11</v>
      </c>
      <c r="E6410">
        <v>1</v>
      </c>
    </row>
    <row r="6411" spans="1:5" x14ac:dyDescent="0.3">
      <c r="C6411" t="s">
        <v>1650</v>
      </c>
      <c r="D6411" t="s">
        <v>4</v>
      </c>
      <c r="E6411">
        <v>1</v>
      </c>
    </row>
    <row r="6412" spans="1:5" x14ac:dyDescent="0.3">
      <c r="C6412" t="e">
        <f>-x=-3</f>
        <v>#NAME?</v>
      </c>
      <c r="D6412" t="s">
        <v>4</v>
      </c>
      <c r="E6412">
        <v>1</v>
      </c>
    </row>
    <row r="6413" spans="1:5" x14ac:dyDescent="0.3">
      <c r="A6413" t="s">
        <v>1578</v>
      </c>
    </row>
    <row r="6414" spans="1:5" x14ac:dyDescent="0.3">
      <c r="B6414" t="s">
        <v>446</v>
      </c>
    </row>
    <row r="6415" spans="1:5" x14ac:dyDescent="0.3">
      <c r="B6415" t="s">
        <v>447</v>
      </c>
    </row>
    <row r="6416" spans="1:5" x14ac:dyDescent="0.3">
      <c r="C6416" t="s">
        <v>1508</v>
      </c>
      <c r="D6416" t="s">
        <v>4</v>
      </c>
      <c r="E6416">
        <v>1</v>
      </c>
    </row>
    <row r="6417" spans="1:5" x14ac:dyDescent="0.3">
      <c r="C6417" t="s">
        <v>2202</v>
      </c>
      <c r="D6417" t="s">
        <v>11</v>
      </c>
      <c r="E6417">
        <v>1</v>
      </c>
    </row>
    <row r="6418" spans="1:5" x14ac:dyDescent="0.3">
      <c r="C6418" t="s">
        <v>1537</v>
      </c>
      <c r="D6418" t="s">
        <v>4</v>
      </c>
      <c r="E6418">
        <v>1</v>
      </c>
    </row>
    <row r="6419" spans="1:5" x14ac:dyDescent="0.3">
      <c r="A6419" t="e">
        <f>-x=5+-10</f>
        <v>#NAME?</v>
      </c>
    </row>
    <row r="6420" spans="1:5" x14ac:dyDescent="0.3">
      <c r="B6420" t="s">
        <v>446</v>
      </c>
    </row>
    <row r="6421" spans="1:5" x14ac:dyDescent="0.3">
      <c r="B6421" t="s">
        <v>447</v>
      </c>
    </row>
    <row r="6422" spans="1:5" x14ac:dyDescent="0.3">
      <c r="C6422" t="e">
        <f>-5=____</f>
        <v>#NAME?</v>
      </c>
      <c r="D6422" t="s">
        <v>11</v>
      </c>
      <c r="E6422">
        <v>1</v>
      </c>
    </row>
    <row r="6423" spans="1:5" x14ac:dyDescent="0.3">
      <c r="C6423" t="e">
        <f>-x=____</f>
        <v>#NAME?</v>
      </c>
      <c r="D6423" t="s">
        <v>4</v>
      </c>
      <c r="E6423">
        <v>1</v>
      </c>
    </row>
    <row r="6424" spans="1:5" x14ac:dyDescent="0.3">
      <c r="C6424" t="e">
        <f>-x=-5</f>
        <v>#NAME?</v>
      </c>
      <c r="D6424" t="s">
        <v>4</v>
      </c>
      <c r="E6424">
        <v>1</v>
      </c>
    </row>
    <row r="6425" spans="1:5" x14ac:dyDescent="0.3">
      <c r="A6425" t="s">
        <v>1702</v>
      </c>
    </row>
    <row r="6426" spans="1:5" x14ac:dyDescent="0.3">
      <c r="B6426" t="s">
        <v>446</v>
      </c>
    </row>
    <row r="6427" spans="1:5" x14ac:dyDescent="0.3">
      <c r="B6427" t="s">
        <v>447</v>
      </c>
    </row>
    <row r="6428" spans="1:5" x14ac:dyDescent="0.3">
      <c r="C6428" t="s">
        <v>6</v>
      </c>
      <c r="D6428" t="s">
        <v>4</v>
      </c>
      <c r="E6428">
        <v>1</v>
      </c>
    </row>
    <row r="6429" spans="1:5" x14ac:dyDescent="0.3">
      <c r="C6429" t="s">
        <v>1501</v>
      </c>
      <c r="D6429" t="s">
        <v>11</v>
      </c>
      <c r="E6429">
        <v>1</v>
      </c>
    </row>
    <row r="6430" spans="1:5" x14ac:dyDescent="0.3">
      <c r="C6430" t="s">
        <v>1540</v>
      </c>
      <c r="D6430" t="s">
        <v>4</v>
      </c>
      <c r="E6430">
        <v>1</v>
      </c>
    </row>
    <row r="6431" spans="1:5" x14ac:dyDescent="0.3">
      <c r="A6431" t="e">
        <f>-x+10=5</f>
        <v>#NAME?</v>
      </c>
    </row>
    <row r="6432" spans="1:5" x14ac:dyDescent="0.3">
      <c r="B6432" t="s">
        <v>446</v>
      </c>
    </row>
    <row r="6433" spans="1:5" x14ac:dyDescent="0.3">
      <c r="B6433" t="s">
        <v>447</v>
      </c>
    </row>
    <row r="6434" spans="1:5" x14ac:dyDescent="0.3">
      <c r="C6434" t="e">
        <f>-x=____</f>
        <v>#NAME?</v>
      </c>
      <c r="D6434" t="s">
        <v>4</v>
      </c>
      <c r="E6434">
        <v>1</v>
      </c>
    </row>
    <row r="6435" spans="1:5" x14ac:dyDescent="0.3">
      <c r="C6435" t="e">
        <f>-x=5</f>
        <v>#NAME?</v>
      </c>
      <c r="D6435" t="s">
        <v>11</v>
      </c>
      <c r="E6435">
        <v>1</v>
      </c>
    </row>
    <row r="6436" spans="1:5" x14ac:dyDescent="0.3">
      <c r="C6436" t="e">
        <f>-x=-5</f>
        <v>#NAME?</v>
      </c>
      <c r="D6436" t="s">
        <v>4</v>
      </c>
      <c r="E6436">
        <v>1</v>
      </c>
    </row>
    <row r="6437" spans="1:5" x14ac:dyDescent="0.3">
      <c r="A6437" t="s">
        <v>2038</v>
      </c>
    </row>
    <row r="6438" spans="1:5" x14ac:dyDescent="0.3">
      <c r="B6438" t="s">
        <v>446</v>
      </c>
    </row>
    <row r="6439" spans="1:5" x14ac:dyDescent="0.3">
      <c r="B6439" t="s">
        <v>447</v>
      </c>
    </row>
    <row r="6440" spans="1:5" x14ac:dyDescent="0.3">
      <c r="C6440" t="s">
        <v>6</v>
      </c>
      <c r="D6440" t="s">
        <v>11</v>
      </c>
      <c r="E6440">
        <v>1</v>
      </c>
    </row>
    <row r="6441" spans="1:5" x14ac:dyDescent="0.3">
      <c r="C6441" t="s">
        <v>1650</v>
      </c>
      <c r="D6441" t="s">
        <v>4</v>
      </c>
      <c r="E6441">
        <v>1</v>
      </c>
    </row>
    <row r="6442" spans="1:5" x14ac:dyDescent="0.3">
      <c r="C6442" t="e">
        <f>-x=-3</f>
        <v>#NAME?</v>
      </c>
      <c r="D6442" t="s">
        <v>4</v>
      </c>
      <c r="E6442">
        <v>1</v>
      </c>
    </row>
    <row r="6443" spans="1:5" x14ac:dyDescent="0.3">
      <c r="A6443" t="s">
        <v>1578</v>
      </c>
    </row>
    <row r="6444" spans="1:5" x14ac:dyDescent="0.3">
      <c r="B6444" t="s">
        <v>446</v>
      </c>
    </row>
    <row r="6445" spans="1:5" x14ac:dyDescent="0.3">
      <c r="B6445" t="s">
        <v>447</v>
      </c>
    </row>
    <row r="6446" spans="1:5" x14ac:dyDescent="0.3">
      <c r="C6446" t="s">
        <v>1508</v>
      </c>
      <c r="D6446" t="s">
        <v>4</v>
      </c>
      <c r="E6446">
        <v>1</v>
      </c>
    </row>
    <row r="6447" spans="1:5" x14ac:dyDescent="0.3">
      <c r="C6447" t="s">
        <v>2202</v>
      </c>
      <c r="D6447" t="s">
        <v>11</v>
      </c>
      <c r="E6447">
        <v>1</v>
      </c>
    </row>
    <row r="6448" spans="1:5" x14ac:dyDescent="0.3">
      <c r="C6448" t="s">
        <v>1537</v>
      </c>
      <c r="D6448" t="s">
        <v>4</v>
      </c>
      <c r="E6448">
        <v>1</v>
      </c>
    </row>
    <row r="6449" spans="1:5" x14ac:dyDescent="0.3">
      <c r="A6449" t="e">
        <f>-x=5+-10</f>
        <v>#NAME?</v>
      </c>
    </row>
    <row r="6450" spans="1:5" x14ac:dyDescent="0.3">
      <c r="B6450" t="s">
        <v>446</v>
      </c>
    </row>
    <row r="6451" spans="1:5" x14ac:dyDescent="0.3">
      <c r="B6451" t="s">
        <v>447</v>
      </c>
    </row>
    <row r="6452" spans="1:5" x14ac:dyDescent="0.3">
      <c r="C6452" t="e">
        <f>-5=____</f>
        <v>#NAME?</v>
      </c>
      <c r="D6452" t="s">
        <v>11</v>
      </c>
      <c r="E6452">
        <v>1</v>
      </c>
    </row>
    <row r="6453" spans="1:5" x14ac:dyDescent="0.3">
      <c r="C6453" t="e">
        <f>-x=____</f>
        <v>#NAME?</v>
      </c>
      <c r="D6453" t="s">
        <v>4</v>
      </c>
      <c r="E6453">
        <v>1</v>
      </c>
    </row>
    <row r="6454" spans="1:5" x14ac:dyDescent="0.3">
      <c r="C6454" t="e">
        <f>-x=-5</f>
        <v>#NAME?</v>
      </c>
      <c r="D6454" t="s">
        <v>4</v>
      </c>
      <c r="E6454">
        <v>1</v>
      </c>
    </row>
    <row r="6455" spans="1:5" x14ac:dyDescent="0.3">
      <c r="A6455" t="s">
        <v>1702</v>
      </c>
    </row>
    <row r="6456" spans="1:5" x14ac:dyDescent="0.3">
      <c r="B6456" t="s">
        <v>446</v>
      </c>
    </row>
    <row r="6457" spans="1:5" x14ac:dyDescent="0.3">
      <c r="B6457" t="s">
        <v>447</v>
      </c>
    </row>
    <row r="6458" spans="1:5" x14ac:dyDescent="0.3">
      <c r="C6458" t="s">
        <v>6</v>
      </c>
      <c r="D6458" t="s">
        <v>4</v>
      </c>
      <c r="E6458">
        <v>1</v>
      </c>
    </row>
    <row r="6459" spans="1:5" x14ac:dyDescent="0.3">
      <c r="C6459" t="s">
        <v>1501</v>
      </c>
      <c r="D6459" t="s">
        <v>11</v>
      </c>
      <c r="E6459">
        <v>1</v>
      </c>
    </row>
    <row r="6460" spans="1:5" x14ac:dyDescent="0.3">
      <c r="C6460" t="s">
        <v>1540</v>
      </c>
      <c r="D6460" t="s">
        <v>4</v>
      </c>
      <c r="E6460">
        <v>1</v>
      </c>
    </row>
    <row r="6461" spans="1:5" x14ac:dyDescent="0.3">
      <c r="A6461" t="e">
        <f>-x+10=5</f>
        <v>#NAME?</v>
      </c>
    </row>
    <row r="6462" spans="1:5" x14ac:dyDescent="0.3">
      <c r="B6462" t="s">
        <v>446</v>
      </c>
    </row>
    <row r="6463" spans="1:5" x14ac:dyDescent="0.3">
      <c r="B6463" t="s">
        <v>447</v>
      </c>
    </row>
    <row r="6464" spans="1:5" x14ac:dyDescent="0.3">
      <c r="C6464" t="e">
        <f>-x=____</f>
        <v>#NAME?</v>
      </c>
      <c r="D6464" t="s">
        <v>4</v>
      </c>
      <c r="E6464">
        <v>1</v>
      </c>
    </row>
    <row r="6465" spans="1:5" x14ac:dyDescent="0.3">
      <c r="C6465" t="e">
        <f>-x=5</f>
        <v>#NAME?</v>
      </c>
      <c r="D6465" t="s">
        <v>11</v>
      </c>
      <c r="E6465">
        <v>1</v>
      </c>
    </row>
    <row r="6466" spans="1:5" x14ac:dyDescent="0.3">
      <c r="C6466" t="e">
        <f>-x=-5</f>
        <v>#NAME?</v>
      </c>
      <c r="D6466" t="s">
        <v>4</v>
      </c>
      <c r="E6466">
        <v>1</v>
      </c>
    </row>
    <row r="6467" spans="1:5" x14ac:dyDescent="0.3">
      <c r="A6467" t="s">
        <v>2038</v>
      </c>
    </row>
    <row r="6468" spans="1:5" x14ac:dyDescent="0.3">
      <c r="B6468" t="s">
        <v>446</v>
      </c>
    </row>
    <row r="6469" spans="1:5" x14ac:dyDescent="0.3">
      <c r="B6469" t="s">
        <v>447</v>
      </c>
    </row>
    <row r="6470" spans="1:5" x14ac:dyDescent="0.3">
      <c r="C6470" t="s">
        <v>6</v>
      </c>
      <c r="D6470" t="s">
        <v>11</v>
      </c>
      <c r="E6470">
        <v>1</v>
      </c>
    </row>
    <row r="6471" spans="1:5" x14ac:dyDescent="0.3">
      <c r="C6471" t="s">
        <v>1650</v>
      </c>
      <c r="D6471" t="s">
        <v>4</v>
      </c>
      <c r="E6471">
        <v>1</v>
      </c>
    </row>
    <row r="6472" spans="1:5" x14ac:dyDescent="0.3">
      <c r="C6472" t="e">
        <f>-x=-3</f>
        <v>#NAME?</v>
      </c>
      <c r="D6472" t="s">
        <v>4</v>
      </c>
      <c r="E6472">
        <v>1</v>
      </c>
    </row>
    <row r="6473" spans="1:5" x14ac:dyDescent="0.3">
      <c r="A6473" t="s">
        <v>1578</v>
      </c>
    </row>
    <row r="6474" spans="1:5" x14ac:dyDescent="0.3">
      <c r="B6474" t="s">
        <v>446</v>
      </c>
    </row>
    <row r="6475" spans="1:5" x14ac:dyDescent="0.3">
      <c r="B6475" t="s">
        <v>447</v>
      </c>
    </row>
    <row r="6476" spans="1:5" x14ac:dyDescent="0.3">
      <c r="C6476" t="s">
        <v>1508</v>
      </c>
      <c r="D6476" t="s">
        <v>4</v>
      </c>
      <c r="E6476">
        <v>1</v>
      </c>
    </row>
    <row r="6477" spans="1:5" x14ac:dyDescent="0.3">
      <c r="C6477" t="s">
        <v>2202</v>
      </c>
      <c r="D6477" t="s">
        <v>11</v>
      </c>
      <c r="E6477">
        <v>1</v>
      </c>
    </row>
    <row r="6478" spans="1:5" x14ac:dyDescent="0.3">
      <c r="C6478" t="s">
        <v>1537</v>
      </c>
      <c r="D6478" t="s">
        <v>4</v>
      </c>
      <c r="E6478">
        <v>1</v>
      </c>
    </row>
    <row r="6479" spans="1:5" x14ac:dyDescent="0.3">
      <c r="A6479" t="e">
        <f>-x=5+-10</f>
        <v>#NAME?</v>
      </c>
    </row>
    <row r="6480" spans="1:5" x14ac:dyDescent="0.3">
      <c r="B6480" t="s">
        <v>446</v>
      </c>
    </row>
    <row r="6481" spans="1:5" x14ac:dyDescent="0.3">
      <c r="B6481" t="s">
        <v>447</v>
      </c>
    </row>
    <row r="6482" spans="1:5" x14ac:dyDescent="0.3">
      <c r="C6482" t="e">
        <f>-5=____</f>
        <v>#NAME?</v>
      </c>
      <c r="D6482" t="s">
        <v>11</v>
      </c>
      <c r="E6482">
        <v>1</v>
      </c>
    </row>
    <row r="6483" spans="1:5" x14ac:dyDescent="0.3">
      <c r="C6483" t="e">
        <f>-x=____</f>
        <v>#NAME?</v>
      </c>
      <c r="D6483" t="s">
        <v>4</v>
      </c>
      <c r="E6483">
        <v>1</v>
      </c>
    </row>
    <row r="6484" spans="1:5" x14ac:dyDescent="0.3">
      <c r="C6484" t="e">
        <f>-x=-5</f>
        <v>#NAME?</v>
      </c>
      <c r="D6484" t="s">
        <v>4</v>
      </c>
      <c r="E6484">
        <v>1</v>
      </c>
    </row>
    <row r="6485" spans="1:5" x14ac:dyDescent="0.3">
      <c r="A6485" t="s">
        <v>1702</v>
      </c>
    </row>
    <row r="6486" spans="1:5" x14ac:dyDescent="0.3">
      <c r="B6486" t="s">
        <v>446</v>
      </c>
    </row>
    <row r="6487" spans="1:5" x14ac:dyDescent="0.3">
      <c r="B6487" t="s">
        <v>447</v>
      </c>
    </row>
    <row r="6488" spans="1:5" x14ac:dyDescent="0.3">
      <c r="C6488" t="s">
        <v>6</v>
      </c>
      <c r="D6488" t="s">
        <v>4</v>
      </c>
      <c r="E6488">
        <v>1</v>
      </c>
    </row>
    <row r="6489" spans="1:5" x14ac:dyDescent="0.3">
      <c r="C6489" t="s">
        <v>1501</v>
      </c>
      <c r="D6489" t="s">
        <v>11</v>
      </c>
      <c r="E6489">
        <v>1</v>
      </c>
    </row>
    <row r="6490" spans="1:5" x14ac:dyDescent="0.3">
      <c r="C6490" t="s">
        <v>1540</v>
      </c>
      <c r="D6490" t="s">
        <v>4</v>
      </c>
      <c r="E6490">
        <v>1</v>
      </c>
    </row>
    <row r="6491" spans="1:5" x14ac:dyDescent="0.3">
      <c r="A6491" t="e">
        <f>-x+10=5</f>
        <v>#NAME?</v>
      </c>
    </row>
    <row r="6492" spans="1:5" x14ac:dyDescent="0.3">
      <c r="B6492" t="s">
        <v>446</v>
      </c>
    </row>
    <row r="6493" spans="1:5" x14ac:dyDescent="0.3">
      <c r="B6493" t="s">
        <v>447</v>
      </c>
    </row>
    <row r="6494" spans="1:5" x14ac:dyDescent="0.3">
      <c r="C6494" t="e">
        <f>-x=____</f>
        <v>#NAME?</v>
      </c>
      <c r="D6494" t="s">
        <v>4</v>
      </c>
      <c r="E6494">
        <v>1</v>
      </c>
    </row>
    <row r="6495" spans="1:5" x14ac:dyDescent="0.3">
      <c r="C6495" t="e">
        <f>-x=5</f>
        <v>#NAME?</v>
      </c>
      <c r="D6495" t="s">
        <v>11</v>
      </c>
      <c r="E6495">
        <v>1</v>
      </c>
    </row>
    <row r="6496" spans="1:5" x14ac:dyDescent="0.3">
      <c r="C6496" t="e">
        <f>-x=-5</f>
        <v>#NAME?</v>
      </c>
      <c r="D6496" t="s">
        <v>4</v>
      </c>
      <c r="E6496">
        <v>1</v>
      </c>
    </row>
    <row r="6497" spans="1:5" x14ac:dyDescent="0.3">
      <c r="A6497" t="s">
        <v>2038</v>
      </c>
    </row>
    <row r="6498" spans="1:5" x14ac:dyDescent="0.3">
      <c r="B6498" t="s">
        <v>446</v>
      </c>
    </row>
    <row r="6499" spans="1:5" x14ac:dyDescent="0.3">
      <c r="B6499" t="s">
        <v>447</v>
      </c>
    </row>
    <row r="6500" spans="1:5" x14ac:dyDescent="0.3">
      <c r="C6500" t="s">
        <v>6</v>
      </c>
      <c r="D6500" t="s">
        <v>11</v>
      </c>
      <c r="E6500">
        <v>1</v>
      </c>
    </row>
    <row r="6501" spans="1:5" x14ac:dyDescent="0.3">
      <c r="C6501" t="s">
        <v>1650</v>
      </c>
      <c r="D6501" t="s">
        <v>4</v>
      </c>
      <c r="E6501">
        <v>1</v>
      </c>
    </row>
    <row r="6502" spans="1:5" x14ac:dyDescent="0.3">
      <c r="C6502" t="e">
        <f>-x=-3</f>
        <v>#NAME?</v>
      </c>
      <c r="D6502" t="s">
        <v>4</v>
      </c>
      <c r="E6502">
        <v>1</v>
      </c>
    </row>
    <row r="6503" spans="1:5" x14ac:dyDescent="0.3">
      <c r="A6503" t="s">
        <v>1578</v>
      </c>
    </row>
    <row r="6504" spans="1:5" x14ac:dyDescent="0.3">
      <c r="B6504" t="s">
        <v>446</v>
      </c>
    </row>
    <row r="6505" spans="1:5" x14ac:dyDescent="0.3">
      <c r="B6505" t="s">
        <v>447</v>
      </c>
    </row>
    <row r="6506" spans="1:5" x14ac:dyDescent="0.3">
      <c r="C6506" t="s">
        <v>1508</v>
      </c>
      <c r="D6506" t="s">
        <v>4</v>
      </c>
      <c r="E6506">
        <v>1</v>
      </c>
    </row>
    <row r="6507" spans="1:5" x14ac:dyDescent="0.3">
      <c r="C6507" t="s">
        <v>2202</v>
      </c>
      <c r="D6507" t="s">
        <v>11</v>
      </c>
      <c r="E6507">
        <v>1</v>
      </c>
    </row>
    <row r="6508" spans="1:5" x14ac:dyDescent="0.3">
      <c r="C6508" t="s">
        <v>1537</v>
      </c>
      <c r="D6508" t="s">
        <v>4</v>
      </c>
      <c r="E6508">
        <v>1</v>
      </c>
    </row>
    <row r="6509" spans="1:5" x14ac:dyDescent="0.3">
      <c r="A6509" t="e">
        <f>-x=5+-10</f>
        <v>#NAME?</v>
      </c>
    </row>
    <row r="6510" spans="1:5" x14ac:dyDescent="0.3">
      <c r="B6510" t="s">
        <v>446</v>
      </c>
    </row>
    <row r="6511" spans="1:5" x14ac:dyDescent="0.3">
      <c r="B6511" t="s">
        <v>447</v>
      </c>
    </row>
    <row r="6512" spans="1:5" x14ac:dyDescent="0.3">
      <c r="C6512" t="e">
        <f>-5=____</f>
        <v>#NAME?</v>
      </c>
      <c r="D6512" t="s">
        <v>11</v>
      </c>
      <c r="E6512">
        <v>1</v>
      </c>
    </row>
    <row r="6513" spans="1:5" x14ac:dyDescent="0.3">
      <c r="C6513" t="e">
        <f>-x=____</f>
        <v>#NAME?</v>
      </c>
      <c r="D6513" t="s">
        <v>4</v>
      </c>
      <c r="E6513">
        <v>1</v>
      </c>
    </row>
    <row r="6514" spans="1:5" x14ac:dyDescent="0.3">
      <c r="C6514" t="e">
        <f>-x=-5</f>
        <v>#NAME?</v>
      </c>
      <c r="D6514" t="s">
        <v>4</v>
      </c>
      <c r="E6514">
        <v>1</v>
      </c>
    </row>
    <row r="6515" spans="1:5" x14ac:dyDescent="0.3">
      <c r="A6515" t="s">
        <v>1702</v>
      </c>
    </row>
    <row r="6516" spans="1:5" x14ac:dyDescent="0.3">
      <c r="B6516" t="s">
        <v>446</v>
      </c>
    </row>
    <row r="6517" spans="1:5" x14ac:dyDescent="0.3">
      <c r="B6517" t="s">
        <v>447</v>
      </c>
    </row>
    <row r="6518" spans="1:5" x14ac:dyDescent="0.3">
      <c r="C6518" t="s">
        <v>6</v>
      </c>
      <c r="D6518" t="s">
        <v>4</v>
      </c>
      <c r="E6518">
        <v>1</v>
      </c>
    </row>
    <row r="6519" spans="1:5" x14ac:dyDescent="0.3">
      <c r="C6519" t="s">
        <v>1501</v>
      </c>
      <c r="D6519" t="s">
        <v>11</v>
      </c>
      <c r="E6519">
        <v>1</v>
      </c>
    </row>
    <row r="6520" spans="1:5" x14ac:dyDescent="0.3">
      <c r="C6520" t="s">
        <v>1540</v>
      </c>
      <c r="D6520" t="s">
        <v>4</v>
      </c>
      <c r="E6520">
        <v>1</v>
      </c>
    </row>
    <row r="6521" spans="1:5" x14ac:dyDescent="0.3">
      <c r="A6521" t="e">
        <f>-x+10=5</f>
        <v>#NAME?</v>
      </c>
    </row>
    <row r="6522" spans="1:5" x14ac:dyDescent="0.3">
      <c r="B6522" t="s">
        <v>446</v>
      </c>
    </row>
    <row r="6523" spans="1:5" x14ac:dyDescent="0.3">
      <c r="B6523" t="s">
        <v>447</v>
      </c>
    </row>
    <row r="6524" spans="1:5" x14ac:dyDescent="0.3">
      <c r="C6524" t="e">
        <f>-x=____</f>
        <v>#NAME?</v>
      </c>
      <c r="D6524" t="s">
        <v>4</v>
      </c>
      <c r="E6524">
        <v>1</v>
      </c>
    </row>
    <row r="6525" spans="1:5" x14ac:dyDescent="0.3">
      <c r="C6525" t="e">
        <f>-x=5</f>
        <v>#NAME?</v>
      </c>
      <c r="D6525" t="s">
        <v>11</v>
      </c>
      <c r="E6525">
        <v>1</v>
      </c>
    </row>
    <row r="6526" spans="1:5" x14ac:dyDescent="0.3">
      <c r="C6526" t="e">
        <f>-x=-5</f>
        <v>#NAME?</v>
      </c>
      <c r="D6526" t="s">
        <v>4</v>
      </c>
      <c r="E6526">
        <v>1</v>
      </c>
    </row>
    <row r="6527" spans="1:5" x14ac:dyDescent="0.3">
      <c r="A6527" t="s">
        <v>1362</v>
      </c>
    </row>
    <row r="6528" spans="1:5" x14ac:dyDescent="0.3">
      <c r="B6528" t="s">
        <v>450</v>
      </c>
    </row>
    <row r="6529" spans="1:5" x14ac:dyDescent="0.3">
      <c r="B6529" t="s">
        <v>412</v>
      </c>
    </row>
    <row r="6530" spans="1:5" x14ac:dyDescent="0.3">
      <c r="C6530" t="s">
        <v>23</v>
      </c>
      <c r="D6530" t="s">
        <v>4</v>
      </c>
      <c r="E6530">
        <v>1</v>
      </c>
    </row>
    <row r="6531" spans="1:5" x14ac:dyDescent="0.3">
      <c r="C6531" t="s">
        <v>1295</v>
      </c>
      <c r="D6531" t="s">
        <v>4</v>
      </c>
      <c r="E6531">
        <v>1</v>
      </c>
    </row>
    <row r="6532" spans="1:5" x14ac:dyDescent="0.3">
      <c r="A6532" t="s">
        <v>1697</v>
      </c>
    </row>
    <row r="6533" spans="1:5" x14ac:dyDescent="0.3">
      <c r="B6533" t="s">
        <v>450</v>
      </c>
    </row>
    <row r="6534" spans="1:5" x14ac:dyDescent="0.3">
      <c r="B6534" t="s">
        <v>412</v>
      </c>
    </row>
    <row r="6535" spans="1:5" x14ac:dyDescent="0.3">
      <c r="C6535" t="s">
        <v>6</v>
      </c>
      <c r="D6535" t="s">
        <v>4</v>
      </c>
      <c r="E6535">
        <v>1</v>
      </c>
    </row>
    <row r="6536" spans="1:5" x14ac:dyDescent="0.3">
      <c r="C6536" t="s">
        <v>1540</v>
      </c>
      <c r="D6536" t="s">
        <v>4</v>
      </c>
      <c r="E6536">
        <v>1</v>
      </c>
    </row>
    <row r="6537" spans="1:5" x14ac:dyDescent="0.3">
      <c r="A6537" t="s">
        <v>1902</v>
      </c>
    </row>
    <row r="6538" spans="1:5" x14ac:dyDescent="0.3">
      <c r="B6538" t="s">
        <v>450</v>
      </c>
    </row>
    <row r="6539" spans="1:5" x14ac:dyDescent="0.3">
      <c r="B6539" t="s">
        <v>412</v>
      </c>
    </row>
    <row r="6540" spans="1:5" x14ac:dyDescent="0.3">
      <c r="C6540" t="s">
        <v>6</v>
      </c>
      <c r="D6540" t="s">
        <v>4</v>
      </c>
      <c r="E6540">
        <v>1</v>
      </c>
    </row>
    <row r="6541" spans="1:5" x14ac:dyDescent="0.3">
      <c r="C6541" t="s">
        <v>1887</v>
      </c>
      <c r="D6541" t="s">
        <v>4</v>
      </c>
      <c r="E6541">
        <v>1</v>
      </c>
    </row>
    <row r="6542" spans="1:5" x14ac:dyDescent="0.3">
      <c r="A6542" t="s">
        <v>2093</v>
      </c>
    </row>
    <row r="6543" spans="1:5" x14ac:dyDescent="0.3">
      <c r="B6543" t="s">
        <v>450</v>
      </c>
    </row>
    <row r="6544" spans="1:5" x14ac:dyDescent="0.3">
      <c r="B6544" t="s">
        <v>412</v>
      </c>
    </row>
    <row r="6545" spans="1:5" x14ac:dyDescent="0.3">
      <c r="C6545" t="e">
        <f>-2=____</f>
        <v>#NAME?</v>
      </c>
      <c r="D6545" t="s">
        <v>4</v>
      </c>
      <c r="E6545">
        <v>1</v>
      </c>
    </row>
    <row r="6546" spans="1:5" x14ac:dyDescent="0.3">
      <c r="C6546" t="e">
        <f>-2=x</f>
        <v>#NAME?</v>
      </c>
      <c r="D6546" t="s">
        <v>4</v>
      </c>
      <c r="E6546">
        <v>1</v>
      </c>
    </row>
    <row r="6547" spans="1:5" x14ac:dyDescent="0.3">
      <c r="A6547" t="s">
        <v>1989</v>
      </c>
    </row>
    <row r="6548" spans="1:5" x14ac:dyDescent="0.3">
      <c r="B6548" t="s">
        <v>450</v>
      </c>
    </row>
    <row r="6549" spans="1:5" x14ac:dyDescent="0.3">
      <c r="B6549" t="s">
        <v>412</v>
      </c>
    </row>
    <row r="6550" spans="1:5" x14ac:dyDescent="0.3">
      <c r="C6550" t="e">
        <f>-x=____</f>
        <v>#NAME?</v>
      </c>
      <c r="D6550" t="s">
        <v>4</v>
      </c>
      <c r="E6550">
        <v>1</v>
      </c>
    </row>
    <row r="6551" spans="1:5" x14ac:dyDescent="0.3">
      <c r="C6551" t="e">
        <f>-x=5+-10</f>
        <v>#NAME?</v>
      </c>
      <c r="D6551" t="s">
        <v>4</v>
      </c>
      <c r="E6551">
        <v>1</v>
      </c>
    </row>
    <row r="6552" spans="1:5" x14ac:dyDescent="0.3">
      <c r="A6552" t="s">
        <v>1367</v>
      </c>
    </row>
    <row r="6553" spans="1:5" x14ac:dyDescent="0.3">
      <c r="B6553" t="s">
        <v>450</v>
      </c>
    </row>
    <row r="6554" spans="1:5" x14ac:dyDescent="0.3">
      <c r="B6554" t="s">
        <v>412</v>
      </c>
    </row>
    <row r="6555" spans="1:5" x14ac:dyDescent="0.3">
      <c r="C6555" t="s">
        <v>23</v>
      </c>
      <c r="D6555" t="s">
        <v>4</v>
      </c>
      <c r="E6555">
        <v>1</v>
      </c>
    </row>
    <row r="6556" spans="1:5" x14ac:dyDescent="0.3">
      <c r="C6556" t="s">
        <v>1295</v>
      </c>
      <c r="D6556" t="s">
        <v>4</v>
      </c>
      <c r="E6556">
        <v>1</v>
      </c>
    </row>
    <row r="6557" spans="1:5" x14ac:dyDescent="0.3">
      <c r="A6557" t="s">
        <v>1680</v>
      </c>
    </row>
    <row r="6558" spans="1:5" x14ac:dyDescent="0.3">
      <c r="B6558" t="s">
        <v>450</v>
      </c>
    </row>
    <row r="6559" spans="1:5" x14ac:dyDescent="0.3">
      <c r="B6559" t="s">
        <v>412</v>
      </c>
    </row>
    <row r="6560" spans="1:5" x14ac:dyDescent="0.3">
      <c r="C6560" t="s">
        <v>6</v>
      </c>
      <c r="D6560" t="s">
        <v>4</v>
      </c>
      <c r="E6560">
        <v>1</v>
      </c>
    </row>
    <row r="6561" spans="1:5" x14ac:dyDescent="0.3">
      <c r="C6561" t="s">
        <v>1475</v>
      </c>
      <c r="D6561" t="s">
        <v>4</v>
      </c>
      <c r="E6561">
        <v>1</v>
      </c>
    </row>
    <row r="6562" spans="1:5" x14ac:dyDescent="0.3">
      <c r="A6562" t="s">
        <v>2031</v>
      </c>
    </row>
    <row r="6563" spans="1:5" x14ac:dyDescent="0.3">
      <c r="B6563" t="s">
        <v>450</v>
      </c>
    </row>
    <row r="6564" spans="1:5" x14ac:dyDescent="0.3">
      <c r="B6564" t="s">
        <v>412</v>
      </c>
    </row>
    <row r="6565" spans="1:5" x14ac:dyDescent="0.3">
      <c r="C6565" t="s">
        <v>1479</v>
      </c>
      <c r="D6565" t="s">
        <v>4</v>
      </c>
      <c r="E6565">
        <v>1</v>
      </c>
    </row>
    <row r="6566" spans="1:5" x14ac:dyDescent="0.3">
      <c r="C6566" t="s">
        <v>1480</v>
      </c>
      <c r="D6566" t="s">
        <v>4</v>
      </c>
      <c r="E6566">
        <v>1</v>
      </c>
    </row>
    <row r="6567" spans="1:5" x14ac:dyDescent="0.3">
      <c r="A6567" t="e">
        <f>-2/-1=x</f>
        <v>#NAME?</v>
      </c>
    </row>
    <row r="6568" spans="1:5" x14ac:dyDescent="0.3">
      <c r="B6568" t="s">
        <v>450</v>
      </c>
    </row>
    <row r="6569" spans="1:5" x14ac:dyDescent="0.3">
      <c r="B6569" t="s">
        <v>412</v>
      </c>
    </row>
    <row r="6570" spans="1:5" x14ac:dyDescent="0.3">
      <c r="C6570" t="s">
        <v>23</v>
      </c>
      <c r="D6570" t="s">
        <v>4</v>
      </c>
      <c r="E6570">
        <v>1</v>
      </c>
    </row>
    <row r="6571" spans="1:5" x14ac:dyDescent="0.3">
      <c r="C6571" t="s">
        <v>1448</v>
      </c>
      <c r="D6571" t="s">
        <v>4</v>
      </c>
      <c r="E6571">
        <v>1</v>
      </c>
    </row>
    <row r="6572" spans="1:5" x14ac:dyDescent="0.3">
      <c r="A6572" t="e">
        <f>-5=x</f>
        <v>#NAME?</v>
      </c>
    </row>
    <row r="6573" spans="1:5" x14ac:dyDescent="0.3">
      <c r="B6573" t="s">
        <v>450</v>
      </c>
    </row>
    <row r="6574" spans="1:5" x14ac:dyDescent="0.3">
      <c r="B6574" t="s">
        <v>436</v>
      </c>
    </row>
    <row r="6575" spans="1:5" x14ac:dyDescent="0.3">
      <c r="C6575" t="s">
        <v>6</v>
      </c>
      <c r="D6575" t="s">
        <v>11</v>
      </c>
      <c r="E6575">
        <v>1</v>
      </c>
    </row>
    <row r="6576" spans="1:5" x14ac:dyDescent="0.3">
      <c r="C6576" t="e">
        <f>-5=____</f>
        <v>#NAME?</v>
      </c>
      <c r="D6576" t="s">
        <v>11</v>
      </c>
      <c r="E6576">
        <v>1</v>
      </c>
    </row>
    <row r="6577" spans="1:5" x14ac:dyDescent="0.3">
      <c r="A6577" t="s">
        <v>2199</v>
      </c>
    </row>
    <row r="6578" spans="1:5" x14ac:dyDescent="0.3">
      <c r="B6578" t="s">
        <v>450</v>
      </c>
    </row>
    <row r="6579" spans="1:5" x14ac:dyDescent="0.3">
      <c r="B6579" t="s">
        <v>412</v>
      </c>
    </row>
    <row r="6580" spans="1:5" x14ac:dyDescent="0.3">
      <c r="C6580" t="s">
        <v>1466</v>
      </c>
      <c r="D6580" t="s">
        <v>4</v>
      </c>
      <c r="E6580">
        <v>1</v>
      </c>
    </row>
    <row r="6581" spans="1:5" x14ac:dyDescent="0.3">
      <c r="C6581" t="s">
        <v>1722</v>
      </c>
      <c r="D6581" t="s">
        <v>4</v>
      </c>
      <c r="E6581">
        <v>1</v>
      </c>
    </row>
    <row r="6582" spans="1:5" x14ac:dyDescent="0.3">
      <c r="A6582" t="s">
        <v>1531</v>
      </c>
    </row>
    <row r="6583" spans="1:5" x14ac:dyDescent="0.3">
      <c r="B6583" t="s">
        <v>450</v>
      </c>
    </row>
    <row r="6584" spans="1:5" x14ac:dyDescent="0.3">
      <c r="B6584" t="s">
        <v>412</v>
      </c>
    </row>
    <row r="6585" spans="1:5" x14ac:dyDescent="0.3">
      <c r="C6585" t="s">
        <v>6</v>
      </c>
      <c r="D6585" t="s">
        <v>4</v>
      </c>
      <c r="E6585">
        <v>1</v>
      </c>
    </row>
    <row r="6586" spans="1:5" x14ac:dyDescent="0.3">
      <c r="C6586" t="s">
        <v>1463</v>
      </c>
      <c r="D6586" t="s">
        <v>4</v>
      </c>
      <c r="E6586">
        <v>1</v>
      </c>
    </row>
    <row r="6587" spans="1:5" x14ac:dyDescent="0.3">
      <c r="A6587" t="s">
        <v>1321</v>
      </c>
    </row>
    <row r="6588" spans="1:5" x14ac:dyDescent="0.3">
      <c r="B6588" t="s">
        <v>450</v>
      </c>
    </row>
    <row r="6589" spans="1:5" x14ac:dyDescent="0.3">
      <c r="B6589" t="s">
        <v>412</v>
      </c>
    </row>
    <row r="6590" spans="1:5" x14ac:dyDescent="0.3">
      <c r="C6590" t="s">
        <v>23</v>
      </c>
      <c r="D6590" t="s">
        <v>4</v>
      </c>
      <c r="E6590">
        <v>2</v>
      </c>
    </row>
    <row r="6591" spans="1:5" x14ac:dyDescent="0.3">
      <c r="A6591" t="s">
        <v>1332</v>
      </c>
    </row>
    <row r="6592" spans="1:5" x14ac:dyDescent="0.3">
      <c r="B6592" t="s">
        <v>450</v>
      </c>
    </row>
    <row r="6593" spans="1:5" x14ac:dyDescent="0.3">
      <c r="B6593" t="s">
        <v>412</v>
      </c>
    </row>
    <row r="6594" spans="1:5" x14ac:dyDescent="0.3">
      <c r="C6594" t="s">
        <v>1297</v>
      </c>
      <c r="D6594" t="s">
        <v>4</v>
      </c>
      <c r="E6594">
        <v>1</v>
      </c>
    </row>
    <row r="6595" spans="1:5" x14ac:dyDescent="0.3">
      <c r="C6595" t="s">
        <v>1295</v>
      </c>
      <c r="D6595" t="s">
        <v>4</v>
      </c>
      <c r="E6595">
        <v>1</v>
      </c>
    </row>
    <row r="6596" spans="1:5" x14ac:dyDescent="0.3">
      <c r="A6596" t="s">
        <v>1699</v>
      </c>
    </row>
    <row r="6597" spans="1:5" x14ac:dyDescent="0.3">
      <c r="B6597" t="s">
        <v>450</v>
      </c>
    </row>
    <row r="6598" spans="1:5" x14ac:dyDescent="0.3">
      <c r="B6598" t="s">
        <v>412</v>
      </c>
    </row>
    <row r="6599" spans="1:5" x14ac:dyDescent="0.3">
      <c r="C6599" t="s">
        <v>23</v>
      </c>
      <c r="D6599" t="s">
        <v>4</v>
      </c>
      <c r="E6599">
        <v>2</v>
      </c>
    </row>
    <row r="6600" spans="1:5" x14ac:dyDescent="0.3">
      <c r="A6600" t="s">
        <v>1740</v>
      </c>
    </row>
    <row r="6601" spans="1:5" x14ac:dyDescent="0.3">
      <c r="B6601" t="s">
        <v>450</v>
      </c>
    </row>
    <row r="6602" spans="1:5" x14ac:dyDescent="0.3">
      <c r="B6602" t="s">
        <v>412</v>
      </c>
    </row>
    <row r="6603" spans="1:5" x14ac:dyDescent="0.3">
      <c r="C6603" t="s">
        <v>1315</v>
      </c>
      <c r="D6603" t="s">
        <v>4</v>
      </c>
      <c r="E6603">
        <v>1</v>
      </c>
    </row>
    <row r="6604" spans="1:5" x14ac:dyDescent="0.3">
      <c r="C6604" t="s">
        <v>1540</v>
      </c>
      <c r="D6604" t="s">
        <v>4</v>
      </c>
      <c r="E6604">
        <v>1</v>
      </c>
    </row>
    <row r="6605" spans="1:5" x14ac:dyDescent="0.3">
      <c r="A6605" t="s">
        <v>2047</v>
      </c>
    </row>
    <row r="6606" spans="1:5" x14ac:dyDescent="0.3">
      <c r="B6606" t="s">
        <v>450</v>
      </c>
    </row>
    <row r="6607" spans="1:5" x14ac:dyDescent="0.3">
      <c r="B6607" t="s">
        <v>412</v>
      </c>
    </row>
    <row r="6608" spans="1:5" x14ac:dyDescent="0.3">
      <c r="C6608" t="s">
        <v>1383</v>
      </c>
      <c r="D6608" t="s">
        <v>4</v>
      </c>
      <c r="E6608">
        <v>1</v>
      </c>
    </row>
    <row r="6609" spans="1:5" x14ac:dyDescent="0.3">
      <c r="C6609" t="s">
        <v>2126</v>
      </c>
      <c r="D6609" t="s">
        <v>4</v>
      </c>
      <c r="E6609">
        <v>1</v>
      </c>
    </row>
    <row r="6610" spans="1:5" x14ac:dyDescent="0.3">
      <c r="A6610" t="s">
        <v>1628</v>
      </c>
    </row>
    <row r="6611" spans="1:5" x14ac:dyDescent="0.3">
      <c r="B6611" t="s">
        <v>450</v>
      </c>
    </row>
    <row r="6612" spans="1:5" x14ac:dyDescent="0.3">
      <c r="B6612" t="s">
        <v>412</v>
      </c>
    </row>
    <row r="6613" spans="1:5" x14ac:dyDescent="0.3">
      <c r="C6613" t="s">
        <v>1307</v>
      </c>
      <c r="D6613" t="s">
        <v>4</v>
      </c>
      <c r="E6613">
        <v>1</v>
      </c>
    </row>
    <row r="6614" spans="1:5" x14ac:dyDescent="0.3">
      <c r="C6614" t="s">
        <v>1356</v>
      </c>
      <c r="D6614" t="s">
        <v>4</v>
      </c>
      <c r="E6614">
        <v>1</v>
      </c>
    </row>
    <row r="6615" spans="1:5" x14ac:dyDescent="0.3">
      <c r="A6615" t="s">
        <v>1837</v>
      </c>
    </row>
    <row r="6616" spans="1:5" x14ac:dyDescent="0.3">
      <c r="B6616" t="s">
        <v>450</v>
      </c>
    </row>
    <row r="6617" spans="1:5" x14ac:dyDescent="0.3">
      <c r="B6617" t="s">
        <v>412</v>
      </c>
    </row>
    <row r="6618" spans="1:5" x14ac:dyDescent="0.3">
      <c r="C6618" t="s">
        <v>6</v>
      </c>
      <c r="D6618" t="s">
        <v>4</v>
      </c>
      <c r="E6618">
        <v>1</v>
      </c>
    </row>
    <row r="6619" spans="1:5" x14ac:dyDescent="0.3">
      <c r="C6619" t="s">
        <v>1711</v>
      </c>
      <c r="D6619" t="s">
        <v>4</v>
      </c>
      <c r="E6619">
        <v>1</v>
      </c>
    </row>
    <row r="6620" spans="1:5" x14ac:dyDescent="0.3">
      <c r="A6620" t="s">
        <v>1362</v>
      </c>
    </row>
    <row r="6621" spans="1:5" x14ac:dyDescent="0.3">
      <c r="B6621" t="s">
        <v>450</v>
      </c>
    </row>
    <row r="6622" spans="1:5" x14ac:dyDescent="0.3">
      <c r="B6622" t="s">
        <v>412</v>
      </c>
    </row>
    <row r="6623" spans="1:5" x14ac:dyDescent="0.3">
      <c r="C6623" t="s">
        <v>23</v>
      </c>
      <c r="D6623" t="s">
        <v>4</v>
      </c>
      <c r="E6623">
        <v>1</v>
      </c>
    </row>
    <row r="6624" spans="1:5" x14ac:dyDescent="0.3">
      <c r="C6624" t="s">
        <v>1295</v>
      </c>
      <c r="D6624" t="s">
        <v>4</v>
      </c>
      <c r="E6624">
        <v>1</v>
      </c>
    </row>
    <row r="6625" spans="1:5" x14ac:dyDescent="0.3">
      <c r="A6625" t="s">
        <v>1697</v>
      </c>
    </row>
    <row r="6626" spans="1:5" x14ac:dyDescent="0.3">
      <c r="B6626" t="s">
        <v>450</v>
      </c>
    </row>
    <row r="6627" spans="1:5" x14ac:dyDescent="0.3">
      <c r="B6627" t="s">
        <v>412</v>
      </c>
    </row>
    <row r="6628" spans="1:5" x14ac:dyDescent="0.3">
      <c r="C6628" t="s">
        <v>6</v>
      </c>
      <c r="D6628" t="s">
        <v>4</v>
      </c>
      <c r="E6628">
        <v>1</v>
      </c>
    </row>
    <row r="6629" spans="1:5" x14ac:dyDescent="0.3">
      <c r="C6629" t="s">
        <v>1540</v>
      </c>
      <c r="D6629" t="s">
        <v>4</v>
      </c>
      <c r="E6629">
        <v>1</v>
      </c>
    </row>
    <row r="6630" spans="1:5" x14ac:dyDescent="0.3">
      <c r="A6630" t="s">
        <v>1902</v>
      </c>
    </row>
    <row r="6631" spans="1:5" x14ac:dyDescent="0.3">
      <c r="B6631" t="s">
        <v>450</v>
      </c>
    </row>
    <row r="6632" spans="1:5" x14ac:dyDescent="0.3">
      <c r="B6632" t="s">
        <v>412</v>
      </c>
    </row>
    <row r="6633" spans="1:5" x14ac:dyDescent="0.3">
      <c r="C6633" t="s">
        <v>6</v>
      </c>
      <c r="D6633" t="s">
        <v>4</v>
      </c>
      <c r="E6633">
        <v>1</v>
      </c>
    </row>
    <row r="6634" spans="1:5" x14ac:dyDescent="0.3">
      <c r="C6634" t="s">
        <v>1887</v>
      </c>
      <c r="D6634" t="s">
        <v>4</v>
      </c>
      <c r="E6634">
        <v>1</v>
      </c>
    </row>
    <row r="6635" spans="1:5" x14ac:dyDescent="0.3">
      <c r="A6635" t="s">
        <v>2093</v>
      </c>
    </row>
    <row r="6636" spans="1:5" x14ac:dyDescent="0.3">
      <c r="B6636" t="s">
        <v>450</v>
      </c>
    </row>
    <row r="6637" spans="1:5" x14ac:dyDescent="0.3">
      <c r="B6637" t="s">
        <v>412</v>
      </c>
    </row>
    <row r="6638" spans="1:5" x14ac:dyDescent="0.3">
      <c r="C6638" t="e">
        <f>-2=____</f>
        <v>#NAME?</v>
      </c>
      <c r="D6638" t="s">
        <v>4</v>
      </c>
      <c r="E6638">
        <v>1</v>
      </c>
    </row>
    <row r="6639" spans="1:5" x14ac:dyDescent="0.3">
      <c r="C6639" t="e">
        <f>-2=x</f>
        <v>#NAME?</v>
      </c>
      <c r="D6639" t="s">
        <v>4</v>
      </c>
      <c r="E6639">
        <v>1</v>
      </c>
    </row>
    <row r="6640" spans="1:5" x14ac:dyDescent="0.3">
      <c r="A6640" t="s">
        <v>1989</v>
      </c>
    </row>
    <row r="6641" spans="1:5" x14ac:dyDescent="0.3">
      <c r="B6641" t="s">
        <v>450</v>
      </c>
    </row>
    <row r="6642" spans="1:5" x14ac:dyDescent="0.3">
      <c r="B6642" t="s">
        <v>412</v>
      </c>
    </row>
    <row r="6643" spans="1:5" x14ac:dyDescent="0.3">
      <c r="C6643" t="e">
        <f>-x=____</f>
        <v>#NAME?</v>
      </c>
      <c r="D6643" t="s">
        <v>4</v>
      </c>
      <c r="E6643">
        <v>1</v>
      </c>
    </row>
    <row r="6644" spans="1:5" x14ac:dyDescent="0.3">
      <c r="C6644" t="e">
        <f>-x=5+-10</f>
        <v>#NAME?</v>
      </c>
      <c r="D6644" t="s">
        <v>4</v>
      </c>
      <c r="E6644">
        <v>1</v>
      </c>
    </row>
    <row r="6645" spans="1:5" x14ac:dyDescent="0.3">
      <c r="A6645" t="s">
        <v>1367</v>
      </c>
    </row>
    <row r="6646" spans="1:5" x14ac:dyDescent="0.3">
      <c r="B6646" t="s">
        <v>450</v>
      </c>
    </row>
    <row r="6647" spans="1:5" x14ac:dyDescent="0.3">
      <c r="B6647" t="s">
        <v>412</v>
      </c>
    </row>
    <row r="6648" spans="1:5" x14ac:dyDescent="0.3">
      <c r="C6648" t="s">
        <v>23</v>
      </c>
      <c r="D6648" t="s">
        <v>4</v>
      </c>
      <c r="E6648">
        <v>1</v>
      </c>
    </row>
    <row r="6649" spans="1:5" x14ac:dyDescent="0.3">
      <c r="C6649" t="s">
        <v>1295</v>
      </c>
      <c r="D6649" t="s">
        <v>4</v>
      </c>
      <c r="E6649">
        <v>1</v>
      </c>
    </row>
    <row r="6650" spans="1:5" x14ac:dyDescent="0.3">
      <c r="A6650" t="s">
        <v>1680</v>
      </c>
    </row>
    <row r="6651" spans="1:5" x14ac:dyDescent="0.3">
      <c r="B6651" t="s">
        <v>450</v>
      </c>
    </row>
    <row r="6652" spans="1:5" x14ac:dyDescent="0.3">
      <c r="B6652" t="s">
        <v>412</v>
      </c>
    </row>
    <row r="6653" spans="1:5" x14ac:dyDescent="0.3">
      <c r="C6653" t="s">
        <v>6</v>
      </c>
      <c r="D6653" t="s">
        <v>4</v>
      </c>
      <c r="E6653">
        <v>1</v>
      </c>
    </row>
    <row r="6654" spans="1:5" x14ac:dyDescent="0.3">
      <c r="C6654" t="s">
        <v>1475</v>
      </c>
      <c r="D6654" t="s">
        <v>4</v>
      </c>
      <c r="E6654">
        <v>1</v>
      </c>
    </row>
    <row r="6655" spans="1:5" x14ac:dyDescent="0.3">
      <c r="A6655" t="s">
        <v>2031</v>
      </c>
    </row>
    <row r="6656" spans="1:5" x14ac:dyDescent="0.3">
      <c r="B6656" t="s">
        <v>450</v>
      </c>
    </row>
    <row r="6657" spans="1:5" x14ac:dyDescent="0.3">
      <c r="B6657" t="s">
        <v>412</v>
      </c>
    </row>
    <row r="6658" spans="1:5" x14ac:dyDescent="0.3">
      <c r="C6658" t="s">
        <v>1479</v>
      </c>
      <c r="D6658" t="s">
        <v>4</v>
      </c>
      <c r="E6658">
        <v>1</v>
      </c>
    </row>
    <row r="6659" spans="1:5" x14ac:dyDescent="0.3">
      <c r="C6659" t="s">
        <v>1480</v>
      </c>
      <c r="D6659" t="s">
        <v>4</v>
      </c>
      <c r="E6659">
        <v>1</v>
      </c>
    </row>
    <row r="6660" spans="1:5" x14ac:dyDescent="0.3">
      <c r="A6660" t="e">
        <f>-2/-1=x</f>
        <v>#NAME?</v>
      </c>
    </row>
    <row r="6661" spans="1:5" x14ac:dyDescent="0.3">
      <c r="B6661" t="s">
        <v>450</v>
      </c>
    </row>
    <row r="6662" spans="1:5" x14ac:dyDescent="0.3">
      <c r="B6662" t="s">
        <v>412</v>
      </c>
    </row>
    <row r="6663" spans="1:5" x14ac:dyDescent="0.3">
      <c r="C6663" t="s">
        <v>23</v>
      </c>
      <c r="D6663" t="s">
        <v>4</v>
      </c>
      <c r="E6663">
        <v>1</v>
      </c>
    </row>
    <row r="6664" spans="1:5" x14ac:dyDescent="0.3">
      <c r="C6664" t="s">
        <v>1448</v>
      </c>
      <c r="D6664" t="s">
        <v>4</v>
      </c>
      <c r="E6664">
        <v>1</v>
      </c>
    </row>
    <row r="6665" spans="1:5" x14ac:dyDescent="0.3">
      <c r="A6665" t="e">
        <f>-5=x</f>
        <v>#NAME?</v>
      </c>
    </row>
    <row r="6666" spans="1:5" x14ac:dyDescent="0.3">
      <c r="B6666" t="s">
        <v>450</v>
      </c>
    </row>
    <row r="6667" spans="1:5" x14ac:dyDescent="0.3">
      <c r="B6667" t="s">
        <v>436</v>
      </c>
    </row>
    <row r="6668" spans="1:5" x14ac:dyDescent="0.3">
      <c r="C6668" t="s">
        <v>6</v>
      </c>
      <c r="D6668" t="s">
        <v>11</v>
      </c>
      <c r="E6668">
        <v>1</v>
      </c>
    </row>
    <row r="6669" spans="1:5" x14ac:dyDescent="0.3">
      <c r="C6669" t="e">
        <f>-5=____</f>
        <v>#NAME?</v>
      </c>
      <c r="D6669" t="s">
        <v>11</v>
      </c>
      <c r="E6669">
        <v>1</v>
      </c>
    </row>
    <row r="6670" spans="1:5" x14ac:dyDescent="0.3">
      <c r="A6670" t="s">
        <v>2199</v>
      </c>
    </row>
    <row r="6671" spans="1:5" x14ac:dyDescent="0.3">
      <c r="B6671" t="s">
        <v>450</v>
      </c>
    </row>
    <row r="6672" spans="1:5" x14ac:dyDescent="0.3">
      <c r="B6672" t="s">
        <v>412</v>
      </c>
    </row>
    <row r="6673" spans="1:5" x14ac:dyDescent="0.3">
      <c r="C6673" t="s">
        <v>1466</v>
      </c>
      <c r="D6673" t="s">
        <v>4</v>
      </c>
      <c r="E6673">
        <v>1</v>
      </c>
    </row>
    <row r="6674" spans="1:5" x14ac:dyDescent="0.3">
      <c r="C6674" t="s">
        <v>1722</v>
      </c>
      <c r="D6674" t="s">
        <v>4</v>
      </c>
      <c r="E6674">
        <v>1</v>
      </c>
    </row>
    <row r="6675" spans="1:5" x14ac:dyDescent="0.3">
      <c r="A6675" t="s">
        <v>1531</v>
      </c>
    </row>
    <row r="6676" spans="1:5" x14ac:dyDescent="0.3">
      <c r="B6676" t="s">
        <v>450</v>
      </c>
    </row>
    <row r="6677" spans="1:5" x14ac:dyDescent="0.3">
      <c r="B6677" t="s">
        <v>412</v>
      </c>
    </row>
    <row r="6678" spans="1:5" x14ac:dyDescent="0.3">
      <c r="C6678" t="s">
        <v>6</v>
      </c>
      <c r="D6678" t="s">
        <v>4</v>
      </c>
      <c r="E6678">
        <v>1</v>
      </c>
    </row>
    <row r="6679" spans="1:5" x14ac:dyDescent="0.3">
      <c r="C6679" t="s">
        <v>1463</v>
      </c>
      <c r="D6679" t="s">
        <v>4</v>
      </c>
      <c r="E6679">
        <v>1</v>
      </c>
    </row>
    <row r="6680" spans="1:5" x14ac:dyDescent="0.3">
      <c r="A6680" t="s">
        <v>1321</v>
      </c>
    </row>
    <row r="6681" spans="1:5" x14ac:dyDescent="0.3">
      <c r="B6681" t="s">
        <v>450</v>
      </c>
    </row>
    <row r="6682" spans="1:5" x14ac:dyDescent="0.3">
      <c r="B6682" t="s">
        <v>412</v>
      </c>
    </row>
    <row r="6683" spans="1:5" x14ac:dyDescent="0.3">
      <c r="C6683" t="s">
        <v>23</v>
      </c>
      <c r="D6683" t="s">
        <v>4</v>
      </c>
      <c r="E6683">
        <v>2</v>
      </c>
    </row>
    <row r="6684" spans="1:5" x14ac:dyDescent="0.3">
      <c r="A6684" t="s">
        <v>1332</v>
      </c>
    </row>
    <row r="6685" spans="1:5" x14ac:dyDescent="0.3">
      <c r="B6685" t="s">
        <v>450</v>
      </c>
    </row>
    <row r="6686" spans="1:5" x14ac:dyDescent="0.3">
      <c r="B6686" t="s">
        <v>412</v>
      </c>
    </row>
    <row r="6687" spans="1:5" x14ac:dyDescent="0.3">
      <c r="C6687" t="s">
        <v>1297</v>
      </c>
      <c r="D6687" t="s">
        <v>4</v>
      </c>
      <c r="E6687">
        <v>1</v>
      </c>
    </row>
    <row r="6688" spans="1:5" x14ac:dyDescent="0.3">
      <c r="C6688" t="s">
        <v>1295</v>
      </c>
      <c r="D6688" t="s">
        <v>4</v>
      </c>
      <c r="E6688">
        <v>1</v>
      </c>
    </row>
    <row r="6689" spans="1:5" x14ac:dyDescent="0.3">
      <c r="A6689" t="s">
        <v>1699</v>
      </c>
    </row>
    <row r="6690" spans="1:5" x14ac:dyDescent="0.3">
      <c r="B6690" t="s">
        <v>450</v>
      </c>
    </row>
    <row r="6691" spans="1:5" x14ac:dyDescent="0.3">
      <c r="B6691" t="s">
        <v>412</v>
      </c>
    </row>
    <row r="6692" spans="1:5" x14ac:dyDescent="0.3">
      <c r="C6692" t="s">
        <v>23</v>
      </c>
      <c r="D6692" t="s">
        <v>4</v>
      </c>
      <c r="E6692">
        <v>2</v>
      </c>
    </row>
    <row r="6693" spans="1:5" x14ac:dyDescent="0.3">
      <c r="A6693" t="s">
        <v>1740</v>
      </c>
    </row>
    <row r="6694" spans="1:5" x14ac:dyDescent="0.3">
      <c r="B6694" t="s">
        <v>450</v>
      </c>
    </row>
    <row r="6695" spans="1:5" x14ac:dyDescent="0.3">
      <c r="B6695" t="s">
        <v>412</v>
      </c>
    </row>
    <row r="6696" spans="1:5" x14ac:dyDescent="0.3">
      <c r="C6696" t="s">
        <v>1315</v>
      </c>
      <c r="D6696" t="s">
        <v>4</v>
      </c>
      <c r="E6696">
        <v>1</v>
      </c>
    </row>
    <row r="6697" spans="1:5" x14ac:dyDescent="0.3">
      <c r="C6697" t="s">
        <v>1540</v>
      </c>
      <c r="D6697" t="s">
        <v>4</v>
      </c>
      <c r="E6697">
        <v>1</v>
      </c>
    </row>
    <row r="6698" spans="1:5" x14ac:dyDescent="0.3">
      <c r="A6698" t="s">
        <v>2047</v>
      </c>
    </row>
    <row r="6699" spans="1:5" x14ac:dyDescent="0.3">
      <c r="B6699" t="s">
        <v>450</v>
      </c>
    </row>
    <row r="6700" spans="1:5" x14ac:dyDescent="0.3">
      <c r="B6700" t="s">
        <v>412</v>
      </c>
    </row>
    <row r="6701" spans="1:5" x14ac:dyDescent="0.3">
      <c r="C6701" t="s">
        <v>1383</v>
      </c>
      <c r="D6701" t="s">
        <v>4</v>
      </c>
      <c r="E6701">
        <v>1</v>
      </c>
    </row>
    <row r="6702" spans="1:5" x14ac:dyDescent="0.3">
      <c r="C6702" t="s">
        <v>2126</v>
      </c>
      <c r="D6702" t="s">
        <v>4</v>
      </c>
      <c r="E6702">
        <v>1</v>
      </c>
    </row>
    <row r="6703" spans="1:5" x14ac:dyDescent="0.3">
      <c r="A6703" t="s">
        <v>1628</v>
      </c>
    </row>
    <row r="6704" spans="1:5" x14ac:dyDescent="0.3">
      <c r="B6704" t="s">
        <v>450</v>
      </c>
    </row>
    <row r="6705" spans="1:5" x14ac:dyDescent="0.3">
      <c r="B6705" t="s">
        <v>412</v>
      </c>
    </row>
    <row r="6706" spans="1:5" x14ac:dyDescent="0.3">
      <c r="C6706" t="s">
        <v>1307</v>
      </c>
      <c r="D6706" t="s">
        <v>4</v>
      </c>
      <c r="E6706">
        <v>1</v>
      </c>
    </row>
    <row r="6707" spans="1:5" x14ac:dyDescent="0.3">
      <c r="C6707" t="s">
        <v>1356</v>
      </c>
      <c r="D6707" t="s">
        <v>4</v>
      </c>
      <c r="E6707">
        <v>1</v>
      </c>
    </row>
    <row r="6708" spans="1:5" x14ac:dyDescent="0.3">
      <c r="A6708" t="s">
        <v>1837</v>
      </c>
    </row>
    <row r="6709" spans="1:5" x14ac:dyDescent="0.3">
      <c r="B6709" t="s">
        <v>450</v>
      </c>
    </row>
    <row r="6710" spans="1:5" x14ac:dyDescent="0.3">
      <c r="B6710" t="s">
        <v>412</v>
      </c>
    </row>
    <row r="6711" spans="1:5" x14ac:dyDescent="0.3">
      <c r="C6711" t="s">
        <v>6</v>
      </c>
      <c r="D6711" t="s">
        <v>4</v>
      </c>
      <c r="E6711">
        <v>1</v>
      </c>
    </row>
    <row r="6712" spans="1:5" x14ac:dyDescent="0.3">
      <c r="C6712" t="s">
        <v>1711</v>
      </c>
      <c r="D6712" t="s">
        <v>4</v>
      </c>
      <c r="E6712">
        <v>1</v>
      </c>
    </row>
    <row r="6713" spans="1:5" x14ac:dyDescent="0.3">
      <c r="A6713" t="s">
        <v>1362</v>
      </c>
    </row>
    <row r="6714" spans="1:5" x14ac:dyDescent="0.3">
      <c r="B6714" t="s">
        <v>450</v>
      </c>
    </row>
    <row r="6715" spans="1:5" x14ac:dyDescent="0.3">
      <c r="B6715" t="s">
        <v>412</v>
      </c>
    </row>
    <row r="6716" spans="1:5" x14ac:dyDescent="0.3">
      <c r="C6716" t="s">
        <v>23</v>
      </c>
      <c r="D6716" t="s">
        <v>4</v>
      </c>
      <c r="E6716">
        <v>1</v>
      </c>
    </row>
    <row r="6717" spans="1:5" x14ac:dyDescent="0.3">
      <c r="C6717" t="s">
        <v>1295</v>
      </c>
      <c r="D6717" t="s">
        <v>4</v>
      </c>
      <c r="E6717">
        <v>1</v>
      </c>
    </row>
    <row r="6718" spans="1:5" x14ac:dyDescent="0.3">
      <c r="A6718" t="s">
        <v>1697</v>
      </c>
    </row>
    <row r="6719" spans="1:5" x14ac:dyDescent="0.3">
      <c r="B6719" t="s">
        <v>450</v>
      </c>
    </row>
    <row r="6720" spans="1:5" x14ac:dyDescent="0.3">
      <c r="B6720" t="s">
        <v>412</v>
      </c>
    </row>
    <row r="6721" spans="1:5" x14ac:dyDescent="0.3">
      <c r="C6721" t="s">
        <v>6</v>
      </c>
      <c r="D6721" t="s">
        <v>4</v>
      </c>
      <c r="E6721">
        <v>1</v>
      </c>
    </row>
    <row r="6722" spans="1:5" x14ac:dyDescent="0.3">
      <c r="C6722" t="s">
        <v>1540</v>
      </c>
      <c r="D6722" t="s">
        <v>4</v>
      </c>
      <c r="E6722">
        <v>1</v>
      </c>
    </row>
    <row r="6723" spans="1:5" x14ac:dyDescent="0.3">
      <c r="A6723" t="s">
        <v>1902</v>
      </c>
    </row>
    <row r="6724" spans="1:5" x14ac:dyDescent="0.3">
      <c r="B6724" t="s">
        <v>450</v>
      </c>
    </row>
    <row r="6725" spans="1:5" x14ac:dyDescent="0.3">
      <c r="B6725" t="s">
        <v>412</v>
      </c>
    </row>
    <row r="6726" spans="1:5" x14ac:dyDescent="0.3">
      <c r="C6726" t="s">
        <v>6</v>
      </c>
      <c r="D6726" t="s">
        <v>4</v>
      </c>
      <c r="E6726">
        <v>1</v>
      </c>
    </row>
    <row r="6727" spans="1:5" x14ac:dyDescent="0.3">
      <c r="C6727" t="s">
        <v>1887</v>
      </c>
      <c r="D6727" t="s">
        <v>4</v>
      </c>
      <c r="E6727">
        <v>1</v>
      </c>
    </row>
    <row r="6728" spans="1:5" x14ac:dyDescent="0.3">
      <c r="A6728" t="s">
        <v>2093</v>
      </c>
    </row>
    <row r="6729" spans="1:5" x14ac:dyDescent="0.3">
      <c r="B6729" t="s">
        <v>450</v>
      </c>
    </row>
    <row r="6730" spans="1:5" x14ac:dyDescent="0.3">
      <c r="B6730" t="s">
        <v>412</v>
      </c>
    </row>
    <row r="6731" spans="1:5" x14ac:dyDescent="0.3">
      <c r="C6731" t="e">
        <f>-2=____</f>
        <v>#NAME?</v>
      </c>
      <c r="D6731" t="s">
        <v>4</v>
      </c>
      <c r="E6731">
        <v>1</v>
      </c>
    </row>
    <row r="6732" spans="1:5" x14ac:dyDescent="0.3">
      <c r="C6732" t="e">
        <f>-2=x</f>
        <v>#NAME?</v>
      </c>
      <c r="D6732" t="s">
        <v>4</v>
      </c>
      <c r="E6732">
        <v>1</v>
      </c>
    </row>
    <row r="6733" spans="1:5" x14ac:dyDescent="0.3">
      <c r="A6733" t="s">
        <v>1989</v>
      </c>
    </row>
    <row r="6734" spans="1:5" x14ac:dyDescent="0.3">
      <c r="B6734" t="s">
        <v>450</v>
      </c>
    </row>
    <row r="6735" spans="1:5" x14ac:dyDescent="0.3">
      <c r="B6735" t="s">
        <v>412</v>
      </c>
    </row>
    <row r="6736" spans="1:5" x14ac:dyDescent="0.3">
      <c r="C6736" t="e">
        <f>-x=____</f>
        <v>#NAME?</v>
      </c>
      <c r="D6736" t="s">
        <v>4</v>
      </c>
      <c r="E6736">
        <v>1</v>
      </c>
    </row>
    <row r="6737" spans="1:5" x14ac:dyDescent="0.3">
      <c r="C6737" t="e">
        <f>-x=5+-10</f>
        <v>#NAME?</v>
      </c>
      <c r="D6737" t="s">
        <v>4</v>
      </c>
      <c r="E6737">
        <v>1</v>
      </c>
    </row>
    <row r="6738" spans="1:5" x14ac:dyDescent="0.3">
      <c r="A6738" t="s">
        <v>1367</v>
      </c>
    </row>
    <row r="6739" spans="1:5" x14ac:dyDescent="0.3">
      <c r="B6739" t="s">
        <v>450</v>
      </c>
    </row>
    <row r="6740" spans="1:5" x14ac:dyDescent="0.3">
      <c r="B6740" t="s">
        <v>412</v>
      </c>
    </row>
    <row r="6741" spans="1:5" x14ac:dyDescent="0.3">
      <c r="C6741" t="s">
        <v>23</v>
      </c>
      <c r="D6741" t="s">
        <v>4</v>
      </c>
      <c r="E6741">
        <v>1</v>
      </c>
    </row>
    <row r="6742" spans="1:5" x14ac:dyDescent="0.3">
      <c r="C6742" t="s">
        <v>1295</v>
      </c>
      <c r="D6742" t="s">
        <v>4</v>
      </c>
      <c r="E6742">
        <v>1</v>
      </c>
    </row>
    <row r="6743" spans="1:5" x14ac:dyDescent="0.3">
      <c r="A6743" t="s">
        <v>1680</v>
      </c>
    </row>
    <row r="6744" spans="1:5" x14ac:dyDescent="0.3">
      <c r="B6744" t="s">
        <v>450</v>
      </c>
    </row>
    <row r="6745" spans="1:5" x14ac:dyDescent="0.3">
      <c r="B6745" t="s">
        <v>412</v>
      </c>
    </row>
    <row r="6746" spans="1:5" x14ac:dyDescent="0.3">
      <c r="C6746" t="s">
        <v>6</v>
      </c>
      <c r="D6746" t="s">
        <v>4</v>
      </c>
      <c r="E6746">
        <v>1</v>
      </c>
    </row>
    <row r="6747" spans="1:5" x14ac:dyDescent="0.3">
      <c r="C6747" t="s">
        <v>1475</v>
      </c>
      <c r="D6747" t="s">
        <v>4</v>
      </c>
      <c r="E6747">
        <v>1</v>
      </c>
    </row>
    <row r="6748" spans="1:5" x14ac:dyDescent="0.3">
      <c r="A6748" t="s">
        <v>2031</v>
      </c>
    </row>
    <row r="6749" spans="1:5" x14ac:dyDescent="0.3">
      <c r="B6749" t="s">
        <v>450</v>
      </c>
    </row>
    <row r="6750" spans="1:5" x14ac:dyDescent="0.3">
      <c r="B6750" t="s">
        <v>412</v>
      </c>
    </row>
    <row r="6751" spans="1:5" x14ac:dyDescent="0.3">
      <c r="C6751" t="s">
        <v>1479</v>
      </c>
      <c r="D6751" t="s">
        <v>4</v>
      </c>
      <c r="E6751">
        <v>1</v>
      </c>
    </row>
    <row r="6752" spans="1:5" x14ac:dyDescent="0.3">
      <c r="C6752" t="s">
        <v>1480</v>
      </c>
      <c r="D6752" t="s">
        <v>4</v>
      </c>
      <c r="E6752">
        <v>1</v>
      </c>
    </row>
    <row r="6753" spans="1:5" x14ac:dyDescent="0.3">
      <c r="A6753" t="e">
        <f>-2/-1=x</f>
        <v>#NAME?</v>
      </c>
    </row>
    <row r="6754" spans="1:5" x14ac:dyDescent="0.3">
      <c r="B6754" t="s">
        <v>450</v>
      </c>
    </row>
    <row r="6755" spans="1:5" x14ac:dyDescent="0.3">
      <c r="B6755" t="s">
        <v>412</v>
      </c>
    </row>
    <row r="6756" spans="1:5" x14ac:dyDescent="0.3">
      <c r="C6756" t="s">
        <v>23</v>
      </c>
      <c r="D6756" t="s">
        <v>4</v>
      </c>
      <c r="E6756">
        <v>1</v>
      </c>
    </row>
    <row r="6757" spans="1:5" x14ac:dyDescent="0.3">
      <c r="C6757" t="s">
        <v>1448</v>
      </c>
      <c r="D6757" t="s">
        <v>4</v>
      </c>
      <c r="E6757">
        <v>1</v>
      </c>
    </row>
    <row r="6758" spans="1:5" x14ac:dyDescent="0.3">
      <c r="A6758" t="e">
        <f>-5=x</f>
        <v>#NAME?</v>
      </c>
    </row>
    <row r="6759" spans="1:5" x14ac:dyDescent="0.3">
      <c r="B6759" t="s">
        <v>450</v>
      </c>
    </row>
    <row r="6760" spans="1:5" x14ac:dyDescent="0.3">
      <c r="B6760" t="s">
        <v>436</v>
      </c>
    </row>
    <row r="6761" spans="1:5" x14ac:dyDescent="0.3">
      <c r="C6761" t="s">
        <v>6</v>
      </c>
      <c r="D6761" t="s">
        <v>11</v>
      </c>
      <c r="E6761">
        <v>1</v>
      </c>
    </row>
    <row r="6762" spans="1:5" x14ac:dyDescent="0.3">
      <c r="C6762" t="e">
        <f>-5=____</f>
        <v>#NAME?</v>
      </c>
      <c r="D6762" t="s">
        <v>11</v>
      </c>
      <c r="E6762">
        <v>1</v>
      </c>
    </row>
    <row r="6763" spans="1:5" x14ac:dyDescent="0.3">
      <c r="A6763" t="s">
        <v>2199</v>
      </c>
    </row>
    <row r="6764" spans="1:5" x14ac:dyDescent="0.3">
      <c r="B6764" t="s">
        <v>450</v>
      </c>
    </row>
    <row r="6765" spans="1:5" x14ac:dyDescent="0.3">
      <c r="B6765" t="s">
        <v>412</v>
      </c>
    </row>
    <row r="6766" spans="1:5" x14ac:dyDescent="0.3">
      <c r="C6766" t="s">
        <v>1466</v>
      </c>
      <c r="D6766" t="s">
        <v>4</v>
      </c>
      <c r="E6766">
        <v>1</v>
      </c>
    </row>
    <row r="6767" spans="1:5" x14ac:dyDescent="0.3">
      <c r="C6767" t="s">
        <v>1722</v>
      </c>
      <c r="D6767" t="s">
        <v>4</v>
      </c>
      <c r="E6767">
        <v>1</v>
      </c>
    </row>
    <row r="6768" spans="1:5" x14ac:dyDescent="0.3">
      <c r="A6768" t="s">
        <v>1531</v>
      </c>
    </row>
    <row r="6769" spans="1:5" x14ac:dyDescent="0.3">
      <c r="B6769" t="s">
        <v>450</v>
      </c>
    </row>
    <row r="6770" spans="1:5" x14ac:dyDescent="0.3">
      <c r="B6770" t="s">
        <v>412</v>
      </c>
    </row>
    <row r="6771" spans="1:5" x14ac:dyDescent="0.3">
      <c r="C6771" t="s">
        <v>6</v>
      </c>
      <c r="D6771" t="s">
        <v>4</v>
      </c>
      <c r="E6771">
        <v>1</v>
      </c>
    </row>
    <row r="6772" spans="1:5" x14ac:dyDescent="0.3">
      <c r="C6772" t="s">
        <v>1463</v>
      </c>
      <c r="D6772" t="s">
        <v>4</v>
      </c>
      <c r="E6772">
        <v>1</v>
      </c>
    </row>
    <row r="6773" spans="1:5" x14ac:dyDescent="0.3">
      <c r="A6773" t="s">
        <v>1321</v>
      </c>
    </row>
    <row r="6774" spans="1:5" x14ac:dyDescent="0.3">
      <c r="B6774" t="s">
        <v>450</v>
      </c>
    </row>
    <row r="6775" spans="1:5" x14ac:dyDescent="0.3">
      <c r="B6775" t="s">
        <v>412</v>
      </c>
    </row>
    <row r="6776" spans="1:5" x14ac:dyDescent="0.3">
      <c r="C6776" t="s">
        <v>23</v>
      </c>
      <c r="D6776" t="s">
        <v>4</v>
      </c>
      <c r="E6776">
        <v>2</v>
      </c>
    </row>
    <row r="6777" spans="1:5" x14ac:dyDescent="0.3">
      <c r="A6777" t="s">
        <v>1332</v>
      </c>
    </row>
    <row r="6778" spans="1:5" x14ac:dyDescent="0.3">
      <c r="B6778" t="s">
        <v>450</v>
      </c>
    </row>
    <row r="6779" spans="1:5" x14ac:dyDescent="0.3">
      <c r="B6779" t="s">
        <v>412</v>
      </c>
    </row>
    <row r="6780" spans="1:5" x14ac:dyDescent="0.3">
      <c r="C6780" t="s">
        <v>1297</v>
      </c>
      <c r="D6780" t="s">
        <v>4</v>
      </c>
      <c r="E6780">
        <v>1</v>
      </c>
    </row>
    <row r="6781" spans="1:5" x14ac:dyDescent="0.3">
      <c r="C6781" t="s">
        <v>1295</v>
      </c>
      <c r="D6781" t="s">
        <v>4</v>
      </c>
      <c r="E6781">
        <v>1</v>
      </c>
    </row>
    <row r="6782" spans="1:5" x14ac:dyDescent="0.3">
      <c r="A6782" t="s">
        <v>1699</v>
      </c>
    </row>
    <row r="6783" spans="1:5" x14ac:dyDescent="0.3">
      <c r="B6783" t="s">
        <v>450</v>
      </c>
    </row>
    <row r="6784" spans="1:5" x14ac:dyDescent="0.3">
      <c r="B6784" t="s">
        <v>412</v>
      </c>
    </row>
    <row r="6785" spans="1:5" x14ac:dyDescent="0.3">
      <c r="C6785" t="s">
        <v>23</v>
      </c>
      <c r="D6785" t="s">
        <v>4</v>
      </c>
      <c r="E6785">
        <v>2</v>
      </c>
    </row>
    <row r="6786" spans="1:5" x14ac:dyDescent="0.3">
      <c r="A6786" t="s">
        <v>1740</v>
      </c>
    </row>
    <row r="6787" spans="1:5" x14ac:dyDescent="0.3">
      <c r="B6787" t="s">
        <v>450</v>
      </c>
    </row>
    <row r="6788" spans="1:5" x14ac:dyDescent="0.3">
      <c r="B6788" t="s">
        <v>412</v>
      </c>
    </row>
    <row r="6789" spans="1:5" x14ac:dyDescent="0.3">
      <c r="C6789" t="s">
        <v>1315</v>
      </c>
      <c r="D6789" t="s">
        <v>4</v>
      </c>
      <c r="E6789">
        <v>1</v>
      </c>
    </row>
    <row r="6790" spans="1:5" x14ac:dyDescent="0.3">
      <c r="C6790" t="s">
        <v>1540</v>
      </c>
      <c r="D6790" t="s">
        <v>4</v>
      </c>
      <c r="E6790">
        <v>1</v>
      </c>
    </row>
    <row r="6791" spans="1:5" x14ac:dyDescent="0.3">
      <c r="A6791" t="s">
        <v>2047</v>
      </c>
    </row>
    <row r="6792" spans="1:5" x14ac:dyDescent="0.3">
      <c r="B6792" t="s">
        <v>450</v>
      </c>
    </row>
    <row r="6793" spans="1:5" x14ac:dyDescent="0.3">
      <c r="B6793" t="s">
        <v>412</v>
      </c>
    </row>
    <row r="6794" spans="1:5" x14ac:dyDescent="0.3">
      <c r="C6794" t="s">
        <v>1383</v>
      </c>
      <c r="D6794" t="s">
        <v>4</v>
      </c>
      <c r="E6794">
        <v>1</v>
      </c>
    </row>
    <row r="6795" spans="1:5" x14ac:dyDescent="0.3">
      <c r="C6795" t="s">
        <v>2126</v>
      </c>
      <c r="D6795" t="s">
        <v>4</v>
      </c>
      <c r="E6795">
        <v>1</v>
      </c>
    </row>
    <row r="6796" spans="1:5" x14ac:dyDescent="0.3">
      <c r="A6796" t="s">
        <v>1628</v>
      </c>
    </row>
    <row r="6797" spans="1:5" x14ac:dyDescent="0.3">
      <c r="B6797" t="s">
        <v>450</v>
      </c>
    </row>
    <row r="6798" spans="1:5" x14ac:dyDescent="0.3">
      <c r="B6798" t="s">
        <v>412</v>
      </c>
    </row>
    <row r="6799" spans="1:5" x14ac:dyDescent="0.3">
      <c r="C6799" t="s">
        <v>1307</v>
      </c>
      <c r="D6799" t="s">
        <v>4</v>
      </c>
      <c r="E6799">
        <v>1</v>
      </c>
    </row>
    <row r="6800" spans="1:5" x14ac:dyDescent="0.3">
      <c r="C6800" t="s">
        <v>1356</v>
      </c>
      <c r="D6800" t="s">
        <v>4</v>
      </c>
      <c r="E6800">
        <v>1</v>
      </c>
    </row>
    <row r="6801" spans="1:5" x14ac:dyDescent="0.3">
      <c r="A6801" t="s">
        <v>1837</v>
      </c>
    </row>
    <row r="6802" spans="1:5" x14ac:dyDescent="0.3">
      <c r="B6802" t="s">
        <v>450</v>
      </c>
    </row>
    <row r="6803" spans="1:5" x14ac:dyDescent="0.3">
      <c r="B6803" t="s">
        <v>412</v>
      </c>
    </row>
    <row r="6804" spans="1:5" x14ac:dyDescent="0.3">
      <c r="C6804" t="s">
        <v>6</v>
      </c>
      <c r="D6804" t="s">
        <v>4</v>
      </c>
      <c r="E6804">
        <v>1</v>
      </c>
    </row>
    <row r="6805" spans="1:5" x14ac:dyDescent="0.3">
      <c r="C6805" t="s">
        <v>1711</v>
      </c>
      <c r="D6805" t="s">
        <v>4</v>
      </c>
      <c r="E6805">
        <v>1</v>
      </c>
    </row>
    <row r="6806" spans="1:5" x14ac:dyDescent="0.3">
      <c r="A6806" t="s">
        <v>1362</v>
      </c>
    </row>
    <row r="6807" spans="1:5" x14ac:dyDescent="0.3">
      <c r="B6807" t="s">
        <v>450</v>
      </c>
    </row>
    <row r="6808" spans="1:5" x14ac:dyDescent="0.3">
      <c r="B6808" t="s">
        <v>412</v>
      </c>
    </row>
    <row r="6809" spans="1:5" x14ac:dyDescent="0.3">
      <c r="C6809" t="s">
        <v>23</v>
      </c>
      <c r="D6809" t="s">
        <v>4</v>
      </c>
      <c r="E6809">
        <v>1</v>
      </c>
    </row>
    <row r="6810" spans="1:5" x14ac:dyDescent="0.3">
      <c r="C6810" t="s">
        <v>1295</v>
      </c>
      <c r="D6810" t="s">
        <v>4</v>
      </c>
      <c r="E6810">
        <v>1</v>
      </c>
    </row>
    <row r="6811" spans="1:5" x14ac:dyDescent="0.3">
      <c r="A6811" t="s">
        <v>1697</v>
      </c>
    </row>
    <row r="6812" spans="1:5" x14ac:dyDescent="0.3">
      <c r="B6812" t="s">
        <v>450</v>
      </c>
    </row>
    <row r="6813" spans="1:5" x14ac:dyDescent="0.3">
      <c r="B6813" t="s">
        <v>412</v>
      </c>
    </row>
    <row r="6814" spans="1:5" x14ac:dyDescent="0.3">
      <c r="C6814" t="s">
        <v>6</v>
      </c>
      <c r="D6814" t="s">
        <v>4</v>
      </c>
      <c r="E6814">
        <v>1</v>
      </c>
    </row>
    <row r="6815" spans="1:5" x14ac:dyDescent="0.3">
      <c r="C6815" t="s">
        <v>1540</v>
      </c>
      <c r="D6815" t="s">
        <v>4</v>
      </c>
      <c r="E6815">
        <v>1</v>
      </c>
    </row>
    <row r="6816" spans="1:5" x14ac:dyDescent="0.3">
      <c r="A6816" t="s">
        <v>1902</v>
      </c>
    </row>
    <row r="6817" spans="1:5" x14ac:dyDescent="0.3">
      <c r="B6817" t="s">
        <v>450</v>
      </c>
    </row>
    <row r="6818" spans="1:5" x14ac:dyDescent="0.3">
      <c r="B6818" t="s">
        <v>412</v>
      </c>
    </row>
    <row r="6819" spans="1:5" x14ac:dyDescent="0.3">
      <c r="C6819" t="s">
        <v>6</v>
      </c>
      <c r="D6819" t="s">
        <v>4</v>
      </c>
      <c r="E6819">
        <v>1</v>
      </c>
    </row>
    <row r="6820" spans="1:5" x14ac:dyDescent="0.3">
      <c r="C6820" t="s">
        <v>1887</v>
      </c>
      <c r="D6820" t="s">
        <v>4</v>
      </c>
      <c r="E6820">
        <v>1</v>
      </c>
    </row>
    <row r="6821" spans="1:5" x14ac:dyDescent="0.3">
      <c r="A6821" t="s">
        <v>2093</v>
      </c>
    </row>
    <row r="6822" spans="1:5" x14ac:dyDescent="0.3">
      <c r="B6822" t="s">
        <v>450</v>
      </c>
    </row>
    <row r="6823" spans="1:5" x14ac:dyDescent="0.3">
      <c r="B6823" t="s">
        <v>412</v>
      </c>
    </row>
    <row r="6824" spans="1:5" x14ac:dyDescent="0.3">
      <c r="C6824" t="e">
        <f>-2=____</f>
        <v>#NAME?</v>
      </c>
      <c r="D6824" t="s">
        <v>4</v>
      </c>
      <c r="E6824">
        <v>1</v>
      </c>
    </row>
    <row r="6825" spans="1:5" x14ac:dyDescent="0.3">
      <c r="C6825" t="e">
        <f>-2=x</f>
        <v>#NAME?</v>
      </c>
      <c r="D6825" t="s">
        <v>4</v>
      </c>
      <c r="E6825">
        <v>1</v>
      </c>
    </row>
    <row r="6826" spans="1:5" x14ac:dyDescent="0.3">
      <c r="A6826" t="s">
        <v>1989</v>
      </c>
    </row>
    <row r="6827" spans="1:5" x14ac:dyDescent="0.3">
      <c r="B6827" t="s">
        <v>450</v>
      </c>
    </row>
    <row r="6828" spans="1:5" x14ac:dyDescent="0.3">
      <c r="B6828" t="s">
        <v>412</v>
      </c>
    </row>
    <row r="6829" spans="1:5" x14ac:dyDescent="0.3">
      <c r="C6829" t="e">
        <f>-x=____</f>
        <v>#NAME?</v>
      </c>
      <c r="D6829" t="s">
        <v>4</v>
      </c>
      <c r="E6829">
        <v>1</v>
      </c>
    </row>
    <row r="6830" spans="1:5" x14ac:dyDescent="0.3">
      <c r="C6830" t="e">
        <f>-x=5+-10</f>
        <v>#NAME?</v>
      </c>
      <c r="D6830" t="s">
        <v>4</v>
      </c>
      <c r="E6830">
        <v>1</v>
      </c>
    </row>
    <row r="6831" spans="1:5" x14ac:dyDescent="0.3">
      <c r="A6831" t="s">
        <v>1367</v>
      </c>
    </row>
    <row r="6832" spans="1:5" x14ac:dyDescent="0.3">
      <c r="B6832" t="s">
        <v>450</v>
      </c>
    </row>
    <row r="6833" spans="1:5" x14ac:dyDescent="0.3">
      <c r="B6833" t="s">
        <v>412</v>
      </c>
    </row>
    <row r="6834" spans="1:5" x14ac:dyDescent="0.3">
      <c r="C6834" t="s">
        <v>23</v>
      </c>
      <c r="D6834" t="s">
        <v>4</v>
      </c>
      <c r="E6834">
        <v>1</v>
      </c>
    </row>
    <row r="6835" spans="1:5" x14ac:dyDescent="0.3">
      <c r="C6835" t="s">
        <v>1295</v>
      </c>
      <c r="D6835" t="s">
        <v>4</v>
      </c>
      <c r="E6835">
        <v>1</v>
      </c>
    </row>
    <row r="6836" spans="1:5" x14ac:dyDescent="0.3">
      <c r="A6836" t="s">
        <v>1680</v>
      </c>
    </row>
    <row r="6837" spans="1:5" x14ac:dyDescent="0.3">
      <c r="B6837" t="s">
        <v>450</v>
      </c>
    </row>
    <row r="6838" spans="1:5" x14ac:dyDescent="0.3">
      <c r="B6838" t="s">
        <v>412</v>
      </c>
    </row>
    <row r="6839" spans="1:5" x14ac:dyDescent="0.3">
      <c r="C6839" t="s">
        <v>6</v>
      </c>
      <c r="D6839" t="s">
        <v>4</v>
      </c>
      <c r="E6839">
        <v>1</v>
      </c>
    </row>
    <row r="6840" spans="1:5" x14ac:dyDescent="0.3">
      <c r="C6840" t="s">
        <v>1475</v>
      </c>
      <c r="D6840" t="s">
        <v>4</v>
      </c>
      <c r="E6840">
        <v>1</v>
      </c>
    </row>
    <row r="6841" spans="1:5" x14ac:dyDescent="0.3">
      <c r="A6841" t="s">
        <v>2031</v>
      </c>
    </row>
    <row r="6842" spans="1:5" x14ac:dyDescent="0.3">
      <c r="B6842" t="s">
        <v>450</v>
      </c>
    </row>
    <row r="6843" spans="1:5" x14ac:dyDescent="0.3">
      <c r="B6843" t="s">
        <v>412</v>
      </c>
    </row>
    <row r="6844" spans="1:5" x14ac:dyDescent="0.3">
      <c r="C6844" t="s">
        <v>1479</v>
      </c>
      <c r="D6844" t="s">
        <v>4</v>
      </c>
      <c r="E6844">
        <v>1</v>
      </c>
    </row>
    <row r="6845" spans="1:5" x14ac:dyDescent="0.3">
      <c r="C6845" t="s">
        <v>1480</v>
      </c>
      <c r="D6845" t="s">
        <v>4</v>
      </c>
      <c r="E6845">
        <v>1</v>
      </c>
    </row>
    <row r="6846" spans="1:5" x14ac:dyDescent="0.3">
      <c r="A6846" t="e">
        <f>-2/-1=x</f>
        <v>#NAME?</v>
      </c>
    </row>
    <row r="6847" spans="1:5" x14ac:dyDescent="0.3">
      <c r="B6847" t="s">
        <v>450</v>
      </c>
    </row>
    <row r="6848" spans="1:5" x14ac:dyDescent="0.3">
      <c r="B6848" t="s">
        <v>412</v>
      </c>
    </row>
    <row r="6849" spans="1:5" x14ac:dyDescent="0.3">
      <c r="C6849" t="s">
        <v>23</v>
      </c>
      <c r="D6849" t="s">
        <v>4</v>
      </c>
      <c r="E6849">
        <v>1</v>
      </c>
    </row>
    <row r="6850" spans="1:5" x14ac:dyDescent="0.3">
      <c r="C6850" t="s">
        <v>1448</v>
      </c>
      <c r="D6850" t="s">
        <v>4</v>
      </c>
      <c r="E6850">
        <v>1</v>
      </c>
    </row>
    <row r="6851" spans="1:5" x14ac:dyDescent="0.3">
      <c r="A6851" t="e">
        <f>-5=x</f>
        <v>#NAME?</v>
      </c>
    </row>
    <row r="6852" spans="1:5" x14ac:dyDescent="0.3">
      <c r="B6852" t="s">
        <v>450</v>
      </c>
    </row>
    <row r="6853" spans="1:5" x14ac:dyDescent="0.3">
      <c r="B6853" t="s">
        <v>436</v>
      </c>
    </row>
    <row r="6854" spans="1:5" x14ac:dyDescent="0.3">
      <c r="C6854" t="s">
        <v>6</v>
      </c>
      <c r="D6854" t="s">
        <v>11</v>
      </c>
      <c r="E6854">
        <v>1</v>
      </c>
    </row>
    <row r="6855" spans="1:5" x14ac:dyDescent="0.3">
      <c r="C6855" t="e">
        <f>-5=____</f>
        <v>#NAME?</v>
      </c>
      <c r="D6855" t="s">
        <v>11</v>
      </c>
      <c r="E6855">
        <v>1</v>
      </c>
    </row>
    <row r="6856" spans="1:5" x14ac:dyDescent="0.3">
      <c r="A6856" t="s">
        <v>2199</v>
      </c>
    </row>
    <row r="6857" spans="1:5" x14ac:dyDescent="0.3">
      <c r="B6857" t="s">
        <v>450</v>
      </c>
    </row>
    <row r="6858" spans="1:5" x14ac:dyDescent="0.3">
      <c r="B6858" t="s">
        <v>412</v>
      </c>
    </row>
    <row r="6859" spans="1:5" x14ac:dyDescent="0.3">
      <c r="C6859" t="s">
        <v>1466</v>
      </c>
      <c r="D6859" t="s">
        <v>4</v>
      </c>
      <c r="E6859">
        <v>1</v>
      </c>
    </row>
    <row r="6860" spans="1:5" x14ac:dyDescent="0.3">
      <c r="C6860" t="s">
        <v>1722</v>
      </c>
      <c r="D6860" t="s">
        <v>4</v>
      </c>
      <c r="E6860">
        <v>1</v>
      </c>
    </row>
    <row r="6861" spans="1:5" x14ac:dyDescent="0.3">
      <c r="A6861" t="s">
        <v>1531</v>
      </c>
    </row>
    <row r="6862" spans="1:5" x14ac:dyDescent="0.3">
      <c r="B6862" t="s">
        <v>450</v>
      </c>
    </row>
    <row r="6863" spans="1:5" x14ac:dyDescent="0.3">
      <c r="B6863" t="s">
        <v>412</v>
      </c>
    </row>
    <row r="6864" spans="1:5" x14ac:dyDescent="0.3">
      <c r="C6864" t="s">
        <v>6</v>
      </c>
      <c r="D6864" t="s">
        <v>4</v>
      </c>
      <c r="E6864">
        <v>1</v>
      </c>
    </row>
    <row r="6865" spans="1:5" x14ac:dyDescent="0.3">
      <c r="C6865" t="s">
        <v>1463</v>
      </c>
      <c r="D6865" t="s">
        <v>4</v>
      </c>
      <c r="E6865">
        <v>1</v>
      </c>
    </row>
    <row r="6866" spans="1:5" x14ac:dyDescent="0.3">
      <c r="A6866" t="s">
        <v>1321</v>
      </c>
    </row>
    <row r="6867" spans="1:5" x14ac:dyDescent="0.3">
      <c r="B6867" t="s">
        <v>450</v>
      </c>
    </row>
    <row r="6868" spans="1:5" x14ac:dyDescent="0.3">
      <c r="B6868" t="s">
        <v>412</v>
      </c>
    </row>
    <row r="6869" spans="1:5" x14ac:dyDescent="0.3">
      <c r="C6869" t="s">
        <v>23</v>
      </c>
      <c r="D6869" t="s">
        <v>4</v>
      </c>
      <c r="E6869">
        <v>2</v>
      </c>
    </row>
    <row r="6870" spans="1:5" x14ac:dyDescent="0.3">
      <c r="A6870" t="s">
        <v>1332</v>
      </c>
    </row>
    <row r="6871" spans="1:5" x14ac:dyDescent="0.3">
      <c r="B6871" t="s">
        <v>450</v>
      </c>
    </row>
    <row r="6872" spans="1:5" x14ac:dyDescent="0.3">
      <c r="B6872" t="s">
        <v>412</v>
      </c>
    </row>
    <row r="6873" spans="1:5" x14ac:dyDescent="0.3">
      <c r="C6873" t="s">
        <v>1297</v>
      </c>
      <c r="D6873" t="s">
        <v>4</v>
      </c>
      <c r="E6873">
        <v>1</v>
      </c>
    </row>
    <row r="6874" spans="1:5" x14ac:dyDescent="0.3">
      <c r="C6874" t="s">
        <v>1295</v>
      </c>
      <c r="D6874" t="s">
        <v>4</v>
      </c>
      <c r="E6874">
        <v>1</v>
      </c>
    </row>
    <row r="6875" spans="1:5" x14ac:dyDescent="0.3">
      <c r="A6875" t="s">
        <v>1699</v>
      </c>
    </row>
    <row r="6876" spans="1:5" x14ac:dyDescent="0.3">
      <c r="B6876" t="s">
        <v>450</v>
      </c>
    </row>
    <row r="6877" spans="1:5" x14ac:dyDescent="0.3">
      <c r="B6877" t="s">
        <v>412</v>
      </c>
    </row>
    <row r="6878" spans="1:5" x14ac:dyDescent="0.3">
      <c r="C6878" t="s">
        <v>23</v>
      </c>
      <c r="D6878" t="s">
        <v>4</v>
      </c>
      <c r="E6878">
        <v>2</v>
      </c>
    </row>
    <row r="6879" spans="1:5" x14ac:dyDescent="0.3">
      <c r="A6879" t="s">
        <v>1740</v>
      </c>
    </row>
    <row r="6880" spans="1:5" x14ac:dyDescent="0.3">
      <c r="B6880" t="s">
        <v>450</v>
      </c>
    </row>
    <row r="6881" spans="1:5" x14ac:dyDescent="0.3">
      <c r="B6881" t="s">
        <v>412</v>
      </c>
    </row>
    <row r="6882" spans="1:5" x14ac:dyDescent="0.3">
      <c r="C6882" t="s">
        <v>1315</v>
      </c>
      <c r="D6882" t="s">
        <v>4</v>
      </c>
      <c r="E6882">
        <v>1</v>
      </c>
    </row>
    <row r="6883" spans="1:5" x14ac:dyDescent="0.3">
      <c r="C6883" t="s">
        <v>1540</v>
      </c>
      <c r="D6883" t="s">
        <v>4</v>
      </c>
      <c r="E6883">
        <v>1</v>
      </c>
    </row>
    <row r="6884" spans="1:5" x14ac:dyDescent="0.3">
      <c r="A6884" t="s">
        <v>2047</v>
      </c>
    </row>
    <row r="6885" spans="1:5" x14ac:dyDescent="0.3">
      <c r="B6885" t="s">
        <v>450</v>
      </c>
    </row>
    <row r="6886" spans="1:5" x14ac:dyDescent="0.3">
      <c r="B6886" t="s">
        <v>412</v>
      </c>
    </row>
    <row r="6887" spans="1:5" x14ac:dyDescent="0.3">
      <c r="C6887" t="s">
        <v>1383</v>
      </c>
      <c r="D6887" t="s">
        <v>4</v>
      </c>
      <c r="E6887">
        <v>1</v>
      </c>
    </row>
    <row r="6888" spans="1:5" x14ac:dyDescent="0.3">
      <c r="C6888" t="s">
        <v>2126</v>
      </c>
      <c r="D6888" t="s">
        <v>4</v>
      </c>
      <c r="E6888">
        <v>1</v>
      </c>
    </row>
    <row r="6889" spans="1:5" x14ac:dyDescent="0.3">
      <c r="A6889" t="s">
        <v>1628</v>
      </c>
    </row>
    <row r="6890" spans="1:5" x14ac:dyDescent="0.3">
      <c r="B6890" t="s">
        <v>450</v>
      </c>
    </row>
    <row r="6891" spans="1:5" x14ac:dyDescent="0.3">
      <c r="B6891" t="s">
        <v>412</v>
      </c>
    </row>
    <row r="6892" spans="1:5" x14ac:dyDescent="0.3">
      <c r="C6892" t="s">
        <v>1307</v>
      </c>
      <c r="D6892" t="s">
        <v>4</v>
      </c>
      <c r="E6892">
        <v>1</v>
      </c>
    </row>
    <row r="6893" spans="1:5" x14ac:dyDescent="0.3">
      <c r="C6893" t="s">
        <v>1356</v>
      </c>
      <c r="D6893" t="s">
        <v>4</v>
      </c>
      <c r="E6893">
        <v>1</v>
      </c>
    </row>
    <row r="6894" spans="1:5" x14ac:dyDescent="0.3">
      <c r="A6894" t="s">
        <v>1837</v>
      </c>
    </row>
    <row r="6895" spans="1:5" x14ac:dyDescent="0.3">
      <c r="B6895" t="s">
        <v>450</v>
      </c>
    </row>
    <row r="6896" spans="1:5" x14ac:dyDescent="0.3">
      <c r="B6896" t="s">
        <v>412</v>
      </c>
    </row>
    <row r="6897" spans="1:5" x14ac:dyDescent="0.3">
      <c r="C6897" t="s">
        <v>6</v>
      </c>
      <c r="D6897" t="s">
        <v>4</v>
      </c>
      <c r="E6897">
        <v>1</v>
      </c>
    </row>
    <row r="6898" spans="1:5" x14ac:dyDescent="0.3">
      <c r="C6898" t="s">
        <v>1711</v>
      </c>
      <c r="D6898" t="s">
        <v>4</v>
      </c>
      <c r="E6898">
        <v>1</v>
      </c>
    </row>
    <row r="6899" spans="1:5" x14ac:dyDescent="0.3">
      <c r="A6899" t="s">
        <v>1362</v>
      </c>
    </row>
    <row r="6900" spans="1:5" x14ac:dyDescent="0.3">
      <c r="B6900" t="s">
        <v>450</v>
      </c>
    </row>
    <row r="6901" spans="1:5" x14ac:dyDescent="0.3">
      <c r="B6901" t="s">
        <v>412</v>
      </c>
    </row>
    <row r="6902" spans="1:5" x14ac:dyDescent="0.3">
      <c r="C6902" t="s">
        <v>23</v>
      </c>
      <c r="D6902" t="s">
        <v>4</v>
      </c>
      <c r="E6902">
        <v>1</v>
      </c>
    </row>
    <row r="6903" spans="1:5" x14ac:dyDescent="0.3">
      <c r="C6903" t="s">
        <v>1295</v>
      </c>
      <c r="D6903" t="s">
        <v>4</v>
      </c>
      <c r="E6903">
        <v>1</v>
      </c>
    </row>
    <row r="6904" spans="1:5" x14ac:dyDescent="0.3">
      <c r="A6904" t="s">
        <v>1697</v>
      </c>
    </row>
    <row r="6905" spans="1:5" x14ac:dyDescent="0.3">
      <c r="B6905" t="s">
        <v>450</v>
      </c>
    </row>
    <row r="6906" spans="1:5" x14ac:dyDescent="0.3">
      <c r="B6906" t="s">
        <v>412</v>
      </c>
    </row>
    <row r="6907" spans="1:5" x14ac:dyDescent="0.3">
      <c r="C6907" t="s">
        <v>6</v>
      </c>
      <c r="D6907" t="s">
        <v>4</v>
      </c>
      <c r="E6907">
        <v>1</v>
      </c>
    </row>
    <row r="6908" spans="1:5" x14ac:dyDescent="0.3">
      <c r="C6908" t="s">
        <v>1540</v>
      </c>
      <c r="D6908" t="s">
        <v>4</v>
      </c>
      <c r="E6908">
        <v>1</v>
      </c>
    </row>
    <row r="6909" spans="1:5" x14ac:dyDescent="0.3">
      <c r="A6909" t="s">
        <v>1902</v>
      </c>
    </row>
    <row r="6910" spans="1:5" x14ac:dyDescent="0.3">
      <c r="B6910" t="s">
        <v>450</v>
      </c>
    </row>
    <row r="6911" spans="1:5" x14ac:dyDescent="0.3">
      <c r="B6911" t="s">
        <v>412</v>
      </c>
    </row>
    <row r="6912" spans="1:5" x14ac:dyDescent="0.3">
      <c r="C6912" t="s">
        <v>6</v>
      </c>
      <c r="D6912" t="s">
        <v>4</v>
      </c>
      <c r="E6912">
        <v>1</v>
      </c>
    </row>
    <row r="6913" spans="1:5" x14ac:dyDescent="0.3">
      <c r="C6913" t="s">
        <v>1887</v>
      </c>
      <c r="D6913" t="s">
        <v>4</v>
      </c>
      <c r="E6913">
        <v>1</v>
      </c>
    </row>
    <row r="6914" spans="1:5" x14ac:dyDescent="0.3">
      <c r="A6914" t="s">
        <v>2093</v>
      </c>
    </row>
    <row r="6915" spans="1:5" x14ac:dyDescent="0.3">
      <c r="B6915" t="s">
        <v>450</v>
      </c>
    </row>
    <row r="6916" spans="1:5" x14ac:dyDescent="0.3">
      <c r="B6916" t="s">
        <v>412</v>
      </c>
    </row>
    <row r="6917" spans="1:5" x14ac:dyDescent="0.3">
      <c r="C6917" t="e">
        <f>-2=____</f>
        <v>#NAME?</v>
      </c>
      <c r="D6917" t="s">
        <v>4</v>
      </c>
      <c r="E6917">
        <v>1</v>
      </c>
    </row>
    <row r="6918" spans="1:5" x14ac:dyDescent="0.3">
      <c r="C6918" t="e">
        <f>-2=x</f>
        <v>#NAME?</v>
      </c>
      <c r="D6918" t="s">
        <v>4</v>
      </c>
      <c r="E6918">
        <v>1</v>
      </c>
    </row>
    <row r="6919" spans="1:5" x14ac:dyDescent="0.3">
      <c r="A6919" t="s">
        <v>1989</v>
      </c>
    </row>
    <row r="6920" spans="1:5" x14ac:dyDescent="0.3">
      <c r="B6920" t="s">
        <v>450</v>
      </c>
    </row>
    <row r="6921" spans="1:5" x14ac:dyDescent="0.3">
      <c r="B6921" t="s">
        <v>412</v>
      </c>
    </row>
    <row r="6922" spans="1:5" x14ac:dyDescent="0.3">
      <c r="C6922" t="e">
        <f>-x=____</f>
        <v>#NAME?</v>
      </c>
      <c r="D6922" t="s">
        <v>4</v>
      </c>
      <c r="E6922">
        <v>1</v>
      </c>
    </row>
    <row r="6923" spans="1:5" x14ac:dyDescent="0.3">
      <c r="C6923" t="e">
        <f>-x=5+-10</f>
        <v>#NAME?</v>
      </c>
      <c r="D6923" t="s">
        <v>4</v>
      </c>
      <c r="E6923">
        <v>1</v>
      </c>
    </row>
    <row r="6924" spans="1:5" x14ac:dyDescent="0.3">
      <c r="A6924" t="s">
        <v>1367</v>
      </c>
    </row>
    <row r="6925" spans="1:5" x14ac:dyDescent="0.3">
      <c r="B6925" t="s">
        <v>450</v>
      </c>
    </row>
    <row r="6926" spans="1:5" x14ac:dyDescent="0.3">
      <c r="B6926" t="s">
        <v>412</v>
      </c>
    </row>
    <row r="6927" spans="1:5" x14ac:dyDescent="0.3">
      <c r="C6927" t="s">
        <v>23</v>
      </c>
      <c r="D6927" t="s">
        <v>4</v>
      </c>
      <c r="E6927">
        <v>1</v>
      </c>
    </row>
    <row r="6928" spans="1:5" x14ac:dyDescent="0.3">
      <c r="C6928" t="s">
        <v>1295</v>
      </c>
      <c r="D6928" t="s">
        <v>4</v>
      </c>
      <c r="E6928">
        <v>1</v>
      </c>
    </row>
    <row r="6929" spans="1:5" x14ac:dyDescent="0.3">
      <c r="A6929" t="s">
        <v>1680</v>
      </c>
    </row>
    <row r="6930" spans="1:5" x14ac:dyDescent="0.3">
      <c r="B6930" t="s">
        <v>450</v>
      </c>
    </row>
    <row r="6931" spans="1:5" x14ac:dyDescent="0.3">
      <c r="B6931" t="s">
        <v>412</v>
      </c>
    </row>
    <row r="6932" spans="1:5" x14ac:dyDescent="0.3">
      <c r="C6932" t="s">
        <v>6</v>
      </c>
      <c r="D6932" t="s">
        <v>4</v>
      </c>
      <c r="E6932">
        <v>1</v>
      </c>
    </row>
    <row r="6933" spans="1:5" x14ac:dyDescent="0.3">
      <c r="C6933" t="s">
        <v>1475</v>
      </c>
      <c r="D6933" t="s">
        <v>4</v>
      </c>
      <c r="E6933">
        <v>1</v>
      </c>
    </row>
    <row r="6934" spans="1:5" x14ac:dyDescent="0.3">
      <c r="A6934" t="s">
        <v>2031</v>
      </c>
    </row>
    <row r="6935" spans="1:5" x14ac:dyDescent="0.3">
      <c r="B6935" t="s">
        <v>450</v>
      </c>
    </row>
    <row r="6936" spans="1:5" x14ac:dyDescent="0.3">
      <c r="B6936" t="s">
        <v>412</v>
      </c>
    </row>
    <row r="6937" spans="1:5" x14ac:dyDescent="0.3">
      <c r="C6937" t="s">
        <v>1479</v>
      </c>
      <c r="D6937" t="s">
        <v>4</v>
      </c>
      <c r="E6937">
        <v>1</v>
      </c>
    </row>
    <row r="6938" spans="1:5" x14ac:dyDescent="0.3">
      <c r="C6938" t="s">
        <v>1480</v>
      </c>
      <c r="D6938" t="s">
        <v>4</v>
      </c>
      <c r="E6938">
        <v>1</v>
      </c>
    </row>
    <row r="6939" spans="1:5" x14ac:dyDescent="0.3">
      <c r="A6939" t="e">
        <f>-2/-1=x</f>
        <v>#NAME?</v>
      </c>
    </row>
    <row r="6940" spans="1:5" x14ac:dyDescent="0.3">
      <c r="B6940" t="s">
        <v>450</v>
      </c>
    </row>
    <row r="6941" spans="1:5" x14ac:dyDescent="0.3">
      <c r="B6941" t="s">
        <v>412</v>
      </c>
    </row>
    <row r="6942" spans="1:5" x14ac:dyDescent="0.3">
      <c r="C6942" t="s">
        <v>23</v>
      </c>
      <c r="D6942" t="s">
        <v>4</v>
      </c>
      <c r="E6942">
        <v>1</v>
      </c>
    </row>
    <row r="6943" spans="1:5" x14ac:dyDescent="0.3">
      <c r="C6943" t="s">
        <v>1448</v>
      </c>
      <c r="D6943" t="s">
        <v>4</v>
      </c>
      <c r="E6943">
        <v>1</v>
      </c>
    </row>
    <row r="6944" spans="1:5" x14ac:dyDescent="0.3">
      <c r="A6944" t="e">
        <f>-5=x</f>
        <v>#NAME?</v>
      </c>
    </row>
    <row r="6945" spans="1:5" x14ac:dyDescent="0.3">
      <c r="B6945" t="s">
        <v>450</v>
      </c>
    </row>
    <row r="6946" spans="1:5" x14ac:dyDescent="0.3">
      <c r="B6946" t="s">
        <v>436</v>
      </c>
    </row>
    <row r="6947" spans="1:5" x14ac:dyDescent="0.3">
      <c r="C6947" t="s">
        <v>6</v>
      </c>
      <c r="D6947" t="s">
        <v>11</v>
      </c>
      <c r="E6947">
        <v>1</v>
      </c>
    </row>
    <row r="6948" spans="1:5" x14ac:dyDescent="0.3">
      <c r="C6948" t="e">
        <f>-5=____</f>
        <v>#NAME?</v>
      </c>
      <c r="D6948" t="s">
        <v>11</v>
      </c>
      <c r="E6948">
        <v>1</v>
      </c>
    </row>
    <row r="6949" spans="1:5" x14ac:dyDescent="0.3">
      <c r="A6949" t="s">
        <v>2199</v>
      </c>
    </row>
    <row r="6950" spans="1:5" x14ac:dyDescent="0.3">
      <c r="B6950" t="s">
        <v>450</v>
      </c>
    </row>
    <row r="6951" spans="1:5" x14ac:dyDescent="0.3">
      <c r="B6951" t="s">
        <v>412</v>
      </c>
    </row>
    <row r="6952" spans="1:5" x14ac:dyDescent="0.3">
      <c r="C6952" t="s">
        <v>1466</v>
      </c>
      <c r="D6952" t="s">
        <v>4</v>
      </c>
      <c r="E6952">
        <v>1</v>
      </c>
    </row>
    <row r="6953" spans="1:5" x14ac:dyDescent="0.3">
      <c r="C6953" t="s">
        <v>1722</v>
      </c>
      <c r="D6953" t="s">
        <v>4</v>
      </c>
      <c r="E6953">
        <v>1</v>
      </c>
    </row>
    <row r="6954" spans="1:5" x14ac:dyDescent="0.3">
      <c r="A6954" t="s">
        <v>1531</v>
      </c>
    </row>
    <row r="6955" spans="1:5" x14ac:dyDescent="0.3">
      <c r="B6955" t="s">
        <v>450</v>
      </c>
    </row>
    <row r="6956" spans="1:5" x14ac:dyDescent="0.3">
      <c r="B6956" t="s">
        <v>412</v>
      </c>
    </row>
    <row r="6957" spans="1:5" x14ac:dyDescent="0.3">
      <c r="C6957" t="s">
        <v>6</v>
      </c>
      <c r="D6957" t="s">
        <v>4</v>
      </c>
      <c r="E6957">
        <v>1</v>
      </c>
    </row>
    <row r="6958" spans="1:5" x14ac:dyDescent="0.3">
      <c r="C6958" t="s">
        <v>1463</v>
      </c>
      <c r="D6958" t="s">
        <v>4</v>
      </c>
      <c r="E6958">
        <v>1</v>
      </c>
    </row>
    <row r="6959" spans="1:5" x14ac:dyDescent="0.3">
      <c r="A6959" t="s">
        <v>1321</v>
      </c>
    </row>
    <row r="6960" spans="1:5" x14ac:dyDescent="0.3">
      <c r="B6960" t="s">
        <v>450</v>
      </c>
    </row>
    <row r="6961" spans="1:5" x14ac:dyDescent="0.3">
      <c r="B6961" t="s">
        <v>412</v>
      </c>
    </row>
    <row r="6962" spans="1:5" x14ac:dyDescent="0.3">
      <c r="C6962" t="s">
        <v>23</v>
      </c>
      <c r="D6962" t="s">
        <v>4</v>
      </c>
      <c r="E6962">
        <v>2</v>
      </c>
    </row>
    <row r="6963" spans="1:5" x14ac:dyDescent="0.3">
      <c r="A6963" t="s">
        <v>1332</v>
      </c>
    </row>
    <row r="6964" spans="1:5" x14ac:dyDescent="0.3">
      <c r="B6964" t="s">
        <v>450</v>
      </c>
    </row>
    <row r="6965" spans="1:5" x14ac:dyDescent="0.3">
      <c r="B6965" t="s">
        <v>412</v>
      </c>
    </row>
    <row r="6966" spans="1:5" x14ac:dyDescent="0.3">
      <c r="C6966" t="s">
        <v>1297</v>
      </c>
      <c r="D6966" t="s">
        <v>4</v>
      </c>
      <c r="E6966">
        <v>1</v>
      </c>
    </row>
    <row r="6967" spans="1:5" x14ac:dyDescent="0.3">
      <c r="C6967" t="s">
        <v>1295</v>
      </c>
      <c r="D6967" t="s">
        <v>4</v>
      </c>
      <c r="E6967">
        <v>1</v>
      </c>
    </row>
    <row r="6968" spans="1:5" x14ac:dyDescent="0.3">
      <c r="A6968" t="s">
        <v>1699</v>
      </c>
    </row>
    <row r="6969" spans="1:5" x14ac:dyDescent="0.3">
      <c r="B6969" t="s">
        <v>450</v>
      </c>
    </row>
    <row r="6970" spans="1:5" x14ac:dyDescent="0.3">
      <c r="B6970" t="s">
        <v>412</v>
      </c>
    </row>
    <row r="6971" spans="1:5" x14ac:dyDescent="0.3">
      <c r="C6971" t="s">
        <v>23</v>
      </c>
      <c r="D6971" t="s">
        <v>4</v>
      </c>
      <c r="E6971">
        <v>2</v>
      </c>
    </row>
    <row r="6972" spans="1:5" x14ac:dyDescent="0.3">
      <c r="A6972" t="s">
        <v>1740</v>
      </c>
    </row>
    <row r="6973" spans="1:5" x14ac:dyDescent="0.3">
      <c r="B6973" t="s">
        <v>450</v>
      </c>
    </row>
    <row r="6974" spans="1:5" x14ac:dyDescent="0.3">
      <c r="B6974" t="s">
        <v>412</v>
      </c>
    </row>
    <row r="6975" spans="1:5" x14ac:dyDescent="0.3">
      <c r="C6975" t="s">
        <v>1315</v>
      </c>
      <c r="D6975" t="s">
        <v>4</v>
      </c>
      <c r="E6975">
        <v>1</v>
      </c>
    </row>
    <row r="6976" spans="1:5" x14ac:dyDescent="0.3">
      <c r="C6976" t="s">
        <v>1540</v>
      </c>
      <c r="D6976" t="s">
        <v>4</v>
      </c>
      <c r="E6976">
        <v>1</v>
      </c>
    </row>
    <row r="6977" spans="1:5" x14ac:dyDescent="0.3">
      <c r="A6977" t="s">
        <v>2047</v>
      </c>
    </row>
    <row r="6978" spans="1:5" x14ac:dyDescent="0.3">
      <c r="B6978" t="s">
        <v>450</v>
      </c>
    </row>
    <row r="6979" spans="1:5" x14ac:dyDescent="0.3">
      <c r="B6979" t="s">
        <v>412</v>
      </c>
    </row>
    <row r="6980" spans="1:5" x14ac:dyDescent="0.3">
      <c r="C6980" t="s">
        <v>1383</v>
      </c>
      <c r="D6980" t="s">
        <v>4</v>
      </c>
      <c r="E6980">
        <v>1</v>
      </c>
    </row>
    <row r="6981" spans="1:5" x14ac:dyDescent="0.3">
      <c r="C6981" t="s">
        <v>2126</v>
      </c>
      <c r="D6981" t="s">
        <v>4</v>
      </c>
      <c r="E6981">
        <v>1</v>
      </c>
    </row>
    <row r="6982" spans="1:5" x14ac:dyDescent="0.3">
      <c r="A6982" t="s">
        <v>1628</v>
      </c>
    </row>
    <row r="6983" spans="1:5" x14ac:dyDescent="0.3">
      <c r="B6983" t="s">
        <v>450</v>
      </c>
    </row>
    <row r="6984" spans="1:5" x14ac:dyDescent="0.3">
      <c r="B6984" t="s">
        <v>412</v>
      </c>
    </row>
    <row r="6985" spans="1:5" x14ac:dyDescent="0.3">
      <c r="C6985" t="s">
        <v>1307</v>
      </c>
      <c r="D6985" t="s">
        <v>4</v>
      </c>
      <c r="E6985">
        <v>1</v>
      </c>
    </row>
    <row r="6986" spans="1:5" x14ac:dyDescent="0.3">
      <c r="C6986" t="s">
        <v>1356</v>
      </c>
      <c r="D6986" t="s">
        <v>4</v>
      </c>
      <c r="E6986">
        <v>1</v>
      </c>
    </row>
    <row r="6987" spans="1:5" x14ac:dyDescent="0.3">
      <c r="A6987" t="s">
        <v>1837</v>
      </c>
    </row>
    <row r="6988" spans="1:5" x14ac:dyDescent="0.3">
      <c r="B6988" t="s">
        <v>450</v>
      </c>
    </row>
    <row r="6989" spans="1:5" x14ac:dyDescent="0.3">
      <c r="B6989" t="s">
        <v>412</v>
      </c>
    </row>
    <row r="6990" spans="1:5" x14ac:dyDescent="0.3">
      <c r="C6990" t="s">
        <v>6</v>
      </c>
      <c r="D6990" t="s">
        <v>4</v>
      </c>
      <c r="E6990">
        <v>1</v>
      </c>
    </row>
    <row r="6991" spans="1:5" x14ac:dyDescent="0.3">
      <c r="C6991" t="s">
        <v>1711</v>
      </c>
      <c r="D6991" t="s">
        <v>4</v>
      </c>
      <c r="E6991">
        <v>1</v>
      </c>
    </row>
    <row r="6992" spans="1:5" x14ac:dyDescent="0.3">
      <c r="A6992" t="s">
        <v>1362</v>
      </c>
    </row>
    <row r="6993" spans="1:5" x14ac:dyDescent="0.3">
      <c r="B6993" t="s">
        <v>450</v>
      </c>
    </row>
    <row r="6994" spans="1:5" x14ac:dyDescent="0.3">
      <c r="B6994" t="s">
        <v>412</v>
      </c>
    </row>
    <row r="6995" spans="1:5" x14ac:dyDescent="0.3">
      <c r="C6995" t="s">
        <v>23</v>
      </c>
      <c r="D6995" t="s">
        <v>4</v>
      </c>
      <c r="E6995">
        <v>1</v>
      </c>
    </row>
    <row r="6996" spans="1:5" x14ac:dyDescent="0.3">
      <c r="C6996" t="s">
        <v>1295</v>
      </c>
      <c r="D6996" t="s">
        <v>4</v>
      </c>
      <c r="E6996">
        <v>1</v>
      </c>
    </row>
    <row r="6997" spans="1:5" x14ac:dyDescent="0.3">
      <c r="A6997" t="s">
        <v>1697</v>
      </c>
    </row>
    <row r="6998" spans="1:5" x14ac:dyDescent="0.3">
      <c r="B6998" t="s">
        <v>450</v>
      </c>
    </row>
    <row r="6999" spans="1:5" x14ac:dyDescent="0.3">
      <c r="B6999" t="s">
        <v>412</v>
      </c>
    </row>
    <row r="7000" spans="1:5" x14ac:dyDescent="0.3">
      <c r="C7000" t="s">
        <v>6</v>
      </c>
      <c r="D7000" t="s">
        <v>4</v>
      </c>
      <c r="E7000">
        <v>1</v>
      </c>
    </row>
    <row r="7001" spans="1:5" x14ac:dyDescent="0.3">
      <c r="C7001" t="s">
        <v>1540</v>
      </c>
      <c r="D7001" t="s">
        <v>4</v>
      </c>
      <c r="E7001">
        <v>1</v>
      </c>
    </row>
    <row r="7002" spans="1:5" x14ac:dyDescent="0.3">
      <c r="A7002" t="s">
        <v>1902</v>
      </c>
    </row>
    <row r="7003" spans="1:5" x14ac:dyDescent="0.3">
      <c r="B7003" t="s">
        <v>450</v>
      </c>
    </row>
    <row r="7004" spans="1:5" x14ac:dyDescent="0.3">
      <c r="B7004" t="s">
        <v>412</v>
      </c>
    </row>
    <row r="7005" spans="1:5" x14ac:dyDescent="0.3">
      <c r="C7005" t="s">
        <v>6</v>
      </c>
      <c r="D7005" t="s">
        <v>4</v>
      </c>
      <c r="E7005">
        <v>1</v>
      </c>
    </row>
    <row r="7006" spans="1:5" x14ac:dyDescent="0.3">
      <c r="C7006" t="s">
        <v>1887</v>
      </c>
      <c r="D7006" t="s">
        <v>4</v>
      </c>
      <c r="E7006">
        <v>1</v>
      </c>
    </row>
    <row r="7007" spans="1:5" x14ac:dyDescent="0.3">
      <c r="A7007" t="s">
        <v>2093</v>
      </c>
    </row>
    <row r="7008" spans="1:5" x14ac:dyDescent="0.3">
      <c r="B7008" t="s">
        <v>450</v>
      </c>
    </row>
    <row r="7009" spans="1:5" x14ac:dyDescent="0.3">
      <c r="B7009" t="s">
        <v>412</v>
      </c>
    </row>
    <row r="7010" spans="1:5" x14ac:dyDescent="0.3">
      <c r="C7010" t="e">
        <f>-2=____</f>
        <v>#NAME?</v>
      </c>
      <c r="D7010" t="s">
        <v>4</v>
      </c>
      <c r="E7010">
        <v>1</v>
      </c>
    </row>
    <row r="7011" spans="1:5" x14ac:dyDescent="0.3">
      <c r="C7011" t="e">
        <f>-2=x</f>
        <v>#NAME?</v>
      </c>
      <c r="D7011" t="s">
        <v>4</v>
      </c>
      <c r="E7011">
        <v>1</v>
      </c>
    </row>
    <row r="7012" spans="1:5" x14ac:dyDescent="0.3">
      <c r="A7012" t="s">
        <v>1989</v>
      </c>
    </row>
    <row r="7013" spans="1:5" x14ac:dyDescent="0.3">
      <c r="B7013" t="s">
        <v>450</v>
      </c>
    </row>
    <row r="7014" spans="1:5" x14ac:dyDescent="0.3">
      <c r="B7014" t="s">
        <v>412</v>
      </c>
    </row>
    <row r="7015" spans="1:5" x14ac:dyDescent="0.3">
      <c r="C7015" t="e">
        <f>-x=____</f>
        <v>#NAME?</v>
      </c>
      <c r="D7015" t="s">
        <v>4</v>
      </c>
      <c r="E7015">
        <v>1</v>
      </c>
    </row>
    <row r="7016" spans="1:5" x14ac:dyDescent="0.3">
      <c r="C7016" t="e">
        <f>-x=5+-10</f>
        <v>#NAME?</v>
      </c>
      <c r="D7016" t="s">
        <v>4</v>
      </c>
      <c r="E7016">
        <v>1</v>
      </c>
    </row>
    <row r="7017" spans="1:5" x14ac:dyDescent="0.3">
      <c r="A7017" t="s">
        <v>1367</v>
      </c>
    </row>
    <row r="7018" spans="1:5" x14ac:dyDescent="0.3">
      <c r="B7018" t="s">
        <v>450</v>
      </c>
    </row>
    <row r="7019" spans="1:5" x14ac:dyDescent="0.3">
      <c r="B7019" t="s">
        <v>412</v>
      </c>
    </row>
    <row r="7020" spans="1:5" x14ac:dyDescent="0.3">
      <c r="C7020" t="s">
        <v>23</v>
      </c>
      <c r="D7020" t="s">
        <v>4</v>
      </c>
      <c r="E7020">
        <v>1</v>
      </c>
    </row>
    <row r="7021" spans="1:5" x14ac:dyDescent="0.3">
      <c r="C7021" t="s">
        <v>1295</v>
      </c>
      <c r="D7021" t="s">
        <v>4</v>
      </c>
      <c r="E7021">
        <v>1</v>
      </c>
    </row>
    <row r="7022" spans="1:5" x14ac:dyDescent="0.3">
      <c r="A7022" t="s">
        <v>1680</v>
      </c>
    </row>
    <row r="7023" spans="1:5" x14ac:dyDescent="0.3">
      <c r="B7023" t="s">
        <v>450</v>
      </c>
    </row>
    <row r="7024" spans="1:5" x14ac:dyDescent="0.3">
      <c r="B7024" t="s">
        <v>412</v>
      </c>
    </row>
    <row r="7025" spans="1:5" x14ac:dyDescent="0.3">
      <c r="C7025" t="s">
        <v>6</v>
      </c>
      <c r="D7025" t="s">
        <v>4</v>
      </c>
      <c r="E7025">
        <v>1</v>
      </c>
    </row>
    <row r="7026" spans="1:5" x14ac:dyDescent="0.3">
      <c r="C7026" t="s">
        <v>1475</v>
      </c>
      <c r="D7026" t="s">
        <v>4</v>
      </c>
      <c r="E7026">
        <v>1</v>
      </c>
    </row>
    <row r="7027" spans="1:5" x14ac:dyDescent="0.3">
      <c r="A7027" t="s">
        <v>2031</v>
      </c>
    </row>
    <row r="7028" spans="1:5" x14ac:dyDescent="0.3">
      <c r="B7028" t="s">
        <v>450</v>
      </c>
    </row>
    <row r="7029" spans="1:5" x14ac:dyDescent="0.3">
      <c r="B7029" t="s">
        <v>412</v>
      </c>
    </row>
    <row r="7030" spans="1:5" x14ac:dyDescent="0.3">
      <c r="C7030" t="s">
        <v>1479</v>
      </c>
      <c r="D7030" t="s">
        <v>4</v>
      </c>
      <c r="E7030">
        <v>1</v>
      </c>
    </row>
    <row r="7031" spans="1:5" x14ac:dyDescent="0.3">
      <c r="C7031" t="s">
        <v>1480</v>
      </c>
      <c r="D7031" t="s">
        <v>4</v>
      </c>
      <c r="E7031">
        <v>1</v>
      </c>
    </row>
    <row r="7032" spans="1:5" x14ac:dyDescent="0.3">
      <c r="A7032" t="e">
        <f>-2/-1=x</f>
        <v>#NAME?</v>
      </c>
    </row>
    <row r="7033" spans="1:5" x14ac:dyDescent="0.3">
      <c r="B7033" t="s">
        <v>450</v>
      </c>
    </row>
    <row r="7034" spans="1:5" x14ac:dyDescent="0.3">
      <c r="B7034" t="s">
        <v>412</v>
      </c>
    </row>
    <row r="7035" spans="1:5" x14ac:dyDescent="0.3">
      <c r="C7035" t="s">
        <v>23</v>
      </c>
      <c r="D7035" t="s">
        <v>4</v>
      </c>
      <c r="E7035">
        <v>1</v>
      </c>
    </row>
    <row r="7036" spans="1:5" x14ac:dyDescent="0.3">
      <c r="C7036" t="s">
        <v>1448</v>
      </c>
      <c r="D7036" t="s">
        <v>4</v>
      </c>
      <c r="E7036">
        <v>1</v>
      </c>
    </row>
    <row r="7037" spans="1:5" x14ac:dyDescent="0.3">
      <c r="A7037" t="e">
        <f>-5=x</f>
        <v>#NAME?</v>
      </c>
    </row>
    <row r="7038" spans="1:5" x14ac:dyDescent="0.3">
      <c r="B7038" t="s">
        <v>450</v>
      </c>
    </row>
    <row r="7039" spans="1:5" x14ac:dyDescent="0.3">
      <c r="B7039" t="s">
        <v>436</v>
      </c>
    </row>
    <row r="7040" spans="1:5" x14ac:dyDescent="0.3">
      <c r="C7040" t="s">
        <v>6</v>
      </c>
      <c r="D7040" t="s">
        <v>11</v>
      </c>
      <c r="E7040">
        <v>1</v>
      </c>
    </row>
    <row r="7041" spans="1:5" x14ac:dyDescent="0.3">
      <c r="C7041" t="e">
        <f>-5=____</f>
        <v>#NAME?</v>
      </c>
      <c r="D7041" t="s">
        <v>11</v>
      </c>
      <c r="E7041">
        <v>1</v>
      </c>
    </row>
    <row r="7042" spans="1:5" x14ac:dyDescent="0.3">
      <c r="A7042" t="s">
        <v>2199</v>
      </c>
    </row>
    <row r="7043" spans="1:5" x14ac:dyDescent="0.3">
      <c r="B7043" t="s">
        <v>450</v>
      </c>
    </row>
    <row r="7044" spans="1:5" x14ac:dyDescent="0.3">
      <c r="B7044" t="s">
        <v>412</v>
      </c>
    </row>
    <row r="7045" spans="1:5" x14ac:dyDescent="0.3">
      <c r="C7045" t="s">
        <v>1466</v>
      </c>
      <c r="D7045" t="s">
        <v>4</v>
      </c>
      <c r="E7045">
        <v>1</v>
      </c>
    </row>
    <row r="7046" spans="1:5" x14ac:dyDescent="0.3">
      <c r="C7046" t="s">
        <v>1722</v>
      </c>
      <c r="D7046" t="s">
        <v>4</v>
      </c>
      <c r="E7046">
        <v>1</v>
      </c>
    </row>
    <row r="7047" spans="1:5" x14ac:dyDescent="0.3">
      <c r="A7047" t="s">
        <v>1531</v>
      </c>
    </row>
    <row r="7048" spans="1:5" x14ac:dyDescent="0.3">
      <c r="B7048" t="s">
        <v>450</v>
      </c>
    </row>
    <row r="7049" spans="1:5" x14ac:dyDescent="0.3">
      <c r="B7049" t="s">
        <v>412</v>
      </c>
    </row>
    <row r="7050" spans="1:5" x14ac:dyDescent="0.3">
      <c r="C7050" t="s">
        <v>6</v>
      </c>
      <c r="D7050" t="s">
        <v>4</v>
      </c>
      <c r="E7050">
        <v>1</v>
      </c>
    </row>
    <row r="7051" spans="1:5" x14ac:dyDescent="0.3">
      <c r="C7051" t="s">
        <v>1463</v>
      </c>
      <c r="D7051" t="s">
        <v>4</v>
      </c>
      <c r="E7051">
        <v>1</v>
      </c>
    </row>
    <row r="7052" spans="1:5" x14ac:dyDescent="0.3">
      <c r="A7052" t="s">
        <v>1321</v>
      </c>
    </row>
    <row r="7053" spans="1:5" x14ac:dyDescent="0.3">
      <c r="B7053" t="s">
        <v>450</v>
      </c>
    </row>
    <row r="7054" spans="1:5" x14ac:dyDescent="0.3">
      <c r="B7054" t="s">
        <v>412</v>
      </c>
    </row>
    <row r="7055" spans="1:5" x14ac:dyDescent="0.3">
      <c r="C7055" t="s">
        <v>23</v>
      </c>
      <c r="D7055" t="s">
        <v>4</v>
      </c>
      <c r="E7055">
        <v>2</v>
      </c>
    </row>
    <row r="7056" spans="1:5" x14ac:dyDescent="0.3">
      <c r="A7056" t="s">
        <v>1332</v>
      </c>
    </row>
    <row r="7057" spans="1:5" x14ac:dyDescent="0.3">
      <c r="B7057" t="s">
        <v>450</v>
      </c>
    </row>
    <row r="7058" spans="1:5" x14ac:dyDescent="0.3">
      <c r="B7058" t="s">
        <v>412</v>
      </c>
    </row>
    <row r="7059" spans="1:5" x14ac:dyDescent="0.3">
      <c r="C7059" t="s">
        <v>1297</v>
      </c>
      <c r="D7059" t="s">
        <v>4</v>
      </c>
      <c r="E7059">
        <v>1</v>
      </c>
    </row>
    <row r="7060" spans="1:5" x14ac:dyDescent="0.3">
      <c r="C7060" t="s">
        <v>1295</v>
      </c>
      <c r="D7060" t="s">
        <v>4</v>
      </c>
      <c r="E7060">
        <v>1</v>
      </c>
    </row>
    <row r="7061" spans="1:5" x14ac:dyDescent="0.3">
      <c r="A7061" t="s">
        <v>1699</v>
      </c>
    </row>
    <row r="7062" spans="1:5" x14ac:dyDescent="0.3">
      <c r="B7062" t="s">
        <v>450</v>
      </c>
    </row>
    <row r="7063" spans="1:5" x14ac:dyDescent="0.3">
      <c r="B7063" t="s">
        <v>412</v>
      </c>
    </row>
    <row r="7064" spans="1:5" x14ac:dyDescent="0.3">
      <c r="C7064" t="s">
        <v>23</v>
      </c>
      <c r="D7064" t="s">
        <v>4</v>
      </c>
      <c r="E7064">
        <v>2</v>
      </c>
    </row>
    <row r="7065" spans="1:5" x14ac:dyDescent="0.3">
      <c r="A7065" t="s">
        <v>1740</v>
      </c>
    </row>
    <row r="7066" spans="1:5" x14ac:dyDescent="0.3">
      <c r="B7066" t="s">
        <v>450</v>
      </c>
    </row>
    <row r="7067" spans="1:5" x14ac:dyDescent="0.3">
      <c r="B7067" t="s">
        <v>412</v>
      </c>
    </row>
    <row r="7068" spans="1:5" x14ac:dyDescent="0.3">
      <c r="C7068" t="s">
        <v>1315</v>
      </c>
      <c r="D7068" t="s">
        <v>4</v>
      </c>
      <c r="E7068">
        <v>1</v>
      </c>
    </row>
    <row r="7069" spans="1:5" x14ac:dyDescent="0.3">
      <c r="C7069" t="s">
        <v>1540</v>
      </c>
      <c r="D7069" t="s">
        <v>4</v>
      </c>
      <c r="E7069">
        <v>1</v>
      </c>
    </row>
    <row r="7070" spans="1:5" x14ac:dyDescent="0.3">
      <c r="A7070" t="s">
        <v>2047</v>
      </c>
    </row>
    <row r="7071" spans="1:5" x14ac:dyDescent="0.3">
      <c r="B7071" t="s">
        <v>450</v>
      </c>
    </row>
    <row r="7072" spans="1:5" x14ac:dyDescent="0.3">
      <c r="B7072" t="s">
        <v>412</v>
      </c>
    </row>
    <row r="7073" spans="1:5" x14ac:dyDescent="0.3">
      <c r="C7073" t="s">
        <v>1383</v>
      </c>
      <c r="D7073" t="s">
        <v>4</v>
      </c>
      <c r="E7073">
        <v>1</v>
      </c>
    </row>
    <row r="7074" spans="1:5" x14ac:dyDescent="0.3">
      <c r="C7074" t="s">
        <v>2126</v>
      </c>
      <c r="D7074" t="s">
        <v>4</v>
      </c>
      <c r="E7074">
        <v>1</v>
      </c>
    </row>
    <row r="7075" spans="1:5" x14ac:dyDescent="0.3">
      <c r="A7075" t="s">
        <v>1628</v>
      </c>
    </row>
    <row r="7076" spans="1:5" x14ac:dyDescent="0.3">
      <c r="B7076" t="s">
        <v>450</v>
      </c>
    </row>
    <row r="7077" spans="1:5" x14ac:dyDescent="0.3">
      <c r="B7077" t="s">
        <v>412</v>
      </c>
    </row>
    <row r="7078" spans="1:5" x14ac:dyDescent="0.3">
      <c r="C7078" t="s">
        <v>1307</v>
      </c>
      <c r="D7078" t="s">
        <v>4</v>
      </c>
      <c r="E7078">
        <v>1</v>
      </c>
    </row>
    <row r="7079" spans="1:5" x14ac:dyDescent="0.3">
      <c r="C7079" t="s">
        <v>1356</v>
      </c>
      <c r="D7079" t="s">
        <v>4</v>
      </c>
      <c r="E7079">
        <v>1</v>
      </c>
    </row>
    <row r="7080" spans="1:5" x14ac:dyDescent="0.3">
      <c r="A7080" t="s">
        <v>1837</v>
      </c>
    </row>
    <row r="7081" spans="1:5" x14ac:dyDescent="0.3">
      <c r="B7081" t="s">
        <v>450</v>
      </c>
    </row>
    <row r="7082" spans="1:5" x14ac:dyDescent="0.3">
      <c r="B7082" t="s">
        <v>412</v>
      </c>
    </row>
    <row r="7083" spans="1:5" x14ac:dyDescent="0.3">
      <c r="C7083" t="s">
        <v>6</v>
      </c>
      <c r="D7083" t="s">
        <v>4</v>
      </c>
      <c r="E7083">
        <v>1</v>
      </c>
    </row>
    <row r="7084" spans="1:5" x14ac:dyDescent="0.3">
      <c r="C7084" t="s">
        <v>1711</v>
      </c>
      <c r="D7084" t="s">
        <v>4</v>
      </c>
      <c r="E7084">
        <v>1</v>
      </c>
    </row>
    <row r="7085" spans="1:5" x14ac:dyDescent="0.3">
      <c r="A7085" t="s">
        <v>1362</v>
      </c>
    </row>
    <row r="7086" spans="1:5" x14ac:dyDescent="0.3">
      <c r="B7086" t="s">
        <v>450</v>
      </c>
    </row>
    <row r="7087" spans="1:5" x14ac:dyDescent="0.3">
      <c r="B7087" t="s">
        <v>412</v>
      </c>
    </row>
    <row r="7088" spans="1:5" x14ac:dyDescent="0.3">
      <c r="C7088" t="s">
        <v>23</v>
      </c>
      <c r="D7088" t="s">
        <v>4</v>
      </c>
      <c r="E7088">
        <v>1</v>
      </c>
    </row>
    <row r="7089" spans="1:5" x14ac:dyDescent="0.3">
      <c r="C7089" t="s">
        <v>1295</v>
      </c>
      <c r="D7089" t="s">
        <v>4</v>
      </c>
      <c r="E7089">
        <v>1</v>
      </c>
    </row>
    <row r="7090" spans="1:5" x14ac:dyDescent="0.3">
      <c r="A7090" t="s">
        <v>1697</v>
      </c>
    </row>
    <row r="7091" spans="1:5" x14ac:dyDescent="0.3">
      <c r="B7091" t="s">
        <v>450</v>
      </c>
    </row>
    <row r="7092" spans="1:5" x14ac:dyDescent="0.3">
      <c r="B7092" t="s">
        <v>412</v>
      </c>
    </row>
    <row r="7093" spans="1:5" x14ac:dyDescent="0.3">
      <c r="C7093" t="s">
        <v>6</v>
      </c>
      <c r="D7093" t="s">
        <v>4</v>
      </c>
      <c r="E7093">
        <v>1</v>
      </c>
    </row>
    <row r="7094" spans="1:5" x14ac:dyDescent="0.3">
      <c r="C7094" t="s">
        <v>1540</v>
      </c>
      <c r="D7094" t="s">
        <v>4</v>
      </c>
      <c r="E7094">
        <v>1</v>
      </c>
    </row>
    <row r="7095" spans="1:5" x14ac:dyDescent="0.3">
      <c r="A7095" t="s">
        <v>1902</v>
      </c>
    </row>
    <row r="7096" spans="1:5" x14ac:dyDescent="0.3">
      <c r="B7096" t="s">
        <v>450</v>
      </c>
    </row>
    <row r="7097" spans="1:5" x14ac:dyDescent="0.3">
      <c r="B7097" t="s">
        <v>412</v>
      </c>
    </row>
    <row r="7098" spans="1:5" x14ac:dyDescent="0.3">
      <c r="C7098" t="s">
        <v>6</v>
      </c>
      <c r="D7098" t="s">
        <v>4</v>
      </c>
      <c r="E7098">
        <v>1</v>
      </c>
    </row>
    <row r="7099" spans="1:5" x14ac:dyDescent="0.3">
      <c r="C7099" t="s">
        <v>1887</v>
      </c>
      <c r="D7099" t="s">
        <v>4</v>
      </c>
      <c r="E7099">
        <v>1</v>
      </c>
    </row>
    <row r="7100" spans="1:5" x14ac:dyDescent="0.3">
      <c r="A7100" t="s">
        <v>2093</v>
      </c>
    </row>
    <row r="7101" spans="1:5" x14ac:dyDescent="0.3">
      <c r="B7101" t="s">
        <v>450</v>
      </c>
    </row>
    <row r="7102" spans="1:5" x14ac:dyDescent="0.3">
      <c r="B7102" t="s">
        <v>412</v>
      </c>
    </row>
    <row r="7103" spans="1:5" x14ac:dyDescent="0.3">
      <c r="C7103" t="e">
        <f>-2=____</f>
        <v>#NAME?</v>
      </c>
      <c r="D7103" t="s">
        <v>4</v>
      </c>
      <c r="E7103">
        <v>1</v>
      </c>
    </row>
    <row r="7104" spans="1:5" x14ac:dyDescent="0.3">
      <c r="C7104" t="e">
        <f>-2=x</f>
        <v>#NAME?</v>
      </c>
      <c r="D7104" t="s">
        <v>4</v>
      </c>
      <c r="E7104">
        <v>1</v>
      </c>
    </row>
    <row r="7105" spans="1:5" x14ac:dyDescent="0.3">
      <c r="A7105" t="s">
        <v>1989</v>
      </c>
    </row>
    <row r="7106" spans="1:5" x14ac:dyDescent="0.3">
      <c r="B7106" t="s">
        <v>450</v>
      </c>
    </row>
    <row r="7107" spans="1:5" x14ac:dyDescent="0.3">
      <c r="B7107" t="s">
        <v>412</v>
      </c>
    </row>
    <row r="7108" spans="1:5" x14ac:dyDescent="0.3">
      <c r="C7108" t="e">
        <f>-x=____</f>
        <v>#NAME?</v>
      </c>
      <c r="D7108" t="s">
        <v>4</v>
      </c>
      <c r="E7108">
        <v>1</v>
      </c>
    </row>
    <row r="7109" spans="1:5" x14ac:dyDescent="0.3">
      <c r="C7109" t="e">
        <f>-x=5+-10</f>
        <v>#NAME?</v>
      </c>
      <c r="D7109" t="s">
        <v>4</v>
      </c>
      <c r="E7109">
        <v>1</v>
      </c>
    </row>
    <row r="7110" spans="1:5" x14ac:dyDescent="0.3">
      <c r="A7110" t="s">
        <v>1367</v>
      </c>
    </row>
    <row r="7111" spans="1:5" x14ac:dyDescent="0.3">
      <c r="B7111" t="s">
        <v>450</v>
      </c>
    </row>
    <row r="7112" spans="1:5" x14ac:dyDescent="0.3">
      <c r="B7112" t="s">
        <v>412</v>
      </c>
    </row>
    <row r="7113" spans="1:5" x14ac:dyDescent="0.3">
      <c r="C7113" t="s">
        <v>23</v>
      </c>
      <c r="D7113" t="s">
        <v>4</v>
      </c>
      <c r="E7113">
        <v>1</v>
      </c>
    </row>
    <row r="7114" spans="1:5" x14ac:dyDescent="0.3">
      <c r="C7114" t="s">
        <v>1295</v>
      </c>
      <c r="D7114" t="s">
        <v>4</v>
      </c>
      <c r="E7114">
        <v>1</v>
      </c>
    </row>
    <row r="7115" spans="1:5" x14ac:dyDescent="0.3">
      <c r="A7115" t="s">
        <v>1680</v>
      </c>
    </row>
    <row r="7116" spans="1:5" x14ac:dyDescent="0.3">
      <c r="B7116" t="s">
        <v>450</v>
      </c>
    </row>
    <row r="7117" spans="1:5" x14ac:dyDescent="0.3">
      <c r="B7117" t="s">
        <v>412</v>
      </c>
    </row>
    <row r="7118" spans="1:5" x14ac:dyDescent="0.3">
      <c r="C7118" t="s">
        <v>6</v>
      </c>
      <c r="D7118" t="s">
        <v>4</v>
      </c>
      <c r="E7118">
        <v>1</v>
      </c>
    </row>
    <row r="7119" spans="1:5" x14ac:dyDescent="0.3">
      <c r="C7119" t="s">
        <v>1475</v>
      </c>
      <c r="D7119" t="s">
        <v>4</v>
      </c>
      <c r="E7119">
        <v>1</v>
      </c>
    </row>
    <row r="7120" spans="1:5" x14ac:dyDescent="0.3">
      <c r="A7120" t="s">
        <v>2031</v>
      </c>
    </row>
    <row r="7121" spans="1:5" x14ac:dyDescent="0.3">
      <c r="B7121" t="s">
        <v>450</v>
      </c>
    </row>
    <row r="7122" spans="1:5" x14ac:dyDescent="0.3">
      <c r="B7122" t="s">
        <v>412</v>
      </c>
    </row>
    <row r="7123" spans="1:5" x14ac:dyDescent="0.3">
      <c r="C7123" t="s">
        <v>1479</v>
      </c>
      <c r="D7123" t="s">
        <v>4</v>
      </c>
      <c r="E7123">
        <v>1</v>
      </c>
    </row>
    <row r="7124" spans="1:5" x14ac:dyDescent="0.3">
      <c r="C7124" t="s">
        <v>1480</v>
      </c>
      <c r="D7124" t="s">
        <v>4</v>
      </c>
      <c r="E7124">
        <v>1</v>
      </c>
    </row>
    <row r="7125" spans="1:5" x14ac:dyDescent="0.3">
      <c r="A7125" t="e">
        <f>-2/-1=x</f>
        <v>#NAME?</v>
      </c>
    </row>
    <row r="7126" spans="1:5" x14ac:dyDescent="0.3">
      <c r="B7126" t="s">
        <v>450</v>
      </c>
    </row>
    <row r="7127" spans="1:5" x14ac:dyDescent="0.3">
      <c r="B7127" t="s">
        <v>412</v>
      </c>
    </row>
    <row r="7128" spans="1:5" x14ac:dyDescent="0.3">
      <c r="C7128" t="s">
        <v>23</v>
      </c>
      <c r="D7128" t="s">
        <v>4</v>
      </c>
      <c r="E7128">
        <v>1</v>
      </c>
    </row>
    <row r="7129" spans="1:5" x14ac:dyDescent="0.3">
      <c r="C7129" t="s">
        <v>1448</v>
      </c>
      <c r="D7129" t="s">
        <v>4</v>
      </c>
      <c r="E7129">
        <v>1</v>
      </c>
    </row>
    <row r="7130" spans="1:5" x14ac:dyDescent="0.3">
      <c r="A7130" t="e">
        <f>-5=x</f>
        <v>#NAME?</v>
      </c>
    </row>
    <row r="7131" spans="1:5" x14ac:dyDescent="0.3">
      <c r="B7131" t="s">
        <v>450</v>
      </c>
    </row>
    <row r="7132" spans="1:5" x14ac:dyDescent="0.3">
      <c r="B7132" t="s">
        <v>436</v>
      </c>
    </row>
    <row r="7133" spans="1:5" x14ac:dyDescent="0.3">
      <c r="C7133" t="s">
        <v>6</v>
      </c>
      <c r="D7133" t="s">
        <v>11</v>
      </c>
      <c r="E7133">
        <v>1</v>
      </c>
    </row>
    <row r="7134" spans="1:5" x14ac:dyDescent="0.3">
      <c r="C7134" t="e">
        <f>-5=____</f>
        <v>#NAME?</v>
      </c>
      <c r="D7134" t="s">
        <v>11</v>
      </c>
      <c r="E7134">
        <v>1</v>
      </c>
    </row>
    <row r="7135" spans="1:5" x14ac:dyDescent="0.3">
      <c r="A7135" t="s">
        <v>2199</v>
      </c>
    </row>
    <row r="7136" spans="1:5" x14ac:dyDescent="0.3">
      <c r="B7136" t="s">
        <v>450</v>
      </c>
    </row>
    <row r="7137" spans="1:5" x14ac:dyDescent="0.3">
      <c r="B7137" t="s">
        <v>412</v>
      </c>
    </row>
    <row r="7138" spans="1:5" x14ac:dyDescent="0.3">
      <c r="C7138" t="s">
        <v>1466</v>
      </c>
      <c r="D7138" t="s">
        <v>4</v>
      </c>
      <c r="E7138">
        <v>1</v>
      </c>
    </row>
    <row r="7139" spans="1:5" x14ac:dyDescent="0.3">
      <c r="C7139" t="s">
        <v>1722</v>
      </c>
      <c r="D7139" t="s">
        <v>4</v>
      </c>
      <c r="E7139">
        <v>1</v>
      </c>
    </row>
    <row r="7140" spans="1:5" x14ac:dyDescent="0.3">
      <c r="A7140" t="s">
        <v>1531</v>
      </c>
    </row>
    <row r="7141" spans="1:5" x14ac:dyDescent="0.3">
      <c r="B7141" t="s">
        <v>450</v>
      </c>
    </row>
    <row r="7142" spans="1:5" x14ac:dyDescent="0.3">
      <c r="B7142" t="s">
        <v>412</v>
      </c>
    </row>
    <row r="7143" spans="1:5" x14ac:dyDescent="0.3">
      <c r="C7143" t="s">
        <v>6</v>
      </c>
      <c r="D7143" t="s">
        <v>4</v>
      </c>
      <c r="E7143">
        <v>1</v>
      </c>
    </row>
    <row r="7144" spans="1:5" x14ac:dyDescent="0.3">
      <c r="C7144" t="s">
        <v>1463</v>
      </c>
      <c r="D7144" t="s">
        <v>4</v>
      </c>
      <c r="E7144">
        <v>1</v>
      </c>
    </row>
    <row r="7145" spans="1:5" x14ac:dyDescent="0.3">
      <c r="A7145" t="s">
        <v>1321</v>
      </c>
    </row>
    <row r="7146" spans="1:5" x14ac:dyDescent="0.3">
      <c r="B7146" t="s">
        <v>450</v>
      </c>
    </row>
    <row r="7147" spans="1:5" x14ac:dyDescent="0.3">
      <c r="B7147" t="s">
        <v>412</v>
      </c>
    </row>
    <row r="7148" spans="1:5" x14ac:dyDescent="0.3">
      <c r="C7148" t="s">
        <v>23</v>
      </c>
      <c r="D7148" t="s">
        <v>4</v>
      </c>
      <c r="E7148">
        <v>2</v>
      </c>
    </row>
    <row r="7149" spans="1:5" x14ac:dyDescent="0.3">
      <c r="A7149" t="s">
        <v>1332</v>
      </c>
    </row>
    <row r="7150" spans="1:5" x14ac:dyDescent="0.3">
      <c r="B7150" t="s">
        <v>450</v>
      </c>
    </row>
    <row r="7151" spans="1:5" x14ac:dyDescent="0.3">
      <c r="B7151" t="s">
        <v>412</v>
      </c>
    </row>
    <row r="7152" spans="1:5" x14ac:dyDescent="0.3">
      <c r="C7152" t="s">
        <v>1297</v>
      </c>
      <c r="D7152" t="s">
        <v>4</v>
      </c>
      <c r="E7152">
        <v>1</v>
      </c>
    </row>
    <row r="7153" spans="1:5" x14ac:dyDescent="0.3">
      <c r="C7153" t="s">
        <v>1295</v>
      </c>
      <c r="D7153" t="s">
        <v>4</v>
      </c>
      <c r="E7153">
        <v>1</v>
      </c>
    </row>
    <row r="7154" spans="1:5" x14ac:dyDescent="0.3">
      <c r="A7154" t="s">
        <v>1699</v>
      </c>
    </row>
    <row r="7155" spans="1:5" x14ac:dyDescent="0.3">
      <c r="B7155" t="s">
        <v>450</v>
      </c>
    </row>
    <row r="7156" spans="1:5" x14ac:dyDescent="0.3">
      <c r="B7156" t="s">
        <v>412</v>
      </c>
    </row>
    <row r="7157" spans="1:5" x14ac:dyDescent="0.3">
      <c r="C7157" t="s">
        <v>23</v>
      </c>
      <c r="D7157" t="s">
        <v>4</v>
      </c>
      <c r="E7157">
        <v>2</v>
      </c>
    </row>
    <row r="7158" spans="1:5" x14ac:dyDescent="0.3">
      <c r="A7158" t="s">
        <v>1740</v>
      </c>
    </row>
    <row r="7159" spans="1:5" x14ac:dyDescent="0.3">
      <c r="B7159" t="s">
        <v>450</v>
      </c>
    </row>
    <row r="7160" spans="1:5" x14ac:dyDescent="0.3">
      <c r="B7160" t="s">
        <v>412</v>
      </c>
    </row>
    <row r="7161" spans="1:5" x14ac:dyDescent="0.3">
      <c r="C7161" t="s">
        <v>1315</v>
      </c>
      <c r="D7161" t="s">
        <v>4</v>
      </c>
      <c r="E7161">
        <v>1</v>
      </c>
    </row>
    <row r="7162" spans="1:5" x14ac:dyDescent="0.3">
      <c r="C7162" t="s">
        <v>1540</v>
      </c>
      <c r="D7162" t="s">
        <v>4</v>
      </c>
      <c r="E7162">
        <v>1</v>
      </c>
    </row>
    <row r="7163" spans="1:5" x14ac:dyDescent="0.3">
      <c r="A7163" t="s">
        <v>2047</v>
      </c>
    </row>
    <row r="7164" spans="1:5" x14ac:dyDescent="0.3">
      <c r="B7164" t="s">
        <v>450</v>
      </c>
    </row>
    <row r="7165" spans="1:5" x14ac:dyDescent="0.3">
      <c r="B7165" t="s">
        <v>412</v>
      </c>
    </row>
    <row r="7166" spans="1:5" x14ac:dyDescent="0.3">
      <c r="C7166" t="s">
        <v>1383</v>
      </c>
      <c r="D7166" t="s">
        <v>4</v>
      </c>
      <c r="E7166">
        <v>1</v>
      </c>
    </row>
    <row r="7167" spans="1:5" x14ac:dyDescent="0.3">
      <c r="C7167" t="s">
        <v>2126</v>
      </c>
      <c r="D7167" t="s">
        <v>4</v>
      </c>
      <c r="E7167">
        <v>1</v>
      </c>
    </row>
    <row r="7168" spans="1:5" x14ac:dyDescent="0.3">
      <c r="A7168" t="s">
        <v>1628</v>
      </c>
    </row>
    <row r="7169" spans="1:5" x14ac:dyDescent="0.3">
      <c r="B7169" t="s">
        <v>450</v>
      </c>
    </row>
    <row r="7170" spans="1:5" x14ac:dyDescent="0.3">
      <c r="B7170" t="s">
        <v>412</v>
      </c>
    </row>
    <row r="7171" spans="1:5" x14ac:dyDescent="0.3">
      <c r="C7171" t="s">
        <v>1307</v>
      </c>
      <c r="D7171" t="s">
        <v>4</v>
      </c>
      <c r="E7171">
        <v>1</v>
      </c>
    </row>
    <row r="7172" spans="1:5" x14ac:dyDescent="0.3">
      <c r="C7172" t="s">
        <v>1356</v>
      </c>
      <c r="D7172" t="s">
        <v>4</v>
      </c>
      <c r="E7172">
        <v>1</v>
      </c>
    </row>
    <row r="7173" spans="1:5" x14ac:dyDescent="0.3">
      <c r="A7173" t="s">
        <v>1837</v>
      </c>
    </row>
    <row r="7174" spans="1:5" x14ac:dyDescent="0.3">
      <c r="B7174" t="s">
        <v>450</v>
      </c>
    </row>
    <row r="7175" spans="1:5" x14ac:dyDescent="0.3">
      <c r="B7175" t="s">
        <v>412</v>
      </c>
    </row>
    <row r="7176" spans="1:5" x14ac:dyDescent="0.3">
      <c r="C7176" t="s">
        <v>6</v>
      </c>
      <c r="D7176" t="s">
        <v>4</v>
      </c>
      <c r="E7176">
        <v>1</v>
      </c>
    </row>
    <row r="7177" spans="1:5" x14ac:dyDescent="0.3">
      <c r="C7177" t="s">
        <v>1711</v>
      </c>
      <c r="D7177" t="s">
        <v>4</v>
      </c>
      <c r="E7177">
        <v>1</v>
      </c>
    </row>
    <row r="7178" spans="1:5" x14ac:dyDescent="0.3">
      <c r="A7178" t="s">
        <v>1362</v>
      </c>
    </row>
    <row r="7179" spans="1:5" x14ac:dyDescent="0.3">
      <c r="B7179" t="s">
        <v>450</v>
      </c>
    </row>
    <row r="7180" spans="1:5" x14ac:dyDescent="0.3">
      <c r="B7180" t="s">
        <v>412</v>
      </c>
    </row>
    <row r="7181" spans="1:5" x14ac:dyDescent="0.3">
      <c r="C7181" t="s">
        <v>23</v>
      </c>
      <c r="D7181" t="s">
        <v>4</v>
      </c>
      <c r="E7181">
        <v>1</v>
      </c>
    </row>
    <row r="7182" spans="1:5" x14ac:dyDescent="0.3">
      <c r="C7182" t="s">
        <v>1295</v>
      </c>
      <c r="D7182" t="s">
        <v>4</v>
      </c>
      <c r="E7182">
        <v>1</v>
      </c>
    </row>
    <row r="7183" spans="1:5" x14ac:dyDescent="0.3">
      <c r="A7183" t="s">
        <v>1697</v>
      </c>
    </row>
    <row r="7184" spans="1:5" x14ac:dyDescent="0.3">
      <c r="B7184" t="s">
        <v>450</v>
      </c>
    </row>
    <row r="7185" spans="1:5" x14ac:dyDescent="0.3">
      <c r="B7185" t="s">
        <v>412</v>
      </c>
    </row>
    <row r="7186" spans="1:5" x14ac:dyDescent="0.3">
      <c r="C7186" t="s">
        <v>6</v>
      </c>
      <c r="D7186" t="s">
        <v>4</v>
      </c>
      <c r="E7186">
        <v>1</v>
      </c>
    </row>
    <row r="7187" spans="1:5" x14ac:dyDescent="0.3">
      <c r="C7187" t="s">
        <v>1540</v>
      </c>
      <c r="D7187" t="s">
        <v>4</v>
      </c>
      <c r="E7187">
        <v>1</v>
      </c>
    </row>
    <row r="7188" spans="1:5" x14ac:dyDescent="0.3">
      <c r="A7188" t="s">
        <v>1902</v>
      </c>
    </row>
    <row r="7189" spans="1:5" x14ac:dyDescent="0.3">
      <c r="B7189" t="s">
        <v>450</v>
      </c>
    </row>
    <row r="7190" spans="1:5" x14ac:dyDescent="0.3">
      <c r="B7190" t="s">
        <v>412</v>
      </c>
    </row>
    <row r="7191" spans="1:5" x14ac:dyDescent="0.3">
      <c r="C7191" t="s">
        <v>6</v>
      </c>
      <c r="D7191" t="s">
        <v>4</v>
      </c>
      <c r="E7191">
        <v>1</v>
      </c>
    </row>
    <row r="7192" spans="1:5" x14ac:dyDescent="0.3">
      <c r="C7192" t="s">
        <v>1887</v>
      </c>
      <c r="D7192" t="s">
        <v>4</v>
      </c>
      <c r="E7192">
        <v>1</v>
      </c>
    </row>
    <row r="7193" spans="1:5" x14ac:dyDescent="0.3">
      <c r="A7193" t="s">
        <v>2093</v>
      </c>
    </row>
    <row r="7194" spans="1:5" x14ac:dyDescent="0.3">
      <c r="B7194" t="s">
        <v>450</v>
      </c>
    </row>
    <row r="7195" spans="1:5" x14ac:dyDescent="0.3">
      <c r="B7195" t="s">
        <v>412</v>
      </c>
    </row>
    <row r="7196" spans="1:5" x14ac:dyDescent="0.3">
      <c r="C7196" t="e">
        <f>-2=____</f>
        <v>#NAME?</v>
      </c>
      <c r="D7196" t="s">
        <v>4</v>
      </c>
      <c r="E7196">
        <v>1</v>
      </c>
    </row>
    <row r="7197" spans="1:5" x14ac:dyDescent="0.3">
      <c r="C7197" t="e">
        <f>-2=x</f>
        <v>#NAME?</v>
      </c>
      <c r="D7197" t="s">
        <v>4</v>
      </c>
      <c r="E7197">
        <v>1</v>
      </c>
    </row>
    <row r="7198" spans="1:5" x14ac:dyDescent="0.3">
      <c r="A7198" t="s">
        <v>1989</v>
      </c>
    </row>
    <row r="7199" spans="1:5" x14ac:dyDescent="0.3">
      <c r="B7199" t="s">
        <v>450</v>
      </c>
    </row>
    <row r="7200" spans="1:5" x14ac:dyDescent="0.3">
      <c r="B7200" t="s">
        <v>412</v>
      </c>
    </row>
    <row r="7201" spans="1:5" x14ac:dyDescent="0.3">
      <c r="C7201" t="e">
        <f>-x=____</f>
        <v>#NAME?</v>
      </c>
      <c r="D7201" t="s">
        <v>4</v>
      </c>
      <c r="E7201">
        <v>1</v>
      </c>
    </row>
    <row r="7202" spans="1:5" x14ac:dyDescent="0.3">
      <c r="C7202" t="e">
        <f>-x=5+-10</f>
        <v>#NAME?</v>
      </c>
      <c r="D7202" t="s">
        <v>4</v>
      </c>
      <c r="E7202">
        <v>1</v>
      </c>
    </row>
    <row r="7203" spans="1:5" x14ac:dyDescent="0.3">
      <c r="A7203" t="s">
        <v>1367</v>
      </c>
    </row>
    <row r="7204" spans="1:5" x14ac:dyDescent="0.3">
      <c r="B7204" t="s">
        <v>450</v>
      </c>
    </row>
    <row r="7205" spans="1:5" x14ac:dyDescent="0.3">
      <c r="B7205" t="s">
        <v>412</v>
      </c>
    </row>
    <row r="7206" spans="1:5" x14ac:dyDescent="0.3">
      <c r="C7206" t="s">
        <v>23</v>
      </c>
      <c r="D7206" t="s">
        <v>4</v>
      </c>
      <c r="E7206">
        <v>1</v>
      </c>
    </row>
    <row r="7207" spans="1:5" x14ac:dyDescent="0.3">
      <c r="C7207" t="s">
        <v>1295</v>
      </c>
      <c r="D7207" t="s">
        <v>4</v>
      </c>
      <c r="E7207">
        <v>1</v>
      </c>
    </row>
    <row r="7208" spans="1:5" x14ac:dyDescent="0.3">
      <c r="A7208" t="s">
        <v>1680</v>
      </c>
    </row>
    <row r="7209" spans="1:5" x14ac:dyDescent="0.3">
      <c r="B7209" t="s">
        <v>450</v>
      </c>
    </row>
    <row r="7210" spans="1:5" x14ac:dyDescent="0.3">
      <c r="B7210" t="s">
        <v>412</v>
      </c>
    </row>
    <row r="7211" spans="1:5" x14ac:dyDescent="0.3">
      <c r="C7211" t="s">
        <v>6</v>
      </c>
      <c r="D7211" t="s">
        <v>4</v>
      </c>
      <c r="E7211">
        <v>1</v>
      </c>
    </row>
    <row r="7212" spans="1:5" x14ac:dyDescent="0.3">
      <c r="C7212" t="s">
        <v>1475</v>
      </c>
      <c r="D7212" t="s">
        <v>4</v>
      </c>
      <c r="E7212">
        <v>1</v>
      </c>
    </row>
    <row r="7213" spans="1:5" x14ac:dyDescent="0.3">
      <c r="A7213" t="s">
        <v>2031</v>
      </c>
    </row>
    <row r="7214" spans="1:5" x14ac:dyDescent="0.3">
      <c r="B7214" t="s">
        <v>450</v>
      </c>
    </row>
    <row r="7215" spans="1:5" x14ac:dyDescent="0.3">
      <c r="B7215" t="s">
        <v>412</v>
      </c>
    </row>
    <row r="7216" spans="1:5" x14ac:dyDescent="0.3">
      <c r="C7216" t="s">
        <v>1479</v>
      </c>
      <c r="D7216" t="s">
        <v>4</v>
      </c>
      <c r="E7216">
        <v>1</v>
      </c>
    </row>
    <row r="7217" spans="1:5" x14ac:dyDescent="0.3">
      <c r="C7217" t="s">
        <v>1480</v>
      </c>
      <c r="D7217" t="s">
        <v>4</v>
      </c>
      <c r="E7217">
        <v>1</v>
      </c>
    </row>
    <row r="7218" spans="1:5" x14ac:dyDescent="0.3">
      <c r="A7218" t="e">
        <f>-2/-1=x</f>
        <v>#NAME?</v>
      </c>
    </row>
    <row r="7219" spans="1:5" x14ac:dyDescent="0.3">
      <c r="B7219" t="s">
        <v>450</v>
      </c>
    </row>
    <row r="7220" spans="1:5" x14ac:dyDescent="0.3">
      <c r="B7220" t="s">
        <v>412</v>
      </c>
    </row>
    <row r="7221" spans="1:5" x14ac:dyDescent="0.3">
      <c r="C7221" t="s">
        <v>23</v>
      </c>
      <c r="D7221" t="s">
        <v>4</v>
      </c>
      <c r="E7221">
        <v>1</v>
      </c>
    </row>
    <row r="7222" spans="1:5" x14ac:dyDescent="0.3">
      <c r="C7222" t="s">
        <v>1448</v>
      </c>
      <c r="D7222" t="s">
        <v>4</v>
      </c>
      <c r="E7222">
        <v>1</v>
      </c>
    </row>
    <row r="7223" spans="1:5" x14ac:dyDescent="0.3">
      <c r="A7223" t="e">
        <f>-5=x</f>
        <v>#NAME?</v>
      </c>
    </row>
    <row r="7224" spans="1:5" x14ac:dyDescent="0.3">
      <c r="B7224" t="s">
        <v>450</v>
      </c>
    </row>
    <row r="7225" spans="1:5" x14ac:dyDescent="0.3">
      <c r="B7225" t="s">
        <v>436</v>
      </c>
    </row>
    <row r="7226" spans="1:5" x14ac:dyDescent="0.3">
      <c r="C7226" t="s">
        <v>6</v>
      </c>
      <c r="D7226" t="s">
        <v>11</v>
      </c>
      <c r="E7226">
        <v>1</v>
      </c>
    </row>
    <row r="7227" spans="1:5" x14ac:dyDescent="0.3">
      <c r="C7227" t="e">
        <f>-5=____</f>
        <v>#NAME?</v>
      </c>
      <c r="D7227" t="s">
        <v>11</v>
      </c>
      <c r="E7227">
        <v>1</v>
      </c>
    </row>
    <row r="7228" spans="1:5" x14ac:dyDescent="0.3">
      <c r="A7228" t="s">
        <v>2199</v>
      </c>
    </row>
    <row r="7229" spans="1:5" x14ac:dyDescent="0.3">
      <c r="B7229" t="s">
        <v>450</v>
      </c>
    </row>
    <row r="7230" spans="1:5" x14ac:dyDescent="0.3">
      <c r="B7230" t="s">
        <v>412</v>
      </c>
    </row>
    <row r="7231" spans="1:5" x14ac:dyDescent="0.3">
      <c r="C7231" t="s">
        <v>1466</v>
      </c>
      <c r="D7231" t="s">
        <v>4</v>
      </c>
      <c r="E7231">
        <v>1</v>
      </c>
    </row>
    <row r="7232" spans="1:5" x14ac:dyDescent="0.3">
      <c r="C7232" t="s">
        <v>1722</v>
      </c>
      <c r="D7232" t="s">
        <v>4</v>
      </c>
      <c r="E7232">
        <v>1</v>
      </c>
    </row>
    <row r="7233" spans="1:5" x14ac:dyDescent="0.3">
      <c r="A7233" t="s">
        <v>1531</v>
      </c>
    </row>
    <row r="7234" spans="1:5" x14ac:dyDescent="0.3">
      <c r="B7234" t="s">
        <v>450</v>
      </c>
    </row>
    <row r="7235" spans="1:5" x14ac:dyDescent="0.3">
      <c r="B7235" t="s">
        <v>412</v>
      </c>
    </row>
    <row r="7236" spans="1:5" x14ac:dyDescent="0.3">
      <c r="C7236" t="s">
        <v>6</v>
      </c>
      <c r="D7236" t="s">
        <v>4</v>
      </c>
      <c r="E7236">
        <v>1</v>
      </c>
    </row>
    <row r="7237" spans="1:5" x14ac:dyDescent="0.3">
      <c r="C7237" t="s">
        <v>1463</v>
      </c>
      <c r="D7237" t="s">
        <v>4</v>
      </c>
      <c r="E7237">
        <v>1</v>
      </c>
    </row>
    <row r="7238" spans="1:5" x14ac:dyDescent="0.3">
      <c r="A7238" t="s">
        <v>1321</v>
      </c>
    </row>
    <row r="7239" spans="1:5" x14ac:dyDescent="0.3">
      <c r="B7239" t="s">
        <v>450</v>
      </c>
    </row>
    <row r="7240" spans="1:5" x14ac:dyDescent="0.3">
      <c r="B7240" t="s">
        <v>412</v>
      </c>
    </row>
    <row r="7241" spans="1:5" x14ac:dyDescent="0.3">
      <c r="C7241" t="s">
        <v>23</v>
      </c>
      <c r="D7241" t="s">
        <v>4</v>
      </c>
      <c r="E7241">
        <v>2</v>
      </c>
    </row>
    <row r="7242" spans="1:5" x14ac:dyDescent="0.3">
      <c r="A7242" t="s">
        <v>1332</v>
      </c>
    </row>
    <row r="7243" spans="1:5" x14ac:dyDescent="0.3">
      <c r="B7243" t="s">
        <v>450</v>
      </c>
    </row>
    <row r="7244" spans="1:5" x14ac:dyDescent="0.3">
      <c r="B7244" t="s">
        <v>412</v>
      </c>
    </row>
    <row r="7245" spans="1:5" x14ac:dyDescent="0.3">
      <c r="C7245" t="s">
        <v>1297</v>
      </c>
      <c r="D7245" t="s">
        <v>4</v>
      </c>
      <c r="E7245">
        <v>1</v>
      </c>
    </row>
    <row r="7246" spans="1:5" x14ac:dyDescent="0.3">
      <c r="C7246" t="s">
        <v>1295</v>
      </c>
      <c r="D7246" t="s">
        <v>4</v>
      </c>
      <c r="E7246">
        <v>1</v>
      </c>
    </row>
    <row r="7247" spans="1:5" x14ac:dyDescent="0.3">
      <c r="A7247" t="s">
        <v>1699</v>
      </c>
    </row>
    <row r="7248" spans="1:5" x14ac:dyDescent="0.3">
      <c r="B7248" t="s">
        <v>450</v>
      </c>
    </row>
    <row r="7249" spans="1:5" x14ac:dyDescent="0.3">
      <c r="B7249" t="s">
        <v>412</v>
      </c>
    </row>
    <row r="7250" spans="1:5" x14ac:dyDescent="0.3">
      <c r="C7250" t="s">
        <v>23</v>
      </c>
      <c r="D7250" t="s">
        <v>4</v>
      </c>
      <c r="E7250">
        <v>2</v>
      </c>
    </row>
    <row r="7251" spans="1:5" x14ac:dyDescent="0.3">
      <c r="A7251" t="s">
        <v>1740</v>
      </c>
    </row>
    <row r="7252" spans="1:5" x14ac:dyDescent="0.3">
      <c r="B7252" t="s">
        <v>450</v>
      </c>
    </row>
    <row r="7253" spans="1:5" x14ac:dyDescent="0.3">
      <c r="B7253" t="s">
        <v>412</v>
      </c>
    </row>
    <row r="7254" spans="1:5" x14ac:dyDescent="0.3">
      <c r="C7254" t="s">
        <v>1315</v>
      </c>
      <c r="D7254" t="s">
        <v>4</v>
      </c>
      <c r="E7254">
        <v>1</v>
      </c>
    </row>
    <row r="7255" spans="1:5" x14ac:dyDescent="0.3">
      <c r="C7255" t="s">
        <v>1540</v>
      </c>
      <c r="D7255" t="s">
        <v>4</v>
      </c>
      <c r="E7255">
        <v>1</v>
      </c>
    </row>
    <row r="7256" spans="1:5" x14ac:dyDescent="0.3">
      <c r="A7256" t="s">
        <v>2047</v>
      </c>
    </row>
    <row r="7257" spans="1:5" x14ac:dyDescent="0.3">
      <c r="B7257" t="s">
        <v>450</v>
      </c>
    </row>
    <row r="7258" spans="1:5" x14ac:dyDescent="0.3">
      <c r="B7258" t="s">
        <v>412</v>
      </c>
    </row>
    <row r="7259" spans="1:5" x14ac:dyDescent="0.3">
      <c r="C7259" t="s">
        <v>1383</v>
      </c>
      <c r="D7259" t="s">
        <v>4</v>
      </c>
      <c r="E7259">
        <v>1</v>
      </c>
    </row>
    <row r="7260" spans="1:5" x14ac:dyDescent="0.3">
      <c r="C7260" t="s">
        <v>2126</v>
      </c>
      <c r="D7260" t="s">
        <v>4</v>
      </c>
      <c r="E7260">
        <v>1</v>
      </c>
    </row>
    <row r="7261" spans="1:5" x14ac:dyDescent="0.3">
      <c r="A7261" t="s">
        <v>1628</v>
      </c>
    </row>
    <row r="7262" spans="1:5" x14ac:dyDescent="0.3">
      <c r="B7262" t="s">
        <v>450</v>
      </c>
    </row>
    <row r="7263" spans="1:5" x14ac:dyDescent="0.3">
      <c r="B7263" t="s">
        <v>412</v>
      </c>
    </row>
    <row r="7264" spans="1:5" x14ac:dyDescent="0.3">
      <c r="C7264" t="s">
        <v>1307</v>
      </c>
      <c r="D7264" t="s">
        <v>4</v>
      </c>
      <c r="E7264">
        <v>1</v>
      </c>
    </row>
    <row r="7265" spans="1:5" x14ac:dyDescent="0.3">
      <c r="C7265" t="s">
        <v>1356</v>
      </c>
      <c r="D7265" t="s">
        <v>4</v>
      </c>
      <c r="E7265">
        <v>1</v>
      </c>
    </row>
    <row r="7266" spans="1:5" x14ac:dyDescent="0.3">
      <c r="A7266" t="s">
        <v>1837</v>
      </c>
    </row>
    <row r="7267" spans="1:5" x14ac:dyDescent="0.3">
      <c r="B7267" t="s">
        <v>450</v>
      </c>
    </row>
    <row r="7268" spans="1:5" x14ac:dyDescent="0.3">
      <c r="B7268" t="s">
        <v>412</v>
      </c>
    </row>
    <row r="7269" spans="1:5" x14ac:dyDescent="0.3">
      <c r="C7269" t="s">
        <v>6</v>
      </c>
      <c r="D7269" t="s">
        <v>4</v>
      </c>
      <c r="E7269">
        <v>1</v>
      </c>
    </row>
    <row r="7270" spans="1:5" x14ac:dyDescent="0.3">
      <c r="C7270" t="s">
        <v>1711</v>
      </c>
      <c r="D7270" t="s">
        <v>4</v>
      </c>
      <c r="E7270">
        <v>1</v>
      </c>
    </row>
    <row r="7271" spans="1:5" x14ac:dyDescent="0.3">
      <c r="A7271" t="s">
        <v>1362</v>
      </c>
    </row>
    <row r="7272" spans="1:5" x14ac:dyDescent="0.3">
      <c r="B7272" t="s">
        <v>450</v>
      </c>
    </row>
    <row r="7273" spans="1:5" x14ac:dyDescent="0.3">
      <c r="B7273" t="s">
        <v>412</v>
      </c>
    </row>
    <row r="7274" spans="1:5" x14ac:dyDescent="0.3">
      <c r="C7274" t="s">
        <v>23</v>
      </c>
      <c r="D7274" t="s">
        <v>4</v>
      </c>
      <c r="E7274">
        <v>1</v>
      </c>
    </row>
    <row r="7275" spans="1:5" x14ac:dyDescent="0.3">
      <c r="C7275" t="s">
        <v>1295</v>
      </c>
      <c r="D7275" t="s">
        <v>4</v>
      </c>
      <c r="E7275">
        <v>1</v>
      </c>
    </row>
    <row r="7276" spans="1:5" x14ac:dyDescent="0.3">
      <c r="A7276" t="s">
        <v>1697</v>
      </c>
    </row>
    <row r="7277" spans="1:5" x14ac:dyDescent="0.3">
      <c r="B7277" t="s">
        <v>450</v>
      </c>
    </row>
    <row r="7278" spans="1:5" x14ac:dyDescent="0.3">
      <c r="B7278" t="s">
        <v>412</v>
      </c>
    </row>
    <row r="7279" spans="1:5" x14ac:dyDescent="0.3">
      <c r="C7279" t="s">
        <v>6</v>
      </c>
      <c r="D7279" t="s">
        <v>4</v>
      </c>
      <c r="E7279">
        <v>1</v>
      </c>
    </row>
    <row r="7280" spans="1:5" x14ac:dyDescent="0.3">
      <c r="C7280" t="s">
        <v>1540</v>
      </c>
      <c r="D7280" t="s">
        <v>4</v>
      </c>
      <c r="E7280">
        <v>1</v>
      </c>
    </row>
    <row r="7281" spans="1:5" x14ac:dyDescent="0.3">
      <c r="A7281" t="s">
        <v>1902</v>
      </c>
    </row>
    <row r="7282" spans="1:5" x14ac:dyDescent="0.3">
      <c r="B7282" t="s">
        <v>450</v>
      </c>
    </row>
    <row r="7283" spans="1:5" x14ac:dyDescent="0.3">
      <c r="B7283" t="s">
        <v>412</v>
      </c>
    </row>
    <row r="7284" spans="1:5" x14ac:dyDescent="0.3">
      <c r="C7284" t="s">
        <v>6</v>
      </c>
      <c r="D7284" t="s">
        <v>4</v>
      </c>
      <c r="E7284">
        <v>1</v>
      </c>
    </row>
    <row r="7285" spans="1:5" x14ac:dyDescent="0.3">
      <c r="C7285" t="s">
        <v>1887</v>
      </c>
      <c r="D7285" t="s">
        <v>4</v>
      </c>
      <c r="E7285">
        <v>1</v>
      </c>
    </row>
    <row r="7286" spans="1:5" x14ac:dyDescent="0.3">
      <c r="A7286" t="s">
        <v>2093</v>
      </c>
    </row>
    <row r="7287" spans="1:5" x14ac:dyDescent="0.3">
      <c r="B7287" t="s">
        <v>450</v>
      </c>
    </row>
    <row r="7288" spans="1:5" x14ac:dyDescent="0.3">
      <c r="B7288" t="s">
        <v>412</v>
      </c>
    </row>
    <row r="7289" spans="1:5" x14ac:dyDescent="0.3">
      <c r="C7289" t="e">
        <f>-2=____</f>
        <v>#NAME?</v>
      </c>
      <c r="D7289" t="s">
        <v>4</v>
      </c>
      <c r="E7289">
        <v>1</v>
      </c>
    </row>
    <row r="7290" spans="1:5" x14ac:dyDescent="0.3">
      <c r="C7290" t="e">
        <f>-2=x</f>
        <v>#NAME?</v>
      </c>
      <c r="D7290" t="s">
        <v>4</v>
      </c>
      <c r="E7290">
        <v>1</v>
      </c>
    </row>
    <row r="7291" spans="1:5" x14ac:dyDescent="0.3">
      <c r="A7291" t="s">
        <v>1989</v>
      </c>
    </row>
    <row r="7292" spans="1:5" x14ac:dyDescent="0.3">
      <c r="B7292" t="s">
        <v>450</v>
      </c>
    </row>
    <row r="7293" spans="1:5" x14ac:dyDescent="0.3">
      <c r="B7293" t="s">
        <v>412</v>
      </c>
    </row>
    <row r="7294" spans="1:5" x14ac:dyDescent="0.3">
      <c r="C7294" t="e">
        <f>-x=____</f>
        <v>#NAME?</v>
      </c>
      <c r="D7294" t="s">
        <v>4</v>
      </c>
      <c r="E7294">
        <v>1</v>
      </c>
    </row>
    <row r="7295" spans="1:5" x14ac:dyDescent="0.3">
      <c r="C7295" t="e">
        <f>-x=5+-10</f>
        <v>#NAME?</v>
      </c>
      <c r="D7295" t="s">
        <v>4</v>
      </c>
      <c r="E7295">
        <v>1</v>
      </c>
    </row>
    <row r="7296" spans="1:5" x14ac:dyDescent="0.3">
      <c r="A7296" t="s">
        <v>1367</v>
      </c>
    </row>
    <row r="7297" spans="1:5" x14ac:dyDescent="0.3">
      <c r="B7297" t="s">
        <v>450</v>
      </c>
    </row>
    <row r="7298" spans="1:5" x14ac:dyDescent="0.3">
      <c r="B7298" t="s">
        <v>412</v>
      </c>
    </row>
    <row r="7299" spans="1:5" x14ac:dyDescent="0.3">
      <c r="C7299" t="s">
        <v>23</v>
      </c>
      <c r="D7299" t="s">
        <v>4</v>
      </c>
      <c r="E7299">
        <v>1</v>
      </c>
    </row>
    <row r="7300" spans="1:5" x14ac:dyDescent="0.3">
      <c r="C7300" t="s">
        <v>1295</v>
      </c>
      <c r="D7300" t="s">
        <v>4</v>
      </c>
      <c r="E7300">
        <v>1</v>
      </c>
    </row>
    <row r="7301" spans="1:5" x14ac:dyDescent="0.3">
      <c r="A7301" t="s">
        <v>1680</v>
      </c>
    </row>
    <row r="7302" spans="1:5" x14ac:dyDescent="0.3">
      <c r="B7302" t="s">
        <v>450</v>
      </c>
    </row>
    <row r="7303" spans="1:5" x14ac:dyDescent="0.3">
      <c r="B7303" t="s">
        <v>412</v>
      </c>
    </row>
    <row r="7304" spans="1:5" x14ac:dyDescent="0.3">
      <c r="C7304" t="s">
        <v>6</v>
      </c>
      <c r="D7304" t="s">
        <v>4</v>
      </c>
      <c r="E7304">
        <v>1</v>
      </c>
    </row>
    <row r="7305" spans="1:5" x14ac:dyDescent="0.3">
      <c r="C7305" t="s">
        <v>1475</v>
      </c>
      <c r="D7305" t="s">
        <v>4</v>
      </c>
      <c r="E7305">
        <v>1</v>
      </c>
    </row>
    <row r="7306" spans="1:5" x14ac:dyDescent="0.3">
      <c r="A7306" t="s">
        <v>2031</v>
      </c>
    </row>
    <row r="7307" spans="1:5" x14ac:dyDescent="0.3">
      <c r="B7307" t="s">
        <v>450</v>
      </c>
    </row>
    <row r="7308" spans="1:5" x14ac:dyDescent="0.3">
      <c r="B7308" t="s">
        <v>412</v>
      </c>
    </row>
    <row r="7309" spans="1:5" x14ac:dyDescent="0.3">
      <c r="C7309" t="s">
        <v>1479</v>
      </c>
      <c r="D7309" t="s">
        <v>4</v>
      </c>
      <c r="E7309">
        <v>1</v>
      </c>
    </row>
    <row r="7310" spans="1:5" x14ac:dyDescent="0.3">
      <c r="C7310" t="s">
        <v>1480</v>
      </c>
      <c r="D7310" t="s">
        <v>4</v>
      </c>
      <c r="E7310">
        <v>1</v>
      </c>
    </row>
    <row r="7311" spans="1:5" x14ac:dyDescent="0.3">
      <c r="A7311" t="e">
        <f>-2/-1=x</f>
        <v>#NAME?</v>
      </c>
    </row>
    <row r="7312" spans="1:5" x14ac:dyDescent="0.3">
      <c r="B7312" t="s">
        <v>450</v>
      </c>
    </row>
    <row r="7313" spans="1:5" x14ac:dyDescent="0.3">
      <c r="B7313" t="s">
        <v>412</v>
      </c>
    </row>
    <row r="7314" spans="1:5" x14ac:dyDescent="0.3">
      <c r="C7314" t="s">
        <v>23</v>
      </c>
      <c r="D7314" t="s">
        <v>4</v>
      </c>
      <c r="E7314">
        <v>1</v>
      </c>
    </row>
    <row r="7315" spans="1:5" x14ac:dyDescent="0.3">
      <c r="C7315" t="s">
        <v>1448</v>
      </c>
      <c r="D7315" t="s">
        <v>4</v>
      </c>
      <c r="E7315">
        <v>1</v>
      </c>
    </row>
    <row r="7316" spans="1:5" x14ac:dyDescent="0.3">
      <c r="A7316" t="e">
        <f>-5=x</f>
        <v>#NAME?</v>
      </c>
    </row>
    <row r="7317" spans="1:5" x14ac:dyDescent="0.3">
      <c r="B7317" t="s">
        <v>450</v>
      </c>
    </row>
    <row r="7318" spans="1:5" x14ac:dyDescent="0.3">
      <c r="B7318" t="s">
        <v>436</v>
      </c>
    </row>
    <row r="7319" spans="1:5" x14ac:dyDescent="0.3">
      <c r="C7319" t="s">
        <v>6</v>
      </c>
      <c r="D7319" t="s">
        <v>11</v>
      </c>
      <c r="E7319">
        <v>1</v>
      </c>
    </row>
    <row r="7320" spans="1:5" x14ac:dyDescent="0.3">
      <c r="C7320" t="e">
        <f>-5=____</f>
        <v>#NAME?</v>
      </c>
      <c r="D7320" t="s">
        <v>11</v>
      </c>
      <c r="E7320">
        <v>1</v>
      </c>
    </row>
    <row r="7321" spans="1:5" x14ac:dyDescent="0.3">
      <c r="A7321" t="s">
        <v>2199</v>
      </c>
    </row>
    <row r="7322" spans="1:5" x14ac:dyDescent="0.3">
      <c r="B7322" t="s">
        <v>450</v>
      </c>
    </row>
    <row r="7323" spans="1:5" x14ac:dyDescent="0.3">
      <c r="B7323" t="s">
        <v>412</v>
      </c>
    </row>
    <row r="7324" spans="1:5" x14ac:dyDescent="0.3">
      <c r="C7324" t="s">
        <v>1466</v>
      </c>
      <c r="D7324" t="s">
        <v>4</v>
      </c>
      <c r="E7324">
        <v>1</v>
      </c>
    </row>
    <row r="7325" spans="1:5" x14ac:dyDescent="0.3">
      <c r="C7325" t="s">
        <v>1722</v>
      </c>
      <c r="D7325" t="s">
        <v>4</v>
      </c>
      <c r="E7325">
        <v>1</v>
      </c>
    </row>
    <row r="7326" spans="1:5" x14ac:dyDescent="0.3">
      <c r="A7326" t="s">
        <v>1531</v>
      </c>
    </row>
    <row r="7327" spans="1:5" x14ac:dyDescent="0.3">
      <c r="B7327" t="s">
        <v>450</v>
      </c>
    </row>
    <row r="7328" spans="1:5" x14ac:dyDescent="0.3">
      <c r="B7328" t="s">
        <v>412</v>
      </c>
    </row>
    <row r="7329" spans="1:5" x14ac:dyDescent="0.3">
      <c r="C7329" t="s">
        <v>6</v>
      </c>
      <c r="D7329" t="s">
        <v>4</v>
      </c>
      <c r="E7329">
        <v>1</v>
      </c>
    </row>
    <row r="7330" spans="1:5" x14ac:dyDescent="0.3">
      <c r="C7330" t="s">
        <v>1463</v>
      </c>
      <c r="D7330" t="s">
        <v>4</v>
      </c>
      <c r="E7330">
        <v>1</v>
      </c>
    </row>
    <row r="7331" spans="1:5" x14ac:dyDescent="0.3">
      <c r="A7331" t="s">
        <v>1321</v>
      </c>
    </row>
    <row r="7332" spans="1:5" x14ac:dyDescent="0.3">
      <c r="B7332" t="s">
        <v>450</v>
      </c>
    </row>
    <row r="7333" spans="1:5" x14ac:dyDescent="0.3">
      <c r="B7333" t="s">
        <v>412</v>
      </c>
    </row>
    <row r="7334" spans="1:5" x14ac:dyDescent="0.3">
      <c r="C7334" t="s">
        <v>23</v>
      </c>
      <c r="D7334" t="s">
        <v>4</v>
      </c>
      <c r="E7334">
        <v>2</v>
      </c>
    </row>
    <row r="7335" spans="1:5" x14ac:dyDescent="0.3">
      <c r="A7335" t="s">
        <v>1332</v>
      </c>
    </row>
    <row r="7336" spans="1:5" x14ac:dyDescent="0.3">
      <c r="B7336" t="s">
        <v>450</v>
      </c>
    </row>
    <row r="7337" spans="1:5" x14ac:dyDescent="0.3">
      <c r="B7337" t="s">
        <v>412</v>
      </c>
    </row>
    <row r="7338" spans="1:5" x14ac:dyDescent="0.3">
      <c r="C7338" t="s">
        <v>1297</v>
      </c>
      <c r="D7338" t="s">
        <v>4</v>
      </c>
      <c r="E7338">
        <v>1</v>
      </c>
    </row>
    <row r="7339" spans="1:5" x14ac:dyDescent="0.3">
      <c r="C7339" t="s">
        <v>1295</v>
      </c>
      <c r="D7339" t="s">
        <v>4</v>
      </c>
      <c r="E7339">
        <v>1</v>
      </c>
    </row>
    <row r="7340" spans="1:5" x14ac:dyDescent="0.3">
      <c r="A7340" t="s">
        <v>1699</v>
      </c>
    </row>
    <row r="7341" spans="1:5" x14ac:dyDescent="0.3">
      <c r="B7341" t="s">
        <v>450</v>
      </c>
    </row>
    <row r="7342" spans="1:5" x14ac:dyDescent="0.3">
      <c r="B7342" t="s">
        <v>412</v>
      </c>
    </row>
    <row r="7343" spans="1:5" x14ac:dyDescent="0.3">
      <c r="C7343" t="s">
        <v>23</v>
      </c>
      <c r="D7343" t="s">
        <v>4</v>
      </c>
      <c r="E7343">
        <v>2</v>
      </c>
    </row>
    <row r="7344" spans="1:5" x14ac:dyDescent="0.3">
      <c r="A7344" t="s">
        <v>1740</v>
      </c>
    </row>
    <row r="7345" spans="1:5" x14ac:dyDescent="0.3">
      <c r="B7345" t="s">
        <v>450</v>
      </c>
    </row>
    <row r="7346" spans="1:5" x14ac:dyDescent="0.3">
      <c r="B7346" t="s">
        <v>412</v>
      </c>
    </row>
    <row r="7347" spans="1:5" x14ac:dyDescent="0.3">
      <c r="C7347" t="s">
        <v>1315</v>
      </c>
      <c r="D7347" t="s">
        <v>4</v>
      </c>
      <c r="E7347">
        <v>1</v>
      </c>
    </row>
    <row r="7348" spans="1:5" x14ac:dyDescent="0.3">
      <c r="C7348" t="s">
        <v>1540</v>
      </c>
      <c r="D7348" t="s">
        <v>4</v>
      </c>
      <c r="E7348">
        <v>1</v>
      </c>
    </row>
    <row r="7349" spans="1:5" x14ac:dyDescent="0.3">
      <c r="A7349" t="s">
        <v>2047</v>
      </c>
    </row>
    <row r="7350" spans="1:5" x14ac:dyDescent="0.3">
      <c r="B7350" t="s">
        <v>450</v>
      </c>
    </row>
    <row r="7351" spans="1:5" x14ac:dyDescent="0.3">
      <c r="B7351" t="s">
        <v>412</v>
      </c>
    </row>
    <row r="7352" spans="1:5" x14ac:dyDescent="0.3">
      <c r="C7352" t="s">
        <v>1383</v>
      </c>
      <c r="D7352" t="s">
        <v>4</v>
      </c>
      <c r="E7352">
        <v>1</v>
      </c>
    </row>
    <row r="7353" spans="1:5" x14ac:dyDescent="0.3">
      <c r="C7353" t="s">
        <v>2126</v>
      </c>
      <c r="D7353" t="s">
        <v>4</v>
      </c>
      <c r="E7353">
        <v>1</v>
      </c>
    </row>
    <row r="7354" spans="1:5" x14ac:dyDescent="0.3">
      <c r="A7354" t="s">
        <v>1628</v>
      </c>
    </row>
    <row r="7355" spans="1:5" x14ac:dyDescent="0.3">
      <c r="B7355" t="s">
        <v>450</v>
      </c>
    </row>
    <row r="7356" spans="1:5" x14ac:dyDescent="0.3">
      <c r="B7356" t="s">
        <v>412</v>
      </c>
    </row>
    <row r="7357" spans="1:5" x14ac:dyDescent="0.3">
      <c r="C7357" t="s">
        <v>1307</v>
      </c>
      <c r="D7357" t="s">
        <v>4</v>
      </c>
      <c r="E7357">
        <v>1</v>
      </c>
    </row>
    <row r="7358" spans="1:5" x14ac:dyDescent="0.3">
      <c r="C7358" t="s">
        <v>1356</v>
      </c>
      <c r="D7358" t="s">
        <v>4</v>
      </c>
      <c r="E7358">
        <v>1</v>
      </c>
    </row>
    <row r="7359" spans="1:5" x14ac:dyDescent="0.3">
      <c r="A7359" t="s">
        <v>1837</v>
      </c>
    </row>
    <row r="7360" spans="1:5" x14ac:dyDescent="0.3">
      <c r="B7360" t="s">
        <v>450</v>
      </c>
    </row>
    <row r="7361" spans="1:5" x14ac:dyDescent="0.3">
      <c r="B7361" t="s">
        <v>412</v>
      </c>
    </row>
    <row r="7362" spans="1:5" x14ac:dyDescent="0.3">
      <c r="C7362" t="s">
        <v>6</v>
      </c>
      <c r="D7362" t="s">
        <v>4</v>
      </c>
      <c r="E7362">
        <v>1</v>
      </c>
    </row>
    <row r="7363" spans="1:5" x14ac:dyDescent="0.3">
      <c r="C7363" t="s">
        <v>1711</v>
      </c>
      <c r="D7363" t="s">
        <v>4</v>
      </c>
      <c r="E7363">
        <v>1</v>
      </c>
    </row>
    <row r="7364" spans="1:5" x14ac:dyDescent="0.3">
      <c r="A7364" t="s">
        <v>1362</v>
      </c>
    </row>
    <row r="7365" spans="1:5" x14ac:dyDescent="0.3">
      <c r="B7365" t="s">
        <v>450</v>
      </c>
    </row>
    <row r="7366" spans="1:5" x14ac:dyDescent="0.3">
      <c r="B7366" t="s">
        <v>412</v>
      </c>
    </row>
    <row r="7367" spans="1:5" x14ac:dyDescent="0.3">
      <c r="C7367" t="s">
        <v>23</v>
      </c>
      <c r="D7367" t="s">
        <v>4</v>
      </c>
      <c r="E7367">
        <v>1</v>
      </c>
    </row>
    <row r="7368" spans="1:5" x14ac:dyDescent="0.3">
      <c r="C7368" t="s">
        <v>1295</v>
      </c>
      <c r="D7368" t="s">
        <v>4</v>
      </c>
      <c r="E7368">
        <v>1</v>
      </c>
    </row>
    <row r="7369" spans="1:5" x14ac:dyDescent="0.3">
      <c r="A7369" t="s">
        <v>1697</v>
      </c>
    </row>
    <row r="7370" spans="1:5" x14ac:dyDescent="0.3">
      <c r="B7370" t="s">
        <v>450</v>
      </c>
    </row>
    <row r="7371" spans="1:5" x14ac:dyDescent="0.3">
      <c r="B7371" t="s">
        <v>412</v>
      </c>
    </row>
    <row r="7372" spans="1:5" x14ac:dyDescent="0.3">
      <c r="C7372" t="s">
        <v>6</v>
      </c>
      <c r="D7372" t="s">
        <v>4</v>
      </c>
      <c r="E7372">
        <v>1</v>
      </c>
    </row>
    <row r="7373" spans="1:5" x14ac:dyDescent="0.3">
      <c r="C7373" t="s">
        <v>1540</v>
      </c>
      <c r="D7373" t="s">
        <v>4</v>
      </c>
      <c r="E7373">
        <v>1</v>
      </c>
    </row>
    <row r="7374" spans="1:5" x14ac:dyDescent="0.3">
      <c r="A7374" t="s">
        <v>1902</v>
      </c>
    </row>
    <row r="7375" spans="1:5" x14ac:dyDescent="0.3">
      <c r="B7375" t="s">
        <v>450</v>
      </c>
    </row>
    <row r="7376" spans="1:5" x14ac:dyDescent="0.3">
      <c r="B7376" t="s">
        <v>412</v>
      </c>
    </row>
    <row r="7377" spans="1:5" x14ac:dyDescent="0.3">
      <c r="C7377" t="s">
        <v>6</v>
      </c>
      <c r="D7377" t="s">
        <v>4</v>
      </c>
      <c r="E7377">
        <v>1</v>
      </c>
    </row>
    <row r="7378" spans="1:5" x14ac:dyDescent="0.3">
      <c r="C7378" t="s">
        <v>1887</v>
      </c>
      <c r="D7378" t="s">
        <v>4</v>
      </c>
      <c r="E7378">
        <v>1</v>
      </c>
    </row>
    <row r="7379" spans="1:5" x14ac:dyDescent="0.3">
      <c r="A7379" t="s">
        <v>2093</v>
      </c>
    </row>
    <row r="7380" spans="1:5" x14ac:dyDescent="0.3">
      <c r="B7380" t="s">
        <v>450</v>
      </c>
    </row>
    <row r="7381" spans="1:5" x14ac:dyDescent="0.3">
      <c r="B7381" t="s">
        <v>412</v>
      </c>
    </row>
    <row r="7382" spans="1:5" x14ac:dyDescent="0.3">
      <c r="C7382" t="e">
        <f>-2=____</f>
        <v>#NAME?</v>
      </c>
      <c r="D7382" t="s">
        <v>4</v>
      </c>
      <c r="E7382">
        <v>1</v>
      </c>
    </row>
    <row r="7383" spans="1:5" x14ac:dyDescent="0.3">
      <c r="C7383" t="e">
        <f>-2=x</f>
        <v>#NAME?</v>
      </c>
      <c r="D7383" t="s">
        <v>4</v>
      </c>
      <c r="E7383">
        <v>1</v>
      </c>
    </row>
    <row r="7384" spans="1:5" x14ac:dyDescent="0.3">
      <c r="A7384" t="s">
        <v>1989</v>
      </c>
    </row>
    <row r="7385" spans="1:5" x14ac:dyDescent="0.3">
      <c r="B7385" t="s">
        <v>450</v>
      </c>
    </row>
    <row r="7386" spans="1:5" x14ac:dyDescent="0.3">
      <c r="B7386" t="s">
        <v>412</v>
      </c>
    </row>
    <row r="7387" spans="1:5" x14ac:dyDescent="0.3">
      <c r="C7387" t="e">
        <f>-x=____</f>
        <v>#NAME?</v>
      </c>
      <c r="D7387" t="s">
        <v>4</v>
      </c>
      <c r="E7387">
        <v>1</v>
      </c>
    </row>
    <row r="7388" spans="1:5" x14ac:dyDescent="0.3">
      <c r="C7388" t="e">
        <f>-x=5+-10</f>
        <v>#NAME?</v>
      </c>
      <c r="D7388" t="s">
        <v>4</v>
      </c>
      <c r="E7388">
        <v>1</v>
      </c>
    </row>
    <row r="7389" spans="1:5" x14ac:dyDescent="0.3">
      <c r="A7389" t="s">
        <v>1367</v>
      </c>
    </row>
    <row r="7390" spans="1:5" x14ac:dyDescent="0.3">
      <c r="B7390" t="s">
        <v>450</v>
      </c>
    </row>
    <row r="7391" spans="1:5" x14ac:dyDescent="0.3">
      <c r="B7391" t="s">
        <v>412</v>
      </c>
    </row>
    <row r="7392" spans="1:5" x14ac:dyDescent="0.3">
      <c r="C7392" t="s">
        <v>23</v>
      </c>
      <c r="D7392" t="s">
        <v>4</v>
      </c>
      <c r="E7392">
        <v>1</v>
      </c>
    </row>
    <row r="7393" spans="1:5" x14ac:dyDescent="0.3">
      <c r="C7393" t="s">
        <v>1295</v>
      </c>
      <c r="D7393" t="s">
        <v>4</v>
      </c>
      <c r="E7393">
        <v>1</v>
      </c>
    </row>
    <row r="7394" spans="1:5" x14ac:dyDescent="0.3">
      <c r="A7394" t="s">
        <v>1680</v>
      </c>
    </row>
    <row r="7395" spans="1:5" x14ac:dyDescent="0.3">
      <c r="B7395" t="s">
        <v>450</v>
      </c>
    </row>
    <row r="7396" spans="1:5" x14ac:dyDescent="0.3">
      <c r="B7396" t="s">
        <v>412</v>
      </c>
    </row>
    <row r="7397" spans="1:5" x14ac:dyDescent="0.3">
      <c r="C7397" t="s">
        <v>6</v>
      </c>
      <c r="D7397" t="s">
        <v>4</v>
      </c>
      <c r="E7397">
        <v>1</v>
      </c>
    </row>
    <row r="7398" spans="1:5" x14ac:dyDescent="0.3">
      <c r="C7398" t="s">
        <v>1475</v>
      </c>
      <c r="D7398" t="s">
        <v>4</v>
      </c>
      <c r="E7398">
        <v>1</v>
      </c>
    </row>
    <row r="7399" spans="1:5" x14ac:dyDescent="0.3">
      <c r="A7399" t="s">
        <v>2031</v>
      </c>
    </row>
    <row r="7400" spans="1:5" x14ac:dyDescent="0.3">
      <c r="B7400" t="s">
        <v>450</v>
      </c>
    </row>
    <row r="7401" spans="1:5" x14ac:dyDescent="0.3">
      <c r="B7401" t="s">
        <v>412</v>
      </c>
    </row>
    <row r="7402" spans="1:5" x14ac:dyDescent="0.3">
      <c r="C7402" t="s">
        <v>1479</v>
      </c>
      <c r="D7402" t="s">
        <v>4</v>
      </c>
      <c r="E7402">
        <v>1</v>
      </c>
    </row>
    <row r="7403" spans="1:5" x14ac:dyDescent="0.3">
      <c r="C7403" t="s">
        <v>1480</v>
      </c>
      <c r="D7403" t="s">
        <v>4</v>
      </c>
      <c r="E7403">
        <v>1</v>
      </c>
    </row>
    <row r="7404" spans="1:5" x14ac:dyDescent="0.3">
      <c r="A7404" t="e">
        <f>-2/-1=x</f>
        <v>#NAME?</v>
      </c>
    </row>
    <row r="7405" spans="1:5" x14ac:dyDescent="0.3">
      <c r="B7405" t="s">
        <v>450</v>
      </c>
    </row>
    <row r="7406" spans="1:5" x14ac:dyDescent="0.3">
      <c r="B7406" t="s">
        <v>412</v>
      </c>
    </row>
    <row r="7407" spans="1:5" x14ac:dyDescent="0.3">
      <c r="C7407" t="s">
        <v>23</v>
      </c>
      <c r="D7407" t="s">
        <v>4</v>
      </c>
      <c r="E7407">
        <v>1</v>
      </c>
    </row>
    <row r="7408" spans="1:5" x14ac:dyDescent="0.3">
      <c r="C7408" t="s">
        <v>1448</v>
      </c>
      <c r="D7408" t="s">
        <v>4</v>
      </c>
      <c r="E7408">
        <v>1</v>
      </c>
    </row>
    <row r="7409" spans="1:5" x14ac:dyDescent="0.3">
      <c r="A7409" t="e">
        <f>-5=x</f>
        <v>#NAME?</v>
      </c>
    </row>
    <row r="7410" spans="1:5" x14ac:dyDescent="0.3">
      <c r="B7410" t="s">
        <v>450</v>
      </c>
    </row>
    <row r="7411" spans="1:5" x14ac:dyDescent="0.3">
      <c r="B7411" t="s">
        <v>436</v>
      </c>
    </row>
    <row r="7412" spans="1:5" x14ac:dyDescent="0.3">
      <c r="C7412" t="s">
        <v>6</v>
      </c>
      <c r="D7412" t="s">
        <v>11</v>
      </c>
      <c r="E7412">
        <v>1</v>
      </c>
    </row>
    <row r="7413" spans="1:5" x14ac:dyDescent="0.3">
      <c r="C7413" t="e">
        <f>-5=____</f>
        <v>#NAME?</v>
      </c>
      <c r="D7413" t="s">
        <v>11</v>
      </c>
      <c r="E7413">
        <v>1</v>
      </c>
    </row>
    <row r="7414" spans="1:5" x14ac:dyDescent="0.3">
      <c r="A7414" t="s">
        <v>2199</v>
      </c>
    </row>
    <row r="7415" spans="1:5" x14ac:dyDescent="0.3">
      <c r="B7415" t="s">
        <v>450</v>
      </c>
    </row>
    <row r="7416" spans="1:5" x14ac:dyDescent="0.3">
      <c r="B7416" t="s">
        <v>412</v>
      </c>
    </row>
    <row r="7417" spans="1:5" x14ac:dyDescent="0.3">
      <c r="C7417" t="s">
        <v>1466</v>
      </c>
      <c r="D7417" t="s">
        <v>4</v>
      </c>
      <c r="E7417">
        <v>1</v>
      </c>
    </row>
    <row r="7418" spans="1:5" x14ac:dyDescent="0.3">
      <c r="C7418" t="s">
        <v>1722</v>
      </c>
      <c r="D7418" t="s">
        <v>4</v>
      </c>
      <c r="E7418">
        <v>1</v>
      </c>
    </row>
    <row r="7419" spans="1:5" x14ac:dyDescent="0.3">
      <c r="A7419" t="s">
        <v>1531</v>
      </c>
    </row>
    <row r="7420" spans="1:5" x14ac:dyDescent="0.3">
      <c r="B7420" t="s">
        <v>450</v>
      </c>
    </row>
    <row r="7421" spans="1:5" x14ac:dyDescent="0.3">
      <c r="B7421" t="s">
        <v>412</v>
      </c>
    </row>
    <row r="7422" spans="1:5" x14ac:dyDescent="0.3">
      <c r="C7422" t="s">
        <v>6</v>
      </c>
      <c r="D7422" t="s">
        <v>4</v>
      </c>
      <c r="E7422">
        <v>1</v>
      </c>
    </row>
    <row r="7423" spans="1:5" x14ac:dyDescent="0.3">
      <c r="C7423" t="s">
        <v>1463</v>
      </c>
      <c r="D7423" t="s">
        <v>4</v>
      </c>
      <c r="E7423">
        <v>1</v>
      </c>
    </row>
    <row r="7424" spans="1:5" x14ac:dyDescent="0.3">
      <c r="A7424" t="s">
        <v>1321</v>
      </c>
    </row>
    <row r="7425" spans="1:5" x14ac:dyDescent="0.3">
      <c r="B7425" t="s">
        <v>450</v>
      </c>
    </row>
    <row r="7426" spans="1:5" x14ac:dyDescent="0.3">
      <c r="B7426" t="s">
        <v>412</v>
      </c>
    </row>
    <row r="7427" spans="1:5" x14ac:dyDescent="0.3">
      <c r="C7427" t="s">
        <v>23</v>
      </c>
      <c r="D7427" t="s">
        <v>4</v>
      </c>
      <c r="E7427">
        <v>2</v>
      </c>
    </row>
    <row r="7428" spans="1:5" x14ac:dyDescent="0.3">
      <c r="A7428" t="s">
        <v>1332</v>
      </c>
    </row>
    <row r="7429" spans="1:5" x14ac:dyDescent="0.3">
      <c r="B7429" t="s">
        <v>450</v>
      </c>
    </row>
    <row r="7430" spans="1:5" x14ac:dyDescent="0.3">
      <c r="B7430" t="s">
        <v>412</v>
      </c>
    </row>
    <row r="7431" spans="1:5" x14ac:dyDescent="0.3">
      <c r="C7431" t="s">
        <v>1297</v>
      </c>
      <c r="D7431" t="s">
        <v>4</v>
      </c>
      <c r="E7431">
        <v>1</v>
      </c>
    </row>
    <row r="7432" spans="1:5" x14ac:dyDescent="0.3">
      <c r="C7432" t="s">
        <v>1295</v>
      </c>
      <c r="D7432" t="s">
        <v>4</v>
      </c>
      <c r="E7432">
        <v>1</v>
      </c>
    </row>
    <row r="7433" spans="1:5" x14ac:dyDescent="0.3">
      <c r="A7433" t="s">
        <v>1699</v>
      </c>
    </row>
    <row r="7434" spans="1:5" x14ac:dyDescent="0.3">
      <c r="B7434" t="s">
        <v>450</v>
      </c>
    </row>
    <row r="7435" spans="1:5" x14ac:dyDescent="0.3">
      <c r="B7435" t="s">
        <v>412</v>
      </c>
    </row>
    <row r="7436" spans="1:5" x14ac:dyDescent="0.3">
      <c r="C7436" t="s">
        <v>23</v>
      </c>
      <c r="D7436" t="s">
        <v>4</v>
      </c>
      <c r="E7436">
        <v>2</v>
      </c>
    </row>
    <row r="7437" spans="1:5" x14ac:dyDescent="0.3">
      <c r="A7437" t="s">
        <v>1740</v>
      </c>
    </row>
    <row r="7438" spans="1:5" x14ac:dyDescent="0.3">
      <c r="B7438" t="s">
        <v>450</v>
      </c>
    </row>
    <row r="7439" spans="1:5" x14ac:dyDescent="0.3">
      <c r="B7439" t="s">
        <v>412</v>
      </c>
    </row>
    <row r="7440" spans="1:5" x14ac:dyDescent="0.3">
      <c r="C7440" t="s">
        <v>1315</v>
      </c>
      <c r="D7440" t="s">
        <v>4</v>
      </c>
      <c r="E7440">
        <v>1</v>
      </c>
    </row>
    <row r="7441" spans="1:5" x14ac:dyDescent="0.3">
      <c r="C7441" t="s">
        <v>1540</v>
      </c>
      <c r="D7441" t="s">
        <v>4</v>
      </c>
      <c r="E7441">
        <v>1</v>
      </c>
    </row>
    <row r="7442" spans="1:5" x14ac:dyDescent="0.3">
      <c r="A7442" t="s">
        <v>2047</v>
      </c>
    </row>
    <row r="7443" spans="1:5" x14ac:dyDescent="0.3">
      <c r="B7443" t="s">
        <v>450</v>
      </c>
    </row>
    <row r="7444" spans="1:5" x14ac:dyDescent="0.3">
      <c r="B7444" t="s">
        <v>412</v>
      </c>
    </row>
    <row r="7445" spans="1:5" x14ac:dyDescent="0.3">
      <c r="C7445" t="s">
        <v>1383</v>
      </c>
      <c r="D7445" t="s">
        <v>4</v>
      </c>
      <c r="E7445">
        <v>1</v>
      </c>
    </row>
    <row r="7446" spans="1:5" x14ac:dyDescent="0.3">
      <c r="C7446" t="s">
        <v>2126</v>
      </c>
      <c r="D7446" t="s">
        <v>4</v>
      </c>
      <c r="E7446">
        <v>1</v>
      </c>
    </row>
    <row r="7447" spans="1:5" x14ac:dyDescent="0.3">
      <c r="A7447" t="s">
        <v>1628</v>
      </c>
    </row>
    <row r="7448" spans="1:5" x14ac:dyDescent="0.3">
      <c r="B7448" t="s">
        <v>450</v>
      </c>
    </row>
    <row r="7449" spans="1:5" x14ac:dyDescent="0.3">
      <c r="B7449" t="s">
        <v>412</v>
      </c>
    </row>
    <row r="7450" spans="1:5" x14ac:dyDescent="0.3">
      <c r="C7450" t="s">
        <v>1307</v>
      </c>
      <c r="D7450" t="s">
        <v>4</v>
      </c>
      <c r="E7450">
        <v>1</v>
      </c>
    </row>
    <row r="7451" spans="1:5" x14ac:dyDescent="0.3">
      <c r="C7451" t="s">
        <v>1356</v>
      </c>
      <c r="D7451" t="s">
        <v>4</v>
      </c>
      <c r="E7451">
        <v>1</v>
      </c>
    </row>
    <row r="7452" spans="1:5" x14ac:dyDescent="0.3">
      <c r="A7452" t="s">
        <v>1837</v>
      </c>
    </row>
    <row r="7453" spans="1:5" x14ac:dyDescent="0.3">
      <c r="B7453" t="s">
        <v>450</v>
      </c>
    </row>
    <row r="7454" spans="1:5" x14ac:dyDescent="0.3">
      <c r="B7454" t="s">
        <v>412</v>
      </c>
    </row>
    <row r="7455" spans="1:5" x14ac:dyDescent="0.3">
      <c r="C7455" t="s">
        <v>6</v>
      </c>
      <c r="D7455" t="s">
        <v>4</v>
      </c>
      <c r="E7455">
        <v>1</v>
      </c>
    </row>
    <row r="7456" spans="1:5" x14ac:dyDescent="0.3">
      <c r="C7456" t="s">
        <v>1711</v>
      </c>
      <c r="D7456" t="s">
        <v>4</v>
      </c>
      <c r="E7456">
        <v>1</v>
      </c>
    </row>
    <row r="7457" spans="1:5" x14ac:dyDescent="0.3">
      <c r="A7457" t="s">
        <v>1362</v>
      </c>
    </row>
    <row r="7458" spans="1:5" x14ac:dyDescent="0.3">
      <c r="B7458" t="s">
        <v>450</v>
      </c>
    </row>
    <row r="7459" spans="1:5" x14ac:dyDescent="0.3">
      <c r="B7459" t="s">
        <v>412</v>
      </c>
    </row>
    <row r="7460" spans="1:5" x14ac:dyDescent="0.3">
      <c r="C7460" t="s">
        <v>23</v>
      </c>
      <c r="D7460" t="s">
        <v>4</v>
      </c>
      <c r="E7460">
        <v>1</v>
      </c>
    </row>
    <row r="7461" spans="1:5" x14ac:dyDescent="0.3">
      <c r="C7461" t="s">
        <v>1295</v>
      </c>
      <c r="D7461" t="s">
        <v>4</v>
      </c>
      <c r="E7461">
        <v>1</v>
      </c>
    </row>
    <row r="7462" spans="1:5" x14ac:dyDescent="0.3">
      <c r="A7462" t="s">
        <v>1697</v>
      </c>
    </row>
    <row r="7463" spans="1:5" x14ac:dyDescent="0.3">
      <c r="B7463" t="s">
        <v>450</v>
      </c>
    </row>
    <row r="7464" spans="1:5" x14ac:dyDescent="0.3">
      <c r="B7464" t="s">
        <v>412</v>
      </c>
    </row>
    <row r="7465" spans="1:5" x14ac:dyDescent="0.3">
      <c r="C7465" t="s">
        <v>6</v>
      </c>
      <c r="D7465" t="s">
        <v>4</v>
      </c>
      <c r="E7465">
        <v>1</v>
      </c>
    </row>
    <row r="7466" spans="1:5" x14ac:dyDescent="0.3">
      <c r="C7466" t="s">
        <v>1540</v>
      </c>
      <c r="D7466" t="s">
        <v>4</v>
      </c>
      <c r="E7466">
        <v>1</v>
      </c>
    </row>
    <row r="7467" spans="1:5" x14ac:dyDescent="0.3">
      <c r="A7467" t="s">
        <v>1902</v>
      </c>
    </row>
    <row r="7468" spans="1:5" x14ac:dyDescent="0.3">
      <c r="B7468" t="s">
        <v>450</v>
      </c>
    </row>
    <row r="7469" spans="1:5" x14ac:dyDescent="0.3">
      <c r="B7469" t="s">
        <v>412</v>
      </c>
    </row>
    <row r="7470" spans="1:5" x14ac:dyDescent="0.3">
      <c r="C7470" t="s">
        <v>6</v>
      </c>
      <c r="D7470" t="s">
        <v>4</v>
      </c>
      <c r="E7470">
        <v>1</v>
      </c>
    </row>
    <row r="7471" spans="1:5" x14ac:dyDescent="0.3">
      <c r="C7471" t="s">
        <v>1887</v>
      </c>
      <c r="D7471" t="s">
        <v>4</v>
      </c>
      <c r="E7471">
        <v>1</v>
      </c>
    </row>
    <row r="7472" spans="1:5" x14ac:dyDescent="0.3">
      <c r="A7472" t="s">
        <v>2093</v>
      </c>
    </row>
    <row r="7473" spans="1:5" x14ac:dyDescent="0.3">
      <c r="B7473" t="s">
        <v>450</v>
      </c>
    </row>
    <row r="7474" spans="1:5" x14ac:dyDescent="0.3">
      <c r="B7474" t="s">
        <v>412</v>
      </c>
    </row>
    <row r="7475" spans="1:5" x14ac:dyDescent="0.3">
      <c r="C7475" t="e">
        <f>-2=____</f>
        <v>#NAME?</v>
      </c>
      <c r="D7475" t="s">
        <v>4</v>
      </c>
      <c r="E7475">
        <v>1</v>
      </c>
    </row>
    <row r="7476" spans="1:5" x14ac:dyDescent="0.3">
      <c r="C7476" t="e">
        <f>-2=x</f>
        <v>#NAME?</v>
      </c>
      <c r="D7476" t="s">
        <v>4</v>
      </c>
      <c r="E7476">
        <v>1</v>
      </c>
    </row>
    <row r="7477" spans="1:5" x14ac:dyDescent="0.3">
      <c r="A7477" t="s">
        <v>1989</v>
      </c>
    </row>
    <row r="7478" spans="1:5" x14ac:dyDescent="0.3">
      <c r="B7478" t="s">
        <v>450</v>
      </c>
    </row>
    <row r="7479" spans="1:5" x14ac:dyDescent="0.3">
      <c r="B7479" t="s">
        <v>412</v>
      </c>
    </row>
    <row r="7480" spans="1:5" x14ac:dyDescent="0.3">
      <c r="C7480" t="e">
        <f>-x=____</f>
        <v>#NAME?</v>
      </c>
      <c r="D7480" t="s">
        <v>4</v>
      </c>
      <c r="E7480">
        <v>1</v>
      </c>
    </row>
    <row r="7481" spans="1:5" x14ac:dyDescent="0.3">
      <c r="C7481" t="e">
        <f>-x=5+-10</f>
        <v>#NAME?</v>
      </c>
      <c r="D7481" t="s">
        <v>4</v>
      </c>
      <c r="E7481">
        <v>1</v>
      </c>
    </row>
    <row r="7482" spans="1:5" x14ac:dyDescent="0.3">
      <c r="A7482" t="s">
        <v>1367</v>
      </c>
    </row>
    <row r="7483" spans="1:5" x14ac:dyDescent="0.3">
      <c r="B7483" t="s">
        <v>450</v>
      </c>
    </row>
    <row r="7484" spans="1:5" x14ac:dyDescent="0.3">
      <c r="B7484" t="s">
        <v>412</v>
      </c>
    </row>
    <row r="7485" spans="1:5" x14ac:dyDescent="0.3">
      <c r="C7485" t="s">
        <v>23</v>
      </c>
      <c r="D7485" t="s">
        <v>4</v>
      </c>
      <c r="E7485">
        <v>1</v>
      </c>
    </row>
    <row r="7486" spans="1:5" x14ac:dyDescent="0.3">
      <c r="C7486" t="s">
        <v>1295</v>
      </c>
      <c r="D7486" t="s">
        <v>4</v>
      </c>
      <c r="E7486">
        <v>1</v>
      </c>
    </row>
    <row r="7487" spans="1:5" x14ac:dyDescent="0.3">
      <c r="A7487" t="s">
        <v>1680</v>
      </c>
    </row>
    <row r="7488" spans="1:5" x14ac:dyDescent="0.3">
      <c r="B7488" t="s">
        <v>450</v>
      </c>
    </row>
    <row r="7489" spans="1:5" x14ac:dyDescent="0.3">
      <c r="B7489" t="s">
        <v>412</v>
      </c>
    </row>
    <row r="7490" spans="1:5" x14ac:dyDescent="0.3">
      <c r="C7490" t="s">
        <v>6</v>
      </c>
      <c r="D7490" t="s">
        <v>4</v>
      </c>
      <c r="E7490">
        <v>1</v>
      </c>
    </row>
    <row r="7491" spans="1:5" x14ac:dyDescent="0.3">
      <c r="C7491" t="s">
        <v>1475</v>
      </c>
      <c r="D7491" t="s">
        <v>4</v>
      </c>
      <c r="E7491">
        <v>1</v>
      </c>
    </row>
    <row r="7492" spans="1:5" x14ac:dyDescent="0.3">
      <c r="A7492" t="s">
        <v>2031</v>
      </c>
    </row>
    <row r="7493" spans="1:5" x14ac:dyDescent="0.3">
      <c r="B7493" t="s">
        <v>450</v>
      </c>
    </row>
    <row r="7494" spans="1:5" x14ac:dyDescent="0.3">
      <c r="B7494" t="s">
        <v>412</v>
      </c>
    </row>
    <row r="7495" spans="1:5" x14ac:dyDescent="0.3">
      <c r="C7495" t="s">
        <v>1479</v>
      </c>
      <c r="D7495" t="s">
        <v>4</v>
      </c>
      <c r="E7495">
        <v>1</v>
      </c>
    </row>
    <row r="7496" spans="1:5" x14ac:dyDescent="0.3">
      <c r="C7496" t="s">
        <v>1480</v>
      </c>
      <c r="D7496" t="s">
        <v>4</v>
      </c>
      <c r="E7496">
        <v>1</v>
      </c>
    </row>
    <row r="7497" spans="1:5" x14ac:dyDescent="0.3">
      <c r="A7497" t="e">
        <f>-2/-1=x</f>
        <v>#NAME?</v>
      </c>
    </row>
    <row r="7498" spans="1:5" x14ac:dyDescent="0.3">
      <c r="B7498" t="s">
        <v>450</v>
      </c>
    </row>
    <row r="7499" spans="1:5" x14ac:dyDescent="0.3">
      <c r="B7499" t="s">
        <v>412</v>
      </c>
    </row>
    <row r="7500" spans="1:5" x14ac:dyDescent="0.3">
      <c r="C7500" t="s">
        <v>23</v>
      </c>
      <c r="D7500" t="s">
        <v>4</v>
      </c>
      <c r="E7500">
        <v>1</v>
      </c>
    </row>
    <row r="7501" spans="1:5" x14ac:dyDescent="0.3">
      <c r="C7501" t="s">
        <v>1448</v>
      </c>
      <c r="D7501" t="s">
        <v>4</v>
      </c>
      <c r="E7501">
        <v>1</v>
      </c>
    </row>
    <row r="7502" spans="1:5" x14ac:dyDescent="0.3">
      <c r="A7502" t="e">
        <f>-5=x</f>
        <v>#NAME?</v>
      </c>
    </row>
    <row r="7503" spans="1:5" x14ac:dyDescent="0.3">
      <c r="B7503" t="s">
        <v>450</v>
      </c>
    </row>
    <row r="7504" spans="1:5" x14ac:dyDescent="0.3">
      <c r="B7504" t="s">
        <v>436</v>
      </c>
    </row>
    <row r="7505" spans="1:5" x14ac:dyDescent="0.3">
      <c r="C7505" t="s">
        <v>6</v>
      </c>
      <c r="D7505" t="s">
        <v>11</v>
      </c>
      <c r="E7505">
        <v>1</v>
      </c>
    </row>
    <row r="7506" spans="1:5" x14ac:dyDescent="0.3">
      <c r="C7506" t="e">
        <f>-5=____</f>
        <v>#NAME?</v>
      </c>
      <c r="D7506" t="s">
        <v>11</v>
      </c>
      <c r="E7506">
        <v>1</v>
      </c>
    </row>
    <row r="7507" spans="1:5" x14ac:dyDescent="0.3">
      <c r="A7507" t="s">
        <v>2199</v>
      </c>
    </row>
    <row r="7508" spans="1:5" x14ac:dyDescent="0.3">
      <c r="B7508" t="s">
        <v>450</v>
      </c>
    </row>
    <row r="7509" spans="1:5" x14ac:dyDescent="0.3">
      <c r="B7509" t="s">
        <v>412</v>
      </c>
    </row>
    <row r="7510" spans="1:5" x14ac:dyDescent="0.3">
      <c r="C7510" t="s">
        <v>1466</v>
      </c>
      <c r="D7510" t="s">
        <v>4</v>
      </c>
      <c r="E7510">
        <v>1</v>
      </c>
    </row>
    <row r="7511" spans="1:5" x14ac:dyDescent="0.3">
      <c r="C7511" t="s">
        <v>1722</v>
      </c>
      <c r="D7511" t="s">
        <v>4</v>
      </c>
      <c r="E7511">
        <v>1</v>
      </c>
    </row>
    <row r="7512" spans="1:5" x14ac:dyDescent="0.3">
      <c r="A7512" t="s">
        <v>1531</v>
      </c>
    </row>
    <row r="7513" spans="1:5" x14ac:dyDescent="0.3">
      <c r="B7513" t="s">
        <v>450</v>
      </c>
    </row>
    <row r="7514" spans="1:5" x14ac:dyDescent="0.3">
      <c r="B7514" t="s">
        <v>412</v>
      </c>
    </row>
    <row r="7515" spans="1:5" x14ac:dyDescent="0.3">
      <c r="C7515" t="s">
        <v>6</v>
      </c>
      <c r="D7515" t="s">
        <v>4</v>
      </c>
      <c r="E7515">
        <v>1</v>
      </c>
    </row>
    <row r="7516" spans="1:5" x14ac:dyDescent="0.3">
      <c r="C7516" t="s">
        <v>1463</v>
      </c>
      <c r="D7516" t="s">
        <v>4</v>
      </c>
      <c r="E7516">
        <v>1</v>
      </c>
    </row>
    <row r="7517" spans="1:5" x14ac:dyDescent="0.3">
      <c r="A7517" t="s">
        <v>1321</v>
      </c>
    </row>
    <row r="7518" spans="1:5" x14ac:dyDescent="0.3">
      <c r="B7518" t="s">
        <v>450</v>
      </c>
    </row>
    <row r="7519" spans="1:5" x14ac:dyDescent="0.3">
      <c r="B7519" t="s">
        <v>412</v>
      </c>
    </row>
    <row r="7520" spans="1:5" x14ac:dyDescent="0.3">
      <c r="C7520" t="s">
        <v>23</v>
      </c>
      <c r="D7520" t="s">
        <v>4</v>
      </c>
      <c r="E7520">
        <v>2</v>
      </c>
    </row>
    <row r="7521" spans="1:5" x14ac:dyDescent="0.3">
      <c r="A7521" t="s">
        <v>1332</v>
      </c>
    </row>
    <row r="7522" spans="1:5" x14ac:dyDescent="0.3">
      <c r="B7522" t="s">
        <v>450</v>
      </c>
    </row>
    <row r="7523" spans="1:5" x14ac:dyDescent="0.3">
      <c r="B7523" t="s">
        <v>412</v>
      </c>
    </row>
    <row r="7524" spans="1:5" x14ac:dyDescent="0.3">
      <c r="C7524" t="s">
        <v>1297</v>
      </c>
      <c r="D7524" t="s">
        <v>4</v>
      </c>
      <c r="E7524">
        <v>1</v>
      </c>
    </row>
    <row r="7525" spans="1:5" x14ac:dyDescent="0.3">
      <c r="C7525" t="s">
        <v>1295</v>
      </c>
      <c r="D7525" t="s">
        <v>4</v>
      </c>
      <c r="E7525">
        <v>1</v>
      </c>
    </row>
    <row r="7526" spans="1:5" x14ac:dyDescent="0.3">
      <c r="A7526" t="s">
        <v>1699</v>
      </c>
    </row>
    <row r="7527" spans="1:5" x14ac:dyDescent="0.3">
      <c r="B7527" t="s">
        <v>450</v>
      </c>
    </row>
    <row r="7528" spans="1:5" x14ac:dyDescent="0.3">
      <c r="B7528" t="s">
        <v>412</v>
      </c>
    </row>
    <row r="7529" spans="1:5" x14ac:dyDescent="0.3">
      <c r="C7529" t="s">
        <v>23</v>
      </c>
      <c r="D7529" t="s">
        <v>4</v>
      </c>
      <c r="E7529">
        <v>2</v>
      </c>
    </row>
    <row r="7530" spans="1:5" x14ac:dyDescent="0.3">
      <c r="A7530" t="s">
        <v>1740</v>
      </c>
    </row>
    <row r="7531" spans="1:5" x14ac:dyDescent="0.3">
      <c r="B7531" t="s">
        <v>450</v>
      </c>
    </row>
    <row r="7532" spans="1:5" x14ac:dyDescent="0.3">
      <c r="B7532" t="s">
        <v>412</v>
      </c>
    </row>
    <row r="7533" spans="1:5" x14ac:dyDescent="0.3">
      <c r="C7533" t="s">
        <v>1315</v>
      </c>
      <c r="D7533" t="s">
        <v>4</v>
      </c>
      <c r="E7533">
        <v>1</v>
      </c>
    </row>
    <row r="7534" spans="1:5" x14ac:dyDescent="0.3">
      <c r="C7534" t="s">
        <v>1540</v>
      </c>
      <c r="D7534" t="s">
        <v>4</v>
      </c>
      <c r="E7534">
        <v>1</v>
      </c>
    </row>
    <row r="7535" spans="1:5" x14ac:dyDescent="0.3">
      <c r="A7535" t="s">
        <v>2047</v>
      </c>
    </row>
    <row r="7536" spans="1:5" x14ac:dyDescent="0.3">
      <c r="B7536" t="s">
        <v>450</v>
      </c>
    </row>
    <row r="7537" spans="1:5" x14ac:dyDescent="0.3">
      <c r="B7537" t="s">
        <v>412</v>
      </c>
    </row>
    <row r="7538" spans="1:5" x14ac:dyDescent="0.3">
      <c r="C7538" t="s">
        <v>1383</v>
      </c>
      <c r="D7538" t="s">
        <v>4</v>
      </c>
      <c r="E7538">
        <v>1</v>
      </c>
    </row>
    <row r="7539" spans="1:5" x14ac:dyDescent="0.3">
      <c r="C7539" t="s">
        <v>2126</v>
      </c>
      <c r="D7539" t="s">
        <v>4</v>
      </c>
      <c r="E7539">
        <v>1</v>
      </c>
    </row>
    <row r="7540" spans="1:5" x14ac:dyDescent="0.3">
      <c r="A7540" t="s">
        <v>1628</v>
      </c>
    </row>
    <row r="7541" spans="1:5" x14ac:dyDescent="0.3">
      <c r="B7541" t="s">
        <v>450</v>
      </c>
    </row>
    <row r="7542" spans="1:5" x14ac:dyDescent="0.3">
      <c r="B7542" t="s">
        <v>412</v>
      </c>
    </row>
    <row r="7543" spans="1:5" x14ac:dyDescent="0.3">
      <c r="C7543" t="s">
        <v>1307</v>
      </c>
      <c r="D7543" t="s">
        <v>4</v>
      </c>
      <c r="E7543">
        <v>1</v>
      </c>
    </row>
    <row r="7544" spans="1:5" x14ac:dyDescent="0.3">
      <c r="C7544" t="s">
        <v>1356</v>
      </c>
      <c r="D7544" t="s">
        <v>4</v>
      </c>
      <c r="E7544">
        <v>1</v>
      </c>
    </row>
    <row r="7545" spans="1:5" x14ac:dyDescent="0.3">
      <c r="A7545" t="s">
        <v>1837</v>
      </c>
    </row>
    <row r="7546" spans="1:5" x14ac:dyDescent="0.3">
      <c r="B7546" t="s">
        <v>450</v>
      </c>
    </row>
    <row r="7547" spans="1:5" x14ac:dyDescent="0.3">
      <c r="B7547" t="s">
        <v>412</v>
      </c>
    </row>
    <row r="7548" spans="1:5" x14ac:dyDescent="0.3">
      <c r="C7548" t="s">
        <v>6</v>
      </c>
      <c r="D7548" t="s">
        <v>4</v>
      </c>
      <c r="E7548">
        <v>1</v>
      </c>
    </row>
    <row r="7549" spans="1:5" x14ac:dyDescent="0.3">
      <c r="C7549" t="s">
        <v>1711</v>
      </c>
      <c r="D7549" t="s">
        <v>4</v>
      </c>
      <c r="E7549">
        <v>1</v>
      </c>
    </row>
    <row r="7550" spans="1:5" x14ac:dyDescent="0.3">
      <c r="A7550" t="s">
        <v>1362</v>
      </c>
    </row>
    <row r="7551" spans="1:5" x14ac:dyDescent="0.3">
      <c r="B7551" t="s">
        <v>450</v>
      </c>
    </row>
    <row r="7552" spans="1:5" x14ac:dyDescent="0.3">
      <c r="B7552" t="s">
        <v>412</v>
      </c>
    </row>
    <row r="7553" spans="1:5" x14ac:dyDescent="0.3">
      <c r="C7553" t="s">
        <v>23</v>
      </c>
      <c r="D7553" t="s">
        <v>4</v>
      </c>
      <c r="E7553">
        <v>1</v>
      </c>
    </row>
    <row r="7554" spans="1:5" x14ac:dyDescent="0.3">
      <c r="C7554" t="s">
        <v>1295</v>
      </c>
      <c r="D7554" t="s">
        <v>4</v>
      </c>
      <c r="E7554">
        <v>1</v>
      </c>
    </row>
    <row r="7555" spans="1:5" x14ac:dyDescent="0.3">
      <c r="A7555" t="s">
        <v>1697</v>
      </c>
    </row>
    <row r="7556" spans="1:5" x14ac:dyDescent="0.3">
      <c r="B7556" t="s">
        <v>450</v>
      </c>
    </row>
    <row r="7557" spans="1:5" x14ac:dyDescent="0.3">
      <c r="B7557" t="s">
        <v>412</v>
      </c>
    </row>
    <row r="7558" spans="1:5" x14ac:dyDescent="0.3">
      <c r="C7558" t="s">
        <v>6</v>
      </c>
      <c r="D7558" t="s">
        <v>4</v>
      </c>
      <c r="E7558">
        <v>1</v>
      </c>
    </row>
    <row r="7559" spans="1:5" x14ac:dyDescent="0.3">
      <c r="C7559" t="s">
        <v>1540</v>
      </c>
      <c r="D7559" t="s">
        <v>4</v>
      </c>
      <c r="E7559">
        <v>1</v>
      </c>
    </row>
    <row r="7560" spans="1:5" x14ac:dyDescent="0.3">
      <c r="A7560" t="s">
        <v>1902</v>
      </c>
    </row>
    <row r="7561" spans="1:5" x14ac:dyDescent="0.3">
      <c r="B7561" t="s">
        <v>450</v>
      </c>
    </row>
    <row r="7562" spans="1:5" x14ac:dyDescent="0.3">
      <c r="B7562" t="s">
        <v>412</v>
      </c>
    </row>
    <row r="7563" spans="1:5" x14ac:dyDescent="0.3">
      <c r="C7563" t="s">
        <v>6</v>
      </c>
      <c r="D7563" t="s">
        <v>4</v>
      </c>
      <c r="E7563">
        <v>1</v>
      </c>
    </row>
    <row r="7564" spans="1:5" x14ac:dyDescent="0.3">
      <c r="C7564" t="s">
        <v>1887</v>
      </c>
      <c r="D7564" t="s">
        <v>4</v>
      </c>
      <c r="E7564">
        <v>1</v>
      </c>
    </row>
    <row r="7565" spans="1:5" x14ac:dyDescent="0.3">
      <c r="A7565" t="s">
        <v>2093</v>
      </c>
    </row>
    <row r="7566" spans="1:5" x14ac:dyDescent="0.3">
      <c r="B7566" t="s">
        <v>450</v>
      </c>
    </row>
    <row r="7567" spans="1:5" x14ac:dyDescent="0.3">
      <c r="B7567" t="s">
        <v>412</v>
      </c>
    </row>
    <row r="7568" spans="1:5" x14ac:dyDescent="0.3">
      <c r="C7568" t="e">
        <f>-2=____</f>
        <v>#NAME?</v>
      </c>
      <c r="D7568" t="s">
        <v>4</v>
      </c>
      <c r="E7568">
        <v>1</v>
      </c>
    </row>
    <row r="7569" spans="1:5" x14ac:dyDescent="0.3">
      <c r="C7569" t="e">
        <f>-2=x</f>
        <v>#NAME?</v>
      </c>
      <c r="D7569" t="s">
        <v>4</v>
      </c>
      <c r="E7569">
        <v>1</v>
      </c>
    </row>
    <row r="7570" spans="1:5" x14ac:dyDescent="0.3">
      <c r="A7570" t="s">
        <v>1989</v>
      </c>
    </row>
    <row r="7571" spans="1:5" x14ac:dyDescent="0.3">
      <c r="B7571" t="s">
        <v>450</v>
      </c>
    </row>
    <row r="7572" spans="1:5" x14ac:dyDescent="0.3">
      <c r="B7572" t="s">
        <v>412</v>
      </c>
    </row>
    <row r="7573" spans="1:5" x14ac:dyDescent="0.3">
      <c r="C7573" t="e">
        <f>-x=____</f>
        <v>#NAME?</v>
      </c>
      <c r="D7573" t="s">
        <v>4</v>
      </c>
      <c r="E7573">
        <v>1</v>
      </c>
    </row>
    <row r="7574" spans="1:5" x14ac:dyDescent="0.3">
      <c r="C7574" t="e">
        <f>-x=5+-10</f>
        <v>#NAME?</v>
      </c>
      <c r="D7574" t="s">
        <v>4</v>
      </c>
      <c r="E7574">
        <v>1</v>
      </c>
    </row>
    <row r="7575" spans="1:5" x14ac:dyDescent="0.3">
      <c r="A7575" t="s">
        <v>1367</v>
      </c>
    </row>
    <row r="7576" spans="1:5" x14ac:dyDescent="0.3">
      <c r="B7576" t="s">
        <v>450</v>
      </c>
    </row>
    <row r="7577" spans="1:5" x14ac:dyDescent="0.3">
      <c r="B7577" t="s">
        <v>412</v>
      </c>
    </row>
    <row r="7578" spans="1:5" x14ac:dyDescent="0.3">
      <c r="C7578" t="s">
        <v>23</v>
      </c>
      <c r="D7578" t="s">
        <v>4</v>
      </c>
      <c r="E7578">
        <v>1</v>
      </c>
    </row>
    <row r="7579" spans="1:5" x14ac:dyDescent="0.3">
      <c r="C7579" t="s">
        <v>1295</v>
      </c>
      <c r="D7579" t="s">
        <v>4</v>
      </c>
      <c r="E7579">
        <v>1</v>
      </c>
    </row>
    <row r="7580" spans="1:5" x14ac:dyDescent="0.3">
      <c r="A7580" t="s">
        <v>1680</v>
      </c>
    </row>
    <row r="7581" spans="1:5" x14ac:dyDescent="0.3">
      <c r="B7581" t="s">
        <v>450</v>
      </c>
    </row>
    <row r="7582" spans="1:5" x14ac:dyDescent="0.3">
      <c r="B7582" t="s">
        <v>412</v>
      </c>
    </row>
    <row r="7583" spans="1:5" x14ac:dyDescent="0.3">
      <c r="C7583" t="s">
        <v>6</v>
      </c>
      <c r="D7583" t="s">
        <v>4</v>
      </c>
      <c r="E7583">
        <v>1</v>
      </c>
    </row>
    <row r="7584" spans="1:5" x14ac:dyDescent="0.3">
      <c r="C7584" t="s">
        <v>1475</v>
      </c>
      <c r="D7584" t="s">
        <v>4</v>
      </c>
      <c r="E7584">
        <v>1</v>
      </c>
    </row>
    <row r="7585" spans="1:5" x14ac:dyDescent="0.3">
      <c r="A7585" t="s">
        <v>2031</v>
      </c>
    </row>
    <row r="7586" spans="1:5" x14ac:dyDescent="0.3">
      <c r="B7586" t="s">
        <v>450</v>
      </c>
    </row>
    <row r="7587" spans="1:5" x14ac:dyDescent="0.3">
      <c r="B7587" t="s">
        <v>412</v>
      </c>
    </row>
    <row r="7588" spans="1:5" x14ac:dyDescent="0.3">
      <c r="C7588" t="s">
        <v>1479</v>
      </c>
      <c r="D7588" t="s">
        <v>4</v>
      </c>
      <c r="E7588">
        <v>1</v>
      </c>
    </row>
    <row r="7589" spans="1:5" x14ac:dyDescent="0.3">
      <c r="C7589" t="s">
        <v>1480</v>
      </c>
      <c r="D7589" t="s">
        <v>4</v>
      </c>
      <c r="E7589">
        <v>1</v>
      </c>
    </row>
    <row r="7590" spans="1:5" x14ac:dyDescent="0.3">
      <c r="A7590" t="e">
        <f>-2/-1=x</f>
        <v>#NAME?</v>
      </c>
    </row>
    <row r="7591" spans="1:5" x14ac:dyDescent="0.3">
      <c r="B7591" t="s">
        <v>450</v>
      </c>
    </row>
    <row r="7592" spans="1:5" x14ac:dyDescent="0.3">
      <c r="B7592" t="s">
        <v>412</v>
      </c>
    </row>
    <row r="7593" spans="1:5" x14ac:dyDescent="0.3">
      <c r="C7593" t="s">
        <v>23</v>
      </c>
      <c r="D7593" t="s">
        <v>4</v>
      </c>
      <c r="E7593">
        <v>1</v>
      </c>
    </row>
    <row r="7594" spans="1:5" x14ac:dyDescent="0.3">
      <c r="C7594" t="s">
        <v>1448</v>
      </c>
      <c r="D7594" t="s">
        <v>4</v>
      </c>
      <c r="E7594">
        <v>1</v>
      </c>
    </row>
    <row r="7595" spans="1:5" x14ac:dyDescent="0.3">
      <c r="A7595" t="e">
        <f>-5=x</f>
        <v>#NAME?</v>
      </c>
    </row>
    <row r="7596" spans="1:5" x14ac:dyDescent="0.3">
      <c r="B7596" t="s">
        <v>450</v>
      </c>
    </row>
    <row r="7597" spans="1:5" x14ac:dyDescent="0.3">
      <c r="B7597" t="s">
        <v>436</v>
      </c>
    </row>
    <row r="7598" spans="1:5" x14ac:dyDescent="0.3">
      <c r="C7598" t="s">
        <v>6</v>
      </c>
      <c r="D7598" t="s">
        <v>11</v>
      </c>
      <c r="E7598">
        <v>1</v>
      </c>
    </row>
    <row r="7599" spans="1:5" x14ac:dyDescent="0.3">
      <c r="C7599" t="e">
        <f>-5=____</f>
        <v>#NAME?</v>
      </c>
      <c r="D7599" t="s">
        <v>11</v>
      </c>
      <c r="E7599">
        <v>1</v>
      </c>
    </row>
    <row r="7600" spans="1:5" x14ac:dyDescent="0.3">
      <c r="A7600" t="s">
        <v>2199</v>
      </c>
    </row>
    <row r="7601" spans="1:5" x14ac:dyDescent="0.3">
      <c r="B7601" t="s">
        <v>450</v>
      </c>
    </row>
    <row r="7602" spans="1:5" x14ac:dyDescent="0.3">
      <c r="B7602" t="s">
        <v>412</v>
      </c>
    </row>
    <row r="7603" spans="1:5" x14ac:dyDescent="0.3">
      <c r="C7603" t="s">
        <v>1466</v>
      </c>
      <c r="D7603" t="s">
        <v>4</v>
      </c>
      <c r="E7603">
        <v>1</v>
      </c>
    </row>
    <row r="7604" spans="1:5" x14ac:dyDescent="0.3">
      <c r="C7604" t="s">
        <v>1722</v>
      </c>
      <c r="D7604" t="s">
        <v>4</v>
      </c>
      <c r="E7604">
        <v>1</v>
      </c>
    </row>
    <row r="7605" spans="1:5" x14ac:dyDescent="0.3">
      <c r="A7605" t="s">
        <v>1531</v>
      </c>
    </row>
    <row r="7606" spans="1:5" x14ac:dyDescent="0.3">
      <c r="B7606" t="s">
        <v>450</v>
      </c>
    </row>
    <row r="7607" spans="1:5" x14ac:dyDescent="0.3">
      <c r="B7607" t="s">
        <v>412</v>
      </c>
    </row>
    <row r="7608" spans="1:5" x14ac:dyDescent="0.3">
      <c r="C7608" t="s">
        <v>6</v>
      </c>
      <c r="D7608" t="s">
        <v>4</v>
      </c>
      <c r="E7608">
        <v>1</v>
      </c>
    </row>
    <row r="7609" spans="1:5" x14ac:dyDescent="0.3">
      <c r="C7609" t="s">
        <v>1463</v>
      </c>
      <c r="D7609" t="s">
        <v>4</v>
      </c>
      <c r="E7609">
        <v>1</v>
      </c>
    </row>
    <row r="7610" spans="1:5" x14ac:dyDescent="0.3">
      <c r="A7610" t="s">
        <v>1321</v>
      </c>
    </row>
    <row r="7611" spans="1:5" x14ac:dyDescent="0.3">
      <c r="B7611" t="s">
        <v>450</v>
      </c>
    </row>
    <row r="7612" spans="1:5" x14ac:dyDescent="0.3">
      <c r="B7612" t="s">
        <v>412</v>
      </c>
    </row>
    <row r="7613" spans="1:5" x14ac:dyDescent="0.3">
      <c r="C7613" t="s">
        <v>23</v>
      </c>
      <c r="D7613" t="s">
        <v>4</v>
      </c>
      <c r="E7613">
        <v>2</v>
      </c>
    </row>
    <row r="7614" spans="1:5" x14ac:dyDescent="0.3">
      <c r="A7614" t="s">
        <v>1332</v>
      </c>
    </row>
    <row r="7615" spans="1:5" x14ac:dyDescent="0.3">
      <c r="B7615" t="s">
        <v>450</v>
      </c>
    </row>
    <row r="7616" spans="1:5" x14ac:dyDescent="0.3">
      <c r="B7616" t="s">
        <v>412</v>
      </c>
    </row>
    <row r="7617" spans="1:5" x14ac:dyDescent="0.3">
      <c r="C7617" t="s">
        <v>1297</v>
      </c>
      <c r="D7617" t="s">
        <v>4</v>
      </c>
      <c r="E7617">
        <v>1</v>
      </c>
    </row>
    <row r="7618" spans="1:5" x14ac:dyDescent="0.3">
      <c r="C7618" t="s">
        <v>1295</v>
      </c>
      <c r="D7618" t="s">
        <v>4</v>
      </c>
      <c r="E7618">
        <v>1</v>
      </c>
    </row>
    <row r="7619" spans="1:5" x14ac:dyDescent="0.3">
      <c r="A7619" t="s">
        <v>1699</v>
      </c>
    </row>
    <row r="7620" spans="1:5" x14ac:dyDescent="0.3">
      <c r="B7620" t="s">
        <v>450</v>
      </c>
    </row>
    <row r="7621" spans="1:5" x14ac:dyDescent="0.3">
      <c r="B7621" t="s">
        <v>412</v>
      </c>
    </row>
    <row r="7622" spans="1:5" x14ac:dyDescent="0.3">
      <c r="C7622" t="s">
        <v>23</v>
      </c>
      <c r="D7622" t="s">
        <v>4</v>
      </c>
      <c r="E7622">
        <v>2</v>
      </c>
    </row>
    <row r="7623" spans="1:5" x14ac:dyDescent="0.3">
      <c r="A7623" t="s">
        <v>1740</v>
      </c>
    </row>
    <row r="7624" spans="1:5" x14ac:dyDescent="0.3">
      <c r="B7624" t="s">
        <v>450</v>
      </c>
    </row>
    <row r="7625" spans="1:5" x14ac:dyDescent="0.3">
      <c r="B7625" t="s">
        <v>412</v>
      </c>
    </row>
    <row r="7626" spans="1:5" x14ac:dyDescent="0.3">
      <c r="C7626" t="s">
        <v>1315</v>
      </c>
      <c r="D7626" t="s">
        <v>4</v>
      </c>
      <c r="E7626">
        <v>1</v>
      </c>
    </row>
    <row r="7627" spans="1:5" x14ac:dyDescent="0.3">
      <c r="C7627" t="s">
        <v>1540</v>
      </c>
      <c r="D7627" t="s">
        <v>4</v>
      </c>
      <c r="E7627">
        <v>1</v>
      </c>
    </row>
    <row r="7628" spans="1:5" x14ac:dyDescent="0.3">
      <c r="A7628" t="s">
        <v>2047</v>
      </c>
    </row>
    <row r="7629" spans="1:5" x14ac:dyDescent="0.3">
      <c r="B7629" t="s">
        <v>450</v>
      </c>
    </row>
    <row r="7630" spans="1:5" x14ac:dyDescent="0.3">
      <c r="B7630" t="s">
        <v>412</v>
      </c>
    </row>
    <row r="7631" spans="1:5" x14ac:dyDescent="0.3">
      <c r="C7631" t="s">
        <v>1383</v>
      </c>
      <c r="D7631" t="s">
        <v>4</v>
      </c>
      <c r="E7631">
        <v>1</v>
      </c>
    </row>
    <row r="7632" spans="1:5" x14ac:dyDescent="0.3">
      <c r="C7632" t="s">
        <v>2126</v>
      </c>
      <c r="D7632" t="s">
        <v>4</v>
      </c>
      <c r="E7632">
        <v>1</v>
      </c>
    </row>
    <row r="7633" spans="1:5" x14ac:dyDescent="0.3">
      <c r="A7633" t="s">
        <v>1628</v>
      </c>
    </row>
    <row r="7634" spans="1:5" x14ac:dyDescent="0.3">
      <c r="B7634" t="s">
        <v>450</v>
      </c>
    </row>
    <row r="7635" spans="1:5" x14ac:dyDescent="0.3">
      <c r="B7635" t="s">
        <v>412</v>
      </c>
    </row>
    <row r="7636" spans="1:5" x14ac:dyDescent="0.3">
      <c r="C7636" t="s">
        <v>1307</v>
      </c>
      <c r="D7636" t="s">
        <v>4</v>
      </c>
      <c r="E7636">
        <v>1</v>
      </c>
    </row>
    <row r="7637" spans="1:5" x14ac:dyDescent="0.3">
      <c r="C7637" t="s">
        <v>1356</v>
      </c>
      <c r="D7637" t="s">
        <v>4</v>
      </c>
      <c r="E7637">
        <v>1</v>
      </c>
    </row>
    <row r="7638" spans="1:5" x14ac:dyDescent="0.3">
      <c r="A7638" t="s">
        <v>1837</v>
      </c>
    </row>
    <row r="7639" spans="1:5" x14ac:dyDescent="0.3">
      <c r="B7639" t="s">
        <v>450</v>
      </c>
    </row>
    <row r="7640" spans="1:5" x14ac:dyDescent="0.3">
      <c r="B7640" t="s">
        <v>412</v>
      </c>
    </row>
    <row r="7641" spans="1:5" x14ac:dyDescent="0.3">
      <c r="C7641" t="s">
        <v>6</v>
      </c>
      <c r="D7641" t="s">
        <v>4</v>
      </c>
      <c r="E7641">
        <v>1</v>
      </c>
    </row>
    <row r="7642" spans="1:5" x14ac:dyDescent="0.3">
      <c r="C7642" t="s">
        <v>1711</v>
      </c>
      <c r="D7642" t="s">
        <v>4</v>
      </c>
      <c r="E7642">
        <v>1</v>
      </c>
    </row>
    <row r="7643" spans="1:5" x14ac:dyDescent="0.3">
      <c r="A7643" t="s">
        <v>1362</v>
      </c>
    </row>
    <row r="7644" spans="1:5" x14ac:dyDescent="0.3">
      <c r="B7644" t="s">
        <v>450</v>
      </c>
    </row>
    <row r="7645" spans="1:5" x14ac:dyDescent="0.3">
      <c r="B7645" t="s">
        <v>412</v>
      </c>
    </row>
    <row r="7646" spans="1:5" x14ac:dyDescent="0.3">
      <c r="C7646" t="s">
        <v>23</v>
      </c>
      <c r="D7646" t="s">
        <v>4</v>
      </c>
      <c r="E7646">
        <v>1</v>
      </c>
    </row>
    <row r="7647" spans="1:5" x14ac:dyDescent="0.3">
      <c r="C7647" t="s">
        <v>1295</v>
      </c>
      <c r="D7647" t="s">
        <v>4</v>
      </c>
      <c r="E7647">
        <v>1</v>
      </c>
    </row>
    <row r="7648" spans="1:5" x14ac:dyDescent="0.3">
      <c r="A7648" t="s">
        <v>1697</v>
      </c>
    </row>
    <row r="7649" spans="1:5" x14ac:dyDescent="0.3">
      <c r="B7649" t="s">
        <v>450</v>
      </c>
    </row>
    <row r="7650" spans="1:5" x14ac:dyDescent="0.3">
      <c r="B7650" t="s">
        <v>412</v>
      </c>
    </row>
    <row r="7651" spans="1:5" x14ac:dyDescent="0.3">
      <c r="C7651" t="s">
        <v>6</v>
      </c>
      <c r="D7651" t="s">
        <v>4</v>
      </c>
      <c r="E7651">
        <v>1</v>
      </c>
    </row>
    <row r="7652" spans="1:5" x14ac:dyDescent="0.3">
      <c r="C7652" t="s">
        <v>1540</v>
      </c>
      <c r="D7652" t="s">
        <v>4</v>
      </c>
      <c r="E7652">
        <v>1</v>
      </c>
    </row>
    <row r="7653" spans="1:5" x14ac:dyDescent="0.3">
      <c r="A7653" t="s">
        <v>1902</v>
      </c>
    </row>
    <row r="7654" spans="1:5" x14ac:dyDescent="0.3">
      <c r="B7654" t="s">
        <v>450</v>
      </c>
    </row>
    <row r="7655" spans="1:5" x14ac:dyDescent="0.3">
      <c r="B7655" t="s">
        <v>412</v>
      </c>
    </row>
    <row r="7656" spans="1:5" x14ac:dyDescent="0.3">
      <c r="C7656" t="s">
        <v>6</v>
      </c>
      <c r="D7656" t="s">
        <v>4</v>
      </c>
      <c r="E7656">
        <v>1</v>
      </c>
    </row>
    <row r="7657" spans="1:5" x14ac:dyDescent="0.3">
      <c r="C7657" t="s">
        <v>1887</v>
      </c>
      <c r="D7657" t="s">
        <v>4</v>
      </c>
      <c r="E7657">
        <v>1</v>
      </c>
    </row>
    <row r="7658" spans="1:5" x14ac:dyDescent="0.3">
      <c r="A7658" t="s">
        <v>2093</v>
      </c>
    </row>
    <row r="7659" spans="1:5" x14ac:dyDescent="0.3">
      <c r="B7659" t="s">
        <v>450</v>
      </c>
    </row>
    <row r="7660" spans="1:5" x14ac:dyDescent="0.3">
      <c r="B7660" t="s">
        <v>412</v>
      </c>
    </row>
    <row r="7661" spans="1:5" x14ac:dyDescent="0.3">
      <c r="C7661" t="e">
        <f>-2=____</f>
        <v>#NAME?</v>
      </c>
      <c r="D7661" t="s">
        <v>4</v>
      </c>
      <c r="E7661">
        <v>1</v>
      </c>
    </row>
    <row r="7662" spans="1:5" x14ac:dyDescent="0.3">
      <c r="C7662" t="e">
        <f>-2=x</f>
        <v>#NAME?</v>
      </c>
      <c r="D7662" t="s">
        <v>4</v>
      </c>
      <c r="E7662">
        <v>1</v>
      </c>
    </row>
    <row r="7663" spans="1:5" x14ac:dyDescent="0.3">
      <c r="A7663" t="s">
        <v>1989</v>
      </c>
    </row>
    <row r="7664" spans="1:5" x14ac:dyDescent="0.3">
      <c r="B7664" t="s">
        <v>450</v>
      </c>
    </row>
    <row r="7665" spans="1:5" x14ac:dyDescent="0.3">
      <c r="B7665" t="s">
        <v>412</v>
      </c>
    </row>
    <row r="7666" spans="1:5" x14ac:dyDescent="0.3">
      <c r="C7666" t="e">
        <f>-x=____</f>
        <v>#NAME?</v>
      </c>
      <c r="D7666" t="s">
        <v>4</v>
      </c>
      <c r="E7666">
        <v>1</v>
      </c>
    </row>
    <row r="7667" spans="1:5" x14ac:dyDescent="0.3">
      <c r="C7667" t="e">
        <f>-x=5+-10</f>
        <v>#NAME?</v>
      </c>
      <c r="D7667" t="s">
        <v>4</v>
      </c>
      <c r="E7667">
        <v>1</v>
      </c>
    </row>
    <row r="7668" spans="1:5" x14ac:dyDescent="0.3">
      <c r="A7668" t="s">
        <v>1367</v>
      </c>
    </row>
    <row r="7669" spans="1:5" x14ac:dyDescent="0.3">
      <c r="B7669" t="s">
        <v>450</v>
      </c>
    </row>
    <row r="7670" spans="1:5" x14ac:dyDescent="0.3">
      <c r="B7670" t="s">
        <v>412</v>
      </c>
    </row>
    <row r="7671" spans="1:5" x14ac:dyDescent="0.3">
      <c r="C7671" t="s">
        <v>23</v>
      </c>
      <c r="D7671" t="s">
        <v>4</v>
      </c>
      <c r="E7671">
        <v>1</v>
      </c>
    </row>
    <row r="7672" spans="1:5" x14ac:dyDescent="0.3">
      <c r="C7672" t="s">
        <v>1295</v>
      </c>
      <c r="D7672" t="s">
        <v>4</v>
      </c>
      <c r="E7672">
        <v>1</v>
      </c>
    </row>
    <row r="7673" spans="1:5" x14ac:dyDescent="0.3">
      <c r="A7673" t="s">
        <v>1680</v>
      </c>
    </row>
    <row r="7674" spans="1:5" x14ac:dyDescent="0.3">
      <c r="B7674" t="s">
        <v>450</v>
      </c>
    </row>
    <row r="7675" spans="1:5" x14ac:dyDescent="0.3">
      <c r="B7675" t="s">
        <v>412</v>
      </c>
    </row>
    <row r="7676" spans="1:5" x14ac:dyDescent="0.3">
      <c r="C7676" t="s">
        <v>6</v>
      </c>
      <c r="D7676" t="s">
        <v>4</v>
      </c>
      <c r="E7676">
        <v>1</v>
      </c>
    </row>
    <row r="7677" spans="1:5" x14ac:dyDescent="0.3">
      <c r="C7677" t="s">
        <v>1475</v>
      </c>
      <c r="D7677" t="s">
        <v>4</v>
      </c>
      <c r="E7677">
        <v>1</v>
      </c>
    </row>
    <row r="7678" spans="1:5" x14ac:dyDescent="0.3">
      <c r="A7678" t="s">
        <v>2031</v>
      </c>
    </row>
    <row r="7679" spans="1:5" x14ac:dyDescent="0.3">
      <c r="B7679" t="s">
        <v>450</v>
      </c>
    </row>
    <row r="7680" spans="1:5" x14ac:dyDescent="0.3">
      <c r="B7680" t="s">
        <v>412</v>
      </c>
    </row>
    <row r="7681" spans="1:5" x14ac:dyDescent="0.3">
      <c r="C7681" t="s">
        <v>1479</v>
      </c>
      <c r="D7681" t="s">
        <v>4</v>
      </c>
      <c r="E7681">
        <v>1</v>
      </c>
    </row>
    <row r="7682" spans="1:5" x14ac:dyDescent="0.3">
      <c r="C7682" t="s">
        <v>1480</v>
      </c>
      <c r="D7682" t="s">
        <v>4</v>
      </c>
      <c r="E7682">
        <v>1</v>
      </c>
    </row>
    <row r="7683" spans="1:5" x14ac:dyDescent="0.3">
      <c r="A7683" t="e">
        <f>-2/-1=x</f>
        <v>#NAME?</v>
      </c>
    </row>
    <row r="7684" spans="1:5" x14ac:dyDescent="0.3">
      <c r="B7684" t="s">
        <v>450</v>
      </c>
    </row>
    <row r="7685" spans="1:5" x14ac:dyDescent="0.3">
      <c r="B7685" t="s">
        <v>412</v>
      </c>
    </row>
    <row r="7686" spans="1:5" x14ac:dyDescent="0.3">
      <c r="C7686" t="s">
        <v>23</v>
      </c>
      <c r="D7686" t="s">
        <v>4</v>
      </c>
      <c r="E7686">
        <v>1</v>
      </c>
    </row>
    <row r="7687" spans="1:5" x14ac:dyDescent="0.3">
      <c r="C7687" t="s">
        <v>1448</v>
      </c>
      <c r="D7687" t="s">
        <v>4</v>
      </c>
      <c r="E7687">
        <v>1</v>
      </c>
    </row>
    <row r="7688" spans="1:5" x14ac:dyDescent="0.3">
      <c r="A7688" t="e">
        <f>-5=x</f>
        <v>#NAME?</v>
      </c>
    </row>
    <row r="7689" spans="1:5" x14ac:dyDescent="0.3">
      <c r="B7689" t="s">
        <v>450</v>
      </c>
    </row>
    <row r="7690" spans="1:5" x14ac:dyDescent="0.3">
      <c r="B7690" t="s">
        <v>436</v>
      </c>
    </row>
    <row r="7691" spans="1:5" x14ac:dyDescent="0.3">
      <c r="C7691" t="s">
        <v>6</v>
      </c>
      <c r="D7691" t="s">
        <v>11</v>
      </c>
      <c r="E7691">
        <v>1</v>
      </c>
    </row>
    <row r="7692" spans="1:5" x14ac:dyDescent="0.3">
      <c r="C7692" t="e">
        <f>-5=____</f>
        <v>#NAME?</v>
      </c>
      <c r="D7692" t="s">
        <v>11</v>
      </c>
      <c r="E7692">
        <v>1</v>
      </c>
    </row>
    <row r="7693" spans="1:5" x14ac:dyDescent="0.3">
      <c r="A7693" t="s">
        <v>2199</v>
      </c>
    </row>
    <row r="7694" spans="1:5" x14ac:dyDescent="0.3">
      <c r="B7694" t="s">
        <v>450</v>
      </c>
    </row>
    <row r="7695" spans="1:5" x14ac:dyDescent="0.3">
      <c r="B7695" t="s">
        <v>412</v>
      </c>
    </row>
    <row r="7696" spans="1:5" x14ac:dyDescent="0.3">
      <c r="C7696" t="s">
        <v>1466</v>
      </c>
      <c r="D7696" t="s">
        <v>4</v>
      </c>
      <c r="E7696">
        <v>1</v>
      </c>
    </row>
    <row r="7697" spans="1:5" x14ac:dyDescent="0.3">
      <c r="C7697" t="s">
        <v>1722</v>
      </c>
      <c r="D7697" t="s">
        <v>4</v>
      </c>
      <c r="E7697">
        <v>1</v>
      </c>
    </row>
    <row r="7698" spans="1:5" x14ac:dyDescent="0.3">
      <c r="A7698" t="s">
        <v>1531</v>
      </c>
    </row>
    <row r="7699" spans="1:5" x14ac:dyDescent="0.3">
      <c r="B7699" t="s">
        <v>450</v>
      </c>
    </row>
    <row r="7700" spans="1:5" x14ac:dyDescent="0.3">
      <c r="B7700" t="s">
        <v>412</v>
      </c>
    </row>
    <row r="7701" spans="1:5" x14ac:dyDescent="0.3">
      <c r="C7701" t="s">
        <v>6</v>
      </c>
      <c r="D7701" t="s">
        <v>4</v>
      </c>
      <c r="E7701">
        <v>1</v>
      </c>
    </row>
    <row r="7702" spans="1:5" x14ac:dyDescent="0.3">
      <c r="C7702" t="s">
        <v>1463</v>
      </c>
      <c r="D7702" t="s">
        <v>4</v>
      </c>
      <c r="E7702">
        <v>1</v>
      </c>
    </row>
    <row r="7703" spans="1:5" x14ac:dyDescent="0.3">
      <c r="A7703" t="s">
        <v>1321</v>
      </c>
    </row>
    <row r="7704" spans="1:5" x14ac:dyDescent="0.3">
      <c r="B7704" t="s">
        <v>450</v>
      </c>
    </row>
    <row r="7705" spans="1:5" x14ac:dyDescent="0.3">
      <c r="B7705" t="s">
        <v>412</v>
      </c>
    </row>
    <row r="7706" spans="1:5" x14ac:dyDescent="0.3">
      <c r="C7706" t="s">
        <v>23</v>
      </c>
      <c r="D7706" t="s">
        <v>4</v>
      </c>
      <c r="E7706">
        <v>2</v>
      </c>
    </row>
    <row r="7707" spans="1:5" x14ac:dyDescent="0.3">
      <c r="A7707" t="s">
        <v>1332</v>
      </c>
    </row>
    <row r="7708" spans="1:5" x14ac:dyDescent="0.3">
      <c r="B7708" t="s">
        <v>450</v>
      </c>
    </row>
    <row r="7709" spans="1:5" x14ac:dyDescent="0.3">
      <c r="B7709" t="s">
        <v>412</v>
      </c>
    </row>
    <row r="7710" spans="1:5" x14ac:dyDescent="0.3">
      <c r="C7710" t="s">
        <v>1297</v>
      </c>
      <c r="D7710" t="s">
        <v>4</v>
      </c>
      <c r="E7710">
        <v>1</v>
      </c>
    </row>
    <row r="7711" spans="1:5" x14ac:dyDescent="0.3">
      <c r="C7711" t="s">
        <v>1295</v>
      </c>
      <c r="D7711" t="s">
        <v>4</v>
      </c>
      <c r="E7711">
        <v>1</v>
      </c>
    </row>
    <row r="7712" spans="1:5" x14ac:dyDescent="0.3">
      <c r="A7712" t="s">
        <v>1699</v>
      </c>
    </row>
    <row r="7713" spans="1:5" x14ac:dyDescent="0.3">
      <c r="B7713" t="s">
        <v>450</v>
      </c>
    </row>
    <row r="7714" spans="1:5" x14ac:dyDescent="0.3">
      <c r="B7714" t="s">
        <v>412</v>
      </c>
    </row>
    <row r="7715" spans="1:5" x14ac:dyDescent="0.3">
      <c r="C7715" t="s">
        <v>23</v>
      </c>
      <c r="D7715" t="s">
        <v>4</v>
      </c>
      <c r="E7715">
        <v>2</v>
      </c>
    </row>
    <row r="7716" spans="1:5" x14ac:dyDescent="0.3">
      <c r="A7716" t="s">
        <v>1740</v>
      </c>
    </row>
    <row r="7717" spans="1:5" x14ac:dyDescent="0.3">
      <c r="B7717" t="s">
        <v>450</v>
      </c>
    </row>
    <row r="7718" spans="1:5" x14ac:dyDescent="0.3">
      <c r="B7718" t="s">
        <v>412</v>
      </c>
    </row>
    <row r="7719" spans="1:5" x14ac:dyDescent="0.3">
      <c r="C7719" t="s">
        <v>1315</v>
      </c>
      <c r="D7719" t="s">
        <v>4</v>
      </c>
      <c r="E7719">
        <v>1</v>
      </c>
    </row>
    <row r="7720" spans="1:5" x14ac:dyDescent="0.3">
      <c r="C7720" t="s">
        <v>1540</v>
      </c>
      <c r="D7720" t="s">
        <v>4</v>
      </c>
      <c r="E7720">
        <v>1</v>
      </c>
    </row>
    <row r="7721" spans="1:5" x14ac:dyDescent="0.3">
      <c r="A7721" t="s">
        <v>2047</v>
      </c>
    </row>
    <row r="7722" spans="1:5" x14ac:dyDescent="0.3">
      <c r="B7722" t="s">
        <v>450</v>
      </c>
    </row>
    <row r="7723" spans="1:5" x14ac:dyDescent="0.3">
      <c r="B7723" t="s">
        <v>412</v>
      </c>
    </row>
    <row r="7724" spans="1:5" x14ac:dyDescent="0.3">
      <c r="C7724" t="s">
        <v>1383</v>
      </c>
      <c r="D7724" t="s">
        <v>4</v>
      </c>
      <c r="E7724">
        <v>1</v>
      </c>
    </row>
    <row r="7725" spans="1:5" x14ac:dyDescent="0.3">
      <c r="C7725" t="s">
        <v>2126</v>
      </c>
      <c r="D7725" t="s">
        <v>4</v>
      </c>
      <c r="E7725">
        <v>1</v>
      </c>
    </row>
    <row r="7726" spans="1:5" x14ac:dyDescent="0.3">
      <c r="A7726" t="s">
        <v>1628</v>
      </c>
    </row>
    <row r="7727" spans="1:5" x14ac:dyDescent="0.3">
      <c r="B7727" t="s">
        <v>450</v>
      </c>
    </row>
    <row r="7728" spans="1:5" x14ac:dyDescent="0.3">
      <c r="B7728" t="s">
        <v>412</v>
      </c>
    </row>
    <row r="7729" spans="1:5" x14ac:dyDescent="0.3">
      <c r="C7729" t="s">
        <v>1307</v>
      </c>
      <c r="D7729" t="s">
        <v>4</v>
      </c>
      <c r="E7729">
        <v>1</v>
      </c>
    </row>
    <row r="7730" spans="1:5" x14ac:dyDescent="0.3">
      <c r="C7730" t="s">
        <v>1356</v>
      </c>
      <c r="D7730" t="s">
        <v>4</v>
      </c>
      <c r="E7730">
        <v>1</v>
      </c>
    </row>
    <row r="7731" spans="1:5" x14ac:dyDescent="0.3">
      <c r="A7731" t="s">
        <v>1837</v>
      </c>
    </row>
    <row r="7732" spans="1:5" x14ac:dyDescent="0.3">
      <c r="B7732" t="s">
        <v>450</v>
      </c>
    </row>
    <row r="7733" spans="1:5" x14ac:dyDescent="0.3">
      <c r="B7733" t="s">
        <v>412</v>
      </c>
    </row>
    <row r="7734" spans="1:5" x14ac:dyDescent="0.3">
      <c r="C7734" t="s">
        <v>6</v>
      </c>
      <c r="D7734" t="s">
        <v>4</v>
      </c>
      <c r="E7734">
        <v>1</v>
      </c>
    </row>
    <row r="7735" spans="1:5" x14ac:dyDescent="0.3">
      <c r="C7735" t="s">
        <v>1711</v>
      </c>
      <c r="D7735" t="s">
        <v>4</v>
      </c>
      <c r="E7735">
        <v>1</v>
      </c>
    </row>
    <row r="7736" spans="1:5" x14ac:dyDescent="0.3">
      <c r="A7736" t="s">
        <v>1362</v>
      </c>
    </row>
    <row r="7737" spans="1:5" x14ac:dyDescent="0.3">
      <c r="B7737" t="s">
        <v>450</v>
      </c>
    </row>
    <row r="7738" spans="1:5" x14ac:dyDescent="0.3">
      <c r="B7738" t="s">
        <v>412</v>
      </c>
    </row>
    <row r="7739" spans="1:5" x14ac:dyDescent="0.3">
      <c r="C7739" t="s">
        <v>23</v>
      </c>
      <c r="D7739" t="s">
        <v>4</v>
      </c>
      <c r="E7739">
        <v>1</v>
      </c>
    </row>
    <row r="7740" spans="1:5" x14ac:dyDescent="0.3">
      <c r="C7740" t="s">
        <v>1295</v>
      </c>
      <c r="D7740" t="s">
        <v>4</v>
      </c>
      <c r="E7740">
        <v>1</v>
      </c>
    </row>
    <row r="7741" spans="1:5" x14ac:dyDescent="0.3">
      <c r="A7741" t="s">
        <v>1697</v>
      </c>
    </row>
    <row r="7742" spans="1:5" x14ac:dyDescent="0.3">
      <c r="B7742" t="s">
        <v>450</v>
      </c>
    </row>
    <row r="7743" spans="1:5" x14ac:dyDescent="0.3">
      <c r="B7743" t="s">
        <v>412</v>
      </c>
    </row>
    <row r="7744" spans="1:5" x14ac:dyDescent="0.3">
      <c r="C7744" t="s">
        <v>6</v>
      </c>
      <c r="D7744" t="s">
        <v>4</v>
      </c>
      <c r="E7744">
        <v>1</v>
      </c>
    </row>
    <row r="7745" spans="1:5" x14ac:dyDescent="0.3">
      <c r="C7745" t="s">
        <v>1540</v>
      </c>
      <c r="D7745" t="s">
        <v>4</v>
      </c>
      <c r="E7745">
        <v>1</v>
      </c>
    </row>
    <row r="7746" spans="1:5" x14ac:dyDescent="0.3">
      <c r="A7746" t="s">
        <v>1902</v>
      </c>
    </row>
    <row r="7747" spans="1:5" x14ac:dyDescent="0.3">
      <c r="B7747" t="s">
        <v>450</v>
      </c>
    </row>
    <row r="7748" spans="1:5" x14ac:dyDescent="0.3">
      <c r="B7748" t="s">
        <v>412</v>
      </c>
    </row>
    <row r="7749" spans="1:5" x14ac:dyDescent="0.3">
      <c r="C7749" t="s">
        <v>6</v>
      </c>
      <c r="D7749" t="s">
        <v>4</v>
      </c>
      <c r="E7749">
        <v>1</v>
      </c>
    </row>
    <row r="7750" spans="1:5" x14ac:dyDescent="0.3">
      <c r="C7750" t="s">
        <v>1887</v>
      </c>
      <c r="D7750" t="s">
        <v>4</v>
      </c>
      <c r="E7750">
        <v>1</v>
      </c>
    </row>
    <row r="7751" spans="1:5" x14ac:dyDescent="0.3">
      <c r="A7751" t="s">
        <v>2093</v>
      </c>
    </row>
    <row r="7752" spans="1:5" x14ac:dyDescent="0.3">
      <c r="B7752" t="s">
        <v>450</v>
      </c>
    </row>
    <row r="7753" spans="1:5" x14ac:dyDescent="0.3">
      <c r="B7753" t="s">
        <v>412</v>
      </c>
    </row>
    <row r="7754" spans="1:5" x14ac:dyDescent="0.3">
      <c r="C7754" t="e">
        <f>-2=____</f>
        <v>#NAME?</v>
      </c>
      <c r="D7754" t="s">
        <v>4</v>
      </c>
      <c r="E7754">
        <v>1</v>
      </c>
    </row>
    <row r="7755" spans="1:5" x14ac:dyDescent="0.3">
      <c r="C7755" t="e">
        <f>-2=x</f>
        <v>#NAME?</v>
      </c>
      <c r="D7755" t="s">
        <v>4</v>
      </c>
      <c r="E7755">
        <v>1</v>
      </c>
    </row>
    <row r="7756" spans="1:5" x14ac:dyDescent="0.3">
      <c r="A7756" t="s">
        <v>1989</v>
      </c>
    </row>
    <row r="7757" spans="1:5" x14ac:dyDescent="0.3">
      <c r="B7757" t="s">
        <v>450</v>
      </c>
    </row>
    <row r="7758" spans="1:5" x14ac:dyDescent="0.3">
      <c r="B7758" t="s">
        <v>412</v>
      </c>
    </row>
    <row r="7759" spans="1:5" x14ac:dyDescent="0.3">
      <c r="C7759" t="e">
        <f>-x=____</f>
        <v>#NAME?</v>
      </c>
      <c r="D7759" t="s">
        <v>4</v>
      </c>
      <c r="E7759">
        <v>1</v>
      </c>
    </row>
    <row r="7760" spans="1:5" x14ac:dyDescent="0.3">
      <c r="C7760" t="e">
        <f>-x=5+-10</f>
        <v>#NAME?</v>
      </c>
      <c r="D7760" t="s">
        <v>4</v>
      </c>
      <c r="E7760">
        <v>1</v>
      </c>
    </row>
    <row r="7761" spans="1:5" x14ac:dyDescent="0.3">
      <c r="A7761" t="s">
        <v>1367</v>
      </c>
    </row>
    <row r="7762" spans="1:5" x14ac:dyDescent="0.3">
      <c r="B7762" t="s">
        <v>450</v>
      </c>
    </row>
    <row r="7763" spans="1:5" x14ac:dyDescent="0.3">
      <c r="B7763" t="s">
        <v>412</v>
      </c>
    </row>
    <row r="7764" spans="1:5" x14ac:dyDescent="0.3">
      <c r="C7764" t="s">
        <v>23</v>
      </c>
      <c r="D7764" t="s">
        <v>4</v>
      </c>
      <c r="E7764">
        <v>1</v>
      </c>
    </row>
    <row r="7765" spans="1:5" x14ac:dyDescent="0.3">
      <c r="C7765" t="s">
        <v>1295</v>
      </c>
      <c r="D7765" t="s">
        <v>4</v>
      </c>
      <c r="E7765">
        <v>1</v>
      </c>
    </row>
    <row r="7766" spans="1:5" x14ac:dyDescent="0.3">
      <c r="A7766" t="s">
        <v>1680</v>
      </c>
    </row>
    <row r="7767" spans="1:5" x14ac:dyDescent="0.3">
      <c r="B7767" t="s">
        <v>450</v>
      </c>
    </row>
    <row r="7768" spans="1:5" x14ac:dyDescent="0.3">
      <c r="B7768" t="s">
        <v>412</v>
      </c>
    </row>
    <row r="7769" spans="1:5" x14ac:dyDescent="0.3">
      <c r="C7769" t="s">
        <v>6</v>
      </c>
      <c r="D7769" t="s">
        <v>4</v>
      </c>
      <c r="E7769">
        <v>1</v>
      </c>
    </row>
    <row r="7770" spans="1:5" x14ac:dyDescent="0.3">
      <c r="C7770" t="s">
        <v>1475</v>
      </c>
      <c r="D7770" t="s">
        <v>4</v>
      </c>
      <c r="E7770">
        <v>1</v>
      </c>
    </row>
    <row r="7771" spans="1:5" x14ac:dyDescent="0.3">
      <c r="A7771" t="s">
        <v>2031</v>
      </c>
    </row>
    <row r="7772" spans="1:5" x14ac:dyDescent="0.3">
      <c r="B7772" t="s">
        <v>450</v>
      </c>
    </row>
    <row r="7773" spans="1:5" x14ac:dyDescent="0.3">
      <c r="B7773" t="s">
        <v>412</v>
      </c>
    </row>
    <row r="7774" spans="1:5" x14ac:dyDescent="0.3">
      <c r="C7774" t="s">
        <v>1479</v>
      </c>
      <c r="D7774" t="s">
        <v>4</v>
      </c>
      <c r="E7774">
        <v>1</v>
      </c>
    </row>
    <row r="7775" spans="1:5" x14ac:dyDescent="0.3">
      <c r="C7775" t="s">
        <v>1480</v>
      </c>
      <c r="D7775" t="s">
        <v>4</v>
      </c>
      <c r="E7775">
        <v>1</v>
      </c>
    </row>
    <row r="7776" spans="1:5" x14ac:dyDescent="0.3">
      <c r="A7776" t="e">
        <f>-2/-1=x</f>
        <v>#NAME?</v>
      </c>
    </row>
    <row r="7777" spans="1:5" x14ac:dyDescent="0.3">
      <c r="B7777" t="s">
        <v>450</v>
      </c>
    </row>
    <row r="7778" spans="1:5" x14ac:dyDescent="0.3">
      <c r="B7778" t="s">
        <v>412</v>
      </c>
    </row>
    <row r="7779" spans="1:5" x14ac:dyDescent="0.3">
      <c r="C7779" t="s">
        <v>23</v>
      </c>
      <c r="D7779" t="s">
        <v>4</v>
      </c>
      <c r="E7779">
        <v>1</v>
      </c>
    </row>
    <row r="7780" spans="1:5" x14ac:dyDescent="0.3">
      <c r="C7780" t="s">
        <v>1448</v>
      </c>
      <c r="D7780" t="s">
        <v>4</v>
      </c>
      <c r="E7780">
        <v>1</v>
      </c>
    </row>
    <row r="7781" spans="1:5" x14ac:dyDescent="0.3">
      <c r="A7781" t="e">
        <f>-5=x</f>
        <v>#NAME?</v>
      </c>
    </row>
    <row r="7782" spans="1:5" x14ac:dyDescent="0.3">
      <c r="B7782" t="s">
        <v>450</v>
      </c>
    </row>
    <row r="7783" spans="1:5" x14ac:dyDescent="0.3">
      <c r="B7783" t="s">
        <v>436</v>
      </c>
    </row>
    <row r="7784" spans="1:5" x14ac:dyDescent="0.3">
      <c r="C7784" t="s">
        <v>6</v>
      </c>
      <c r="D7784" t="s">
        <v>11</v>
      </c>
      <c r="E7784">
        <v>1</v>
      </c>
    </row>
    <row r="7785" spans="1:5" x14ac:dyDescent="0.3">
      <c r="C7785" t="e">
        <f>-5=____</f>
        <v>#NAME?</v>
      </c>
      <c r="D7785" t="s">
        <v>11</v>
      </c>
      <c r="E7785">
        <v>1</v>
      </c>
    </row>
    <row r="7786" spans="1:5" x14ac:dyDescent="0.3">
      <c r="A7786" t="s">
        <v>2199</v>
      </c>
    </row>
    <row r="7787" spans="1:5" x14ac:dyDescent="0.3">
      <c r="B7787" t="s">
        <v>450</v>
      </c>
    </row>
    <row r="7788" spans="1:5" x14ac:dyDescent="0.3">
      <c r="B7788" t="s">
        <v>412</v>
      </c>
    </row>
    <row r="7789" spans="1:5" x14ac:dyDescent="0.3">
      <c r="C7789" t="s">
        <v>1466</v>
      </c>
      <c r="D7789" t="s">
        <v>4</v>
      </c>
      <c r="E7789">
        <v>1</v>
      </c>
    </row>
    <row r="7790" spans="1:5" x14ac:dyDescent="0.3">
      <c r="C7790" t="s">
        <v>1722</v>
      </c>
      <c r="D7790" t="s">
        <v>4</v>
      </c>
      <c r="E7790">
        <v>1</v>
      </c>
    </row>
    <row r="7791" spans="1:5" x14ac:dyDescent="0.3">
      <c r="A7791" t="s">
        <v>1531</v>
      </c>
    </row>
    <row r="7792" spans="1:5" x14ac:dyDescent="0.3">
      <c r="B7792" t="s">
        <v>450</v>
      </c>
    </row>
    <row r="7793" spans="1:5" x14ac:dyDescent="0.3">
      <c r="B7793" t="s">
        <v>412</v>
      </c>
    </row>
    <row r="7794" spans="1:5" x14ac:dyDescent="0.3">
      <c r="C7794" t="s">
        <v>6</v>
      </c>
      <c r="D7794" t="s">
        <v>4</v>
      </c>
      <c r="E7794">
        <v>1</v>
      </c>
    </row>
    <row r="7795" spans="1:5" x14ac:dyDescent="0.3">
      <c r="C7795" t="s">
        <v>1463</v>
      </c>
      <c r="D7795" t="s">
        <v>4</v>
      </c>
      <c r="E7795">
        <v>1</v>
      </c>
    </row>
    <row r="7796" spans="1:5" x14ac:dyDescent="0.3">
      <c r="A7796" t="s">
        <v>1321</v>
      </c>
    </row>
    <row r="7797" spans="1:5" x14ac:dyDescent="0.3">
      <c r="B7797" t="s">
        <v>450</v>
      </c>
    </row>
    <row r="7798" spans="1:5" x14ac:dyDescent="0.3">
      <c r="B7798" t="s">
        <v>412</v>
      </c>
    </row>
    <row r="7799" spans="1:5" x14ac:dyDescent="0.3">
      <c r="C7799" t="s">
        <v>23</v>
      </c>
      <c r="D7799" t="s">
        <v>4</v>
      </c>
      <c r="E7799">
        <v>2</v>
      </c>
    </row>
    <row r="7800" spans="1:5" x14ac:dyDescent="0.3">
      <c r="A7800" t="s">
        <v>1332</v>
      </c>
    </row>
    <row r="7801" spans="1:5" x14ac:dyDescent="0.3">
      <c r="B7801" t="s">
        <v>450</v>
      </c>
    </row>
    <row r="7802" spans="1:5" x14ac:dyDescent="0.3">
      <c r="B7802" t="s">
        <v>412</v>
      </c>
    </row>
    <row r="7803" spans="1:5" x14ac:dyDescent="0.3">
      <c r="C7803" t="s">
        <v>1297</v>
      </c>
      <c r="D7803" t="s">
        <v>4</v>
      </c>
      <c r="E7803">
        <v>1</v>
      </c>
    </row>
    <row r="7804" spans="1:5" x14ac:dyDescent="0.3">
      <c r="C7804" t="s">
        <v>1295</v>
      </c>
      <c r="D7804" t="s">
        <v>4</v>
      </c>
      <c r="E7804">
        <v>1</v>
      </c>
    </row>
    <row r="7805" spans="1:5" x14ac:dyDescent="0.3">
      <c r="A7805" t="s">
        <v>1699</v>
      </c>
    </row>
    <row r="7806" spans="1:5" x14ac:dyDescent="0.3">
      <c r="B7806" t="s">
        <v>450</v>
      </c>
    </row>
    <row r="7807" spans="1:5" x14ac:dyDescent="0.3">
      <c r="B7807" t="s">
        <v>412</v>
      </c>
    </row>
    <row r="7808" spans="1:5" x14ac:dyDescent="0.3">
      <c r="C7808" t="s">
        <v>23</v>
      </c>
      <c r="D7808" t="s">
        <v>4</v>
      </c>
      <c r="E7808">
        <v>2</v>
      </c>
    </row>
    <row r="7809" spans="1:5" x14ac:dyDescent="0.3">
      <c r="A7809" t="s">
        <v>1740</v>
      </c>
    </row>
    <row r="7810" spans="1:5" x14ac:dyDescent="0.3">
      <c r="B7810" t="s">
        <v>450</v>
      </c>
    </row>
    <row r="7811" spans="1:5" x14ac:dyDescent="0.3">
      <c r="B7811" t="s">
        <v>412</v>
      </c>
    </row>
    <row r="7812" spans="1:5" x14ac:dyDescent="0.3">
      <c r="C7812" t="s">
        <v>1315</v>
      </c>
      <c r="D7812" t="s">
        <v>4</v>
      </c>
      <c r="E7812">
        <v>1</v>
      </c>
    </row>
    <row r="7813" spans="1:5" x14ac:dyDescent="0.3">
      <c r="C7813" t="s">
        <v>1540</v>
      </c>
      <c r="D7813" t="s">
        <v>4</v>
      </c>
      <c r="E7813">
        <v>1</v>
      </c>
    </row>
    <row r="7814" spans="1:5" x14ac:dyDescent="0.3">
      <c r="A7814" t="s">
        <v>2047</v>
      </c>
    </row>
    <row r="7815" spans="1:5" x14ac:dyDescent="0.3">
      <c r="B7815" t="s">
        <v>450</v>
      </c>
    </row>
    <row r="7816" spans="1:5" x14ac:dyDescent="0.3">
      <c r="B7816" t="s">
        <v>412</v>
      </c>
    </row>
    <row r="7817" spans="1:5" x14ac:dyDescent="0.3">
      <c r="C7817" t="s">
        <v>1383</v>
      </c>
      <c r="D7817" t="s">
        <v>4</v>
      </c>
      <c r="E7817">
        <v>1</v>
      </c>
    </row>
    <row r="7818" spans="1:5" x14ac:dyDescent="0.3">
      <c r="C7818" t="s">
        <v>2126</v>
      </c>
      <c r="D7818" t="s">
        <v>4</v>
      </c>
      <c r="E7818">
        <v>1</v>
      </c>
    </row>
    <row r="7819" spans="1:5" x14ac:dyDescent="0.3">
      <c r="A7819" t="s">
        <v>1628</v>
      </c>
    </row>
    <row r="7820" spans="1:5" x14ac:dyDescent="0.3">
      <c r="B7820" t="s">
        <v>450</v>
      </c>
    </row>
    <row r="7821" spans="1:5" x14ac:dyDescent="0.3">
      <c r="B7821" t="s">
        <v>412</v>
      </c>
    </row>
    <row r="7822" spans="1:5" x14ac:dyDescent="0.3">
      <c r="C7822" t="s">
        <v>1307</v>
      </c>
      <c r="D7822" t="s">
        <v>4</v>
      </c>
      <c r="E7822">
        <v>1</v>
      </c>
    </row>
    <row r="7823" spans="1:5" x14ac:dyDescent="0.3">
      <c r="C7823" t="s">
        <v>1356</v>
      </c>
      <c r="D7823" t="s">
        <v>4</v>
      </c>
      <c r="E7823">
        <v>1</v>
      </c>
    </row>
    <row r="7824" spans="1:5" x14ac:dyDescent="0.3">
      <c r="A7824" t="s">
        <v>1837</v>
      </c>
    </row>
    <row r="7825" spans="1:5" x14ac:dyDescent="0.3">
      <c r="B7825" t="s">
        <v>450</v>
      </c>
    </row>
    <row r="7826" spans="1:5" x14ac:dyDescent="0.3">
      <c r="B7826" t="s">
        <v>412</v>
      </c>
    </row>
    <row r="7827" spans="1:5" x14ac:dyDescent="0.3">
      <c r="C7827" t="s">
        <v>6</v>
      </c>
      <c r="D7827" t="s">
        <v>4</v>
      </c>
      <c r="E7827">
        <v>1</v>
      </c>
    </row>
    <row r="7828" spans="1:5" x14ac:dyDescent="0.3">
      <c r="C7828" t="s">
        <v>1711</v>
      </c>
      <c r="D7828" t="s">
        <v>4</v>
      </c>
      <c r="E7828">
        <v>1</v>
      </c>
    </row>
    <row r="7829" spans="1:5" x14ac:dyDescent="0.3">
      <c r="A7829" t="s">
        <v>1362</v>
      </c>
    </row>
    <row r="7830" spans="1:5" x14ac:dyDescent="0.3">
      <c r="B7830" t="s">
        <v>450</v>
      </c>
    </row>
    <row r="7831" spans="1:5" x14ac:dyDescent="0.3">
      <c r="B7831" t="s">
        <v>412</v>
      </c>
    </row>
    <row r="7832" spans="1:5" x14ac:dyDescent="0.3">
      <c r="C7832" t="s">
        <v>23</v>
      </c>
      <c r="D7832" t="s">
        <v>4</v>
      </c>
      <c r="E7832">
        <v>1</v>
      </c>
    </row>
    <row r="7833" spans="1:5" x14ac:dyDescent="0.3">
      <c r="C7833" t="s">
        <v>1295</v>
      </c>
      <c r="D7833" t="s">
        <v>4</v>
      </c>
      <c r="E7833">
        <v>1</v>
      </c>
    </row>
    <row r="7834" spans="1:5" x14ac:dyDescent="0.3">
      <c r="A7834" t="s">
        <v>1697</v>
      </c>
    </row>
    <row r="7835" spans="1:5" x14ac:dyDescent="0.3">
      <c r="B7835" t="s">
        <v>450</v>
      </c>
    </row>
    <row r="7836" spans="1:5" x14ac:dyDescent="0.3">
      <c r="B7836" t="s">
        <v>412</v>
      </c>
    </row>
    <row r="7837" spans="1:5" x14ac:dyDescent="0.3">
      <c r="C7837" t="s">
        <v>6</v>
      </c>
      <c r="D7837" t="s">
        <v>4</v>
      </c>
      <c r="E7837">
        <v>1</v>
      </c>
    </row>
    <row r="7838" spans="1:5" x14ac:dyDescent="0.3">
      <c r="C7838" t="s">
        <v>1540</v>
      </c>
      <c r="D7838" t="s">
        <v>4</v>
      </c>
      <c r="E7838">
        <v>1</v>
      </c>
    </row>
    <row r="7839" spans="1:5" x14ac:dyDescent="0.3">
      <c r="A7839" t="s">
        <v>1902</v>
      </c>
    </row>
    <row r="7840" spans="1:5" x14ac:dyDescent="0.3">
      <c r="B7840" t="s">
        <v>450</v>
      </c>
    </row>
    <row r="7841" spans="1:5" x14ac:dyDescent="0.3">
      <c r="B7841" t="s">
        <v>412</v>
      </c>
    </row>
    <row r="7842" spans="1:5" x14ac:dyDescent="0.3">
      <c r="C7842" t="s">
        <v>6</v>
      </c>
      <c r="D7842" t="s">
        <v>4</v>
      </c>
      <c r="E7842">
        <v>1</v>
      </c>
    </row>
    <row r="7843" spans="1:5" x14ac:dyDescent="0.3">
      <c r="C7843" t="s">
        <v>1887</v>
      </c>
      <c r="D7843" t="s">
        <v>4</v>
      </c>
      <c r="E7843">
        <v>1</v>
      </c>
    </row>
    <row r="7844" spans="1:5" x14ac:dyDescent="0.3">
      <c r="A7844" t="s">
        <v>2093</v>
      </c>
    </row>
    <row r="7845" spans="1:5" x14ac:dyDescent="0.3">
      <c r="B7845" t="s">
        <v>450</v>
      </c>
    </row>
    <row r="7846" spans="1:5" x14ac:dyDescent="0.3">
      <c r="B7846" t="s">
        <v>412</v>
      </c>
    </row>
    <row r="7847" spans="1:5" x14ac:dyDescent="0.3">
      <c r="C7847" t="e">
        <f>-2=____</f>
        <v>#NAME?</v>
      </c>
      <c r="D7847" t="s">
        <v>4</v>
      </c>
      <c r="E7847">
        <v>1</v>
      </c>
    </row>
    <row r="7848" spans="1:5" x14ac:dyDescent="0.3">
      <c r="C7848" t="e">
        <f>-2=x</f>
        <v>#NAME?</v>
      </c>
      <c r="D7848" t="s">
        <v>4</v>
      </c>
      <c r="E7848">
        <v>1</v>
      </c>
    </row>
    <row r="7849" spans="1:5" x14ac:dyDescent="0.3">
      <c r="A7849" t="s">
        <v>1989</v>
      </c>
    </row>
    <row r="7850" spans="1:5" x14ac:dyDescent="0.3">
      <c r="B7850" t="s">
        <v>450</v>
      </c>
    </row>
    <row r="7851" spans="1:5" x14ac:dyDescent="0.3">
      <c r="B7851" t="s">
        <v>412</v>
      </c>
    </row>
    <row r="7852" spans="1:5" x14ac:dyDescent="0.3">
      <c r="C7852" t="e">
        <f>-x=____</f>
        <v>#NAME?</v>
      </c>
      <c r="D7852" t="s">
        <v>4</v>
      </c>
      <c r="E7852">
        <v>1</v>
      </c>
    </row>
    <row r="7853" spans="1:5" x14ac:dyDescent="0.3">
      <c r="C7853" t="e">
        <f>-x=5+-10</f>
        <v>#NAME?</v>
      </c>
      <c r="D7853" t="s">
        <v>4</v>
      </c>
      <c r="E7853">
        <v>1</v>
      </c>
    </row>
    <row r="7854" spans="1:5" x14ac:dyDescent="0.3">
      <c r="A7854" t="s">
        <v>1367</v>
      </c>
    </row>
    <row r="7855" spans="1:5" x14ac:dyDescent="0.3">
      <c r="B7855" t="s">
        <v>450</v>
      </c>
    </row>
    <row r="7856" spans="1:5" x14ac:dyDescent="0.3">
      <c r="B7856" t="s">
        <v>412</v>
      </c>
    </row>
    <row r="7857" spans="1:5" x14ac:dyDescent="0.3">
      <c r="C7857" t="s">
        <v>23</v>
      </c>
      <c r="D7857" t="s">
        <v>4</v>
      </c>
      <c r="E7857">
        <v>1</v>
      </c>
    </row>
    <row r="7858" spans="1:5" x14ac:dyDescent="0.3">
      <c r="C7858" t="s">
        <v>1295</v>
      </c>
      <c r="D7858" t="s">
        <v>4</v>
      </c>
      <c r="E7858">
        <v>1</v>
      </c>
    </row>
    <row r="7859" spans="1:5" x14ac:dyDescent="0.3">
      <c r="A7859" t="s">
        <v>1680</v>
      </c>
    </row>
    <row r="7860" spans="1:5" x14ac:dyDescent="0.3">
      <c r="B7860" t="s">
        <v>450</v>
      </c>
    </row>
    <row r="7861" spans="1:5" x14ac:dyDescent="0.3">
      <c r="B7861" t="s">
        <v>412</v>
      </c>
    </row>
    <row r="7862" spans="1:5" x14ac:dyDescent="0.3">
      <c r="C7862" t="s">
        <v>6</v>
      </c>
      <c r="D7862" t="s">
        <v>4</v>
      </c>
      <c r="E7862">
        <v>1</v>
      </c>
    </row>
    <row r="7863" spans="1:5" x14ac:dyDescent="0.3">
      <c r="C7863" t="s">
        <v>1475</v>
      </c>
      <c r="D7863" t="s">
        <v>4</v>
      </c>
      <c r="E7863">
        <v>1</v>
      </c>
    </row>
    <row r="7864" spans="1:5" x14ac:dyDescent="0.3">
      <c r="A7864" t="s">
        <v>2031</v>
      </c>
    </row>
    <row r="7865" spans="1:5" x14ac:dyDescent="0.3">
      <c r="B7865" t="s">
        <v>450</v>
      </c>
    </row>
    <row r="7866" spans="1:5" x14ac:dyDescent="0.3">
      <c r="B7866" t="s">
        <v>412</v>
      </c>
    </row>
    <row r="7867" spans="1:5" x14ac:dyDescent="0.3">
      <c r="C7867" t="s">
        <v>1479</v>
      </c>
      <c r="D7867" t="s">
        <v>4</v>
      </c>
      <c r="E7867">
        <v>1</v>
      </c>
    </row>
    <row r="7868" spans="1:5" x14ac:dyDescent="0.3">
      <c r="C7868" t="s">
        <v>1480</v>
      </c>
      <c r="D7868" t="s">
        <v>4</v>
      </c>
      <c r="E7868">
        <v>1</v>
      </c>
    </row>
    <row r="7869" spans="1:5" x14ac:dyDescent="0.3">
      <c r="A7869" t="e">
        <f>-2/-1=x</f>
        <v>#NAME?</v>
      </c>
    </row>
    <row r="7870" spans="1:5" x14ac:dyDescent="0.3">
      <c r="B7870" t="s">
        <v>450</v>
      </c>
    </row>
    <row r="7871" spans="1:5" x14ac:dyDescent="0.3">
      <c r="B7871" t="s">
        <v>412</v>
      </c>
    </row>
    <row r="7872" spans="1:5" x14ac:dyDescent="0.3">
      <c r="C7872" t="s">
        <v>23</v>
      </c>
      <c r="D7872" t="s">
        <v>4</v>
      </c>
      <c r="E7872">
        <v>1</v>
      </c>
    </row>
    <row r="7873" spans="1:5" x14ac:dyDescent="0.3">
      <c r="C7873" t="s">
        <v>1448</v>
      </c>
      <c r="D7873" t="s">
        <v>4</v>
      </c>
      <c r="E7873">
        <v>1</v>
      </c>
    </row>
    <row r="7874" spans="1:5" x14ac:dyDescent="0.3">
      <c r="A7874" t="e">
        <f>-5=x</f>
        <v>#NAME?</v>
      </c>
    </row>
    <row r="7875" spans="1:5" x14ac:dyDescent="0.3">
      <c r="B7875" t="s">
        <v>450</v>
      </c>
    </row>
    <row r="7876" spans="1:5" x14ac:dyDescent="0.3">
      <c r="B7876" t="s">
        <v>436</v>
      </c>
    </row>
    <row r="7877" spans="1:5" x14ac:dyDescent="0.3">
      <c r="C7877" t="s">
        <v>6</v>
      </c>
      <c r="D7877" t="s">
        <v>11</v>
      </c>
      <c r="E7877">
        <v>1</v>
      </c>
    </row>
    <row r="7878" spans="1:5" x14ac:dyDescent="0.3">
      <c r="C7878" t="e">
        <f>-5=____</f>
        <v>#NAME?</v>
      </c>
      <c r="D7878" t="s">
        <v>11</v>
      </c>
      <c r="E7878">
        <v>1</v>
      </c>
    </row>
    <row r="7879" spans="1:5" x14ac:dyDescent="0.3">
      <c r="A7879" t="s">
        <v>2199</v>
      </c>
    </row>
    <row r="7880" spans="1:5" x14ac:dyDescent="0.3">
      <c r="B7880" t="s">
        <v>450</v>
      </c>
    </row>
    <row r="7881" spans="1:5" x14ac:dyDescent="0.3">
      <c r="B7881" t="s">
        <v>412</v>
      </c>
    </row>
    <row r="7882" spans="1:5" x14ac:dyDescent="0.3">
      <c r="C7882" t="s">
        <v>1466</v>
      </c>
      <c r="D7882" t="s">
        <v>4</v>
      </c>
      <c r="E7882">
        <v>1</v>
      </c>
    </row>
    <row r="7883" spans="1:5" x14ac:dyDescent="0.3">
      <c r="C7883" t="s">
        <v>1722</v>
      </c>
      <c r="D7883" t="s">
        <v>4</v>
      </c>
      <c r="E7883">
        <v>1</v>
      </c>
    </row>
    <row r="7884" spans="1:5" x14ac:dyDescent="0.3">
      <c r="A7884" t="s">
        <v>1531</v>
      </c>
    </row>
    <row r="7885" spans="1:5" x14ac:dyDescent="0.3">
      <c r="B7885" t="s">
        <v>450</v>
      </c>
    </row>
    <row r="7886" spans="1:5" x14ac:dyDescent="0.3">
      <c r="B7886" t="s">
        <v>412</v>
      </c>
    </row>
    <row r="7887" spans="1:5" x14ac:dyDescent="0.3">
      <c r="C7887" t="s">
        <v>6</v>
      </c>
      <c r="D7887" t="s">
        <v>4</v>
      </c>
      <c r="E7887">
        <v>1</v>
      </c>
    </row>
    <row r="7888" spans="1:5" x14ac:dyDescent="0.3">
      <c r="C7888" t="s">
        <v>1463</v>
      </c>
      <c r="D7888" t="s">
        <v>4</v>
      </c>
      <c r="E7888">
        <v>1</v>
      </c>
    </row>
    <row r="7889" spans="1:5" x14ac:dyDescent="0.3">
      <c r="A7889" t="s">
        <v>1321</v>
      </c>
    </row>
    <row r="7890" spans="1:5" x14ac:dyDescent="0.3">
      <c r="B7890" t="s">
        <v>450</v>
      </c>
    </row>
    <row r="7891" spans="1:5" x14ac:dyDescent="0.3">
      <c r="B7891" t="s">
        <v>412</v>
      </c>
    </row>
    <row r="7892" spans="1:5" x14ac:dyDescent="0.3">
      <c r="C7892" t="s">
        <v>23</v>
      </c>
      <c r="D7892" t="s">
        <v>4</v>
      </c>
      <c r="E7892">
        <v>2</v>
      </c>
    </row>
    <row r="7893" spans="1:5" x14ac:dyDescent="0.3">
      <c r="A7893" t="s">
        <v>1332</v>
      </c>
    </row>
    <row r="7894" spans="1:5" x14ac:dyDescent="0.3">
      <c r="B7894" t="s">
        <v>450</v>
      </c>
    </row>
    <row r="7895" spans="1:5" x14ac:dyDescent="0.3">
      <c r="B7895" t="s">
        <v>412</v>
      </c>
    </row>
    <row r="7896" spans="1:5" x14ac:dyDescent="0.3">
      <c r="C7896" t="s">
        <v>1297</v>
      </c>
      <c r="D7896" t="s">
        <v>4</v>
      </c>
      <c r="E7896">
        <v>1</v>
      </c>
    </row>
    <row r="7897" spans="1:5" x14ac:dyDescent="0.3">
      <c r="C7897" t="s">
        <v>1295</v>
      </c>
      <c r="D7897" t="s">
        <v>4</v>
      </c>
      <c r="E7897">
        <v>1</v>
      </c>
    </row>
    <row r="7898" spans="1:5" x14ac:dyDescent="0.3">
      <c r="A7898" t="s">
        <v>1699</v>
      </c>
    </row>
    <row r="7899" spans="1:5" x14ac:dyDescent="0.3">
      <c r="B7899" t="s">
        <v>450</v>
      </c>
    </row>
    <row r="7900" spans="1:5" x14ac:dyDescent="0.3">
      <c r="B7900" t="s">
        <v>412</v>
      </c>
    </row>
    <row r="7901" spans="1:5" x14ac:dyDescent="0.3">
      <c r="C7901" t="s">
        <v>23</v>
      </c>
      <c r="D7901" t="s">
        <v>4</v>
      </c>
      <c r="E7901">
        <v>2</v>
      </c>
    </row>
    <row r="7902" spans="1:5" x14ac:dyDescent="0.3">
      <c r="A7902" t="s">
        <v>1740</v>
      </c>
    </row>
    <row r="7903" spans="1:5" x14ac:dyDescent="0.3">
      <c r="B7903" t="s">
        <v>450</v>
      </c>
    </row>
    <row r="7904" spans="1:5" x14ac:dyDescent="0.3">
      <c r="B7904" t="s">
        <v>412</v>
      </c>
    </row>
    <row r="7905" spans="1:5" x14ac:dyDescent="0.3">
      <c r="C7905" t="s">
        <v>1315</v>
      </c>
      <c r="D7905" t="s">
        <v>4</v>
      </c>
      <c r="E7905">
        <v>1</v>
      </c>
    </row>
    <row r="7906" spans="1:5" x14ac:dyDescent="0.3">
      <c r="C7906" t="s">
        <v>1540</v>
      </c>
      <c r="D7906" t="s">
        <v>4</v>
      </c>
      <c r="E7906">
        <v>1</v>
      </c>
    </row>
    <row r="7907" spans="1:5" x14ac:dyDescent="0.3">
      <c r="A7907" t="s">
        <v>2047</v>
      </c>
    </row>
    <row r="7908" spans="1:5" x14ac:dyDescent="0.3">
      <c r="B7908" t="s">
        <v>450</v>
      </c>
    </row>
    <row r="7909" spans="1:5" x14ac:dyDescent="0.3">
      <c r="B7909" t="s">
        <v>412</v>
      </c>
    </row>
    <row r="7910" spans="1:5" x14ac:dyDescent="0.3">
      <c r="C7910" t="s">
        <v>1383</v>
      </c>
      <c r="D7910" t="s">
        <v>4</v>
      </c>
      <c r="E7910">
        <v>1</v>
      </c>
    </row>
    <row r="7911" spans="1:5" x14ac:dyDescent="0.3">
      <c r="C7911" t="s">
        <v>2126</v>
      </c>
      <c r="D7911" t="s">
        <v>4</v>
      </c>
      <c r="E7911">
        <v>1</v>
      </c>
    </row>
    <row r="7912" spans="1:5" x14ac:dyDescent="0.3">
      <c r="A7912" t="s">
        <v>1628</v>
      </c>
    </row>
    <row r="7913" spans="1:5" x14ac:dyDescent="0.3">
      <c r="B7913" t="s">
        <v>450</v>
      </c>
    </row>
    <row r="7914" spans="1:5" x14ac:dyDescent="0.3">
      <c r="B7914" t="s">
        <v>412</v>
      </c>
    </row>
    <row r="7915" spans="1:5" x14ac:dyDescent="0.3">
      <c r="C7915" t="s">
        <v>1307</v>
      </c>
      <c r="D7915" t="s">
        <v>4</v>
      </c>
      <c r="E7915">
        <v>1</v>
      </c>
    </row>
    <row r="7916" spans="1:5" x14ac:dyDescent="0.3">
      <c r="C7916" t="s">
        <v>1356</v>
      </c>
      <c r="D7916" t="s">
        <v>4</v>
      </c>
      <c r="E7916">
        <v>1</v>
      </c>
    </row>
    <row r="7917" spans="1:5" x14ac:dyDescent="0.3">
      <c r="A7917" t="s">
        <v>1837</v>
      </c>
    </row>
    <row r="7918" spans="1:5" x14ac:dyDescent="0.3">
      <c r="B7918" t="s">
        <v>450</v>
      </c>
    </row>
    <row r="7919" spans="1:5" x14ac:dyDescent="0.3">
      <c r="B7919" t="s">
        <v>412</v>
      </c>
    </row>
    <row r="7920" spans="1:5" x14ac:dyDescent="0.3">
      <c r="C7920" t="s">
        <v>6</v>
      </c>
      <c r="D7920" t="s">
        <v>4</v>
      </c>
      <c r="E7920">
        <v>1</v>
      </c>
    </row>
    <row r="7921" spans="1:5" x14ac:dyDescent="0.3">
      <c r="C7921" t="s">
        <v>1711</v>
      </c>
      <c r="D7921" t="s">
        <v>4</v>
      </c>
      <c r="E7921">
        <v>1</v>
      </c>
    </row>
    <row r="7922" spans="1:5" x14ac:dyDescent="0.3">
      <c r="A7922" t="s">
        <v>1362</v>
      </c>
    </row>
    <row r="7923" spans="1:5" x14ac:dyDescent="0.3">
      <c r="B7923" t="s">
        <v>450</v>
      </c>
    </row>
    <row r="7924" spans="1:5" x14ac:dyDescent="0.3">
      <c r="B7924" t="s">
        <v>412</v>
      </c>
    </row>
    <row r="7925" spans="1:5" x14ac:dyDescent="0.3">
      <c r="C7925" t="s">
        <v>23</v>
      </c>
      <c r="D7925" t="s">
        <v>4</v>
      </c>
      <c r="E7925">
        <v>1</v>
      </c>
    </row>
    <row r="7926" spans="1:5" x14ac:dyDescent="0.3">
      <c r="C7926" t="s">
        <v>1295</v>
      </c>
      <c r="D7926" t="s">
        <v>4</v>
      </c>
      <c r="E7926">
        <v>1</v>
      </c>
    </row>
    <row r="7927" spans="1:5" x14ac:dyDescent="0.3">
      <c r="A7927" t="s">
        <v>1697</v>
      </c>
    </row>
    <row r="7928" spans="1:5" x14ac:dyDescent="0.3">
      <c r="B7928" t="s">
        <v>450</v>
      </c>
    </row>
    <row r="7929" spans="1:5" x14ac:dyDescent="0.3">
      <c r="B7929" t="s">
        <v>412</v>
      </c>
    </row>
    <row r="7930" spans="1:5" x14ac:dyDescent="0.3">
      <c r="C7930" t="s">
        <v>6</v>
      </c>
      <c r="D7930" t="s">
        <v>4</v>
      </c>
      <c r="E7930">
        <v>1</v>
      </c>
    </row>
    <row r="7931" spans="1:5" x14ac:dyDescent="0.3">
      <c r="C7931" t="s">
        <v>1540</v>
      </c>
      <c r="D7931" t="s">
        <v>4</v>
      </c>
      <c r="E7931">
        <v>1</v>
      </c>
    </row>
    <row r="7932" spans="1:5" x14ac:dyDescent="0.3">
      <c r="A7932" t="s">
        <v>1902</v>
      </c>
    </row>
    <row r="7933" spans="1:5" x14ac:dyDescent="0.3">
      <c r="B7933" t="s">
        <v>450</v>
      </c>
    </row>
    <row r="7934" spans="1:5" x14ac:dyDescent="0.3">
      <c r="B7934" t="s">
        <v>412</v>
      </c>
    </row>
    <row r="7935" spans="1:5" x14ac:dyDescent="0.3">
      <c r="C7935" t="s">
        <v>6</v>
      </c>
      <c r="D7935" t="s">
        <v>4</v>
      </c>
      <c r="E7935">
        <v>1</v>
      </c>
    </row>
    <row r="7936" spans="1:5" x14ac:dyDescent="0.3">
      <c r="C7936" t="s">
        <v>1887</v>
      </c>
      <c r="D7936" t="s">
        <v>4</v>
      </c>
      <c r="E7936">
        <v>1</v>
      </c>
    </row>
    <row r="7937" spans="1:5" x14ac:dyDescent="0.3">
      <c r="A7937" t="s">
        <v>2093</v>
      </c>
    </row>
    <row r="7938" spans="1:5" x14ac:dyDescent="0.3">
      <c r="B7938" t="s">
        <v>450</v>
      </c>
    </row>
    <row r="7939" spans="1:5" x14ac:dyDescent="0.3">
      <c r="B7939" t="s">
        <v>412</v>
      </c>
    </row>
    <row r="7940" spans="1:5" x14ac:dyDescent="0.3">
      <c r="C7940" t="e">
        <f>-2=____</f>
        <v>#NAME?</v>
      </c>
      <c r="D7940" t="s">
        <v>4</v>
      </c>
      <c r="E7940">
        <v>1</v>
      </c>
    </row>
    <row r="7941" spans="1:5" x14ac:dyDescent="0.3">
      <c r="C7941" t="e">
        <f>-2=x</f>
        <v>#NAME?</v>
      </c>
      <c r="D7941" t="s">
        <v>4</v>
      </c>
      <c r="E7941">
        <v>1</v>
      </c>
    </row>
    <row r="7942" spans="1:5" x14ac:dyDescent="0.3">
      <c r="A7942" t="s">
        <v>1989</v>
      </c>
    </row>
    <row r="7943" spans="1:5" x14ac:dyDescent="0.3">
      <c r="B7943" t="s">
        <v>450</v>
      </c>
    </row>
    <row r="7944" spans="1:5" x14ac:dyDescent="0.3">
      <c r="B7944" t="s">
        <v>412</v>
      </c>
    </row>
    <row r="7945" spans="1:5" x14ac:dyDescent="0.3">
      <c r="C7945" t="e">
        <f>-x=____</f>
        <v>#NAME?</v>
      </c>
      <c r="D7945" t="s">
        <v>4</v>
      </c>
      <c r="E7945">
        <v>1</v>
      </c>
    </row>
    <row r="7946" spans="1:5" x14ac:dyDescent="0.3">
      <c r="C7946" t="e">
        <f>-x=5+-10</f>
        <v>#NAME?</v>
      </c>
      <c r="D7946" t="s">
        <v>4</v>
      </c>
      <c r="E7946">
        <v>1</v>
      </c>
    </row>
    <row r="7947" spans="1:5" x14ac:dyDescent="0.3">
      <c r="A7947" t="s">
        <v>1367</v>
      </c>
    </row>
    <row r="7948" spans="1:5" x14ac:dyDescent="0.3">
      <c r="B7948" t="s">
        <v>450</v>
      </c>
    </row>
    <row r="7949" spans="1:5" x14ac:dyDescent="0.3">
      <c r="B7949" t="s">
        <v>412</v>
      </c>
    </row>
    <row r="7950" spans="1:5" x14ac:dyDescent="0.3">
      <c r="C7950" t="s">
        <v>23</v>
      </c>
      <c r="D7950" t="s">
        <v>4</v>
      </c>
      <c r="E7950">
        <v>1</v>
      </c>
    </row>
    <row r="7951" spans="1:5" x14ac:dyDescent="0.3">
      <c r="C7951" t="s">
        <v>1295</v>
      </c>
      <c r="D7951" t="s">
        <v>4</v>
      </c>
      <c r="E7951">
        <v>1</v>
      </c>
    </row>
    <row r="7952" spans="1:5" x14ac:dyDescent="0.3">
      <c r="A7952" t="s">
        <v>1680</v>
      </c>
    </row>
    <row r="7953" spans="1:5" x14ac:dyDescent="0.3">
      <c r="B7953" t="s">
        <v>450</v>
      </c>
    </row>
    <row r="7954" spans="1:5" x14ac:dyDescent="0.3">
      <c r="B7954" t="s">
        <v>412</v>
      </c>
    </row>
    <row r="7955" spans="1:5" x14ac:dyDescent="0.3">
      <c r="C7955" t="s">
        <v>6</v>
      </c>
      <c r="D7955" t="s">
        <v>4</v>
      </c>
      <c r="E7955">
        <v>1</v>
      </c>
    </row>
    <row r="7956" spans="1:5" x14ac:dyDescent="0.3">
      <c r="C7956" t="s">
        <v>1475</v>
      </c>
      <c r="D7956" t="s">
        <v>4</v>
      </c>
      <c r="E7956">
        <v>1</v>
      </c>
    </row>
    <row r="7957" spans="1:5" x14ac:dyDescent="0.3">
      <c r="A7957" t="s">
        <v>2031</v>
      </c>
    </row>
    <row r="7958" spans="1:5" x14ac:dyDescent="0.3">
      <c r="B7958" t="s">
        <v>450</v>
      </c>
    </row>
    <row r="7959" spans="1:5" x14ac:dyDescent="0.3">
      <c r="B7959" t="s">
        <v>412</v>
      </c>
    </row>
    <row r="7960" spans="1:5" x14ac:dyDescent="0.3">
      <c r="C7960" t="s">
        <v>1479</v>
      </c>
      <c r="D7960" t="s">
        <v>4</v>
      </c>
      <c r="E7960">
        <v>1</v>
      </c>
    </row>
    <row r="7961" spans="1:5" x14ac:dyDescent="0.3">
      <c r="C7961" t="s">
        <v>1480</v>
      </c>
      <c r="D7961" t="s">
        <v>4</v>
      </c>
      <c r="E7961">
        <v>1</v>
      </c>
    </row>
    <row r="7962" spans="1:5" x14ac:dyDescent="0.3">
      <c r="A7962" t="e">
        <f>-2/-1=x</f>
        <v>#NAME?</v>
      </c>
    </row>
    <row r="7963" spans="1:5" x14ac:dyDescent="0.3">
      <c r="B7963" t="s">
        <v>450</v>
      </c>
    </row>
    <row r="7964" spans="1:5" x14ac:dyDescent="0.3">
      <c r="B7964" t="s">
        <v>412</v>
      </c>
    </row>
    <row r="7965" spans="1:5" x14ac:dyDescent="0.3">
      <c r="C7965" t="s">
        <v>23</v>
      </c>
      <c r="D7965" t="s">
        <v>4</v>
      </c>
      <c r="E7965">
        <v>1</v>
      </c>
    </row>
    <row r="7966" spans="1:5" x14ac:dyDescent="0.3">
      <c r="C7966" t="s">
        <v>1448</v>
      </c>
      <c r="D7966" t="s">
        <v>4</v>
      </c>
      <c r="E7966">
        <v>1</v>
      </c>
    </row>
    <row r="7967" spans="1:5" x14ac:dyDescent="0.3">
      <c r="A7967" t="e">
        <f>-5=x</f>
        <v>#NAME?</v>
      </c>
    </row>
    <row r="7968" spans="1:5" x14ac:dyDescent="0.3">
      <c r="B7968" t="s">
        <v>450</v>
      </c>
    </row>
    <row r="7969" spans="1:5" x14ac:dyDescent="0.3">
      <c r="B7969" t="s">
        <v>436</v>
      </c>
    </row>
    <row r="7970" spans="1:5" x14ac:dyDescent="0.3">
      <c r="C7970" t="s">
        <v>6</v>
      </c>
      <c r="D7970" t="s">
        <v>11</v>
      </c>
      <c r="E7970">
        <v>1</v>
      </c>
    </row>
    <row r="7971" spans="1:5" x14ac:dyDescent="0.3">
      <c r="C7971" t="e">
        <f>-5=____</f>
        <v>#NAME?</v>
      </c>
      <c r="D7971" t="s">
        <v>11</v>
      </c>
      <c r="E7971">
        <v>1</v>
      </c>
    </row>
    <row r="7972" spans="1:5" x14ac:dyDescent="0.3">
      <c r="A7972" t="s">
        <v>2199</v>
      </c>
    </row>
    <row r="7973" spans="1:5" x14ac:dyDescent="0.3">
      <c r="B7973" t="s">
        <v>450</v>
      </c>
    </row>
    <row r="7974" spans="1:5" x14ac:dyDescent="0.3">
      <c r="B7974" t="s">
        <v>412</v>
      </c>
    </row>
    <row r="7975" spans="1:5" x14ac:dyDescent="0.3">
      <c r="C7975" t="s">
        <v>1466</v>
      </c>
      <c r="D7975" t="s">
        <v>4</v>
      </c>
      <c r="E7975">
        <v>1</v>
      </c>
    </row>
    <row r="7976" spans="1:5" x14ac:dyDescent="0.3">
      <c r="C7976" t="s">
        <v>1722</v>
      </c>
      <c r="D7976" t="s">
        <v>4</v>
      </c>
      <c r="E7976">
        <v>1</v>
      </c>
    </row>
    <row r="7977" spans="1:5" x14ac:dyDescent="0.3">
      <c r="A7977" t="s">
        <v>1531</v>
      </c>
    </row>
    <row r="7978" spans="1:5" x14ac:dyDescent="0.3">
      <c r="B7978" t="s">
        <v>450</v>
      </c>
    </row>
    <row r="7979" spans="1:5" x14ac:dyDescent="0.3">
      <c r="B7979" t="s">
        <v>412</v>
      </c>
    </row>
    <row r="7980" spans="1:5" x14ac:dyDescent="0.3">
      <c r="C7980" t="s">
        <v>6</v>
      </c>
      <c r="D7980" t="s">
        <v>4</v>
      </c>
      <c r="E7980">
        <v>1</v>
      </c>
    </row>
    <row r="7981" spans="1:5" x14ac:dyDescent="0.3">
      <c r="C7981" t="s">
        <v>1463</v>
      </c>
      <c r="D7981" t="s">
        <v>4</v>
      </c>
      <c r="E7981">
        <v>1</v>
      </c>
    </row>
    <row r="7982" spans="1:5" x14ac:dyDescent="0.3">
      <c r="A7982" t="s">
        <v>1321</v>
      </c>
    </row>
    <row r="7983" spans="1:5" x14ac:dyDescent="0.3">
      <c r="B7983" t="s">
        <v>450</v>
      </c>
    </row>
    <row r="7984" spans="1:5" x14ac:dyDescent="0.3">
      <c r="B7984" t="s">
        <v>412</v>
      </c>
    </row>
    <row r="7985" spans="1:5" x14ac:dyDescent="0.3">
      <c r="C7985" t="s">
        <v>23</v>
      </c>
      <c r="D7985" t="s">
        <v>4</v>
      </c>
      <c r="E7985">
        <v>2</v>
      </c>
    </row>
    <row r="7986" spans="1:5" x14ac:dyDescent="0.3">
      <c r="A7986" t="s">
        <v>1332</v>
      </c>
    </row>
    <row r="7987" spans="1:5" x14ac:dyDescent="0.3">
      <c r="B7987" t="s">
        <v>450</v>
      </c>
    </row>
    <row r="7988" spans="1:5" x14ac:dyDescent="0.3">
      <c r="B7988" t="s">
        <v>412</v>
      </c>
    </row>
    <row r="7989" spans="1:5" x14ac:dyDescent="0.3">
      <c r="C7989" t="s">
        <v>1297</v>
      </c>
      <c r="D7989" t="s">
        <v>4</v>
      </c>
      <c r="E7989">
        <v>1</v>
      </c>
    </row>
    <row r="7990" spans="1:5" x14ac:dyDescent="0.3">
      <c r="C7990" t="s">
        <v>1295</v>
      </c>
      <c r="D7990" t="s">
        <v>4</v>
      </c>
      <c r="E7990">
        <v>1</v>
      </c>
    </row>
    <row r="7991" spans="1:5" x14ac:dyDescent="0.3">
      <c r="A7991" t="s">
        <v>1699</v>
      </c>
    </row>
    <row r="7992" spans="1:5" x14ac:dyDescent="0.3">
      <c r="B7992" t="s">
        <v>450</v>
      </c>
    </row>
    <row r="7993" spans="1:5" x14ac:dyDescent="0.3">
      <c r="B7993" t="s">
        <v>412</v>
      </c>
    </row>
    <row r="7994" spans="1:5" x14ac:dyDescent="0.3">
      <c r="C7994" t="s">
        <v>23</v>
      </c>
      <c r="D7994" t="s">
        <v>4</v>
      </c>
      <c r="E7994">
        <v>2</v>
      </c>
    </row>
    <row r="7995" spans="1:5" x14ac:dyDescent="0.3">
      <c r="A7995" t="s">
        <v>1740</v>
      </c>
    </row>
    <row r="7996" spans="1:5" x14ac:dyDescent="0.3">
      <c r="B7996" t="s">
        <v>450</v>
      </c>
    </row>
    <row r="7997" spans="1:5" x14ac:dyDescent="0.3">
      <c r="B7997" t="s">
        <v>412</v>
      </c>
    </row>
    <row r="7998" spans="1:5" x14ac:dyDescent="0.3">
      <c r="C7998" t="s">
        <v>1315</v>
      </c>
      <c r="D7998" t="s">
        <v>4</v>
      </c>
      <c r="E7998">
        <v>1</v>
      </c>
    </row>
    <row r="7999" spans="1:5" x14ac:dyDescent="0.3">
      <c r="C7999" t="s">
        <v>1540</v>
      </c>
      <c r="D7999" t="s">
        <v>4</v>
      </c>
      <c r="E7999">
        <v>1</v>
      </c>
    </row>
    <row r="8000" spans="1:5" x14ac:dyDescent="0.3">
      <c r="A8000" t="s">
        <v>2047</v>
      </c>
    </row>
    <row r="8001" spans="1:5" x14ac:dyDescent="0.3">
      <c r="B8001" t="s">
        <v>450</v>
      </c>
    </row>
    <row r="8002" spans="1:5" x14ac:dyDescent="0.3">
      <c r="B8002" t="s">
        <v>412</v>
      </c>
    </row>
    <row r="8003" spans="1:5" x14ac:dyDescent="0.3">
      <c r="C8003" t="s">
        <v>1383</v>
      </c>
      <c r="D8003" t="s">
        <v>4</v>
      </c>
      <c r="E8003">
        <v>1</v>
      </c>
    </row>
    <row r="8004" spans="1:5" x14ac:dyDescent="0.3">
      <c r="C8004" t="s">
        <v>2126</v>
      </c>
      <c r="D8004" t="s">
        <v>4</v>
      </c>
      <c r="E8004">
        <v>1</v>
      </c>
    </row>
    <row r="8005" spans="1:5" x14ac:dyDescent="0.3">
      <c r="A8005" t="s">
        <v>1628</v>
      </c>
    </row>
    <row r="8006" spans="1:5" x14ac:dyDescent="0.3">
      <c r="B8006" t="s">
        <v>450</v>
      </c>
    </row>
    <row r="8007" spans="1:5" x14ac:dyDescent="0.3">
      <c r="B8007" t="s">
        <v>412</v>
      </c>
    </row>
    <row r="8008" spans="1:5" x14ac:dyDescent="0.3">
      <c r="C8008" t="s">
        <v>1307</v>
      </c>
      <c r="D8008" t="s">
        <v>4</v>
      </c>
      <c r="E8008">
        <v>1</v>
      </c>
    </row>
    <row r="8009" spans="1:5" x14ac:dyDescent="0.3">
      <c r="C8009" t="s">
        <v>1356</v>
      </c>
      <c r="D8009" t="s">
        <v>4</v>
      </c>
      <c r="E8009">
        <v>1</v>
      </c>
    </row>
    <row r="8010" spans="1:5" x14ac:dyDescent="0.3">
      <c r="A8010" t="s">
        <v>1837</v>
      </c>
    </row>
    <row r="8011" spans="1:5" x14ac:dyDescent="0.3">
      <c r="B8011" t="s">
        <v>450</v>
      </c>
    </row>
    <row r="8012" spans="1:5" x14ac:dyDescent="0.3">
      <c r="B8012" t="s">
        <v>412</v>
      </c>
    </row>
    <row r="8013" spans="1:5" x14ac:dyDescent="0.3">
      <c r="C8013" t="s">
        <v>6</v>
      </c>
      <c r="D8013" t="s">
        <v>4</v>
      </c>
      <c r="E8013">
        <v>1</v>
      </c>
    </row>
    <row r="8014" spans="1:5" x14ac:dyDescent="0.3">
      <c r="C8014" t="s">
        <v>1711</v>
      </c>
      <c r="D8014" t="s">
        <v>4</v>
      </c>
      <c r="E8014">
        <v>1</v>
      </c>
    </row>
    <row r="8015" spans="1:5" x14ac:dyDescent="0.3">
      <c r="A8015" t="s">
        <v>1362</v>
      </c>
    </row>
    <row r="8016" spans="1:5" x14ac:dyDescent="0.3">
      <c r="B8016" t="s">
        <v>450</v>
      </c>
    </row>
    <row r="8017" spans="1:5" x14ac:dyDescent="0.3">
      <c r="B8017" t="s">
        <v>412</v>
      </c>
    </row>
    <row r="8018" spans="1:5" x14ac:dyDescent="0.3">
      <c r="C8018" t="s">
        <v>23</v>
      </c>
      <c r="D8018" t="s">
        <v>4</v>
      </c>
      <c r="E8018">
        <v>1</v>
      </c>
    </row>
    <row r="8019" spans="1:5" x14ac:dyDescent="0.3">
      <c r="C8019" t="s">
        <v>1295</v>
      </c>
      <c r="D8019" t="s">
        <v>4</v>
      </c>
      <c r="E8019">
        <v>1</v>
      </c>
    </row>
    <row r="8020" spans="1:5" x14ac:dyDescent="0.3">
      <c r="A8020" t="s">
        <v>1697</v>
      </c>
    </row>
    <row r="8021" spans="1:5" x14ac:dyDescent="0.3">
      <c r="B8021" t="s">
        <v>450</v>
      </c>
    </row>
    <row r="8022" spans="1:5" x14ac:dyDescent="0.3">
      <c r="B8022" t="s">
        <v>412</v>
      </c>
    </row>
    <row r="8023" spans="1:5" x14ac:dyDescent="0.3">
      <c r="C8023" t="s">
        <v>6</v>
      </c>
      <c r="D8023" t="s">
        <v>4</v>
      </c>
      <c r="E8023">
        <v>1</v>
      </c>
    </row>
    <row r="8024" spans="1:5" x14ac:dyDescent="0.3">
      <c r="C8024" t="s">
        <v>1540</v>
      </c>
      <c r="D8024" t="s">
        <v>4</v>
      </c>
      <c r="E8024">
        <v>1</v>
      </c>
    </row>
    <row r="8025" spans="1:5" x14ac:dyDescent="0.3">
      <c r="A8025" t="s">
        <v>1902</v>
      </c>
    </row>
    <row r="8026" spans="1:5" x14ac:dyDescent="0.3">
      <c r="B8026" t="s">
        <v>450</v>
      </c>
    </row>
    <row r="8027" spans="1:5" x14ac:dyDescent="0.3">
      <c r="B8027" t="s">
        <v>412</v>
      </c>
    </row>
    <row r="8028" spans="1:5" x14ac:dyDescent="0.3">
      <c r="C8028" t="s">
        <v>6</v>
      </c>
      <c r="D8028" t="s">
        <v>4</v>
      </c>
      <c r="E8028">
        <v>1</v>
      </c>
    </row>
    <row r="8029" spans="1:5" x14ac:dyDescent="0.3">
      <c r="C8029" t="s">
        <v>1887</v>
      </c>
      <c r="D8029" t="s">
        <v>4</v>
      </c>
      <c r="E8029">
        <v>1</v>
      </c>
    </row>
    <row r="8030" spans="1:5" x14ac:dyDescent="0.3">
      <c r="A8030" t="s">
        <v>2093</v>
      </c>
    </row>
    <row r="8031" spans="1:5" x14ac:dyDescent="0.3">
      <c r="B8031" t="s">
        <v>450</v>
      </c>
    </row>
    <row r="8032" spans="1:5" x14ac:dyDescent="0.3">
      <c r="B8032" t="s">
        <v>412</v>
      </c>
    </row>
    <row r="8033" spans="1:5" x14ac:dyDescent="0.3">
      <c r="C8033" t="e">
        <f>-2=____</f>
        <v>#NAME?</v>
      </c>
      <c r="D8033" t="s">
        <v>4</v>
      </c>
      <c r="E8033">
        <v>1</v>
      </c>
    </row>
    <row r="8034" spans="1:5" x14ac:dyDescent="0.3">
      <c r="C8034" t="e">
        <f>-2=x</f>
        <v>#NAME?</v>
      </c>
      <c r="D8034" t="s">
        <v>4</v>
      </c>
      <c r="E8034">
        <v>1</v>
      </c>
    </row>
    <row r="8035" spans="1:5" x14ac:dyDescent="0.3">
      <c r="A8035" t="s">
        <v>1989</v>
      </c>
    </row>
    <row r="8036" spans="1:5" x14ac:dyDescent="0.3">
      <c r="B8036" t="s">
        <v>450</v>
      </c>
    </row>
    <row r="8037" spans="1:5" x14ac:dyDescent="0.3">
      <c r="B8037" t="s">
        <v>412</v>
      </c>
    </row>
    <row r="8038" spans="1:5" x14ac:dyDescent="0.3">
      <c r="C8038" t="e">
        <f>-x=____</f>
        <v>#NAME?</v>
      </c>
      <c r="D8038" t="s">
        <v>4</v>
      </c>
      <c r="E8038">
        <v>1</v>
      </c>
    </row>
    <row r="8039" spans="1:5" x14ac:dyDescent="0.3">
      <c r="C8039" t="e">
        <f>-x=5+-10</f>
        <v>#NAME?</v>
      </c>
      <c r="D8039" t="s">
        <v>4</v>
      </c>
      <c r="E8039">
        <v>1</v>
      </c>
    </row>
    <row r="8040" spans="1:5" x14ac:dyDescent="0.3">
      <c r="A8040" t="s">
        <v>1367</v>
      </c>
    </row>
    <row r="8041" spans="1:5" x14ac:dyDescent="0.3">
      <c r="B8041" t="s">
        <v>450</v>
      </c>
    </row>
    <row r="8042" spans="1:5" x14ac:dyDescent="0.3">
      <c r="B8042" t="s">
        <v>412</v>
      </c>
    </row>
    <row r="8043" spans="1:5" x14ac:dyDescent="0.3">
      <c r="C8043" t="s">
        <v>23</v>
      </c>
      <c r="D8043" t="s">
        <v>4</v>
      </c>
      <c r="E8043">
        <v>1</v>
      </c>
    </row>
    <row r="8044" spans="1:5" x14ac:dyDescent="0.3">
      <c r="C8044" t="s">
        <v>1295</v>
      </c>
      <c r="D8044" t="s">
        <v>4</v>
      </c>
      <c r="E8044">
        <v>1</v>
      </c>
    </row>
    <row r="8045" spans="1:5" x14ac:dyDescent="0.3">
      <c r="A8045" t="s">
        <v>1680</v>
      </c>
    </row>
    <row r="8046" spans="1:5" x14ac:dyDescent="0.3">
      <c r="B8046" t="s">
        <v>450</v>
      </c>
    </row>
    <row r="8047" spans="1:5" x14ac:dyDescent="0.3">
      <c r="B8047" t="s">
        <v>412</v>
      </c>
    </row>
    <row r="8048" spans="1:5" x14ac:dyDescent="0.3">
      <c r="C8048" t="s">
        <v>6</v>
      </c>
      <c r="D8048" t="s">
        <v>4</v>
      </c>
      <c r="E8048">
        <v>1</v>
      </c>
    </row>
    <row r="8049" spans="1:5" x14ac:dyDescent="0.3">
      <c r="C8049" t="s">
        <v>1475</v>
      </c>
      <c r="D8049" t="s">
        <v>4</v>
      </c>
      <c r="E8049">
        <v>1</v>
      </c>
    </row>
    <row r="8050" spans="1:5" x14ac:dyDescent="0.3">
      <c r="A8050" t="s">
        <v>2031</v>
      </c>
    </row>
    <row r="8051" spans="1:5" x14ac:dyDescent="0.3">
      <c r="B8051" t="s">
        <v>450</v>
      </c>
    </row>
    <row r="8052" spans="1:5" x14ac:dyDescent="0.3">
      <c r="B8052" t="s">
        <v>412</v>
      </c>
    </row>
    <row r="8053" spans="1:5" x14ac:dyDescent="0.3">
      <c r="C8053" t="s">
        <v>1479</v>
      </c>
      <c r="D8053" t="s">
        <v>4</v>
      </c>
      <c r="E8053">
        <v>1</v>
      </c>
    </row>
    <row r="8054" spans="1:5" x14ac:dyDescent="0.3">
      <c r="C8054" t="s">
        <v>1480</v>
      </c>
      <c r="D8054" t="s">
        <v>4</v>
      </c>
      <c r="E8054">
        <v>1</v>
      </c>
    </row>
    <row r="8055" spans="1:5" x14ac:dyDescent="0.3">
      <c r="A8055" t="e">
        <f>-2/-1=x</f>
        <v>#NAME?</v>
      </c>
    </row>
    <row r="8056" spans="1:5" x14ac:dyDescent="0.3">
      <c r="B8056" t="s">
        <v>450</v>
      </c>
    </row>
    <row r="8057" spans="1:5" x14ac:dyDescent="0.3">
      <c r="B8057" t="s">
        <v>412</v>
      </c>
    </row>
    <row r="8058" spans="1:5" x14ac:dyDescent="0.3">
      <c r="C8058" t="s">
        <v>23</v>
      </c>
      <c r="D8058" t="s">
        <v>4</v>
      </c>
      <c r="E8058">
        <v>1</v>
      </c>
    </row>
    <row r="8059" spans="1:5" x14ac:dyDescent="0.3">
      <c r="C8059" t="s">
        <v>1448</v>
      </c>
      <c r="D8059" t="s">
        <v>4</v>
      </c>
      <c r="E8059">
        <v>1</v>
      </c>
    </row>
    <row r="8060" spans="1:5" x14ac:dyDescent="0.3">
      <c r="A8060" t="e">
        <f>-5=x</f>
        <v>#NAME?</v>
      </c>
    </row>
    <row r="8061" spans="1:5" x14ac:dyDescent="0.3">
      <c r="B8061" t="s">
        <v>450</v>
      </c>
    </row>
    <row r="8062" spans="1:5" x14ac:dyDescent="0.3">
      <c r="B8062" t="s">
        <v>436</v>
      </c>
    </row>
    <row r="8063" spans="1:5" x14ac:dyDescent="0.3">
      <c r="C8063" t="s">
        <v>6</v>
      </c>
      <c r="D8063" t="s">
        <v>11</v>
      </c>
      <c r="E8063">
        <v>1</v>
      </c>
    </row>
    <row r="8064" spans="1:5" x14ac:dyDescent="0.3">
      <c r="C8064" t="e">
        <f>-5=____</f>
        <v>#NAME?</v>
      </c>
      <c r="D8064" t="s">
        <v>11</v>
      </c>
      <c r="E8064">
        <v>1</v>
      </c>
    </row>
    <row r="8065" spans="1:5" x14ac:dyDescent="0.3">
      <c r="A8065" t="s">
        <v>2199</v>
      </c>
    </row>
    <row r="8066" spans="1:5" x14ac:dyDescent="0.3">
      <c r="B8066" t="s">
        <v>450</v>
      </c>
    </row>
    <row r="8067" spans="1:5" x14ac:dyDescent="0.3">
      <c r="B8067" t="s">
        <v>412</v>
      </c>
    </row>
    <row r="8068" spans="1:5" x14ac:dyDescent="0.3">
      <c r="C8068" t="s">
        <v>1466</v>
      </c>
      <c r="D8068" t="s">
        <v>4</v>
      </c>
      <c r="E8068">
        <v>1</v>
      </c>
    </row>
    <row r="8069" spans="1:5" x14ac:dyDescent="0.3">
      <c r="C8069" t="s">
        <v>1722</v>
      </c>
      <c r="D8069" t="s">
        <v>4</v>
      </c>
      <c r="E8069">
        <v>1</v>
      </c>
    </row>
    <row r="8070" spans="1:5" x14ac:dyDescent="0.3">
      <c r="A8070" t="s">
        <v>1531</v>
      </c>
    </row>
    <row r="8071" spans="1:5" x14ac:dyDescent="0.3">
      <c r="B8071" t="s">
        <v>450</v>
      </c>
    </row>
    <row r="8072" spans="1:5" x14ac:dyDescent="0.3">
      <c r="B8072" t="s">
        <v>412</v>
      </c>
    </row>
    <row r="8073" spans="1:5" x14ac:dyDescent="0.3">
      <c r="C8073" t="s">
        <v>6</v>
      </c>
      <c r="D8073" t="s">
        <v>4</v>
      </c>
      <c r="E8073">
        <v>1</v>
      </c>
    </row>
    <row r="8074" spans="1:5" x14ac:dyDescent="0.3">
      <c r="C8074" t="s">
        <v>1463</v>
      </c>
      <c r="D8074" t="s">
        <v>4</v>
      </c>
      <c r="E8074">
        <v>1</v>
      </c>
    </row>
    <row r="8075" spans="1:5" x14ac:dyDescent="0.3">
      <c r="A8075" t="s">
        <v>1321</v>
      </c>
    </row>
    <row r="8076" spans="1:5" x14ac:dyDescent="0.3">
      <c r="B8076" t="s">
        <v>450</v>
      </c>
    </row>
    <row r="8077" spans="1:5" x14ac:dyDescent="0.3">
      <c r="B8077" t="s">
        <v>412</v>
      </c>
    </row>
    <row r="8078" spans="1:5" x14ac:dyDescent="0.3">
      <c r="C8078" t="s">
        <v>23</v>
      </c>
      <c r="D8078" t="s">
        <v>4</v>
      </c>
      <c r="E8078">
        <v>2</v>
      </c>
    </row>
    <row r="8079" spans="1:5" x14ac:dyDescent="0.3">
      <c r="A8079" t="s">
        <v>1332</v>
      </c>
    </row>
    <row r="8080" spans="1:5" x14ac:dyDescent="0.3">
      <c r="B8080" t="s">
        <v>450</v>
      </c>
    </row>
    <row r="8081" spans="1:5" x14ac:dyDescent="0.3">
      <c r="B8081" t="s">
        <v>412</v>
      </c>
    </row>
    <row r="8082" spans="1:5" x14ac:dyDescent="0.3">
      <c r="C8082" t="s">
        <v>1297</v>
      </c>
      <c r="D8082" t="s">
        <v>4</v>
      </c>
      <c r="E8082">
        <v>1</v>
      </c>
    </row>
    <row r="8083" spans="1:5" x14ac:dyDescent="0.3">
      <c r="C8083" t="s">
        <v>1295</v>
      </c>
      <c r="D8083" t="s">
        <v>4</v>
      </c>
      <c r="E8083">
        <v>1</v>
      </c>
    </row>
    <row r="8084" spans="1:5" x14ac:dyDescent="0.3">
      <c r="A8084" t="s">
        <v>1699</v>
      </c>
    </row>
    <row r="8085" spans="1:5" x14ac:dyDescent="0.3">
      <c r="B8085" t="s">
        <v>450</v>
      </c>
    </row>
    <row r="8086" spans="1:5" x14ac:dyDescent="0.3">
      <c r="B8086" t="s">
        <v>412</v>
      </c>
    </row>
    <row r="8087" spans="1:5" x14ac:dyDescent="0.3">
      <c r="C8087" t="s">
        <v>23</v>
      </c>
      <c r="D8087" t="s">
        <v>4</v>
      </c>
      <c r="E8087">
        <v>2</v>
      </c>
    </row>
    <row r="8088" spans="1:5" x14ac:dyDescent="0.3">
      <c r="A8088" t="s">
        <v>1740</v>
      </c>
    </row>
    <row r="8089" spans="1:5" x14ac:dyDescent="0.3">
      <c r="B8089" t="s">
        <v>450</v>
      </c>
    </row>
    <row r="8090" spans="1:5" x14ac:dyDescent="0.3">
      <c r="B8090" t="s">
        <v>412</v>
      </c>
    </row>
    <row r="8091" spans="1:5" x14ac:dyDescent="0.3">
      <c r="C8091" t="s">
        <v>1315</v>
      </c>
      <c r="D8091" t="s">
        <v>4</v>
      </c>
      <c r="E8091">
        <v>1</v>
      </c>
    </row>
    <row r="8092" spans="1:5" x14ac:dyDescent="0.3">
      <c r="C8092" t="s">
        <v>1540</v>
      </c>
      <c r="D8092" t="s">
        <v>4</v>
      </c>
      <c r="E8092">
        <v>1</v>
      </c>
    </row>
    <row r="8093" spans="1:5" x14ac:dyDescent="0.3">
      <c r="A8093" t="s">
        <v>2047</v>
      </c>
    </row>
    <row r="8094" spans="1:5" x14ac:dyDescent="0.3">
      <c r="B8094" t="s">
        <v>450</v>
      </c>
    </row>
    <row r="8095" spans="1:5" x14ac:dyDescent="0.3">
      <c r="B8095" t="s">
        <v>412</v>
      </c>
    </row>
    <row r="8096" spans="1:5" x14ac:dyDescent="0.3">
      <c r="C8096" t="s">
        <v>1383</v>
      </c>
      <c r="D8096" t="s">
        <v>4</v>
      </c>
      <c r="E8096">
        <v>1</v>
      </c>
    </row>
    <row r="8097" spans="1:5" x14ac:dyDescent="0.3">
      <c r="C8097" t="s">
        <v>2126</v>
      </c>
      <c r="D8097" t="s">
        <v>4</v>
      </c>
      <c r="E8097">
        <v>1</v>
      </c>
    </row>
    <row r="8098" spans="1:5" x14ac:dyDescent="0.3">
      <c r="A8098" t="s">
        <v>1628</v>
      </c>
    </row>
    <row r="8099" spans="1:5" x14ac:dyDescent="0.3">
      <c r="B8099" t="s">
        <v>450</v>
      </c>
    </row>
    <row r="8100" spans="1:5" x14ac:dyDescent="0.3">
      <c r="B8100" t="s">
        <v>412</v>
      </c>
    </row>
    <row r="8101" spans="1:5" x14ac:dyDescent="0.3">
      <c r="C8101" t="s">
        <v>1307</v>
      </c>
      <c r="D8101" t="s">
        <v>4</v>
      </c>
      <c r="E8101">
        <v>1</v>
      </c>
    </row>
    <row r="8102" spans="1:5" x14ac:dyDescent="0.3">
      <c r="C8102" t="s">
        <v>1356</v>
      </c>
      <c r="D8102" t="s">
        <v>4</v>
      </c>
      <c r="E8102">
        <v>1</v>
      </c>
    </row>
    <row r="8103" spans="1:5" x14ac:dyDescent="0.3">
      <c r="A8103" t="s">
        <v>1837</v>
      </c>
    </row>
    <row r="8104" spans="1:5" x14ac:dyDescent="0.3">
      <c r="B8104" t="s">
        <v>450</v>
      </c>
    </row>
    <row r="8105" spans="1:5" x14ac:dyDescent="0.3">
      <c r="B8105" t="s">
        <v>412</v>
      </c>
    </row>
    <row r="8106" spans="1:5" x14ac:dyDescent="0.3">
      <c r="C8106" t="s">
        <v>6</v>
      </c>
      <c r="D8106" t="s">
        <v>4</v>
      </c>
      <c r="E8106">
        <v>1</v>
      </c>
    </row>
    <row r="8107" spans="1:5" x14ac:dyDescent="0.3">
      <c r="C8107" t="s">
        <v>1711</v>
      </c>
      <c r="D8107" t="s">
        <v>4</v>
      </c>
      <c r="E8107">
        <v>1</v>
      </c>
    </row>
    <row r="8108" spans="1:5" x14ac:dyDescent="0.3">
      <c r="A8108" t="s">
        <v>1362</v>
      </c>
    </row>
    <row r="8109" spans="1:5" x14ac:dyDescent="0.3">
      <c r="B8109" t="s">
        <v>450</v>
      </c>
    </row>
    <row r="8110" spans="1:5" x14ac:dyDescent="0.3">
      <c r="B8110" t="s">
        <v>412</v>
      </c>
    </row>
    <row r="8111" spans="1:5" x14ac:dyDescent="0.3">
      <c r="C8111" t="s">
        <v>23</v>
      </c>
      <c r="D8111" t="s">
        <v>4</v>
      </c>
      <c r="E8111">
        <v>1</v>
      </c>
    </row>
    <row r="8112" spans="1:5" x14ac:dyDescent="0.3">
      <c r="C8112" t="s">
        <v>1295</v>
      </c>
      <c r="D8112" t="s">
        <v>4</v>
      </c>
      <c r="E8112">
        <v>1</v>
      </c>
    </row>
    <row r="8113" spans="1:5" x14ac:dyDescent="0.3">
      <c r="A8113" t="s">
        <v>1697</v>
      </c>
    </row>
    <row r="8114" spans="1:5" x14ac:dyDescent="0.3">
      <c r="B8114" t="s">
        <v>450</v>
      </c>
    </row>
    <row r="8115" spans="1:5" x14ac:dyDescent="0.3">
      <c r="B8115" t="s">
        <v>412</v>
      </c>
    </row>
    <row r="8116" spans="1:5" x14ac:dyDescent="0.3">
      <c r="C8116" t="s">
        <v>6</v>
      </c>
      <c r="D8116" t="s">
        <v>4</v>
      </c>
      <c r="E8116">
        <v>1</v>
      </c>
    </row>
    <row r="8117" spans="1:5" x14ac:dyDescent="0.3">
      <c r="C8117" t="s">
        <v>1540</v>
      </c>
      <c r="D8117" t="s">
        <v>4</v>
      </c>
      <c r="E8117">
        <v>1</v>
      </c>
    </row>
    <row r="8118" spans="1:5" x14ac:dyDescent="0.3">
      <c r="A8118" t="s">
        <v>1902</v>
      </c>
    </row>
    <row r="8119" spans="1:5" x14ac:dyDescent="0.3">
      <c r="B8119" t="s">
        <v>450</v>
      </c>
    </row>
    <row r="8120" spans="1:5" x14ac:dyDescent="0.3">
      <c r="B8120" t="s">
        <v>412</v>
      </c>
    </row>
    <row r="8121" spans="1:5" x14ac:dyDescent="0.3">
      <c r="C8121" t="s">
        <v>6</v>
      </c>
      <c r="D8121" t="s">
        <v>4</v>
      </c>
      <c r="E8121">
        <v>1</v>
      </c>
    </row>
    <row r="8122" spans="1:5" x14ac:dyDescent="0.3">
      <c r="C8122" t="s">
        <v>1887</v>
      </c>
      <c r="D8122" t="s">
        <v>4</v>
      </c>
      <c r="E8122">
        <v>1</v>
      </c>
    </row>
    <row r="8123" spans="1:5" x14ac:dyDescent="0.3">
      <c r="A8123" t="s">
        <v>2093</v>
      </c>
    </row>
    <row r="8124" spans="1:5" x14ac:dyDescent="0.3">
      <c r="B8124" t="s">
        <v>450</v>
      </c>
    </row>
    <row r="8125" spans="1:5" x14ac:dyDescent="0.3">
      <c r="B8125" t="s">
        <v>412</v>
      </c>
    </row>
    <row r="8126" spans="1:5" x14ac:dyDescent="0.3">
      <c r="C8126" t="e">
        <f>-2=____</f>
        <v>#NAME?</v>
      </c>
      <c r="D8126" t="s">
        <v>4</v>
      </c>
      <c r="E8126">
        <v>1</v>
      </c>
    </row>
    <row r="8127" spans="1:5" x14ac:dyDescent="0.3">
      <c r="C8127" t="e">
        <f>-2=x</f>
        <v>#NAME?</v>
      </c>
      <c r="D8127" t="s">
        <v>4</v>
      </c>
      <c r="E8127">
        <v>1</v>
      </c>
    </row>
    <row r="8128" spans="1:5" x14ac:dyDescent="0.3">
      <c r="A8128" t="s">
        <v>1989</v>
      </c>
    </row>
    <row r="8129" spans="1:5" x14ac:dyDescent="0.3">
      <c r="B8129" t="s">
        <v>450</v>
      </c>
    </row>
    <row r="8130" spans="1:5" x14ac:dyDescent="0.3">
      <c r="B8130" t="s">
        <v>412</v>
      </c>
    </row>
    <row r="8131" spans="1:5" x14ac:dyDescent="0.3">
      <c r="C8131" t="e">
        <f>-x=____</f>
        <v>#NAME?</v>
      </c>
      <c r="D8131" t="s">
        <v>4</v>
      </c>
      <c r="E8131">
        <v>1</v>
      </c>
    </row>
    <row r="8132" spans="1:5" x14ac:dyDescent="0.3">
      <c r="C8132" t="e">
        <f>-x=5+-10</f>
        <v>#NAME?</v>
      </c>
      <c r="D8132" t="s">
        <v>4</v>
      </c>
      <c r="E8132">
        <v>1</v>
      </c>
    </row>
    <row r="8133" spans="1:5" x14ac:dyDescent="0.3">
      <c r="A8133" t="s">
        <v>1367</v>
      </c>
    </row>
    <row r="8134" spans="1:5" x14ac:dyDescent="0.3">
      <c r="B8134" t="s">
        <v>450</v>
      </c>
    </row>
    <row r="8135" spans="1:5" x14ac:dyDescent="0.3">
      <c r="B8135" t="s">
        <v>412</v>
      </c>
    </row>
    <row r="8136" spans="1:5" x14ac:dyDescent="0.3">
      <c r="C8136" t="s">
        <v>23</v>
      </c>
      <c r="D8136" t="s">
        <v>4</v>
      </c>
      <c r="E8136">
        <v>1</v>
      </c>
    </row>
    <row r="8137" spans="1:5" x14ac:dyDescent="0.3">
      <c r="C8137" t="s">
        <v>1295</v>
      </c>
      <c r="D8137" t="s">
        <v>4</v>
      </c>
      <c r="E8137">
        <v>1</v>
      </c>
    </row>
    <row r="8138" spans="1:5" x14ac:dyDescent="0.3">
      <c r="A8138" t="s">
        <v>1680</v>
      </c>
    </row>
    <row r="8139" spans="1:5" x14ac:dyDescent="0.3">
      <c r="B8139" t="s">
        <v>450</v>
      </c>
    </row>
    <row r="8140" spans="1:5" x14ac:dyDescent="0.3">
      <c r="B8140" t="s">
        <v>412</v>
      </c>
    </row>
    <row r="8141" spans="1:5" x14ac:dyDescent="0.3">
      <c r="C8141" t="s">
        <v>6</v>
      </c>
      <c r="D8141" t="s">
        <v>4</v>
      </c>
      <c r="E8141">
        <v>1</v>
      </c>
    </row>
    <row r="8142" spans="1:5" x14ac:dyDescent="0.3">
      <c r="C8142" t="s">
        <v>1475</v>
      </c>
      <c r="D8142" t="s">
        <v>4</v>
      </c>
      <c r="E8142">
        <v>1</v>
      </c>
    </row>
    <row r="8143" spans="1:5" x14ac:dyDescent="0.3">
      <c r="A8143" t="s">
        <v>2031</v>
      </c>
    </row>
    <row r="8144" spans="1:5" x14ac:dyDescent="0.3">
      <c r="B8144" t="s">
        <v>450</v>
      </c>
    </row>
    <row r="8145" spans="1:5" x14ac:dyDescent="0.3">
      <c r="B8145" t="s">
        <v>412</v>
      </c>
    </row>
    <row r="8146" spans="1:5" x14ac:dyDescent="0.3">
      <c r="C8146" t="s">
        <v>1479</v>
      </c>
      <c r="D8146" t="s">
        <v>4</v>
      </c>
      <c r="E8146">
        <v>1</v>
      </c>
    </row>
    <row r="8147" spans="1:5" x14ac:dyDescent="0.3">
      <c r="C8147" t="s">
        <v>1480</v>
      </c>
      <c r="D8147" t="s">
        <v>4</v>
      </c>
      <c r="E8147">
        <v>1</v>
      </c>
    </row>
    <row r="8148" spans="1:5" x14ac:dyDescent="0.3">
      <c r="A8148" t="e">
        <f>-2/-1=x</f>
        <v>#NAME?</v>
      </c>
    </row>
    <row r="8149" spans="1:5" x14ac:dyDescent="0.3">
      <c r="B8149" t="s">
        <v>450</v>
      </c>
    </row>
    <row r="8150" spans="1:5" x14ac:dyDescent="0.3">
      <c r="B8150" t="s">
        <v>412</v>
      </c>
    </row>
    <row r="8151" spans="1:5" x14ac:dyDescent="0.3">
      <c r="C8151" t="s">
        <v>23</v>
      </c>
      <c r="D8151" t="s">
        <v>4</v>
      </c>
      <c r="E8151">
        <v>1</v>
      </c>
    </row>
    <row r="8152" spans="1:5" x14ac:dyDescent="0.3">
      <c r="C8152" t="s">
        <v>1448</v>
      </c>
      <c r="D8152" t="s">
        <v>4</v>
      </c>
      <c r="E8152">
        <v>1</v>
      </c>
    </row>
    <row r="8153" spans="1:5" x14ac:dyDescent="0.3">
      <c r="A8153" t="e">
        <f>-5=x</f>
        <v>#NAME?</v>
      </c>
    </row>
    <row r="8154" spans="1:5" x14ac:dyDescent="0.3">
      <c r="B8154" t="s">
        <v>450</v>
      </c>
    </row>
    <row r="8155" spans="1:5" x14ac:dyDescent="0.3">
      <c r="B8155" t="s">
        <v>436</v>
      </c>
    </row>
    <row r="8156" spans="1:5" x14ac:dyDescent="0.3">
      <c r="C8156" t="s">
        <v>6</v>
      </c>
      <c r="D8156" t="s">
        <v>11</v>
      </c>
      <c r="E8156">
        <v>1</v>
      </c>
    </row>
    <row r="8157" spans="1:5" x14ac:dyDescent="0.3">
      <c r="C8157" t="e">
        <f>-5=____</f>
        <v>#NAME?</v>
      </c>
      <c r="D8157" t="s">
        <v>11</v>
      </c>
      <c r="E8157">
        <v>1</v>
      </c>
    </row>
    <row r="8158" spans="1:5" x14ac:dyDescent="0.3">
      <c r="A8158" t="s">
        <v>2199</v>
      </c>
    </row>
    <row r="8159" spans="1:5" x14ac:dyDescent="0.3">
      <c r="B8159" t="s">
        <v>450</v>
      </c>
    </row>
    <row r="8160" spans="1:5" x14ac:dyDescent="0.3">
      <c r="B8160" t="s">
        <v>412</v>
      </c>
    </row>
    <row r="8161" spans="1:5" x14ac:dyDescent="0.3">
      <c r="C8161" t="s">
        <v>1466</v>
      </c>
      <c r="D8161" t="s">
        <v>4</v>
      </c>
      <c r="E8161">
        <v>1</v>
      </c>
    </row>
    <row r="8162" spans="1:5" x14ac:dyDescent="0.3">
      <c r="C8162" t="s">
        <v>1722</v>
      </c>
      <c r="D8162" t="s">
        <v>4</v>
      </c>
      <c r="E8162">
        <v>1</v>
      </c>
    </row>
    <row r="8163" spans="1:5" x14ac:dyDescent="0.3">
      <c r="A8163" t="s">
        <v>1531</v>
      </c>
    </row>
    <row r="8164" spans="1:5" x14ac:dyDescent="0.3">
      <c r="B8164" t="s">
        <v>450</v>
      </c>
    </row>
    <row r="8165" spans="1:5" x14ac:dyDescent="0.3">
      <c r="B8165" t="s">
        <v>412</v>
      </c>
    </row>
    <row r="8166" spans="1:5" x14ac:dyDescent="0.3">
      <c r="C8166" t="s">
        <v>6</v>
      </c>
      <c r="D8166" t="s">
        <v>4</v>
      </c>
      <c r="E8166">
        <v>1</v>
      </c>
    </row>
    <row r="8167" spans="1:5" x14ac:dyDescent="0.3">
      <c r="C8167" t="s">
        <v>1463</v>
      </c>
      <c r="D8167" t="s">
        <v>4</v>
      </c>
      <c r="E8167">
        <v>1</v>
      </c>
    </row>
    <row r="8168" spans="1:5" x14ac:dyDescent="0.3">
      <c r="A8168" t="s">
        <v>1321</v>
      </c>
    </row>
    <row r="8169" spans="1:5" x14ac:dyDescent="0.3">
      <c r="B8169" t="s">
        <v>450</v>
      </c>
    </row>
    <row r="8170" spans="1:5" x14ac:dyDescent="0.3">
      <c r="B8170" t="s">
        <v>412</v>
      </c>
    </row>
    <row r="8171" spans="1:5" x14ac:dyDescent="0.3">
      <c r="C8171" t="s">
        <v>23</v>
      </c>
      <c r="D8171" t="s">
        <v>4</v>
      </c>
      <c r="E8171">
        <v>2</v>
      </c>
    </row>
    <row r="8172" spans="1:5" x14ac:dyDescent="0.3">
      <c r="A8172" t="s">
        <v>1332</v>
      </c>
    </row>
    <row r="8173" spans="1:5" x14ac:dyDescent="0.3">
      <c r="B8173" t="s">
        <v>450</v>
      </c>
    </row>
    <row r="8174" spans="1:5" x14ac:dyDescent="0.3">
      <c r="B8174" t="s">
        <v>412</v>
      </c>
    </row>
    <row r="8175" spans="1:5" x14ac:dyDescent="0.3">
      <c r="C8175" t="s">
        <v>1297</v>
      </c>
      <c r="D8175" t="s">
        <v>4</v>
      </c>
      <c r="E8175">
        <v>1</v>
      </c>
    </row>
    <row r="8176" spans="1:5" x14ac:dyDescent="0.3">
      <c r="C8176" t="s">
        <v>1295</v>
      </c>
      <c r="D8176" t="s">
        <v>4</v>
      </c>
      <c r="E8176">
        <v>1</v>
      </c>
    </row>
    <row r="8177" spans="1:5" x14ac:dyDescent="0.3">
      <c r="A8177" t="s">
        <v>1699</v>
      </c>
    </row>
    <row r="8178" spans="1:5" x14ac:dyDescent="0.3">
      <c r="B8178" t="s">
        <v>450</v>
      </c>
    </row>
    <row r="8179" spans="1:5" x14ac:dyDescent="0.3">
      <c r="B8179" t="s">
        <v>412</v>
      </c>
    </row>
    <row r="8180" spans="1:5" x14ac:dyDescent="0.3">
      <c r="C8180" t="s">
        <v>23</v>
      </c>
      <c r="D8180" t="s">
        <v>4</v>
      </c>
      <c r="E8180">
        <v>2</v>
      </c>
    </row>
    <row r="8181" spans="1:5" x14ac:dyDescent="0.3">
      <c r="A8181" t="s">
        <v>1740</v>
      </c>
    </row>
    <row r="8182" spans="1:5" x14ac:dyDescent="0.3">
      <c r="B8182" t="s">
        <v>450</v>
      </c>
    </row>
    <row r="8183" spans="1:5" x14ac:dyDescent="0.3">
      <c r="B8183" t="s">
        <v>412</v>
      </c>
    </row>
    <row r="8184" spans="1:5" x14ac:dyDescent="0.3">
      <c r="C8184" t="s">
        <v>1315</v>
      </c>
      <c r="D8184" t="s">
        <v>4</v>
      </c>
      <c r="E8184">
        <v>1</v>
      </c>
    </row>
    <row r="8185" spans="1:5" x14ac:dyDescent="0.3">
      <c r="C8185" t="s">
        <v>1540</v>
      </c>
      <c r="D8185" t="s">
        <v>4</v>
      </c>
      <c r="E8185">
        <v>1</v>
      </c>
    </row>
    <row r="8186" spans="1:5" x14ac:dyDescent="0.3">
      <c r="A8186" t="s">
        <v>2047</v>
      </c>
    </row>
    <row r="8187" spans="1:5" x14ac:dyDescent="0.3">
      <c r="B8187" t="s">
        <v>450</v>
      </c>
    </row>
    <row r="8188" spans="1:5" x14ac:dyDescent="0.3">
      <c r="B8188" t="s">
        <v>412</v>
      </c>
    </row>
    <row r="8189" spans="1:5" x14ac:dyDescent="0.3">
      <c r="C8189" t="s">
        <v>1383</v>
      </c>
      <c r="D8189" t="s">
        <v>4</v>
      </c>
      <c r="E8189">
        <v>1</v>
      </c>
    </row>
    <row r="8190" spans="1:5" x14ac:dyDescent="0.3">
      <c r="C8190" t="s">
        <v>2126</v>
      </c>
      <c r="D8190" t="s">
        <v>4</v>
      </c>
      <c r="E8190">
        <v>1</v>
      </c>
    </row>
    <row r="8191" spans="1:5" x14ac:dyDescent="0.3">
      <c r="A8191" t="s">
        <v>1628</v>
      </c>
    </row>
    <row r="8192" spans="1:5" x14ac:dyDescent="0.3">
      <c r="B8192" t="s">
        <v>450</v>
      </c>
    </row>
    <row r="8193" spans="1:5" x14ac:dyDescent="0.3">
      <c r="B8193" t="s">
        <v>412</v>
      </c>
    </row>
    <row r="8194" spans="1:5" x14ac:dyDescent="0.3">
      <c r="C8194" t="s">
        <v>1307</v>
      </c>
      <c r="D8194" t="s">
        <v>4</v>
      </c>
      <c r="E8194">
        <v>1</v>
      </c>
    </row>
    <row r="8195" spans="1:5" x14ac:dyDescent="0.3">
      <c r="C8195" t="s">
        <v>1356</v>
      </c>
      <c r="D8195" t="s">
        <v>4</v>
      </c>
      <c r="E8195">
        <v>1</v>
      </c>
    </row>
    <row r="8196" spans="1:5" x14ac:dyDescent="0.3">
      <c r="A8196" t="s">
        <v>1837</v>
      </c>
    </row>
    <row r="8197" spans="1:5" x14ac:dyDescent="0.3">
      <c r="B8197" t="s">
        <v>450</v>
      </c>
    </row>
    <row r="8198" spans="1:5" x14ac:dyDescent="0.3">
      <c r="B8198" t="s">
        <v>412</v>
      </c>
    </row>
    <row r="8199" spans="1:5" x14ac:dyDescent="0.3">
      <c r="C8199" t="s">
        <v>6</v>
      </c>
      <c r="D8199" t="s">
        <v>4</v>
      </c>
      <c r="E8199">
        <v>1</v>
      </c>
    </row>
    <row r="8200" spans="1:5" x14ac:dyDescent="0.3">
      <c r="C8200" t="s">
        <v>1711</v>
      </c>
      <c r="D8200" t="s">
        <v>4</v>
      </c>
      <c r="E8200">
        <v>1</v>
      </c>
    </row>
    <row r="8201" spans="1:5" x14ac:dyDescent="0.3">
      <c r="A8201" t="s">
        <v>1362</v>
      </c>
    </row>
    <row r="8202" spans="1:5" x14ac:dyDescent="0.3">
      <c r="B8202" t="s">
        <v>450</v>
      </c>
    </row>
    <row r="8203" spans="1:5" x14ac:dyDescent="0.3">
      <c r="B8203" t="s">
        <v>412</v>
      </c>
    </row>
    <row r="8204" spans="1:5" x14ac:dyDescent="0.3">
      <c r="C8204" t="s">
        <v>23</v>
      </c>
      <c r="D8204" t="s">
        <v>4</v>
      </c>
      <c r="E8204">
        <v>1</v>
      </c>
    </row>
    <row r="8205" spans="1:5" x14ac:dyDescent="0.3">
      <c r="C8205" t="s">
        <v>1295</v>
      </c>
      <c r="D8205" t="s">
        <v>4</v>
      </c>
      <c r="E8205">
        <v>1</v>
      </c>
    </row>
    <row r="8206" spans="1:5" x14ac:dyDescent="0.3">
      <c r="A8206" t="s">
        <v>1697</v>
      </c>
    </row>
    <row r="8207" spans="1:5" x14ac:dyDescent="0.3">
      <c r="B8207" t="s">
        <v>450</v>
      </c>
    </row>
    <row r="8208" spans="1:5" x14ac:dyDescent="0.3">
      <c r="B8208" t="s">
        <v>412</v>
      </c>
    </row>
    <row r="8209" spans="1:5" x14ac:dyDescent="0.3">
      <c r="C8209" t="s">
        <v>6</v>
      </c>
      <c r="D8209" t="s">
        <v>4</v>
      </c>
      <c r="E8209">
        <v>1</v>
      </c>
    </row>
    <row r="8210" spans="1:5" x14ac:dyDescent="0.3">
      <c r="C8210" t="s">
        <v>1540</v>
      </c>
      <c r="D8210" t="s">
        <v>4</v>
      </c>
      <c r="E8210">
        <v>1</v>
      </c>
    </row>
    <row r="8211" spans="1:5" x14ac:dyDescent="0.3">
      <c r="A8211" t="s">
        <v>1902</v>
      </c>
    </row>
    <row r="8212" spans="1:5" x14ac:dyDescent="0.3">
      <c r="B8212" t="s">
        <v>450</v>
      </c>
    </row>
    <row r="8213" spans="1:5" x14ac:dyDescent="0.3">
      <c r="B8213" t="s">
        <v>412</v>
      </c>
    </row>
    <row r="8214" spans="1:5" x14ac:dyDescent="0.3">
      <c r="C8214" t="s">
        <v>6</v>
      </c>
      <c r="D8214" t="s">
        <v>4</v>
      </c>
      <c r="E8214">
        <v>1</v>
      </c>
    </row>
    <row r="8215" spans="1:5" x14ac:dyDescent="0.3">
      <c r="C8215" t="s">
        <v>1887</v>
      </c>
      <c r="D8215" t="s">
        <v>4</v>
      </c>
      <c r="E8215">
        <v>1</v>
      </c>
    </row>
    <row r="8216" spans="1:5" x14ac:dyDescent="0.3">
      <c r="A8216" t="s">
        <v>2093</v>
      </c>
    </row>
    <row r="8217" spans="1:5" x14ac:dyDescent="0.3">
      <c r="B8217" t="s">
        <v>450</v>
      </c>
    </row>
    <row r="8218" spans="1:5" x14ac:dyDescent="0.3">
      <c r="B8218" t="s">
        <v>412</v>
      </c>
    </row>
    <row r="8219" spans="1:5" x14ac:dyDescent="0.3">
      <c r="C8219" t="e">
        <f>-2=____</f>
        <v>#NAME?</v>
      </c>
      <c r="D8219" t="s">
        <v>4</v>
      </c>
      <c r="E8219">
        <v>1</v>
      </c>
    </row>
    <row r="8220" spans="1:5" x14ac:dyDescent="0.3">
      <c r="C8220" t="e">
        <f>-2=x</f>
        <v>#NAME?</v>
      </c>
      <c r="D8220" t="s">
        <v>4</v>
      </c>
      <c r="E8220">
        <v>1</v>
      </c>
    </row>
    <row r="8221" spans="1:5" x14ac:dyDescent="0.3">
      <c r="A8221" t="s">
        <v>1989</v>
      </c>
    </row>
    <row r="8222" spans="1:5" x14ac:dyDescent="0.3">
      <c r="B8222" t="s">
        <v>450</v>
      </c>
    </row>
    <row r="8223" spans="1:5" x14ac:dyDescent="0.3">
      <c r="B8223" t="s">
        <v>412</v>
      </c>
    </row>
    <row r="8224" spans="1:5" x14ac:dyDescent="0.3">
      <c r="C8224" t="e">
        <f>-x=____</f>
        <v>#NAME?</v>
      </c>
      <c r="D8224" t="s">
        <v>4</v>
      </c>
      <c r="E8224">
        <v>1</v>
      </c>
    </row>
    <row r="8225" spans="1:5" x14ac:dyDescent="0.3">
      <c r="C8225" t="e">
        <f>-x=5+-10</f>
        <v>#NAME?</v>
      </c>
      <c r="D8225" t="s">
        <v>4</v>
      </c>
      <c r="E8225">
        <v>1</v>
      </c>
    </row>
    <row r="8226" spans="1:5" x14ac:dyDescent="0.3">
      <c r="A8226" t="s">
        <v>1367</v>
      </c>
    </row>
    <row r="8227" spans="1:5" x14ac:dyDescent="0.3">
      <c r="B8227" t="s">
        <v>450</v>
      </c>
    </row>
    <row r="8228" spans="1:5" x14ac:dyDescent="0.3">
      <c r="B8228" t="s">
        <v>412</v>
      </c>
    </row>
    <row r="8229" spans="1:5" x14ac:dyDescent="0.3">
      <c r="C8229" t="s">
        <v>23</v>
      </c>
      <c r="D8229" t="s">
        <v>4</v>
      </c>
      <c r="E8229">
        <v>1</v>
      </c>
    </row>
    <row r="8230" spans="1:5" x14ac:dyDescent="0.3">
      <c r="C8230" t="s">
        <v>1295</v>
      </c>
      <c r="D8230" t="s">
        <v>4</v>
      </c>
      <c r="E8230">
        <v>1</v>
      </c>
    </row>
    <row r="8231" spans="1:5" x14ac:dyDescent="0.3">
      <c r="A8231" t="s">
        <v>1680</v>
      </c>
    </row>
    <row r="8232" spans="1:5" x14ac:dyDescent="0.3">
      <c r="B8232" t="s">
        <v>450</v>
      </c>
    </row>
    <row r="8233" spans="1:5" x14ac:dyDescent="0.3">
      <c r="B8233" t="s">
        <v>412</v>
      </c>
    </row>
    <row r="8234" spans="1:5" x14ac:dyDescent="0.3">
      <c r="C8234" t="s">
        <v>6</v>
      </c>
      <c r="D8234" t="s">
        <v>4</v>
      </c>
      <c r="E8234">
        <v>1</v>
      </c>
    </row>
    <row r="8235" spans="1:5" x14ac:dyDescent="0.3">
      <c r="C8235" t="s">
        <v>1475</v>
      </c>
      <c r="D8235" t="s">
        <v>4</v>
      </c>
      <c r="E8235">
        <v>1</v>
      </c>
    </row>
    <row r="8236" spans="1:5" x14ac:dyDescent="0.3">
      <c r="A8236" t="s">
        <v>2031</v>
      </c>
    </row>
    <row r="8237" spans="1:5" x14ac:dyDescent="0.3">
      <c r="B8237" t="s">
        <v>450</v>
      </c>
    </row>
    <row r="8238" spans="1:5" x14ac:dyDescent="0.3">
      <c r="B8238" t="s">
        <v>412</v>
      </c>
    </row>
    <row r="8239" spans="1:5" x14ac:dyDescent="0.3">
      <c r="C8239" t="s">
        <v>1479</v>
      </c>
      <c r="D8239" t="s">
        <v>4</v>
      </c>
      <c r="E8239">
        <v>1</v>
      </c>
    </row>
    <row r="8240" spans="1:5" x14ac:dyDescent="0.3">
      <c r="C8240" t="s">
        <v>1480</v>
      </c>
      <c r="D8240" t="s">
        <v>4</v>
      </c>
      <c r="E8240">
        <v>1</v>
      </c>
    </row>
    <row r="8241" spans="1:5" x14ac:dyDescent="0.3">
      <c r="A8241" t="e">
        <f>-2/-1=x</f>
        <v>#NAME?</v>
      </c>
    </row>
    <row r="8242" spans="1:5" x14ac:dyDescent="0.3">
      <c r="B8242" t="s">
        <v>450</v>
      </c>
    </row>
    <row r="8243" spans="1:5" x14ac:dyDescent="0.3">
      <c r="B8243" t="s">
        <v>412</v>
      </c>
    </row>
    <row r="8244" spans="1:5" x14ac:dyDescent="0.3">
      <c r="C8244" t="s">
        <v>23</v>
      </c>
      <c r="D8244" t="s">
        <v>4</v>
      </c>
      <c r="E8244">
        <v>1</v>
      </c>
    </row>
    <row r="8245" spans="1:5" x14ac:dyDescent="0.3">
      <c r="C8245" t="s">
        <v>1448</v>
      </c>
      <c r="D8245" t="s">
        <v>4</v>
      </c>
      <c r="E8245">
        <v>1</v>
      </c>
    </row>
    <row r="8246" spans="1:5" x14ac:dyDescent="0.3">
      <c r="A8246" t="e">
        <f>-5=x</f>
        <v>#NAME?</v>
      </c>
    </row>
    <row r="8247" spans="1:5" x14ac:dyDescent="0.3">
      <c r="B8247" t="s">
        <v>450</v>
      </c>
    </row>
    <row r="8248" spans="1:5" x14ac:dyDescent="0.3">
      <c r="B8248" t="s">
        <v>436</v>
      </c>
    </row>
    <row r="8249" spans="1:5" x14ac:dyDescent="0.3">
      <c r="C8249" t="s">
        <v>6</v>
      </c>
      <c r="D8249" t="s">
        <v>11</v>
      </c>
      <c r="E8249">
        <v>1</v>
      </c>
    </row>
    <row r="8250" spans="1:5" x14ac:dyDescent="0.3">
      <c r="C8250" t="e">
        <f>-5=____</f>
        <v>#NAME?</v>
      </c>
      <c r="D8250" t="s">
        <v>11</v>
      </c>
      <c r="E8250">
        <v>1</v>
      </c>
    </row>
    <row r="8251" spans="1:5" x14ac:dyDescent="0.3">
      <c r="A8251" t="s">
        <v>2199</v>
      </c>
    </row>
    <row r="8252" spans="1:5" x14ac:dyDescent="0.3">
      <c r="B8252" t="s">
        <v>450</v>
      </c>
    </row>
    <row r="8253" spans="1:5" x14ac:dyDescent="0.3">
      <c r="B8253" t="s">
        <v>412</v>
      </c>
    </row>
    <row r="8254" spans="1:5" x14ac:dyDescent="0.3">
      <c r="C8254" t="s">
        <v>1466</v>
      </c>
      <c r="D8254" t="s">
        <v>4</v>
      </c>
      <c r="E8254">
        <v>1</v>
      </c>
    </row>
    <row r="8255" spans="1:5" x14ac:dyDescent="0.3">
      <c r="C8255" t="s">
        <v>1722</v>
      </c>
      <c r="D8255" t="s">
        <v>4</v>
      </c>
      <c r="E8255">
        <v>1</v>
      </c>
    </row>
    <row r="8256" spans="1:5" x14ac:dyDescent="0.3">
      <c r="A8256" t="s">
        <v>1531</v>
      </c>
    </row>
    <row r="8257" spans="1:5" x14ac:dyDescent="0.3">
      <c r="B8257" t="s">
        <v>450</v>
      </c>
    </row>
    <row r="8258" spans="1:5" x14ac:dyDescent="0.3">
      <c r="B8258" t="s">
        <v>412</v>
      </c>
    </row>
    <row r="8259" spans="1:5" x14ac:dyDescent="0.3">
      <c r="C8259" t="s">
        <v>6</v>
      </c>
      <c r="D8259" t="s">
        <v>4</v>
      </c>
      <c r="E8259">
        <v>1</v>
      </c>
    </row>
    <row r="8260" spans="1:5" x14ac:dyDescent="0.3">
      <c r="C8260" t="s">
        <v>1463</v>
      </c>
      <c r="D8260" t="s">
        <v>4</v>
      </c>
      <c r="E8260">
        <v>1</v>
      </c>
    </row>
    <row r="8261" spans="1:5" x14ac:dyDescent="0.3">
      <c r="A8261" t="s">
        <v>1321</v>
      </c>
    </row>
    <row r="8262" spans="1:5" x14ac:dyDescent="0.3">
      <c r="B8262" t="s">
        <v>450</v>
      </c>
    </row>
    <row r="8263" spans="1:5" x14ac:dyDescent="0.3">
      <c r="B8263" t="s">
        <v>412</v>
      </c>
    </row>
    <row r="8264" spans="1:5" x14ac:dyDescent="0.3">
      <c r="C8264" t="s">
        <v>23</v>
      </c>
      <c r="D8264" t="s">
        <v>4</v>
      </c>
      <c r="E8264">
        <v>2</v>
      </c>
    </row>
    <row r="8265" spans="1:5" x14ac:dyDescent="0.3">
      <c r="A8265" t="s">
        <v>1332</v>
      </c>
    </row>
    <row r="8266" spans="1:5" x14ac:dyDescent="0.3">
      <c r="B8266" t="s">
        <v>450</v>
      </c>
    </row>
    <row r="8267" spans="1:5" x14ac:dyDescent="0.3">
      <c r="B8267" t="s">
        <v>412</v>
      </c>
    </row>
    <row r="8268" spans="1:5" x14ac:dyDescent="0.3">
      <c r="C8268" t="s">
        <v>1297</v>
      </c>
      <c r="D8268" t="s">
        <v>4</v>
      </c>
      <c r="E8268">
        <v>1</v>
      </c>
    </row>
    <row r="8269" spans="1:5" x14ac:dyDescent="0.3">
      <c r="C8269" t="s">
        <v>1295</v>
      </c>
      <c r="D8269" t="s">
        <v>4</v>
      </c>
      <c r="E8269">
        <v>1</v>
      </c>
    </row>
    <row r="8270" spans="1:5" x14ac:dyDescent="0.3">
      <c r="A8270" t="s">
        <v>1699</v>
      </c>
    </row>
    <row r="8271" spans="1:5" x14ac:dyDescent="0.3">
      <c r="B8271" t="s">
        <v>450</v>
      </c>
    </row>
    <row r="8272" spans="1:5" x14ac:dyDescent="0.3">
      <c r="B8272" t="s">
        <v>412</v>
      </c>
    </row>
    <row r="8273" spans="1:5" x14ac:dyDescent="0.3">
      <c r="C8273" t="s">
        <v>23</v>
      </c>
      <c r="D8273" t="s">
        <v>4</v>
      </c>
      <c r="E8273">
        <v>2</v>
      </c>
    </row>
    <row r="8274" spans="1:5" x14ac:dyDescent="0.3">
      <c r="A8274" t="s">
        <v>1740</v>
      </c>
    </row>
    <row r="8275" spans="1:5" x14ac:dyDescent="0.3">
      <c r="B8275" t="s">
        <v>450</v>
      </c>
    </row>
    <row r="8276" spans="1:5" x14ac:dyDescent="0.3">
      <c r="B8276" t="s">
        <v>412</v>
      </c>
    </row>
    <row r="8277" spans="1:5" x14ac:dyDescent="0.3">
      <c r="C8277" t="s">
        <v>1315</v>
      </c>
      <c r="D8277" t="s">
        <v>4</v>
      </c>
      <c r="E8277">
        <v>1</v>
      </c>
    </row>
    <row r="8278" spans="1:5" x14ac:dyDescent="0.3">
      <c r="C8278" t="s">
        <v>1540</v>
      </c>
      <c r="D8278" t="s">
        <v>4</v>
      </c>
      <c r="E8278">
        <v>1</v>
      </c>
    </row>
    <row r="8279" spans="1:5" x14ac:dyDescent="0.3">
      <c r="A8279" t="s">
        <v>2047</v>
      </c>
    </row>
    <row r="8280" spans="1:5" x14ac:dyDescent="0.3">
      <c r="B8280" t="s">
        <v>450</v>
      </c>
    </row>
    <row r="8281" spans="1:5" x14ac:dyDescent="0.3">
      <c r="B8281" t="s">
        <v>412</v>
      </c>
    </row>
    <row r="8282" spans="1:5" x14ac:dyDescent="0.3">
      <c r="C8282" t="s">
        <v>1383</v>
      </c>
      <c r="D8282" t="s">
        <v>4</v>
      </c>
      <c r="E8282">
        <v>1</v>
      </c>
    </row>
    <row r="8283" spans="1:5" x14ac:dyDescent="0.3">
      <c r="C8283" t="s">
        <v>2126</v>
      </c>
      <c r="D8283" t="s">
        <v>4</v>
      </c>
      <c r="E8283">
        <v>1</v>
      </c>
    </row>
    <row r="8284" spans="1:5" x14ac:dyDescent="0.3">
      <c r="A8284" t="s">
        <v>1628</v>
      </c>
    </row>
    <row r="8285" spans="1:5" x14ac:dyDescent="0.3">
      <c r="B8285" t="s">
        <v>450</v>
      </c>
    </row>
    <row r="8286" spans="1:5" x14ac:dyDescent="0.3">
      <c r="B8286" t="s">
        <v>412</v>
      </c>
    </row>
    <row r="8287" spans="1:5" x14ac:dyDescent="0.3">
      <c r="C8287" t="s">
        <v>1307</v>
      </c>
      <c r="D8287" t="s">
        <v>4</v>
      </c>
      <c r="E8287">
        <v>1</v>
      </c>
    </row>
    <row r="8288" spans="1:5" x14ac:dyDescent="0.3">
      <c r="C8288" t="s">
        <v>1356</v>
      </c>
      <c r="D8288" t="s">
        <v>4</v>
      </c>
      <c r="E8288">
        <v>1</v>
      </c>
    </row>
    <row r="8289" spans="1:5" x14ac:dyDescent="0.3">
      <c r="A8289" t="s">
        <v>1837</v>
      </c>
    </row>
    <row r="8290" spans="1:5" x14ac:dyDescent="0.3">
      <c r="B8290" t="s">
        <v>450</v>
      </c>
    </row>
    <row r="8291" spans="1:5" x14ac:dyDescent="0.3">
      <c r="B8291" t="s">
        <v>412</v>
      </c>
    </row>
    <row r="8292" spans="1:5" x14ac:dyDescent="0.3">
      <c r="C8292" t="s">
        <v>6</v>
      </c>
      <c r="D8292" t="s">
        <v>4</v>
      </c>
      <c r="E8292">
        <v>1</v>
      </c>
    </row>
    <row r="8293" spans="1:5" x14ac:dyDescent="0.3">
      <c r="C8293" t="s">
        <v>1711</v>
      </c>
      <c r="D8293" t="s">
        <v>4</v>
      </c>
      <c r="E8293">
        <v>1</v>
      </c>
    </row>
    <row r="8294" spans="1:5" x14ac:dyDescent="0.3">
      <c r="A8294" t="e">
        <f>-3=x</f>
        <v>#NAME?</v>
      </c>
    </row>
    <row r="8295" spans="1:5" x14ac:dyDescent="0.3">
      <c r="B8295" t="s">
        <v>2203</v>
      </c>
    </row>
    <row r="8296" spans="1:5" x14ac:dyDescent="0.3">
      <c r="B8296" t="s">
        <v>436</v>
      </c>
    </row>
    <row r="8297" spans="1:5" x14ac:dyDescent="0.3">
      <c r="C8297" t="s">
        <v>6</v>
      </c>
      <c r="D8297" t="s">
        <v>11</v>
      </c>
      <c r="E8297">
        <v>1</v>
      </c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NoNeg</vt:lpstr>
      <vt:lpstr>NoReuse</vt:lpstr>
      <vt:lpstr>Reusage</vt:lpstr>
      <vt:lpstr>No Canon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Schaldenbrand</dc:creator>
  <cp:lastModifiedBy>Peter Schaldenbrand</cp:lastModifiedBy>
  <dcterms:created xsi:type="dcterms:W3CDTF">2016-07-13T14:50:24Z</dcterms:created>
  <dcterms:modified xsi:type="dcterms:W3CDTF">2016-07-13T20:12:56Z</dcterms:modified>
</cp:coreProperties>
</file>