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bai\Downloads\"/>
    </mc:Choice>
  </mc:AlternateContent>
  <xr:revisionPtr revIDLastSave="0" documentId="13_ncr:1_{BBE3C834-5F64-4154-BA68-0D2F9217D4F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F und PMI" sheetId="15" r:id="rId1"/>
  </sheets>
  <definedNames>
    <definedName name="X_Faktor">#REF!</definedName>
    <definedName name="Y_Faktor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7" i="15" l="1"/>
  <c r="H8" i="15"/>
  <c r="H9" i="15"/>
  <c r="H10" i="15"/>
  <c r="H7" i="15"/>
  <c r="E110" i="15"/>
  <c r="E99" i="15"/>
  <c r="E77" i="15"/>
  <c r="E66" i="15"/>
  <c r="E56" i="15"/>
  <c r="E46" i="15"/>
  <c r="E35" i="15"/>
  <c r="E23" i="15"/>
  <c r="E13" i="15"/>
</calcChain>
</file>

<file path=xl/sharedStrings.xml><?xml version="1.0" encoding="utf-8"?>
<sst xmlns="http://schemas.openxmlformats.org/spreadsheetml/2006/main" count="80" uniqueCount="41">
  <si>
    <t>Anforderung:  Die Data Platform sollte so gestaltet sein, dass auch bei vielen anfallenden Daten die Effizienz nicht nachlässt</t>
  </si>
  <si>
    <t>Einflussfaktor</t>
  </si>
  <si>
    <t>CAF-Priorität</t>
  </si>
  <si>
    <t>PMI Bewertung</t>
  </si>
  <si>
    <t xml:space="preserve">Höhere Kosten bei der Umsetzung </t>
  </si>
  <si>
    <t>Komplexität der erhaltenen Daten steigt</t>
  </si>
  <si>
    <t>Hardware muss dementsprechend aktuell gehalten werden</t>
  </si>
  <si>
    <t>Steigende Anzahl der beteiligten Unternehmen</t>
  </si>
  <si>
    <t>Ergebnis nach Punkten</t>
  </si>
  <si>
    <t>Anforderung: Die Data Platform muss eine flexible Schnitstelle (Interoperabilität) für verschiedene Maschinen Daten bereitstellen, sodass viele verschiedenen Sensoren angeschlossen werden können</t>
  </si>
  <si>
    <t>Folgekosten entstehen, um auch zukünfig neue Senor-Modelle zu unterstützen</t>
  </si>
  <si>
    <t>Akzeptanz bei den Mitwirkenden wird beeinflusst,
da sich die Plattform anpasst und nicht die Unternehmen an die Plattform</t>
  </si>
  <si>
    <t>Genutzte Formate für die Datenübertragung</t>
  </si>
  <si>
    <t xml:space="preserve">Anforderung: Die Data Platform sollte die hochgeladenen Daten in einer Form bereitstellen, in der sie zur Produktanalyse und Planung genutzt werden können </t>
  </si>
  <si>
    <t>Art der Daten, die von den Teilnehmern zur Verfügung gestellt werden</t>
  </si>
  <si>
    <t>Qualität der Daten, die von den Teilnehmern hochgeladen werden</t>
  </si>
  <si>
    <t>Höhere Kosten bei der Umsetzung da Algorithmen zur Aufbereitung erstellt werden müssen</t>
  </si>
  <si>
    <t>Beeinflussung der Rechenkapazitäten der gesamten Plattform</t>
  </si>
  <si>
    <t>Anforderung: Die Data Platform muss die Anforderungen der DSGVO erfüllen</t>
  </si>
  <si>
    <t>Der Verwendungszweck der übertragenen Daten</t>
  </si>
  <si>
    <t>Akzeptanz bei den Mitwirkenden wird beeinflusst,
da Daten nach geltendem Recht aufbewahrt und verarbeitet werden.</t>
  </si>
  <si>
    <t>Übertragungsart und Speicherungsform</t>
  </si>
  <si>
    <t>Anforderung: Die Data Platform sollte flexible Architekturkonzepte haben, sodass nach zwei Jahren ein ganz anderes System entstehen kann</t>
  </si>
  <si>
    <t>Erhöhte Personalressourcen werden benötigt</t>
  </si>
  <si>
    <t>Stabilität des Systems könnte beeinträchtigt werden</t>
  </si>
  <si>
    <t>Empfohlende Praktiken werden von der Plattform selbst auch gelebt</t>
  </si>
  <si>
    <t>Anforderung: Die Data Platform sollte in eine Projekt-Infrastruktur eingebunden werden</t>
  </si>
  <si>
    <t>Anforderung: Die Data Platform muss so gestaltet sein, dass diese Unternehmen anregt, ihr Wissen zwischen Teilnehmern zu teilen</t>
  </si>
  <si>
    <t>Kleine Unternehmen haben nicht die Kapazitäten sich eine eigene IT-Abteilung mit dem nötigen Know-How zu leisten</t>
  </si>
  <si>
    <t>Die Gewinnung neuer Unternehmen und Partner wird durch eine schnelle Einbindung gesteigert.</t>
  </si>
  <si>
    <t>Anforderung: Die Data Platform sollte langfristige Datenspeicherung anbieten</t>
  </si>
  <si>
    <t>Zur Verfügung stehende Speicherkapazität</t>
  </si>
  <si>
    <t>Art der gespeicherten Daten. Je nach Art müssen bestimmte rechtliche Auflagen erfüllt sein</t>
  </si>
  <si>
    <t>Anforderung: Die Data Platform muss so gestaltet sein, dass andere Prozesse nicht beeinträchtigt werden</t>
  </si>
  <si>
    <t>Akzeptanz bei den Mitwirkenden wird beeinflusst,
da der laufende Betrieb nicht durch die DataPlatform gestört wird</t>
  </si>
  <si>
    <t>Prozesslandschaft des Unternehmens</t>
  </si>
  <si>
    <t>Anforderung:  Die Data Platform sollte zur kollaborativen Plattform hinwirken</t>
  </si>
  <si>
    <t>Die Akzeptanz von Studierenden und Lehrenden wird durch eine Einbindung stark gefördert.</t>
  </si>
  <si>
    <t>Kultur der teilnehmenden Unternehmen</t>
  </si>
  <si>
    <t>Bekantheitsgrad und Ruf der Plattform</t>
  </si>
  <si>
    <t>Entwicklung neuer Sichtweisen und Perspektiven, Optimierung der alten.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</si>
</sst>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i/>
      <sz val="14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0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5" fillId="4" borderId="5" xfId="0" applyFon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5" fillId="4" borderId="3" xfId="0" applyFont="1" applyFill="1" applyBorder="1"/>
    <xf numFmtId="0" fontId="5" fillId="4" borderId="4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1" fillId="3" borderId="1" xfId="0" applyFont="1" applyFill="1" applyBorder="1"/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6" fillId="2" borderId="0" xfId="0" applyFont="1" applyFill="1"/>
    <xf numFmtId="0" fontId="2" fillId="3" borderId="6" xfId="0" applyFont="1" applyFill="1" applyBorder="1" applyAlignment="1">
      <alignment wrapText="1"/>
    </xf>
    <xf numFmtId="0" fontId="2" fillId="3" borderId="6" xfId="0" applyFont="1" applyFill="1" applyBorder="1" applyAlignment="1">
      <alignment vertical="center"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6" xfId="0" applyFill="1" applyBorder="1" applyAlignment="1">
      <alignment vertical="center" wrapText="1"/>
    </xf>
    <xf numFmtId="0" fontId="7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FFB70-BB1C-4E8D-BD52-FA64E47493A5}">
  <dimension ref="D5:N110"/>
  <sheetViews>
    <sheetView tabSelected="1" topLeftCell="A82" zoomScale="130" zoomScaleNormal="130" workbookViewId="0">
      <selection activeCell="D102" sqref="D102"/>
    </sheetView>
  </sheetViews>
  <sheetFormatPr baseColWidth="10" defaultColWidth="11.42578125" defaultRowHeight="12.75" x14ac:dyDescent="0.2"/>
  <cols>
    <col min="1" max="3" width="11.42578125" style="1"/>
    <col min="4" max="4" width="73.7109375" style="1" customWidth="1"/>
    <col min="5" max="5" width="23.140625" style="1" customWidth="1"/>
    <col min="6" max="6" width="27" style="1" bestFit="1" customWidth="1"/>
    <col min="7" max="13" width="11.42578125" style="1"/>
    <col min="14" max="14" width="33.5703125" style="1" bestFit="1" customWidth="1"/>
    <col min="15" max="16384" width="11.42578125" style="1"/>
  </cols>
  <sheetData>
    <row r="5" spans="4:14" ht="15.75" thickBot="1" x14ac:dyDescent="0.25">
      <c r="D5" s="16" t="s">
        <v>0</v>
      </c>
    </row>
    <row r="6" spans="4:14" ht="27" thickBot="1" x14ac:dyDescent="0.45">
      <c r="D6" s="2" t="s">
        <v>1</v>
      </c>
      <c r="E6" s="9" t="s">
        <v>2</v>
      </c>
      <c r="F6" s="10" t="s">
        <v>3</v>
      </c>
      <c r="N6" s="14"/>
    </row>
    <row r="7" spans="4:14" ht="18.75" x14ac:dyDescent="0.3">
      <c r="D7" s="11" t="s">
        <v>4</v>
      </c>
      <c r="E7" s="3">
        <v>4</v>
      </c>
      <c r="F7" s="4">
        <v>-1</v>
      </c>
      <c r="H7" s="22" t="str">
        <f>IF(F7="|",0,IF(F7="+",1,IF(F7="-",-1,"INVALID")))</f>
        <v>INVALID</v>
      </c>
      <c r="N7" s="15"/>
    </row>
    <row r="8" spans="4:14" ht="18.75" x14ac:dyDescent="0.3">
      <c r="D8" s="11" t="s">
        <v>5</v>
      </c>
      <c r="E8" s="5">
        <v>6</v>
      </c>
      <c r="F8" s="6">
        <v>-1</v>
      </c>
      <c r="H8" s="22" t="str">
        <f>IF(F8="|",0,IF(F8="+",1,IF(F8="-",-1,"INVALID")))</f>
        <v>INVALID</v>
      </c>
      <c r="N8" s="15"/>
    </row>
    <row r="9" spans="4:14" ht="18.75" x14ac:dyDescent="0.3">
      <c r="D9" s="11" t="s">
        <v>6</v>
      </c>
      <c r="E9" s="5">
        <v>1</v>
      </c>
      <c r="F9" s="6">
        <v>0</v>
      </c>
      <c r="H9" s="22" t="str">
        <f>IF(F9="|",0,IF(F9="+",1,IF(F9="-",-1,"INVALID")))</f>
        <v>INVALID</v>
      </c>
      <c r="N9" s="15"/>
    </row>
    <row r="10" spans="4:14" ht="18.75" x14ac:dyDescent="0.3">
      <c r="D10" s="11" t="s">
        <v>7</v>
      </c>
      <c r="E10" s="5">
        <v>3</v>
      </c>
      <c r="F10" s="6">
        <v>1</v>
      </c>
      <c r="H10" s="22" t="str">
        <f>IF(F10="|",0,IF(F10="+",1,IF(F10="-",-1,"INVALID")))</f>
        <v>INVALID</v>
      </c>
      <c r="N10" s="15"/>
    </row>
    <row r="11" spans="4:14" ht="18.75" x14ac:dyDescent="0.3">
      <c r="D11" s="11"/>
      <c r="E11" s="5"/>
      <c r="F11" s="6"/>
      <c r="N11" s="15"/>
    </row>
    <row r="12" spans="4:14" ht="19.5" thickBot="1" x14ac:dyDescent="0.35">
      <c r="D12" s="12"/>
      <c r="E12" s="7"/>
      <c r="F12" s="8"/>
      <c r="N12" s="15"/>
    </row>
    <row r="13" spans="4:14" ht="19.5" thickBot="1" x14ac:dyDescent="0.35">
      <c r="D13" s="13" t="s">
        <v>8</v>
      </c>
      <c r="E13" s="23">
        <f>E7*F7+E8*F8+E9*F9+E10*F10+E11*F11+E12*F12</f>
        <v>-7</v>
      </c>
      <c r="F13" s="24"/>
      <c r="N13" s="15"/>
    </row>
    <row r="14" spans="4:14" ht="18.75" x14ac:dyDescent="0.3">
      <c r="N14" s="15"/>
    </row>
    <row r="15" spans="4:14" ht="19.5" thickBot="1" x14ac:dyDescent="0.35">
      <c r="D15" s="16" t="s">
        <v>9</v>
      </c>
      <c r="N15" s="15"/>
    </row>
    <row r="16" spans="4:14" ht="24" thickBot="1" x14ac:dyDescent="0.4">
      <c r="D16" s="2" t="s">
        <v>1</v>
      </c>
      <c r="E16" s="9" t="s">
        <v>2</v>
      </c>
      <c r="F16" s="10" t="s">
        <v>3</v>
      </c>
      <c r="N16" s="15"/>
    </row>
    <row r="17" spans="4:14" ht="18.75" x14ac:dyDescent="0.3">
      <c r="D17" s="21" t="s">
        <v>10</v>
      </c>
      <c r="E17" s="3">
        <v>4</v>
      </c>
      <c r="F17" s="4">
        <v>-1</v>
      </c>
      <c r="N17" s="15"/>
    </row>
    <row r="18" spans="4:14" ht="25.5" x14ac:dyDescent="0.3">
      <c r="D18" s="18" t="s">
        <v>11</v>
      </c>
      <c r="E18" s="5">
        <v>3</v>
      </c>
      <c r="F18" s="6">
        <v>1</v>
      </c>
      <c r="N18" s="15"/>
    </row>
    <row r="19" spans="4:14" x14ac:dyDescent="0.2">
      <c r="D19" s="11" t="s">
        <v>12</v>
      </c>
      <c r="E19" s="5">
        <v>3</v>
      </c>
      <c r="F19" s="6">
        <v>0</v>
      </c>
    </row>
    <row r="20" spans="4:14" x14ac:dyDescent="0.2">
      <c r="D20" s="11"/>
      <c r="E20" s="5"/>
      <c r="F20" s="6"/>
    </row>
    <row r="21" spans="4:14" x14ac:dyDescent="0.2">
      <c r="D21" s="11"/>
      <c r="E21" s="5"/>
      <c r="F21" s="6"/>
    </row>
    <row r="22" spans="4:14" ht="13.5" thickBot="1" x14ac:dyDescent="0.25">
      <c r="D22" s="12"/>
      <c r="E22" s="7"/>
      <c r="F22" s="8"/>
    </row>
    <row r="23" spans="4:14" ht="13.5" thickBot="1" x14ac:dyDescent="0.25">
      <c r="D23" s="13" t="s">
        <v>8</v>
      </c>
      <c r="E23" s="23">
        <f>E17*F17+E18*F18+E19*F19+E20*F20+E21*F21+E22*F22</f>
        <v>-1</v>
      </c>
      <c r="F23" s="24"/>
    </row>
    <row r="27" spans="4:14" ht="15.75" thickBot="1" x14ac:dyDescent="0.25">
      <c r="D27" s="16" t="s">
        <v>13</v>
      </c>
    </row>
    <row r="28" spans="4:14" ht="24" thickBot="1" x14ac:dyDescent="0.4">
      <c r="D28" s="2" t="s">
        <v>1</v>
      </c>
      <c r="E28" s="9" t="s">
        <v>2</v>
      </c>
      <c r="F28" s="10" t="s">
        <v>3</v>
      </c>
    </row>
    <row r="29" spans="4:14" x14ac:dyDescent="0.2">
      <c r="D29" s="19" t="s">
        <v>14</v>
      </c>
      <c r="E29" s="3">
        <v>4</v>
      </c>
      <c r="F29" s="4">
        <v>0</v>
      </c>
    </row>
    <row r="30" spans="4:14" x14ac:dyDescent="0.2">
      <c r="D30" s="11" t="s">
        <v>15</v>
      </c>
      <c r="E30" s="5">
        <v>5</v>
      </c>
      <c r="F30" s="6">
        <v>1</v>
      </c>
    </row>
    <row r="31" spans="4:14" ht="25.5" x14ac:dyDescent="0.2">
      <c r="D31" s="19" t="s">
        <v>16</v>
      </c>
      <c r="E31" s="5">
        <v>4</v>
      </c>
      <c r="F31" s="6">
        <v>-1</v>
      </c>
    </row>
    <row r="32" spans="4:14" x14ac:dyDescent="0.2">
      <c r="D32" s="11" t="s">
        <v>17</v>
      </c>
      <c r="E32" s="5">
        <v>3</v>
      </c>
      <c r="F32" s="6">
        <v>-1</v>
      </c>
    </row>
    <row r="33" spans="4:6" x14ac:dyDescent="0.2">
      <c r="D33" s="11"/>
      <c r="E33" s="5"/>
      <c r="F33" s="6"/>
    </row>
    <row r="34" spans="4:6" ht="13.5" thickBot="1" x14ac:dyDescent="0.25">
      <c r="D34" s="12"/>
      <c r="E34" s="7"/>
      <c r="F34" s="8"/>
    </row>
    <row r="35" spans="4:6" ht="13.5" thickBot="1" x14ac:dyDescent="0.25">
      <c r="D35" s="13" t="s">
        <v>8</v>
      </c>
      <c r="E35" s="23">
        <f>E29*F29+E30*F30+E31*F31+E32*F32+E33*F33+E34*F34</f>
        <v>-2</v>
      </c>
      <c r="F35" s="24"/>
    </row>
    <row r="38" spans="4:6" ht="15.75" thickBot="1" x14ac:dyDescent="0.25">
      <c r="D38" s="16" t="s">
        <v>18</v>
      </c>
    </row>
    <row r="39" spans="4:6" ht="24" thickBot="1" x14ac:dyDescent="0.4">
      <c r="D39" s="2" t="s">
        <v>1</v>
      </c>
      <c r="E39" s="9" t="s">
        <v>2</v>
      </c>
      <c r="F39" s="10" t="s">
        <v>3</v>
      </c>
    </row>
    <row r="40" spans="4:6" x14ac:dyDescent="0.2">
      <c r="D40" s="11" t="s">
        <v>19</v>
      </c>
      <c r="E40" s="3">
        <v>5</v>
      </c>
      <c r="F40" s="4">
        <v>-1</v>
      </c>
    </row>
    <row r="41" spans="4:6" ht="25.5" x14ac:dyDescent="0.2">
      <c r="D41" s="17" t="s">
        <v>20</v>
      </c>
      <c r="E41" s="5">
        <v>1</v>
      </c>
      <c r="F41" s="6">
        <v>1</v>
      </c>
    </row>
    <row r="42" spans="4:6" x14ac:dyDescent="0.2">
      <c r="D42" s="11" t="s">
        <v>21</v>
      </c>
      <c r="E42" s="5">
        <v>4</v>
      </c>
      <c r="F42" s="6">
        <v>-1</v>
      </c>
    </row>
    <row r="43" spans="4:6" x14ac:dyDescent="0.2">
      <c r="D43" s="11"/>
      <c r="E43" s="5"/>
      <c r="F43" s="6"/>
    </row>
    <row r="44" spans="4:6" x14ac:dyDescent="0.2">
      <c r="D44" s="11"/>
      <c r="E44" s="5"/>
      <c r="F44" s="6"/>
    </row>
    <row r="45" spans="4:6" ht="13.5" thickBot="1" x14ac:dyDescent="0.25">
      <c r="D45" s="12"/>
      <c r="E45" s="7"/>
      <c r="F45" s="8"/>
    </row>
    <row r="46" spans="4:6" ht="13.5" thickBot="1" x14ac:dyDescent="0.25">
      <c r="D46" s="13" t="s">
        <v>8</v>
      </c>
      <c r="E46" s="23">
        <f>E40*F40+E41*F41+E42*F42+E43*F43+E44*F44+E45*F45</f>
        <v>-8</v>
      </c>
      <c r="F46" s="24"/>
    </row>
    <row r="48" spans="4:6" ht="15.75" thickBot="1" x14ac:dyDescent="0.25">
      <c r="D48" s="16" t="s">
        <v>22</v>
      </c>
    </row>
    <row r="49" spans="4:6" ht="24" thickBot="1" x14ac:dyDescent="0.4">
      <c r="D49" s="2" t="s">
        <v>1</v>
      </c>
      <c r="E49" s="9" t="s">
        <v>2</v>
      </c>
      <c r="F49" s="10" t="s">
        <v>3</v>
      </c>
    </row>
    <row r="50" spans="4:6" x14ac:dyDescent="0.2">
      <c r="D50" s="11" t="s">
        <v>4</v>
      </c>
      <c r="E50" s="3">
        <v>4</v>
      </c>
      <c r="F50" s="4">
        <v>-1</v>
      </c>
    </row>
    <row r="51" spans="4:6" x14ac:dyDescent="0.2">
      <c r="D51" s="11" t="s">
        <v>23</v>
      </c>
      <c r="E51" s="5">
        <v>5</v>
      </c>
      <c r="F51" s="6">
        <v>-1</v>
      </c>
    </row>
    <row r="52" spans="4:6" x14ac:dyDescent="0.2">
      <c r="D52" s="11" t="s">
        <v>24</v>
      </c>
      <c r="E52" s="5">
        <v>4</v>
      </c>
      <c r="F52" s="6">
        <v>-1</v>
      </c>
    </row>
    <row r="53" spans="4:6" x14ac:dyDescent="0.2">
      <c r="D53" s="11" t="s">
        <v>25</v>
      </c>
      <c r="E53" s="5">
        <v>4</v>
      </c>
      <c r="F53" s="6">
        <v>1</v>
      </c>
    </row>
    <row r="54" spans="4:6" x14ac:dyDescent="0.2">
      <c r="D54" s="11"/>
      <c r="E54" s="5"/>
      <c r="F54" s="6"/>
    </row>
    <row r="55" spans="4:6" ht="13.5" thickBot="1" x14ac:dyDescent="0.25">
      <c r="D55" s="12"/>
      <c r="E55" s="7"/>
      <c r="F55" s="8"/>
    </row>
    <row r="56" spans="4:6" ht="13.5" thickBot="1" x14ac:dyDescent="0.25">
      <c r="D56" s="13" t="s">
        <v>8</v>
      </c>
      <c r="E56" s="23">
        <f>E50*F50+E51*F51+E52*F52+E53*F53+E54*F54+E55*F55</f>
        <v>-9</v>
      </c>
      <c r="F56" s="24"/>
    </row>
    <row r="58" spans="4:6" ht="15.75" thickBot="1" x14ac:dyDescent="0.25">
      <c r="D58" s="16" t="s">
        <v>26</v>
      </c>
    </row>
    <row r="59" spans="4:6" ht="24" thickBot="1" x14ac:dyDescent="0.4">
      <c r="D59" s="2" t="s">
        <v>1</v>
      </c>
      <c r="E59" s="9" t="s">
        <v>2</v>
      </c>
      <c r="F59" s="10" t="s">
        <v>3</v>
      </c>
    </row>
    <row r="60" spans="4:6" x14ac:dyDescent="0.2">
      <c r="D60" s="11"/>
      <c r="E60" s="3"/>
      <c r="F60" s="4"/>
    </row>
    <row r="61" spans="4:6" x14ac:dyDescent="0.2">
      <c r="D61" s="11"/>
      <c r="E61" s="5"/>
      <c r="F61" s="6"/>
    </row>
    <row r="62" spans="4:6" x14ac:dyDescent="0.2">
      <c r="D62" s="11"/>
      <c r="E62" s="5"/>
      <c r="F62" s="6"/>
    </row>
    <row r="63" spans="4:6" x14ac:dyDescent="0.2">
      <c r="D63" s="11"/>
      <c r="E63" s="5"/>
      <c r="F63" s="6"/>
    </row>
    <row r="64" spans="4:6" x14ac:dyDescent="0.2">
      <c r="D64" s="11"/>
      <c r="E64" s="5"/>
      <c r="F64" s="6"/>
    </row>
    <row r="65" spans="4:6" ht="13.5" thickBot="1" x14ac:dyDescent="0.25">
      <c r="D65" s="12"/>
      <c r="E65" s="7"/>
      <c r="F65" s="8"/>
    </row>
    <row r="66" spans="4:6" ht="13.5" thickBot="1" x14ac:dyDescent="0.25">
      <c r="D66" s="13" t="s">
        <v>8</v>
      </c>
      <c r="E66" s="23">
        <f>E60*F60+E61*F61+E62*F62+E63*F63+E64*F64+E65*F65</f>
        <v>0</v>
      </c>
      <c r="F66" s="24"/>
    </row>
    <row r="69" spans="4:6" ht="15.75" thickBot="1" x14ac:dyDescent="0.25">
      <c r="D69" s="16" t="s">
        <v>27</v>
      </c>
    </row>
    <row r="70" spans="4:6" ht="24" thickBot="1" x14ac:dyDescent="0.4">
      <c r="D70" s="2" t="s">
        <v>1</v>
      </c>
      <c r="E70" s="9" t="s">
        <v>2</v>
      </c>
      <c r="F70" s="10" t="s">
        <v>3</v>
      </c>
    </row>
    <row r="71" spans="4:6" ht="25.5" x14ac:dyDescent="0.2">
      <c r="D71" s="19" t="s">
        <v>28</v>
      </c>
      <c r="E71" s="3">
        <v>5</v>
      </c>
      <c r="F71" s="4">
        <v>1</v>
      </c>
    </row>
    <row r="72" spans="4:6" x14ac:dyDescent="0.2">
      <c r="D72" s="11" t="s">
        <v>4</v>
      </c>
      <c r="E72" s="5">
        <v>4</v>
      </c>
      <c r="F72" s="6">
        <v>-1</v>
      </c>
    </row>
    <row r="73" spans="4:6" ht="25.5" x14ac:dyDescent="0.2">
      <c r="D73" s="19" t="s">
        <v>29</v>
      </c>
      <c r="E73" s="5">
        <v>4</v>
      </c>
      <c r="F73" s="6">
        <v>1</v>
      </c>
    </row>
    <row r="74" spans="4:6" x14ac:dyDescent="0.2">
      <c r="D74" s="11"/>
      <c r="E74" s="5"/>
      <c r="F74" s="6"/>
    </row>
    <row r="75" spans="4:6" x14ac:dyDescent="0.2">
      <c r="D75" s="11"/>
      <c r="E75" s="5"/>
      <c r="F75" s="6"/>
    </row>
    <row r="76" spans="4:6" ht="13.5" thickBot="1" x14ac:dyDescent="0.25">
      <c r="D76" s="12"/>
      <c r="E76" s="7"/>
      <c r="F76" s="8"/>
    </row>
    <row r="77" spans="4:6" ht="13.5" thickBot="1" x14ac:dyDescent="0.25">
      <c r="D77" s="13" t="s">
        <v>8</v>
      </c>
      <c r="E77" s="23">
        <f>E71*F71+E72*F72+E73*F73+E74*F74+E75*F75+E76*F76</f>
        <v>5</v>
      </c>
      <c r="F77" s="24"/>
    </row>
    <row r="80" spans="4:6" ht="15.75" thickBot="1" x14ac:dyDescent="0.25">
      <c r="D80" s="16" t="s">
        <v>30</v>
      </c>
    </row>
    <row r="81" spans="4:6" ht="24" thickBot="1" x14ac:dyDescent="0.4">
      <c r="D81" s="2" t="s">
        <v>1</v>
      </c>
      <c r="E81" s="9" t="s">
        <v>2</v>
      </c>
      <c r="F81" s="10" t="s">
        <v>3</v>
      </c>
    </row>
    <row r="82" spans="4:6" x14ac:dyDescent="0.2">
      <c r="D82" s="11" t="s">
        <v>31</v>
      </c>
      <c r="E82" s="3">
        <v>6</v>
      </c>
      <c r="F82" s="4">
        <v>1</v>
      </c>
    </row>
    <row r="83" spans="4:6" ht="25.5" x14ac:dyDescent="0.2">
      <c r="D83" s="19" t="s">
        <v>32</v>
      </c>
      <c r="E83" s="5">
        <v>6</v>
      </c>
      <c r="F83" s="6">
        <v>-1</v>
      </c>
    </row>
    <row r="84" spans="4:6" x14ac:dyDescent="0.2">
      <c r="D84" s="11"/>
      <c r="E84" s="5"/>
      <c r="F84" s="6"/>
    </row>
    <row r="85" spans="4:6" x14ac:dyDescent="0.2">
      <c r="D85" s="11"/>
      <c r="E85" s="5"/>
      <c r="F85" s="6"/>
    </row>
    <row r="86" spans="4:6" ht="13.5" thickBot="1" x14ac:dyDescent="0.25">
      <c r="D86" s="12"/>
      <c r="E86" s="7"/>
      <c r="F86" s="8"/>
    </row>
    <row r="87" spans="4:6" ht="13.5" thickBot="1" x14ac:dyDescent="0.25">
      <c r="D87" s="13" t="s">
        <v>8</v>
      </c>
      <c r="E87" s="23">
        <f>E82*F82+E83*F83+E84*F84+E85*F85+E86*F86</f>
        <v>0</v>
      </c>
      <c r="F87" s="24"/>
    </row>
    <row r="91" spans="4:6" ht="15.75" thickBot="1" x14ac:dyDescent="0.25">
      <c r="D91" s="16" t="s">
        <v>33</v>
      </c>
    </row>
    <row r="92" spans="4:6" ht="24" thickBot="1" x14ac:dyDescent="0.4">
      <c r="D92" s="2" t="s">
        <v>1</v>
      </c>
      <c r="E92" s="9" t="s">
        <v>2</v>
      </c>
      <c r="F92" s="10" t="s">
        <v>3</v>
      </c>
    </row>
    <row r="93" spans="4:6" ht="25.5" x14ac:dyDescent="0.2">
      <c r="D93" s="17" t="s">
        <v>34</v>
      </c>
      <c r="E93" s="3">
        <v>5</v>
      </c>
      <c r="F93" s="4">
        <v>1</v>
      </c>
    </row>
    <row r="94" spans="4:6" x14ac:dyDescent="0.2">
      <c r="D94" s="11" t="s">
        <v>35</v>
      </c>
      <c r="E94" s="5">
        <v>6</v>
      </c>
      <c r="F94" s="6">
        <v>0</v>
      </c>
    </row>
    <row r="95" spans="4:6" x14ac:dyDescent="0.2">
      <c r="D95" s="11" t="s">
        <v>4</v>
      </c>
      <c r="E95" s="5">
        <v>4</v>
      </c>
      <c r="F95" s="6">
        <v>-1</v>
      </c>
    </row>
    <row r="96" spans="4:6" x14ac:dyDescent="0.2">
      <c r="D96" s="11"/>
      <c r="E96" s="5"/>
      <c r="F96" s="6"/>
    </row>
    <row r="97" spans="4:6" x14ac:dyDescent="0.2">
      <c r="D97" s="11"/>
      <c r="E97" s="5"/>
      <c r="F97" s="6"/>
    </row>
    <row r="98" spans="4:6" ht="13.5" thickBot="1" x14ac:dyDescent="0.25">
      <c r="D98" s="12"/>
      <c r="E98" s="7"/>
      <c r="F98" s="8"/>
    </row>
    <row r="99" spans="4:6" ht="13.5" thickBot="1" x14ac:dyDescent="0.25">
      <c r="D99" s="13" t="s">
        <v>8</v>
      </c>
      <c r="E99" s="23">
        <f>E93*F93+E94*F94+E95*F95+E96*F96+E97*F97+E98*F98</f>
        <v>1</v>
      </c>
      <c r="F99" s="24"/>
    </row>
    <row r="102" spans="4:6" ht="15.75" thickBot="1" x14ac:dyDescent="0.25">
      <c r="D102" s="16" t="s">
        <v>36</v>
      </c>
    </row>
    <row r="103" spans="4:6" ht="24" thickBot="1" x14ac:dyDescent="0.4">
      <c r="D103" s="2" t="s">
        <v>1</v>
      </c>
      <c r="E103" s="9" t="s">
        <v>2</v>
      </c>
      <c r="F103" s="10" t="s">
        <v>3</v>
      </c>
    </row>
    <row r="104" spans="4:6" ht="25.5" x14ac:dyDescent="0.2">
      <c r="D104" s="19" t="s">
        <v>37</v>
      </c>
      <c r="E104" s="3">
        <v>3</v>
      </c>
      <c r="F104" s="4">
        <v>1</v>
      </c>
    </row>
    <row r="105" spans="4:6" x14ac:dyDescent="0.2">
      <c r="D105" s="19" t="s">
        <v>38</v>
      </c>
      <c r="E105" s="5">
        <v>4</v>
      </c>
      <c r="F105" s="6">
        <v>1</v>
      </c>
    </row>
    <row r="106" spans="4:6" x14ac:dyDescent="0.2">
      <c r="D106" s="19" t="s">
        <v>39</v>
      </c>
      <c r="E106" s="5">
        <v>3</v>
      </c>
      <c r="F106" s="6">
        <v>1</v>
      </c>
    </row>
    <row r="107" spans="4:6" x14ac:dyDescent="0.2">
      <c r="D107" s="19" t="s">
        <v>40</v>
      </c>
      <c r="E107" s="5">
        <v>1</v>
      </c>
      <c r="F107" s="6">
        <v>1</v>
      </c>
    </row>
    <row r="108" spans="4:6" x14ac:dyDescent="0.2">
      <c r="D108" s="19"/>
      <c r="E108" s="5"/>
      <c r="F108" s="6"/>
    </row>
    <row r="109" spans="4:6" ht="13.5" thickBot="1" x14ac:dyDescent="0.25">
      <c r="D109" s="20"/>
      <c r="E109" s="7"/>
      <c r="F109" s="8"/>
    </row>
    <row r="110" spans="4:6" ht="13.5" thickBot="1" x14ac:dyDescent="0.25">
      <c r="D110" s="13" t="s">
        <v>8</v>
      </c>
      <c r="E110" s="23">
        <f>E104*F104+E105*F105+E106*F106+E107*F107+E108*F108+E109*F109</f>
        <v>11</v>
      </c>
      <c r="F110" s="24"/>
    </row>
  </sheetData>
  <mergeCells count="10">
    <mergeCell ref="E13:F13"/>
    <mergeCell ref="E23:F23"/>
    <mergeCell ref="E35:F35"/>
    <mergeCell ref="E46:F46"/>
    <mergeCell ref="E110:F110"/>
    <mergeCell ref="E56:F56"/>
    <mergeCell ref="E66:F66"/>
    <mergeCell ref="E77:F77"/>
    <mergeCell ref="E87:F87"/>
    <mergeCell ref="E99:F99"/>
  </mergeCells>
  <pageMargins left="0.7" right="0.7" top="0.78740157499999996" bottom="0.78740157499999996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CAF und PMI</vt:lpstr>
    </vt:vector>
  </TitlesOfParts>
  <Manager/>
  <Company>FH Köln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Mario Winter</dc:creator>
  <cp:keywords/>
  <dc:description/>
  <cp:lastModifiedBy>Falah Obaidi</cp:lastModifiedBy>
  <cp:revision/>
  <dcterms:created xsi:type="dcterms:W3CDTF">2010-04-23T10:22:57Z</dcterms:created>
  <dcterms:modified xsi:type="dcterms:W3CDTF">2020-07-22T12:33:51Z</dcterms:modified>
  <cp:category/>
  <cp:contentStatus/>
</cp:coreProperties>
</file>