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mmjd\Documents\My Dropbox\ASW Files\BusAnalytics (EBA)\EBA 2e\ChapterFilesToCengage\11_Ch11_LinearOptimization_Camm\DATA_MODELFiles\"/>
    </mc:Choice>
  </mc:AlternateContent>
  <bookViews>
    <workbookView xWindow="360" yWindow="60" windowWidth="11340" windowHeight="6030"/>
  </bookViews>
  <sheets>
    <sheet name="Model" sheetId="4" r:id="rId1"/>
  </sheets>
  <definedNames>
    <definedName name="objValue">#REF!</definedName>
    <definedName name="solver_adj" localSheetId="0" hidden="1">Model!$B$14:$C$14</definedName>
    <definedName name="solver_cct" localSheetId="0" hidden="1">20</definedName>
    <definedName name="solver_cgt" localSheetId="0" hidden="1">1</definedName>
    <definedName name="solver_cir1" localSheetId="0" hidden="1">1</definedName>
    <definedName name="solver_con1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</definedName>
    <definedName name="solver_lhs1" localSheetId="0" hidden="1">Model!$B$19:$B$22</definedName>
    <definedName name="solver_lhs2" localSheetId="0" hidden="1">Model!$B$20</definedName>
    <definedName name="solver_lhs3" localSheetId="0" hidden="1">Model!$B$21:$B$22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0</definedName>
    <definedName name="solver_opt" localSheetId="0" hidden="1">Model!$B$16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o" localSheetId="0" hidden="1">2</definedName>
    <definedName name="solver_rep" localSheetId="0" hidden="1">0</definedName>
    <definedName name="solver_rhs1" localSheetId="0" hidden="1">Model!$C$19:$C$22</definedName>
    <definedName name="solver_rhs2" localSheetId="0" hidden="1">Model!$C$20</definedName>
    <definedName name="solver_rhs3" localSheetId="0" hidden="1">Model!$C$21:$C$22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</definedNames>
  <calcPr calcId="162913"/>
</workbook>
</file>

<file path=xl/calcChain.xml><?xml version="1.0" encoding="utf-8"?>
<calcChain xmlns="http://schemas.openxmlformats.org/spreadsheetml/2006/main">
  <c r="C21" i="4" l="1"/>
  <c r="B16" i="4" l="1"/>
  <c r="B21" i="4"/>
  <c r="B22" i="4"/>
  <c r="C8" i="4"/>
  <c r="B8" i="4"/>
  <c r="B6" i="4"/>
  <c r="B20" i="4" s="1"/>
  <c r="B5" i="4"/>
  <c r="B19" i="4" s="1"/>
  <c r="C7" i="4"/>
  <c r="C6" i="4"/>
  <c r="C20" i="4"/>
  <c r="C22" i="4"/>
  <c r="C19" i="4"/>
</calcChain>
</file>

<file path=xl/sharedStrings.xml><?xml version="1.0" encoding="utf-8"?>
<sst xmlns="http://schemas.openxmlformats.org/spreadsheetml/2006/main" count="26" uniqueCount="20">
  <si>
    <t>Model</t>
  </si>
  <si>
    <t>Par, Inc.</t>
  </si>
  <si>
    <t>Operation</t>
  </si>
  <si>
    <t>Cutting and Dyeing</t>
  </si>
  <si>
    <t>Sewing</t>
  </si>
  <si>
    <t>Finishing</t>
  </si>
  <si>
    <t>Inspection and Packaging</t>
  </si>
  <si>
    <t>Profit Per Bag</t>
  </si>
  <si>
    <t>Standard</t>
  </si>
  <si>
    <t>Deluxe</t>
  </si>
  <si>
    <t>Time Available</t>
  </si>
  <si>
    <t>Bags Produced</t>
  </si>
  <si>
    <t>Parameters</t>
  </si>
  <si>
    <t>Hours</t>
  </si>
  <si>
    <t>Production Time (Hours)</t>
  </si>
  <si>
    <t>Total Profit</t>
  </si>
  <si>
    <t>Hours Used</t>
  </si>
  <si>
    <t>Hours Available</t>
  </si>
  <si>
    <t xml:space="preserve">  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</si>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</sst>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#."/>
    <numFmt numFmtId="166" formatCode="&quot;$&quot;#,##0.00"/>
  </numFmts>
  <fonts count="9" x14ac:knownFonts="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1" fillId="0" borderId="1">
      <protection locked="0"/>
    </xf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1" fontId="5" fillId="0" borderId="0" xfId="0" applyNumberFormat="1" applyFont="1"/>
    <xf numFmtId="0" fontId="6" fillId="0" borderId="0" xfId="0" applyFont="1"/>
    <xf numFmtId="49" fontId="4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164" fontId="3" fillId="2" borderId="7" xfId="0" applyNumberFormat="1" applyFont="1" applyFill="1" applyBorder="1"/>
    <xf numFmtId="164" fontId="3" fillId="2" borderId="8" xfId="0" applyNumberFormat="1" applyFont="1" applyFill="1" applyBorder="1"/>
    <xf numFmtId="164" fontId="5" fillId="0" borderId="9" xfId="0" applyNumberFormat="1" applyFont="1" applyBorder="1"/>
    <xf numFmtId="2" fontId="5" fillId="0" borderId="0" xfId="0" applyNumberFormat="1" applyFont="1"/>
    <xf numFmtId="164" fontId="3" fillId="0" borderId="0" xfId="0" applyNumberFormat="1" applyFont="1" applyFill="1" applyBorder="1"/>
    <xf numFmtId="0" fontId="5" fillId="0" borderId="0" xfId="0" applyFont="1" applyFill="1"/>
    <xf numFmtId="0" fontId="3" fillId="0" borderId="0" xfId="0" applyFont="1" applyFill="1"/>
    <xf numFmtId="166" fontId="3" fillId="0" borderId="0" xfId="0" applyNumberFormat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2"/>
  <sheetViews>
    <sheetView tabSelected="1" workbookViewId="0">
      <selection activeCell="A19" sqref="A19"/>
    </sheetView>
  </sheetViews>
  <sheetFormatPr defaultRowHeight="15.75" x14ac:dyDescent="0.25"/>
  <cols>
    <col min="1" max="1" width="26.28515625" style="1" customWidth="1"/>
    <col min="2" max="2" width="19.5703125" style="1" customWidth="1"/>
    <col min="3" max="3" width="16.5703125" style="1" bestFit="1" customWidth="1"/>
    <col min="4" max="4" width="19.7109375" style="1" customWidth="1"/>
    <col min="5" max="5" width="17.85546875" style="1" bestFit="1" customWidth="1"/>
    <col min="6" max="16384" width="9.140625" style="1"/>
  </cols>
  <sheetData>
    <row r="1" spans="1:8" x14ac:dyDescent="0.25">
      <c r="A1" s="2" t="s">
        <v>1</v>
      </c>
    </row>
    <row r="2" spans="1:8" x14ac:dyDescent="0.25">
      <c r="A2" s="3" t="s">
        <v>12</v>
      </c>
    </row>
    <row r="3" spans="1:8" x14ac:dyDescent="0.25">
      <c r="B3" s="25" t="s">
        <v>14</v>
      </c>
      <c r="C3" s="25"/>
      <c r="D3" s="3" t="s">
        <v>10</v>
      </c>
    </row>
    <row r="4" spans="1:8" ht="16.5" thickBot="1" x14ac:dyDescent="0.3">
      <c r="A4" s="2" t="s">
        <v>2</v>
      </c>
      <c r="B4" s="3" t="s">
        <v>8</v>
      </c>
      <c r="C4" s="3" t="s">
        <v>9</v>
      </c>
      <c r="D4" s="3" t="s">
        <v>13</v>
      </c>
    </row>
    <row r="5" spans="1:8" x14ac:dyDescent="0.25">
      <c r="A5" s="13" t="s">
        <v>3</v>
      </c>
      <c r="B5" s="4">
        <f>7/10</f>
        <v>0.7</v>
      </c>
      <c r="C5" s="5">
        <v>1</v>
      </c>
      <c r="D5" s="6">
        <v>630</v>
      </c>
    </row>
    <row r="6" spans="1:8" x14ac:dyDescent="0.25">
      <c r="A6" s="13" t="s">
        <v>4</v>
      </c>
      <c r="B6" s="7">
        <f>5/10</f>
        <v>0.5</v>
      </c>
      <c r="C6" s="18">
        <f>5/6</f>
        <v>0.83333333333333337</v>
      </c>
      <c r="D6" s="6">
        <v>600</v>
      </c>
    </row>
    <row r="7" spans="1:8" x14ac:dyDescent="0.25">
      <c r="A7" s="13" t="s">
        <v>5</v>
      </c>
      <c r="B7" s="7">
        <v>1</v>
      </c>
      <c r="C7" s="18">
        <f>2/3</f>
        <v>0.66666666666666663</v>
      </c>
      <c r="D7" s="6">
        <v>708</v>
      </c>
    </row>
    <row r="8" spans="1:8" ht="16.5" thickBot="1" x14ac:dyDescent="0.3">
      <c r="A8" s="13" t="s">
        <v>6</v>
      </c>
      <c r="B8" s="8">
        <f>1/10</f>
        <v>0.1</v>
      </c>
      <c r="C8" s="9">
        <f>1/4</f>
        <v>0.25</v>
      </c>
      <c r="D8" s="6">
        <v>135</v>
      </c>
    </row>
    <row r="9" spans="1:8" x14ac:dyDescent="0.25">
      <c r="A9" s="1" t="s">
        <v>7</v>
      </c>
      <c r="B9" s="10">
        <v>10</v>
      </c>
      <c r="C9" s="19">
        <v>9</v>
      </c>
      <c r="D9" s="19"/>
    </row>
    <row r="10" spans="1:8" x14ac:dyDescent="0.25">
      <c r="A10" s="2"/>
    </row>
    <row r="11" spans="1:8" x14ac:dyDescent="0.25">
      <c r="A11" s="2" t="s">
        <v>0</v>
      </c>
      <c r="B11" s="11"/>
      <c r="C11" s="11"/>
      <c r="D11" s="11"/>
      <c r="E11" s="11"/>
    </row>
    <row r="12" spans="1:8" x14ac:dyDescent="0.25">
      <c r="B12" s="3"/>
      <c r="C12" s="3"/>
      <c r="D12" s="3"/>
    </row>
    <row r="13" spans="1:8" ht="16.5" thickBot="1" x14ac:dyDescent="0.3">
      <c r="B13" s="3" t="s">
        <v>8</v>
      </c>
      <c r="C13" s="3" t="s">
        <v>9</v>
      </c>
      <c r="D13" s="3"/>
    </row>
    <row r="14" spans="1:8" ht="16.5" thickBot="1" x14ac:dyDescent="0.3">
      <c r="A14" s="1" t="s">
        <v>11</v>
      </c>
      <c r="B14" s="16">
        <v>1</v>
      </c>
      <c r="C14" s="17">
        <v>1</v>
      </c>
      <c r="D14" s="20"/>
    </row>
    <row r="15" spans="1:8" x14ac:dyDescent="0.25">
      <c r="B15" s="24" t="s">
        <v>18</v>
      </c>
      <c r="H15" s="14"/>
    </row>
    <row r="16" spans="1:8" x14ac:dyDescent="0.25">
      <c r="A16" s="2" t="s">
        <v>15</v>
      </c>
      <c r="B16" s="23">
        <f>SUMPRODUCT(B9:C9,$B$14:$C$14)</f>
        <v>19</v>
      </c>
      <c r="G16" s="15"/>
    </row>
    <row r="18" spans="1:3" ht="21.75" customHeight="1" x14ac:dyDescent="0.25">
      <c r="A18" s="2" t="s">
        <v>19</v>
      </c>
      <c r="B18" s="12" t="s">
        <v>16</v>
      </c>
      <c r="C18" s="12" t="s">
        <v>17</v>
      </c>
    </row>
    <row r="19" spans="1:3" x14ac:dyDescent="0.25">
      <c r="A19" s="13" t="s">
        <v>3</v>
      </c>
      <c r="B19" s="21">
        <f>SUMPRODUCT($B$14:$C$14,B5:C5)</f>
        <v>1.7</v>
      </c>
      <c r="C19" s="22">
        <f>D5</f>
        <v>630</v>
      </c>
    </row>
    <row r="20" spans="1:3" x14ac:dyDescent="0.25">
      <c r="A20" s="13" t="s">
        <v>4</v>
      </c>
      <c r="B20" s="21">
        <f>SUMPRODUCT($B$14:$C$14,B6:C6)</f>
        <v>1.3333333333333335</v>
      </c>
      <c r="C20" s="22">
        <f>D6</f>
        <v>600</v>
      </c>
    </row>
    <row r="21" spans="1:3" x14ac:dyDescent="0.25">
      <c r="A21" s="13" t="s">
        <v>5</v>
      </c>
      <c r="B21" s="21">
        <f>SUMPRODUCT($B$14:$C$14,B7:C7)</f>
        <v>1.6666666666666665</v>
      </c>
      <c r="C21" s="22">
        <f>D7</f>
        <v>708</v>
      </c>
    </row>
    <row r="22" spans="1:3" x14ac:dyDescent="0.25">
      <c r="A22" s="13" t="s">
        <v>6</v>
      </c>
      <c r="B22" s="21">
        <f>SUMPRODUCT($B$14:$C$14,B8:C8)</f>
        <v>0.35</v>
      </c>
      <c r="C22" s="22">
        <f>D8</f>
        <v>135</v>
      </c>
    </row>
  </sheetData>
  <mergeCells count="1">
    <mergeCell ref="B3:C3"/>
  </mergeCells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RIT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Windows User</cp:lastModifiedBy>
  <dcterms:created xsi:type="dcterms:W3CDTF">1997-06-03T17:29:30Z</dcterms:created>
  <dcterms:modified xsi:type="dcterms:W3CDTF">2015-12-26T20:48:53Z</dcterms:modified>
</cp:coreProperties>
</file>