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.BUSINESS\Documents\My Dropbox\ASW Files\BusAnalytics (EBA)\EBA 2e\ChapterFilesToCengage\11_Ch11_LinearOptimization_Camm\DATA_MODELFiles\"/>
    </mc:Choice>
  </mc:AlternateContent>
  <bookViews>
    <workbookView xWindow="120" yWindow="135" windowWidth="9420" windowHeight="4500"/>
  </bookViews>
  <sheets>
    <sheet name="Model" sheetId="1" r:id="rId1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_xlnm.Print_Area" localSheetId="0">Model!$A$1:$I$21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Model!$B$13:$F$13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Model!$B$13:$F$13</definedName>
    <definedName name="solver_lhs2" localSheetId="0" hidden="1">Model!$B$18:$B$19</definedName>
    <definedName name="solver_lhs3" localSheetId="0" hidden="1">Model!$B$22:$B$23</definedName>
    <definedName name="solver_lhs4" localSheetId="0" hidden="1">Model!$C$13</definedName>
    <definedName name="solver_lhs5" localSheetId="0" hidden="1">Model!$B$13:$F$13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o" localSheetId="0" hidden="1">2</definedName>
    <definedName name="solver_rep" localSheetId="0" hidden="1">2</definedName>
    <definedName name="solver_rhs1" localSheetId="0" hidden="1">Model!$B$7:$F$7</definedName>
    <definedName name="solver_rhs2" localSheetId="0" hidden="1">Model!$C$18:$C$19</definedName>
    <definedName name="solver_rhs3" localSheetId="0" hidden="1">Model!$C$22:$C$23</definedName>
    <definedName name="solver_rhs4" localSheetId="0" hidden="1">1</definedName>
    <definedName name="solver_rhs5" localSheetId="0" hidden="1">Model!$B$7:$F$7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sssolver_cvg" localSheetId="0" hidden="1">0.0001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62913"/>
</workbook>
</file>

<file path=xl/calcChain.xml><?xml version="1.0" encoding="utf-8"?>
<calcChain xmlns="http://schemas.openxmlformats.org/spreadsheetml/2006/main">
  <c r="B23" i="1" l="1"/>
  <c r="B22" i="1"/>
  <c r="B18" i="1"/>
  <c r="C23" i="1"/>
  <c r="C19" i="1"/>
  <c r="C22" i="1"/>
  <c r="C18" i="1"/>
  <c r="B19" i="1"/>
  <c r="B15" i="1"/>
</calcChain>
</file>

<file path=xl/sharedStrings.xml><?xml version="1.0" encoding="utf-8"?>
<sst xmlns="http://schemas.openxmlformats.org/spreadsheetml/2006/main" count="32" uniqueCount="27">
  <si>
    <t xml:space="preserve">Relax-and-Enjoy Lake Development Corporation </t>
  </si>
  <si>
    <t>Media</t>
  </si>
  <si>
    <t>DTV</t>
  </si>
  <si>
    <t>ETV</t>
  </si>
  <si>
    <t>DN</t>
  </si>
  <si>
    <t>SN</t>
  </si>
  <si>
    <t>R</t>
  </si>
  <si>
    <t>Cust Rch</t>
  </si>
  <si>
    <t>Cost/Ad</t>
  </si>
  <si>
    <t>Availability</t>
  </si>
  <si>
    <t>Max TV Budget</t>
  </si>
  <si>
    <t>Budget</t>
  </si>
  <si>
    <t>Model</t>
  </si>
  <si>
    <t>Ads Placed</t>
  </si>
  <si>
    <t>Max Exposure</t>
  </si>
  <si>
    <t xml:space="preserve">  Reach</t>
  </si>
  <si>
    <t xml:space="preserve">  Num TV Ads</t>
  </si>
  <si>
    <t xml:space="preserve">  TV Budget</t>
  </si>
  <si>
    <t xml:space="preserve">  Budget</t>
  </si>
  <si>
    <t>Min Required</t>
  </si>
  <si>
    <t>Achieved</t>
  </si>
  <si>
    <t>Used</t>
  </si>
  <si>
    <t>Limit</t>
  </si>
  <si>
    <t>Parameters</t>
  </si>
  <si>
    <t>Min Cust Reach</t>
  </si>
  <si>
    <t>Min TV Ads</t>
  </si>
  <si>
    <t>Exposure/Ad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</si>
</sst>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5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164" fontId="1" fillId="0" borderId="7" xfId="0" applyNumberFormat="1" applyFont="1" applyBorder="1"/>
    <xf numFmtId="164" fontId="1" fillId="0" borderId="0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 applyFill="1"/>
    <xf numFmtId="0" fontId="2" fillId="0" borderId="0" xfId="0" applyFont="1" applyFill="1" applyBorder="1"/>
    <xf numFmtId="0" fontId="4" fillId="0" borderId="0" xfId="0" applyFont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165" fontId="1" fillId="0" borderId="0" xfId="1" applyNumberFormat="1" applyFont="1" applyFill="1"/>
    <xf numFmtId="0" fontId="1" fillId="0" borderId="0" xfId="0" applyFont="1" applyAlignment="1">
      <alignment horizontal="center"/>
    </xf>
    <xf numFmtId="3" fontId="1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A9" sqref="A9"/>
    </sheetView>
  </sheetViews>
  <sheetFormatPr defaultRowHeight="15.75" x14ac:dyDescent="0.25"/>
  <cols>
    <col min="1" max="1" width="15.28515625" style="1" customWidth="1"/>
    <col min="2" max="2" width="12.7109375" style="1" bestFit="1" customWidth="1"/>
    <col min="3" max="3" width="14.85546875" style="1" customWidth="1"/>
    <col min="4" max="4" width="9.28515625" style="1" customWidth="1"/>
    <col min="5" max="6" width="9.140625" style="1"/>
    <col min="7" max="7" width="9.7109375" style="1" customWidth="1"/>
    <col min="8" max="8" width="17.140625" style="1" customWidth="1"/>
    <col min="9" max="16384" width="9.140625" style="1"/>
  </cols>
  <sheetData>
    <row r="1" spans="1:9" x14ac:dyDescent="0.25">
      <c r="A1" s="3" t="s">
        <v>0</v>
      </c>
    </row>
    <row r="2" spans="1:9" x14ac:dyDescent="0.25">
      <c r="A2" s="3" t="s">
        <v>23</v>
      </c>
    </row>
    <row r="3" spans="1:9" x14ac:dyDescent="0.25">
      <c r="B3" s="2" t="s">
        <v>1</v>
      </c>
      <c r="C3" s="2"/>
      <c r="D3" s="2"/>
      <c r="E3" s="2"/>
      <c r="F3" s="2"/>
    </row>
    <row r="4" spans="1:9" x14ac:dyDescent="0.25">
      <c r="A4" s="3"/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</row>
    <row r="5" spans="1:9" x14ac:dyDescent="0.25">
      <c r="A5" s="1" t="s">
        <v>7</v>
      </c>
      <c r="B5" s="21">
        <v>1000</v>
      </c>
      <c r="C5" s="22">
        <v>2000</v>
      </c>
      <c r="D5" s="22">
        <v>1500</v>
      </c>
      <c r="E5" s="22">
        <v>2500</v>
      </c>
      <c r="F5" s="23">
        <v>300</v>
      </c>
      <c r="H5" s="1" t="s">
        <v>24</v>
      </c>
      <c r="I5" s="26">
        <v>50000</v>
      </c>
    </row>
    <row r="6" spans="1:9" x14ac:dyDescent="0.25">
      <c r="A6" s="1" t="s">
        <v>8</v>
      </c>
      <c r="B6" s="15">
        <v>1500</v>
      </c>
      <c r="C6" s="16">
        <v>3000</v>
      </c>
      <c r="D6" s="16">
        <v>400</v>
      </c>
      <c r="E6" s="16">
        <v>1000</v>
      </c>
      <c r="F6" s="17">
        <v>100</v>
      </c>
      <c r="H6" s="1" t="s">
        <v>25</v>
      </c>
      <c r="I6" s="5">
        <v>10</v>
      </c>
    </row>
    <row r="7" spans="1:9" x14ac:dyDescent="0.25">
      <c r="A7" s="1" t="s">
        <v>9</v>
      </c>
      <c r="B7" s="13">
        <v>15</v>
      </c>
      <c r="C7" s="6">
        <v>10</v>
      </c>
      <c r="D7" s="6">
        <v>25</v>
      </c>
      <c r="E7" s="6">
        <v>4</v>
      </c>
      <c r="F7" s="14">
        <v>30</v>
      </c>
      <c r="H7" s="1" t="s">
        <v>10</v>
      </c>
      <c r="I7" s="18">
        <v>18000</v>
      </c>
    </row>
    <row r="8" spans="1:9" x14ac:dyDescent="0.25">
      <c r="A8" s="1" t="s">
        <v>26</v>
      </c>
      <c r="B8" s="10">
        <v>65</v>
      </c>
      <c r="C8" s="11">
        <v>90</v>
      </c>
      <c r="D8" s="11">
        <v>40</v>
      </c>
      <c r="E8" s="11">
        <v>60</v>
      </c>
      <c r="F8" s="12">
        <v>20</v>
      </c>
      <c r="H8" s="1" t="s">
        <v>11</v>
      </c>
      <c r="I8" s="18">
        <v>30000</v>
      </c>
    </row>
    <row r="10" spans="1:9" x14ac:dyDescent="0.25">
      <c r="B10" s="6"/>
      <c r="C10" s="6"/>
      <c r="D10" s="6"/>
      <c r="E10" s="6"/>
      <c r="F10" s="6"/>
      <c r="G10" s="6"/>
    </row>
    <row r="11" spans="1:9" x14ac:dyDescent="0.25">
      <c r="A11" s="19" t="s">
        <v>12</v>
      </c>
    </row>
    <row r="12" spans="1:9" ht="16.5" thickBot="1" x14ac:dyDescent="0.3">
      <c r="B12" s="25" t="s">
        <v>2</v>
      </c>
      <c r="C12" s="25" t="s">
        <v>3</v>
      </c>
      <c r="D12" s="25" t="s">
        <v>4</v>
      </c>
      <c r="E12" s="25" t="s">
        <v>5</v>
      </c>
      <c r="F12" s="25" t="s">
        <v>6</v>
      </c>
    </row>
    <row r="13" spans="1:9" ht="16.5" thickBot="1" x14ac:dyDescent="0.3">
      <c r="A13" s="1" t="s">
        <v>13</v>
      </c>
      <c r="B13" s="7">
        <v>10</v>
      </c>
      <c r="C13" s="8">
        <v>0</v>
      </c>
      <c r="D13" s="8">
        <v>25</v>
      </c>
      <c r="E13" s="8">
        <v>1.9999999999999967</v>
      </c>
      <c r="F13" s="9">
        <v>30</v>
      </c>
    </row>
    <row r="15" spans="1:9" x14ac:dyDescent="0.25">
      <c r="A15" s="1" t="s">
        <v>14</v>
      </c>
      <c r="B15" s="5">
        <f>SUMPRODUCT(B8:F8,B13:F13)</f>
        <v>2370</v>
      </c>
    </row>
    <row r="17" spans="1:8" x14ac:dyDescent="0.25">
      <c r="B17" s="25" t="s">
        <v>20</v>
      </c>
      <c r="C17" s="25" t="s">
        <v>19</v>
      </c>
      <c r="D17" s="4"/>
    </row>
    <row r="18" spans="1:8" x14ac:dyDescent="0.25">
      <c r="A18" s="1" t="s">
        <v>15</v>
      </c>
      <c r="B18" s="24">
        <f>SUMPRODUCT(B5:F5,B13:F13)</f>
        <v>61499.999999999993</v>
      </c>
      <c r="C18" s="24">
        <f>I5</f>
        <v>50000</v>
      </c>
      <c r="F18" s="20"/>
      <c r="G18" s="20"/>
      <c r="H18" s="20"/>
    </row>
    <row r="19" spans="1:8" x14ac:dyDescent="0.25">
      <c r="A19" s="1" t="s">
        <v>16</v>
      </c>
      <c r="B19" s="5">
        <f>B13+C13</f>
        <v>10</v>
      </c>
      <c r="C19" s="5">
        <f>I6</f>
        <v>10</v>
      </c>
      <c r="F19" s="20"/>
      <c r="G19" s="20"/>
      <c r="H19" s="20"/>
    </row>
    <row r="20" spans="1:8" x14ac:dyDescent="0.25">
      <c r="F20" s="20"/>
      <c r="G20" s="20"/>
      <c r="H20" s="20"/>
    </row>
    <row r="21" spans="1:8" x14ac:dyDescent="0.25">
      <c r="A21" s="3"/>
      <c r="B21" s="25" t="s">
        <v>21</v>
      </c>
      <c r="C21" s="25" t="s">
        <v>22</v>
      </c>
      <c r="F21" s="20"/>
      <c r="G21" s="20"/>
      <c r="H21" s="20"/>
    </row>
    <row r="22" spans="1:8" x14ac:dyDescent="0.25">
      <c r="A22" s="1" t="s">
        <v>17</v>
      </c>
      <c r="B22" s="18">
        <f>SUMPRODUCT(B6:C6,B13:C13)</f>
        <v>15000</v>
      </c>
      <c r="C22" s="18">
        <f>I7</f>
        <v>18000</v>
      </c>
      <c r="D22" s="5"/>
      <c r="F22" s="20"/>
      <c r="G22" s="20"/>
      <c r="H22" s="20"/>
    </row>
    <row r="23" spans="1:8" x14ac:dyDescent="0.25">
      <c r="A23" s="1" t="s">
        <v>18</v>
      </c>
      <c r="B23" s="18">
        <f>SUMPRODUCT(B6:F6,B13:F13)</f>
        <v>29999.999999999996</v>
      </c>
      <c r="C23" s="18">
        <f>I8</f>
        <v>30000</v>
      </c>
      <c r="F23" s="20"/>
      <c r="G23" s="20"/>
      <c r="H23" s="20"/>
    </row>
  </sheetData>
  <phoneticPr fontId="0" type="noConversion"/>
  <printOptions horizontalCentered="1" headings="1" gridLines="1"/>
  <pageMargins left="0.75" right="0.75" top="1" bottom="1" header="0.5" footer="5.43"/>
  <pageSetup scale="88" orientation="portrait" horizontalDpi="300" verticalDpi="300" r:id="rId1"/>
  <headerFooter alignWithMargins="0">
    <oddFooter xml:space="preserve">&amp;C&amp;"Arial,Bold" &amp;"Arial,Regular"
</oddFooter>
  </headerFooter>
  <ignoredErrors>
    <ignoredError sqref="B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Mike Fry</cp:lastModifiedBy>
  <dcterms:created xsi:type="dcterms:W3CDTF">1997-09-03T17:21:58Z</dcterms:created>
  <dcterms:modified xsi:type="dcterms:W3CDTF">2015-12-16T17:06:03Z</dcterms:modified>
</cp:coreProperties>
</file>