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sad\IITM-Academics\SEM-II\Design Project\Official\"/>
    </mc:Choice>
  </mc:AlternateContent>
  <bookViews>
    <workbookView xWindow="0" yWindow="0" windowWidth="19200" windowHeight="73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<sst xmlns="http://schemas.openxmlformats.org/spreadsheetml/2006/main" count="18" uniqueCount="18">
  <si>
    <t>phi</t>
  </si>
  <si>
    <t>efficiency of the twin turbine without fluidic diode</t>
  </si>
  <si>
    <t>D/L=1 and 5deg</t>
  </si>
  <si>
    <t>D/L=0.8 and 5deg</t>
  </si>
  <si>
    <t>D/L=0.6 and 5deg</t>
  </si>
  <si>
    <t>D/L=0.5 and 5deg</t>
  </si>
  <si>
    <t>D/L=1 and 7.5</t>
  </si>
  <si>
    <t>D/L=0.8 and 7.5</t>
  </si>
  <si>
    <t>D/L=0.6 and 7.5</t>
  </si>
  <si>
    <t>D/L=0.5 and 7.5</t>
  </si>
  <si>
    <t>D/L=1 and 10</t>
  </si>
  <si>
    <t>D/L=0.8 and 10</t>
  </si>
  <si>
    <t>D/L=0.6 and 10</t>
  </si>
  <si>
    <t>D/L=0.5 and 10</t>
  </si>
  <si>
    <t>D/L=1 and 12.5</t>
  </si>
  <si>
    <t>D/L=0.8 and 12.5</t>
  </si>
  <si>
    <t>D/L=0.6 and 12.5</t>
  </si>
  <si>
    <t>D/L=0.5 and 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</si>
</sst>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Flow coefficient for D/L = 1</a:t>
            </a:r>
            <a:endParaRPr lang="en-US"/>
          </a:p>
        </c:rich>
      </c:tx>
      <c:layout>
        <c:manualLayout>
          <c:xMode val="edge"/>
          <c:yMode val="edge"/>
          <c:x val="0.10331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without 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0.1720134342008422</c:v>
                </c:pt>
                <c:pt idx="1">
                  <c:v>0.25980434659521273</c:v>
                </c:pt>
                <c:pt idx="2">
                  <c:v>0.27926109919627029</c:v>
                </c:pt>
                <c:pt idx="3">
                  <c:v>0.33376343590941504</c:v>
                </c:pt>
                <c:pt idx="4">
                  <c:v>0.31162102853760815</c:v>
                </c:pt>
                <c:pt idx="5">
                  <c:v>0.25469518473207053</c:v>
                </c:pt>
                <c:pt idx="6">
                  <c:v>0.22108331977486756</c:v>
                </c:pt>
                <c:pt idx="7">
                  <c:v>0.16023206355573294</c:v>
                </c:pt>
                <c:pt idx="8">
                  <c:v>0.10720808548000928</c:v>
                </c:pt>
                <c:pt idx="9">
                  <c:v>7.3383408404839631E-2</c:v>
                </c:pt>
                <c:pt idx="10">
                  <c:v>4.860248272806237E-2</c:v>
                </c:pt>
              </c:numCache>
            </c:numRef>
          </c:yVal>
          <c:smooth val="1"/>
        </c:ser>
        <c:ser>
          <c:idx val="1"/>
          <c:order val="1"/>
          <c:tx>
            <c:v>D/L =1 and angle 5deg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0.17314105589889531</c:v>
                </c:pt>
                <c:pt idx="1">
                  <c:v>0.25300474236026138</c:v>
                </c:pt>
                <c:pt idx="2">
                  <c:v>0.2723489744926828</c:v>
                </c:pt>
                <c:pt idx="3">
                  <c:v>0.32669990862923676</c:v>
                </c:pt>
                <c:pt idx="4">
                  <c:v>0.26092039567657471</c:v>
                </c:pt>
                <c:pt idx="5">
                  <c:v>0.23932140259151227</c:v>
                </c:pt>
                <c:pt idx="6">
                  <c:v>0.2123001257319852</c:v>
                </c:pt>
                <c:pt idx="7">
                  <c:v>0.15285477593923361</c:v>
                </c:pt>
                <c:pt idx="8">
                  <c:v>0.10169680861416845</c:v>
                </c:pt>
                <c:pt idx="9">
                  <c:v>6.9200461363460697E-2</c:v>
                </c:pt>
                <c:pt idx="10">
                  <c:v>4.5659282585160145E-2</c:v>
                </c:pt>
              </c:numCache>
            </c:numRef>
          </c:yVal>
          <c:smooth val="1"/>
        </c:ser>
        <c:ser>
          <c:idx val="2"/>
          <c:order val="2"/>
          <c:tx>
            <c:v>D/L =1 and angle 7.5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0.1698068066606277</c:v>
                </c:pt>
                <c:pt idx="1">
                  <c:v>0.24608617750031236</c:v>
                </c:pt>
                <c:pt idx="2">
                  <c:v>0.26306370978663418</c:v>
                </c:pt>
                <c:pt idx="3">
                  <c:v>0.3141833042806087</c:v>
                </c:pt>
                <c:pt idx="4">
                  <c:v>0.24998949738058071</c:v>
                </c:pt>
                <c:pt idx="5">
                  <c:v>0.2268890135809804</c:v>
                </c:pt>
                <c:pt idx="6">
                  <c:v>0.20257394701237386</c:v>
                </c:pt>
                <c:pt idx="7">
                  <c:v>0.14489443855379441</c:v>
                </c:pt>
                <c:pt idx="8">
                  <c:v>9.5972893066897338E-2</c:v>
                </c:pt>
                <c:pt idx="9">
                  <c:v>6.5052719942917059E-2</c:v>
                </c:pt>
                <c:pt idx="10">
                  <c:v>4.2765513520954125E-2</c:v>
                </c:pt>
              </c:numCache>
            </c:numRef>
          </c:yVal>
          <c:smooth val="1"/>
        </c:ser>
        <c:ser>
          <c:idx val="3"/>
          <c:order val="3"/>
          <c:tx>
            <c:v>D/L =1 and angle 10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0.16327830914933059</c:v>
                </c:pt>
                <c:pt idx="1">
                  <c:v>0.23270740483995037</c:v>
                </c:pt>
                <c:pt idx="2">
                  <c:v>0.24677241068759551</c:v>
                </c:pt>
                <c:pt idx="3">
                  <c:v>0.29332541842117554</c:v>
                </c:pt>
                <c:pt idx="4">
                  <c:v>0.23308131399993096</c:v>
                </c:pt>
                <c:pt idx="5">
                  <c:v>0.20678875606818098</c:v>
                </c:pt>
                <c:pt idx="6">
                  <c:v>0.18651624614781578</c:v>
                </c:pt>
                <c:pt idx="7">
                  <c:v>0.13241712942846887</c:v>
                </c:pt>
                <c:pt idx="8">
                  <c:v>8.6937511288493183E-2</c:v>
                </c:pt>
                <c:pt idx="9">
                  <c:v>5.8332179772361659E-2</c:v>
                </c:pt>
                <c:pt idx="10">
                  <c:v>3.8280231777000406E-2</c:v>
                </c:pt>
              </c:numCache>
            </c:numRef>
          </c:yVal>
          <c:smooth val="1"/>
        </c:ser>
        <c:ser>
          <c:idx val="4"/>
          <c:order val="4"/>
          <c:tx>
            <c:v>D/L =1 and angle 12.5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Sheet1!$O$3:$O$13</c:f>
              <c:numCache>
                <c:formatCode>General</c:formatCode>
                <c:ptCount val="11"/>
                <c:pt idx="0">
                  <c:v>0.15263756820102262</c:v>
                </c:pt>
                <c:pt idx="1">
                  <c:v>0.21027420601998298</c:v>
                </c:pt>
                <c:pt idx="2">
                  <c:v>0.2202888932532667</c:v>
                </c:pt>
                <c:pt idx="3">
                  <c:v>0.2595812048607048</c:v>
                </c:pt>
                <c:pt idx="4">
                  <c:v>0.20434779897288444</c:v>
                </c:pt>
                <c:pt idx="5">
                  <c:v>0.17546582509682615</c:v>
                </c:pt>
                <c:pt idx="6">
                  <c:v>0.16082287020245872</c:v>
                </c:pt>
                <c:pt idx="7">
                  <c:v>0.11248058981444238</c:v>
                </c:pt>
                <c:pt idx="8">
                  <c:v>7.2935664563198915E-2</c:v>
                </c:pt>
                <c:pt idx="9">
                  <c:v>4.8611252479778329E-2</c:v>
                </c:pt>
                <c:pt idx="10">
                  <c:v>3.1504671127266085E-2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42800"/>
        <c:axId val="422742016"/>
      </c:scatterChart>
      <c:valAx>
        <c:axId val="4227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2016"/>
        <c:crosses val="autoZero"/>
        <c:crossBetween val="midCat"/>
      </c:valAx>
      <c:valAx>
        <c:axId val="4227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3490813648296"/>
          <c:y val="8.6224117818606005E-2"/>
          <c:w val="0.33454286964129482"/>
          <c:h val="0.64236657917760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Flow coefficient for D/L =0.8</a:t>
            </a:r>
            <a:endParaRPr lang="en-US"/>
          </a:p>
        </c:rich>
      </c:tx>
      <c:layout>
        <c:manualLayout>
          <c:xMode val="edge"/>
          <c:yMode val="edge"/>
          <c:x val="4.77567804024496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without diode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0.1720134342008422</c:v>
                </c:pt>
                <c:pt idx="1">
                  <c:v>0.25980434659521273</c:v>
                </c:pt>
                <c:pt idx="2">
                  <c:v>0.27926109919627029</c:v>
                </c:pt>
                <c:pt idx="3">
                  <c:v>0.33376343590941504</c:v>
                </c:pt>
                <c:pt idx="4">
                  <c:v>0.31162102853760815</c:v>
                </c:pt>
                <c:pt idx="5">
                  <c:v>0.25469518473207053</c:v>
                </c:pt>
                <c:pt idx="6">
                  <c:v>0.22108331977486756</c:v>
                </c:pt>
                <c:pt idx="7">
                  <c:v>0.16023206355573294</c:v>
                </c:pt>
                <c:pt idx="8">
                  <c:v>0.10720808548000928</c:v>
                </c:pt>
                <c:pt idx="9">
                  <c:v>7.3383408404839631E-2</c:v>
                </c:pt>
                <c:pt idx="10">
                  <c:v>4.860248272806237E-2</c:v>
                </c:pt>
              </c:numCache>
            </c:numRef>
          </c:yVal>
          <c:smooth val="1"/>
        </c:ser>
        <c:ser>
          <c:idx val="6"/>
          <c:order val="1"/>
          <c:tx>
            <c:v>D/L =0.8 and angle 5deg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0.17326818369652131</c:v>
                </c:pt>
                <c:pt idx="1">
                  <c:v>0.25176274757991163</c:v>
                </c:pt>
                <c:pt idx="2">
                  <c:v>0.26960183633819484</c:v>
                </c:pt>
                <c:pt idx="3">
                  <c:v>0.32329783618753605</c:v>
                </c:pt>
                <c:pt idx="4">
                  <c:v>0.25814100690303021</c:v>
                </c:pt>
                <c:pt idx="5">
                  <c:v>0.24267941734193352</c:v>
                </c:pt>
                <c:pt idx="6">
                  <c:v>0.20926603994224291</c:v>
                </c:pt>
                <c:pt idx="7">
                  <c:v>0.14981542395869066</c:v>
                </c:pt>
                <c:pt idx="8">
                  <c:v>9.9420183947714014E-2</c:v>
                </c:pt>
                <c:pt idx="9">
                  <c:v>6.7492274945339326E-2</c:v>
                </c:pt>
                <c:pt idx="10">
                  <c:v>4.4454468356431423E-2</c:v>
                </c:pt>
              </c:numCache>
            </c:numRef>
          </c:yVal>
          <c:smooth val="1"/>
        </c:ser>
        <c:ser>
          <c:idx val="7"/>
          <c:order val="2"/>
          <c:tx>
            <c:v>D/L =0.8 and angle 7.5 deg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0.16961881284899322</c:v>
                </c:pt>
                <c:pt idx="1">
                  <c:v>0.24033075133335197</c:v>
                </c:pt>
                <c:pt idx="2">
                  <c:v>0.25512825135426853</c:v>
                </c:pt>
                <c:pt idx="3">
                  <c:v>0.30364621811953602</c:v>
                </c:pt>
                <c:pt idx="4">
                  <c:v>0.24088457955800402</c:v>
                </c:pt>
                <c:pt idx="5">
                  <c:v>0.22515382199174552</c:v>
                </c:pt>
                <c:pt idx="6">
                  <c:v>0.19251608580321303</c:v>
                </c:pt>
                <c:pt idx="7">
                  <c:v>0.13714019237444811</c:v>
                </c:pt>
                <c:pt idx="8">
                  <c:v>8.9937922008136301E-2</c:v>
                </c:pt>
                <c:pt idx="9">
                  <c:v>6.0665620642254274E-2</c:v>
                </c:pt>
                <c:pt idx="10">
                  <c:v>3.9716240958877866E-2</c:v>
                </c:pt>
              </c:numCache>
            </c:numRef>
          </c:yVal>
          <c:smooth val="1"/>
        </c:ser>
        <c:ser>
          <c:idx val="8"/>
          <c:order val="3"/>
          <c:tx>
            <c:v>D/L =0.8 and angle 10 deg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0.15785098038351794</c:v>
                </c:pt>
                <c:pt idx="1">
                  <c:v>0.21525954774547484</c:v>
                </c:pt>
                <c:pt idx="2">
                  <c:v>0.22481618423739111</c:v>
                </c:pt>
                <c:pt idx="3">
                  <c:v>0.2646230979201038</c:v>
                </c:pt>
                <c:pt idx="4">
                  <c:v>0.20792811661474109</c:v>
                </c:pt>
                <c:pt idx="5">
                  <c:v>0.19344841649735975</c:v>
                </c:pt>
                <c:pt idx="6">
                  <c:v>0.16348974878795963</c:v>
                </c:pt>
                <c:pt idx="7">
                  <c:v>0.11410695485800949</c:v>
                </c:pt>
                <c:pt idx="8">
                  <c:v>7.3727170006278014E-2</c:v>
                </c:pt>
                <c:pt idx="9">
                  <c:v>4.8655736985574835E-2</c:v>
                </c:pt>
                <c:pt idx="10">
                  <c:v>3.181361184706135E-2</c:v>
                </c:pt>
              </c:numCache>
            </c:numRef>
          </c:yVal>
          <c:smooth val="1"/>
        </c:ser>
        <c:ser>
          <c:idx val="9"/>
          <c:order val="4"/>
          <c:tx>
            <c:v>D/L =0.8 and angle 12.5 deg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0.13587855559892723</c:v>
                </c:pt>
                <c:pt idx="1">
                  <c:v>0.17105473018347273</c:v>
                </c:pt>
                <c:pt idx="2">
                  <c:v>0.17267670490844278</c:v>
                </c:pt>
                <c:pt idx="3">
                  <c:v>0.19967453368788765</c:v>
                </c:pt>
                <c:pt idx="4">
                  <c:v>0.15314128516813072</c:v>
                </c:pt>
                <c:pt idx="5">
                  <c:v>0.14037657142480783</c:v>
                </c:pt>
                <c:pt idx="6">
                  <c:v>0.11602280616766239</c:v>
                </c:pt>
                <c:pt idx="7">
                  <c:v>7.8306365531637112E-2</c:v>
                </c:pt>
                <c:pt idx="8">
                  <c:v>4.9028001638462305E-2</c:v>
                </c:pt>
                <c:pt idx="9">
                  <c:v>3.1836599259935587E-2</c:v>
                </c:pt>
                <c:pt idx="10">
                  <c:v>2.0370638762081207E-2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36528"/>
        <c:axId val="422737312"/>
      </c:scatterChart>
      <c:valAx>
        <c:axId val="4227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37312"/>
        <c:crosses val="autoZero"/>
        <c:crossBetween val="midCat"/>
      </c:valAx>
      <c:valAx>
        <c:axId val="4227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3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3490813648296"/>
          <c:y val="8.6224117818606005E-2"/>
          <c:w val="0.33454286964129482"/>
          <c:h val="0.64236657917760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Flow coefficient for D/L =0.6</a:t>
            </a:r>
            <a:endParaRPr lang="en-US"/>
          </a:p>
        </c:rich>
      </c:tx>
      <c:layout>
        <c:manualLayout>
          <c:xMode val="edge"/>
          <c:yMode val="edge"/>
          <c:x val="4.77567804024496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v>without diode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0.1720134342008422</c:v>
                </c:pt>
                <c:pt idx="1">
                  <c:v>0.25980434659521273</c:v>
                </c:pt>
                <c:pt idx="2">
                  <c:v>0.27926109919627029</c:v>
                </c:pt>
                <c:pt idx="3">
                  <c:v>0.33376343590941504</c:v>
                </c:pt>
                <c:pt idx="4">
                  <c:v>0.31162102853760815</c:v>
                </c:pt>
                <c:pt idx="5">
                  <c:v>0.25469518473207053</c:v>
                </c:pt>
                <c:pt idx="6">
                  <c:v>0.22108331977486756</c:v>
                </c:pt>
                <c:pt idx="7">
                  <c:v>0.16023206355573294</c:v>
                </c:pt>
                <c:pt idx="8">
                  <c:v>0.10720808548000928</c:v>
                </c:pt>
                <c:pt idx="9">
                  <c:v>7.3383408404839631E-2</c:v>
                </c:pt>
                <c:pt idx="10">
                  <c:v>4.860248272806237E-2</c:v>
                </c:pt>
              </c:numCache>
            </c:numRef>
          </c:yVal>
          <c:smooth val="1"/>
        </c:ser>
        <c:ser>
          <c:idx val="11"/>
          <c:order val="1"/>
          <c:tx>
            <c:v>D/L =0.6 and angle 5deg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0.17547871947967647</c:v>
                </c:pt>
                <c:pt idx="1">
                  <c:v>0.24904435873488739</c:v>
                </c:pt>
                <c:pt idx="2">
                  <c:v>0.26445823437018856</c:v>
                </c:pt>
                <c:pt idx="3">
                  <c:v>0.31081900000000001</c:v>
                </c:pt>
                <c:pt idx="4">
                  <c:v>0.25068162562568214</c:v>
                </c:pt>
                <c:pt idx="5">
                  <c:v>0.23438177066723809</c:v>
                </c:pt>
                <c:pt idx="6">
                  <c:v>0.20108397254647112</c:v>
                </c:pt>
                <c:pt idx="7">
                  <c:v>0.14325184335229077</c:v>
                </c:pt>
                <c:pt idx="8">
                  <c:v>9.4147482082999931E-2</c:v>
                </c:pt>
                <c:pt idx="9">
                  <c:v>6.3603300032130952E-2</c:v>
                </c:pt>
                <c:pt idx="10">
                  <c:v>4.1752020372421969E-2</c:v>
                </c:pt>
              </c:numCache>
            </c:numRef>
          </c:yVal>
          <c:smooth val="1"/>
        </c:ser>
        <c:ser>
          <c:idx val="12"/>
          <c:order val="2"/>
          <c:tx>
            <c:v>D/L =0.6 and angle 7.5 deg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0.16752858445106167</c:v>
                </c:pt>
                <c:pt idx="1">
                  <c:v>0.22277613012331446</c:v>
                </c:pt>
                <c:pt idx="2">
                  <c:v>0.2319646689892465</c:v>
                </c:pt>
                <c:pt idx="3">
                  <c:v>0.27202574565322601</c:v>
                </c:pt>
                <c:pt idx="4">
                  <c:v>0.21319791652897971</c:v>
                </c:pt>
                <c:pt idx="5">
                  <c:v>0.19795498614263476</c:v>
                </c:pt>
                <c:pt idx="6">
                  <c:v>0.1671971094851161</c:v>
                </c:pt>
                <c:pt idx="7">
                  <c:v>0.11630096576854734</c:v>
                </c:pt>
                <c:pt idx="8">
                  <c:v>7.4624708469576376E-2</c:v>
                </c:pt>
                <c:pt idx="9">
                  <c:v>4.9551096370804265E-2</c:v>
                </c:pt>
                <c:pt idx="10">
                  <c:v>3.2163219891458796E-2</c:v>
                </c:pt>
              </c:numCache>
            </c:numRef>
          </c:yVal>
          <c:smooth val="1"/>
        </c:ser>
        <c:ser>
          <c:idx val="13"/>
          <c:order val="3"/>
          <c:tx>
            <c:v>D/L =0.6 and angle 10 deg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0.14214832720776654</c:v>
                </c:pt>
                <c:pt idx="1">
                  <c:v>0.1656816877418254</c:v>
                </c:pt>
                <c:pt idx="2">
                  <c:v>0.16310034374485699</c:v>
                </c:pt>
                <c:pt idx="3">
                  <c:v>0.18666420202618239</c:v>
                </c:pt>
                <c:pt idx="4">
                  <c:v>0.14049847765766096</c:v>
                </c:pt>
                <c:pt idx="5">
                  <c:v>0.12747448053014232</c:v>
                </c:pt>
                <c:pt idx="6">
                  <c:v>0.10356809130439246</c:v>
                </c:pt>
                <c:pt idx="7">
                  <c:v>6.798039707589057E-2</c:v>
                </c:pt>
                <c:pt idx="8">
                  <c:v>4.1434543054162568E-2</c:v>
                </c:pt>
                <c:pt idx="9">
                  <c:v>2.6390206566322752E-2</c:v>
                </c:pt>
                <c:pt idx="10">
                  <c:v>1.6917781576568702E-2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40056"/>
        <c:axId val="422737704"/>
      </c:scatterChart>
      <c:valAx>
        <c:axId val="42274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37704"/>
        <c:crosses val="autoZero"/>
        <c:crossBetween val="midCat"/>
      </c:valAx>
      <c:valAx>
        <c:axId val="4227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3490813648296"/>
          <c:y val="8.6224117818606005E-2"/>
          <c:w val="0.33454286964129482"/>
          <c:h val="0.64236657917760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Flow coefficient for D/L =0.5</a:t>
            </a:r>
            <a:endParaRPr lang="en-US"/>
          </a:p>
        </c:rich>
      </c:tx>
      <c:layout>
        <c:manualLayout>
          <c:xMode val="edge"/>
          <c:yMode val="edge"/>
          <c:x val="4.77567804024496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v>without diode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0.1720134342008422</c:v>
                </c:pt>
                <c:pt idx="1">
                  <c:v>0.25980434659521273</c:v>
                </c:pt>
                <c:pt idx="2">
                  <c:v>0.27926109919627029</c:v>
                </c:pt>
                <c:pt idx="3">
                  <c:v>0.33376343590941504</c:v>
                </c:pt>
                <c:pt idx="4">
                  <c:v>0.31162102853760815</c:v>
                </c:pt>
                <c:pt idx="5">
                  <c:v>0.25469518473207053</c:v>
                </c:pt>
                <c:pt idx="6">
                  <c:v>0.22108331977486756</c:v>
                </c:pt>
                <c:pt idx="7">
                  <c:v>0.16023206355573294</c:v>
                </c:pt>
                <c:pt idx="8">
                  <c:v>0.10720808548000928</c:v>
                </c:pt>
                <c:pt idx="9">
                  <c:v>7.3383408404839631E-2</c:v>
                </c:pt>
                <c:pt idx="10">
                  <c:v>4.860248272806237E-2</c:v>
                </c:pt>
              </c:numCache>
            </c:numRef>
          </c:yVal>
          <c:smooth val="1"/>
        </c:ser>
        <c:ser>
          <c:idx val="11"/>
          <c:order val="1"/>
          <c:tx>
            <c:v>D/L =0.5 and angle 5deg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0.17638969132871929</c:v>
                </c:pt>
                <c:pt idx="1">
                  <c:v>0.24630225436636846</c:v>
                </c:pt>
                <c:pt idx="2">
                  <c:v>0.25896274255785712</c:v>
                </c:pt>
                <c:pt idx="3">
                  <c:v>0.323208</c:v>
                </c:pt>
                <c:pt idx="4">
                  <c:v>0.24210106158614644</c:v>
                </c:pt>
                <c:pt idx="5">
                  <c:v>0.22575524276521025</c:v>
                </c:pt>
                <c:pt idx="6">
                  <c:v>0.19217436352791994</c:v>
                </c:pt>
                <c:pt idx="7">
                  <c:v>0.1356258989615596</c:v>
                </c:pt>
                <c:pt idx="8">
                  <c:v>8.8288765329381583E-2</c:v>
                </c:pt>
                <c:pt idx="9">
                  <c:v>5.9285530141691974E-2</c:v>
                </c:pt>
                <c:pt idx="10">
                  <c:v>3.8776571148292589E-2</c:v>
                </c:pt>
              </c:numCache>
            </c:numRef>
          </c:yVal>
          <c:smooth val="1"/>
        </c:ser>
        <c:ser>
          <c:idx val="12"/>
          <c:order val="2"/>
          <c:tx>
            <c:v>D/L =0.5 and angle 7.5 deg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  <c:pt idx="10">
                  <c:v>3.2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0.16360498021969502</c:v>
                </c:pt>
                <c:pt idx="1">
                  <c:v>0.20123719826446118</c:v>
                </c:pt>
                <c:pt idx="2">
                  <c:v>0.2030716713672239</c:v>
                </c:pt>
                <c:pt idx="3">
                  <c:v>0.23472746300788194</c:v>
                </c:pt>
                <c:pt idx="4">
                  <c:v>0.17936473378701542</c:v>
                </c:pt>
                <c:pt idx="5">
                  <c:v>0.16431785380606118</c:v>
                </c:pt>
                <c:pt idx="6">
                  <c:v>0.13555519538382046</c:v>
                </c:pt>
                <c:pt idx="7">
                  <c:v>9.1272640631309396E-2</c:v>
                </c:pt>
                <c:pt idx="8">
                  <c:v>5.6752035111351365E-2</c:v>
                </c:pt>
                <c:pt idx="9">
                  <c:v>3.6780518572243584E-2</c:v>
                </c:pt>
                <c:pt idx="10">
                  <c:v>2.3677139800543232E-2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41232"/>
        <c:axId val="422741624"/>
      </c:scatterChart>
      <c:valAx>
        <c:axId val="4227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1624"/>
        <c:crosses val="autoZero"/>
        <c:crossBetween val="midCat"/>
      </c:valAx>
      <c:valAx>
        <c:axId val="42274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79046369203845"/>
          <c:y val="0.17881671041119859"/>
          <c:w val="0.33454286964129482"/>
          <c:h val="0.359959171770195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Diodicity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Sheet1!$A$51:$A$54</c:f>
              <c:numCache>
                <c:formatCode>General</c:formatCode>
                <c:ptCount val="4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</c:numCache>
            </c:num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1.7452305613637571</c:v>
                </c:pt>
                <c:pt idx="1">
                  <c:v>1.4402122384750855</c:v>
                </c:pt>
                <c:pt idx="2">
                  <c:v>1.3113182590154946</c:v>
                </c:pt>
                <c:pt idx="3">
                  <c:v>1.2399660559965806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261136"/>
        <c:axId val="480270152"/>
      </c:barChart>
      <c:catAx>
        <c:axId val="4802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Semi-Cone</a:t>
                </a:r>
                <a:r>
                  <a:rPr lang="en-US" baseline="0"/>
                  <a:t> </a:t>
                </a:r>
                <a:r>
                  <a:rPr lang="en-US"/>
                  <a:t>Angle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70152"/>
        <c:crosses val="autoZero"/>
        <c:auto val="1"/>
        <c:lblAlgn val="ctr"/>
        <c:lblOffset val="100"/>
        <c:noMultiLvlLbl val="0"/>
      </c:catAx>
      <c:valAx>
        <c:axId val="48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Diodicity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358775</xdr:colOff>
      <xdr:row>14</xdr:row>
      <xdr:rowOff>88900</xdr:rowOff>
    </xdr:from>
    <xdr:to>
      <xdr:col>8</xdr:col>
      <xdr:colOff>53975</xdr:colOff>
      <xdr:row>29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14</xdr:row>
      <xdr:rowOff>101600</xdr:rowOff>
    </xdr:from>
    <xdr:to>
      <xdr:col>15</xdr:col>
      <xdr:colOff>590550</xdr:colOff>
      <xdr:row>29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31</xdr:row>
      <xdr:rowOff>63500</xdr:rowOff>
    </xdr:from>
    <xdr:to>
      <xdr:col>7</xdr:col>
      <xdr:colOff>590550</xdr:colOff>
      <xdr:row>46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212725</xdr:colOff>
      <xdr:row>31</xdr:row>
      <xdr:rowOff>76200</xdr:rowOff>
    </xdr:from>
    <xdr:to>
      <xdr:col>15</xdr:col>
      <xdr:colOff>517525</xdr:colOff>
      <xdr:row>46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44</xdr:row>
      <xdr:rowOff>85724</xdr:rowOff>
    </xdr:from>
    <xdr:to>
      <xdr:col>13</xdr:col>
      <xdr:colOff>352425</xdr:colOff>
      <xdr:row>60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TH%20DIODE%20-%2005%20D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ward20Canew"/>
      <sheetName val="reverse20Canew"/>
      <sheetName val="forward20Ctnew"/>
      <sheetName val="reverse20Ctnew"/>
      <sheetName val="0.481"/>
      <sheetName val="0.6"/>
      <sheetName val="0.7"/>
      <sheetName val="0.8"/>
      <sheetName val="0.9"/>
      <sheetName val="1.0"/>
      <sheetName val="1.2"/>
      <sheetName val="1.6"/>
      <sheetName val="2.1"/>
      <sheetName val="2.6"/>
      <sheetName val="3.2"/>
      <sheetName val="plots"/>
    </sheetNames>
    <sheetDataSet>
      <sheetData sheetId="0"/>
      <sheetData sheetId="1"/>
      <sheetData sheetId="2"/>
      <sheetData sheetId="3"/>
      <sheetData sheetId="4">
        <row r="31">
          <cell r="C31">
            <v>0.1720134342008422</v>
          </cell>
          <cell r="R31">
            <v>0.17314105589889531</v>
          </cell>
          <cell r="AE31">
            <v>0.17326818369652131</v>
          </cell>
          <cell r="AR31">
            <v>0.17547871947967647</v>
          </cell>
          <cell r="BE31">
            <v>0.17638969132871929</v>
          </cell>
        </row>
      </sheetData>
      <sheetData sheetId="5">
        <row r="31">
          <cell r="C31">
            <v>0.25980434659521273</v>
          </cell>
          <cell r="R31">
            <v>0.25300474236026138</v>
          </cell>
          <cell r="AE31">
            <v>0.25176274757991163</v>
          </cell>
          <cell r="AR31">
            <v>0.24904435873488739</v>
          </cell>
          <cell r="BE31">
            <v>0.24630225436636846</v>
          </cell>
        </row>
      </sheetData>
      <sheetData sheetId="6">
        <row r="31">
          <cell r="C31">
            <v>0.27926109919627029</v>
          </cell>
          <cell r="R31">
            <v>0.2723489744926828</v>
          </cell>
          <cell r="AE31">
            <v>0.26960183633819484</v>
          </cell>
          <cell r="AR31">
            <v>0.26445823437018856</v>
          </cell>
          <cell r="BE31">
            <v>0.25896274255785712</v>
          </cell>
        </row>
      </sheetData>
      <sheetData sheetId="7">
        <row r="31">
          <cell r="C31">
            <v>0.33376343590941504</v>
          </cell>
          <cell r="R31">
            <v>0.32669990862923676</v>
          </cell>
          <cell r="AE31">
            <v>0.32329783618753605</v>
          </cell>
        </row>
      </sheetData>
      <sheetData sheetId="8">
        <row r="31">
          <cell r="C31">
            <v>0.31162102853760815</v>
          </cell>
          <cell r="R31">
            <v>0.26092039567657471</v>
          </cell>
          <cell r="AE31">
            <v>0.25814100690303021</v>
          </cell>
          <cell r="AR31">
            <v>0.25068162562568214</v>
          </cell>
          <cell r="BE31">
            <v>0.24210106158614644</v>
          </cell>
        </row>
      </sheetData>
      <sheetData sheetId="9">
        <row r="31">
          <cell r="C31">
            <v>0.25469518473207053</v>
          </cell>
          <cell r="R31">
            <v>0.23932140259151227</v>
          </cell>
          <cell r="AE31">
            <v>0.24267941734193352</v>
          </cell>
          <cell r="AR31">
            <v>0.23438177066723809</v>
          </cell>
          <cell r="BE31">
            <v>0.22575524276521025</v>
          </cell>
        </row>
      </sheetData>
      <sheetData sheetId="10">
        <row r="31">
          <cell r="C31">
            <v>0.22108331977486756</v>
          </cell>
          <cell r="R31">
            <v>0.2123001257319852</v>
          </cell>
          <cell r="AE31">
            <v>0.20926603994224291</v>
          </cell>
          <cell r="AR31">
            <v>0.20108397254647112</v>
          </cell>
          <cell r="BE31">
            <v>0.19217436352791994</v>
          </cell>
        </row>
      </sheetData>
      <sheetData sheetId="11">
        <row r="31">
          <cell r="C31">
            <v>0.16023206355573294</v>
          </cell>
          <cell r="R31">
            <v>0.15285477593923361</v>
          </cell>
          <cell r="AE31">
            <v>0.14981542395869066</v>
          </cell>
          <cell r="AR31">
            <v>0.14325184335229077</v>
          </cell>
          <cell r="BE31">
            <v>0.1356258989615596</v>
          </cell>
        </row>
      </sheetData>
      <sheetData sheetId="12">
        <row r="31">
          <cell r="C31">
            <v>0.10720808548000928</v>
          </cell>
          <cell r="R31">
            <v>0.10169680861416845</v>
          </cell>
          <cell r="AE31">
            <v>9.9420183947714014E-2</v>
          </cell>
          <cell r="AR31">
            <v>9.4147482082999931E-2</v>
          </cell>
          <cell r="BE31">
            <v>8.8288765329381583E-2</v>
          </cell>
        </row>
      </sheetData>
      <sheetData sheetId="13">
        <row r="31">
          <cell r="C31">
            <v>7.3383408404839631E-2</v>
          </cell>
          <cell r="R31">
            <v>6.9200461363460697E-2</v>
          </cell>
          <cell r="AE31">
            <v>6.7492274945339326E-2</v>
          </cell>
          <cell r="AR31">
            <v>6.3603300032130952E-2</v>
          </cell>
          <cell r="BE31">
            <v>5.9285530141691974E-2</v>
          </cell>
        </row>
      </sheetData>
      <sheetData sheetId="14">
        <row r="31">
          <cell r="C31">
            <v>4.860248272806237E-2</v>
          </cell>
          <cell r="R31">
            <v>4.5659282585160145E-2</v>
          </cell>
          <cell r="AE31">
            <v>4.4454468356431423E-2</v>
          </cell>
          <cell r="AR31">
            <v>4.1752020372421969E-2</v>
          </cell>
          <cell r="BE31">
            <v>3.8776571148292589E-2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41" workbookViewId="0">
      <selection activeCell="B56" sqref="B56"/>
    </sheetView>
  </sheetViews>
  <sheetFormatPr defaultRowHeight="14.5" x14ac:dyDescent="0.35"/>
  <sheetData>
    <row r="1" spans="1:18" ht="14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>
        <v>0.48099999999999998</v>
      </c>
      <c r="B3">
        <f>'[1]0.481'!C31</f>
        <v>0.1720134342008422</v>
      </c>
      <c r="C3">
        <f>'[1]0.481'!R31</f>
        <v>0.17314105589889531</v>
      </c>
      <c r="D3">
        <f>'[1]0.481'!AE31</f>
        <v>0.17326818369652131</v>
      </c>
      <c r="E3">
        <f>'[1]0.481'!AR31</f>
        <v>0.17547871947967647</v>
      </c>
      <c r="F3">
        <f>'[1]0.481'!BE31</f>
        <v>0.17638969132871929</v>
      </c>
      <c r="G3">
        <v>0.1698068066606277</v>
      </c>
      <c r="H3">
        <v>0.16961881284899322</v>
      </c>
      <c r="I3">
        <v>0.16752858445106167</v>
      </c>
      <c r="J3">
        <v>0.16360498021969502</v>
      </c>
      <c r="K3">
        <v>0.16327830914933059</v>
      </c>
      <c r="L3">
        <v>0.15785098038351794</v>
      </c>
      <c r="M3">
        <v>0.14214832720776654</v>
      </c>
      <c r="N3">
        <v>0.13516059068404074</v>
      </c>
      <c r="O3">
        <v>0.15263756820102262</v>
      </c>
      <c r="P3">
        <v>0.13587855559892723</v>
      </c>
      <c r="Q3">
        <v>0.10556066297218329</v>
      </c>
      <c r="R3">
        <v>4.2822942501322672E-3</v>
      </c>
    </row>
    <row r="4" spans="1:18" x14ac:dyDescent="0.35">
      <c r="A4">
        <v>0.6</v>
      </c>
      <c r="B4">
        <f>'[1]0.6'!C31</f>
        <v>0.25980434659521273</v>
      </c>
      <c r="C4">
        <f>'[1]0.6'!R31</f>
        <v>0.25300474236026138</v>
      </c>
      <c r="D4">
        <f>'[1]0.6'!AE31</f>
        <v>0.25176274757991163</v>
      </c>
      <c r="E4">
        <f>'[1]0.6'!AR31</f>
        <v>0.24904435873488739</v>
      </c>
      <c r="F4">
        <f>'[1]0.6'!BE31</f>
        <v>0.24630225436636846</v>
      </c>
      <c r="G4">
        <v>0.24608617750031236</v>
      </c>
      <c r="H4">
        <v>0.24033075133335197</v>
      </c>
      <c r="I4">
        <v>0.22277613012331446</v>
      </c>
      <c r="J4">
        <v>0.20123719826446118</v>
      </c>
      <c r="K4">
        <v>0.23270740483995037</v>
      </c>
      <c r="L4">
        <v>0.21525954774547484</v>
      </c>
      <c r="M4">
        <v>0.1656816877418254</v>
      </c>
      <c r="N4">
        <v>0.12475181822056372</v>
      </c>
      <c r="O4">
        <v>0.21027420601998298</v>
      </c>
      <c r="P4">
        <v>0.17105473018347273</v>
      </c>
      <c r="Q4">
        <v>9.9058950731897299E-2</v>
      </c>
      <c r="R4">
        <v>3.9705841331968564E-3</v>
      </c>
    </row>
    <row r="5" spans="1:18" x14ac:dyDescent="0.35">
      <c r="A5">
        <v>0.7</v>
      </c>
      <c r="B5">
        <f>'[1]0.7'!C31</f>
        <v>0.27926109919627029</v>
      </c>
      <c r="C5">
        <f>'[1]0.7'!R31</f>
        <v>0.2723489744926828</v>
      </c>
      <c r="D5">
        <f>'[1]0.7'!AE31</f>
        <v>0.26960183633819484</v>
      </c>
      <c r="E5">
        <f>'[1]0.7'!AR31</f>
        <v>0.26445823437018856</v>
      </c>
      <c r="F5">
        <f>'[1]0.7'!BE31</f>
        <v>0.25896274255785712</v>
      </c>
      <c r="G5">
        <v>0.26306370978663418</v>
      </c>
      <c r="H5">
        <v>0.25512825135426853</v>
      </c>
      <c r="I5">
        <v>0.2319646689892465</v>
      </c>
      <c r="J5">
        <v>0.2030716713672239</v>
      </c>
      <c r="K5">
        <v>0.24677241068759551</v>
      </c>
      <c r="L5">
        <v>0.22481618423739111</v>
      </c>
      <c r="M5">
        <v>0.16310034374485699</v>
      </c>
      <c r="N5">
        <v>0.11071397497966647</v>
      </c>
      <c r="O5">
        <v>0.2202888932532667</v>
      </c>
      <c r="P5">
        <v>0.17267670490844278</v>
      </c>
      <c r="Q5">
        <v>4.0669690503047744E-2</v>
      </c>
      <c r="R5">
        <v>2.878908245784365E-3</v>
      </c>
    </row>
    <row r="6" spans="1:18" x14ac:dyDescent="0.35">
      <c r="A6">
        <v>0.8</v>
      </c>
      <c r="B6">
        <f>'[1]0.8'!C31</f>
        <v>0.33376343590941504</v>
      </c>
      <c r="C6">
        <f>'[1]0.8'!R31</f>
        <v>0.32669990862923676</v>
      </c>
      <c r="D6">
        <f>'[1]0.8'!AE31</f>
        <v>0.32329783618753605</v>
      </c>
      <c r="E6">
        <v>0.31081900000000001</v>
      </c>
      <c r="F6">
        <v>0.323208</v>
      </c>
      <c r="G6">
        <v>0.3141833042806087</v>
      </c>
      <c r="H6">
        <v>0.30364621811953602</v>
      </c>
      <c r="I6">
        <v>0.27202574565322601</v>
      </c>
      <c r="J6">
        <v>0.23472746300788194</v>
      </c>
      <c r="K6">
        <v>0.29332541842117554</v>
      </c>
      <c r="L6">
        <v>0.2646230979201038</v>
      </c>
      <c r="M6">
        <v>0.18666420202618239</v>
      </c>
      <c r="N6">
        <v>0.12570909630207758</v>
      </c>
      <c r="O6">
        <v>0.2595812048607048</v>
      </c>
      <c r="P6">
        <v>0.19967453368788765</v>
      </c>
      <c r="Q6">
        <v>4.5646105587856631E-2</v>
      </c>
      <c r="R6">
        <v>3.2441596767323233E-3</v>
      </c>
    </row>
    <row r="7" spans="1:18" x14ac:dyDescent="0.35">
      <c r="A7">
        <v>0.9</v>
      </c>
      <c r="B7">
        <f>'[1]0.9'!C31</f>
        <v>0.31162102853760815</v>
      </c>
      <c r="C7">
        <f>'[1]0.9'!R31</f>
        <v>0.26092039567657471</v>
      </c>
      <c r="D7">
        <f>'[1]0.9'!AE31</f>
        <v>0.25814100690303021</v>
      </c>
      <c r="E7">
        <f>'[1]0.9'!AR31</f>
        <v>0.25068162562568214</v>
      </c>
      <c r="F7">
        <f>'[1]0.9'!BE31</f>
        <v>0.24210106158614644</v>
      </c>
      <c r="G7">
        <v>0.24998949738058071</v>
      </c>
      <c r="H7">
        <v>0.24088457955800402</v>
      </c>
      <c r="I7">
        <v>0.21319791652897971</v>
      </c>
      <c r="J7">
        <v>0.17936473378701542</v>
      </c>
      <c r="K7">
        <v>0.23308131399993096</v>
      </c>
      <c r="L7">
        <v>0.20792811661474109</v>
      </c>
      <c r="M7">
        <v>0.14049847765766096</v>
      </c>
      <c r="N7">
        <v>8.392002432959704E-2</v>
      </c>
      <c r="O7">
        <v>0.20434779897288444</v>
      </c>
      <c r="P7">
        <v>0.15314128516813072</v>
      </c>
      <c r="Q7">
        <v>3.3851538174165405E-2</v>
      </c>
      <c r="R7">
        <v>2.15428273370548E-3</v>
      </c>
    </row>
    <row r="8" spans="1:18" x14ac:dyDescent="0.35">
      <c r="A8">
        <v>1</v>
      </c>
      <c r="B8">
        <f>'[1]1.0'!C31</f>
        <v>0.25469518473207053</v>
      </c>
      <c r="C8">
        <f>'[1]1.0'!R31</f>
        <v>0.23932140259151227</v>
      </c>
      <c r="D8">
        <f>'[1]1.0'!AE31</f>
        <v>0.24267941734193352</v>
      </c>
      <c r="E8">
        <f>'[1]1.0'!AR31</f>
        <v>0.23438177066723809</v>
      </c>
      <c r="F8">
        <f>'[1]1.0'!BE31</f>
        <v>0.22575524276521025</v>
      </c>
      <c r="G8">
        <v>0.2268890135809804</v>
      </c>
      <c r="H8">
        <v>0.22515382199174552</v>
      </c>
      <c r="I8">
        <v>0.19795498614263476</v>
      </c>
      <c r="J8">
        <v>0.16431785380606118</v>
      </c>
      <c r="K8">
        <v>0.20678875606818098</v>
      </c>
      <c r="L8">
        <v>0.19344841649735975</v>
      </c>
      <c r="M8">
        <v>0.12747448053014232</v>
      </c>
      <c r="N8">
        <v>7.2519145187475667E-2</v>
      </c>
      <c r="O8">
        <v>0.17546582509682615</v>
      </c>
      <c r="P8">
        <v>0.14037657142480783</v>
      </c>
      <c r="Q8">
        <v>3.0359072117015468E-2</v>
      </c>
      <c r="R8">
        <v>1.8542487384319972E-3</v>
      </c>
    </row>
    <row r="9" spans="1:18" x14ac:dyDescent="0.35">
      <c r="A9">
        <v>1.2</v>
      </c>
      <c r="B9">
        <f>'[1]1.2'!C31</f>
        <v>0.22108331977486756</v>
      </c>
      <c r="C9">
        <f>'[1]1.2'!R31</f>
        <v>0.2123001257319852</v>
      </c>
      <c r="D9">
        <f>'[1]1.2'!AE31</f>
        <v>0.20926603994224291</v>
      </c>
      <c r="E9">
        <f>'[1]1.2'!AR31</f>
        <v>0.20108397254647112</v>
      </c>
      <c r="F9">
        <f>'[1]1.2'!BE31</f>
        <v>0.19217436352791994</v>
      </c>
      <c r="G9">
        <v>0.20257394701237386</v>
      </c>
      <c r="H9">
        <v>0.19251608580321303</v>
      </c>
      <c r="I9">
        <v>0.1671971094851161</v>
      </c>
      <c r="J9">
        <v>0.13555519538382046</v>
      </c>
      <c r="K9">
        <v>0.18651624614781578</v>
      </c>
      <c r="L9">
        <v>0.16348974878795963</v>
      </c>
      <c r="M9">
        <v>0.10356809130439246</v>
      </c>
      <c r="N9">
        <v>5.4335482269831176E-2</v>
      </c>
      <c r="O9">
        <v>0.16082287020245872</v>
      </c>
      <c r="P9">
        <v>0.11602280616766239</v>
      </c>
      <c r="Q9">
        <v>2.4249073294686552E-2</v>
      </c>
      <c r="R9">
        <v>1.3817538702749748E-3</v>
      </c>
    </row>
    <row r="10" spans="1:18" x14ac:dyDescent="0.35">
      <c r="A10">
        <v>1.6</v>
      </c>
      <c r="B10">
        <f>'[1]1.6'!C31</f>
        <v>0.16023206355573294</v>
      </c>
      <c r="C10">
        <f>'[1]1.6'!R31</f>
        <v>0.15285477593923361</v>
      </c>
      <c r="D10">
        <f>'[1]1.6'!AE31</f>
        <v>0.14981542395869066</v>
      </c>
      <c r="E10">
        <f>'[1]1.6'!AR31</f>
        <v>0.14325184335229077</v>
      </c>
      <c r="F10">
        <f>'[1]1.6'!BE31</f>
        <v>0.1356258989615596</v>
      </c>
      <c r="G10">
        <v>0.14489443855379441</v>
      </c>
      <c r="H10">
        <v>0.13714019237444811</v>
      </c>
      <c r="I10">
        <v>0.11630096576854734</v>
      </c>
      <c r="J10">
        <v>9.1272640631309396E-2</v>
      </c>
      <c r="K10">
        <v>0.13241712942846887</v>
      </c>
      <c r="L10">
        <v>0.11410695485800949</v>
      </c>
      <c r="M10">
        <v>6.798039707589057E-2</v>
      </c>
      <c r="N10">
        <v>3.1140531485971526E-2</v>
      </c>
      <c r="O10">
        <v>0.11248058981444238</v>
      </c>
      <c r="P10">
        <v>7.8306365531637112E-2</v>
      </c>
      <c r="Q10">
        <v>1.5574299155263323E-2</v>
      </c>
      <c r="R10">
        <v>7.8566832305375855E-4</v>
      </c>
    </row>
    <row r="11" spans="1:18" x14ac:dyDescent="0.35">
      <c r="A11">
        <v>2.1</v>
      </c>
      <c r="B11">
        <f>'[1]2.1'!C31</f>
        <v>0.10720808548000928</v>
      </c>
      <c r="C11">
        <f>'[1]2.1'!R31</f>
        <v>0.10169680861416845</v>
      </c>
      <c r="D11">
        <f>'[1]2.1'!AE31</f>
        <v>9.9420183947714014E-2</v>
      </c>
      <c r="E11">
        <f>'[1]2.1'!AR31</f>
        <v>9.4147482082999931E-2</v>
      </c>
      <c r="F11">
        <f>'[1]2.1'!BE31</f>
        <v>8.8288765329381583E-2</v>
      </c>
      <c r="G11">
        <v>9.5972893066897338E-2</v>
      </c>
      <c r="H11">
        <v>8.9937922008136301E-2</v>
      </c>
      <c r="I11">
        <v>7.4624708469576376E-2</v>
      </c>
      <c r="J11">
        <v>5.6752035111351365E-2</v>
      </c>
      <c r="K11">
        <v>8.6937511288493183E-2</v>
      </c>
      <c r="L11">
        <v>7.3727170006278014E-2</v>
      </c>
      <c r="M11">
        <v>4.1434543054162568E-2</v>
      </c>
      <c r="N11">
        <v>1.6635475673613585E-2</v>
      </c>
      <c r="O11">
        <v>7.2935664563198915E-2</v>
      </c>
      <c r="P11">
        <v>4.9028001638462305E-2</v>
      </c>
      <c r="Q11">
        <v>9.3079956033618721E-3</v>
      </c>
      <c r="R11">
        <v>4.1593205768136607E-4</v>
      </c>
    </row>
    <row r="12" spans="1:18" x14ac:dyDescent="0.35">
      <c r="A12">
        <v>2.6</v>
      </c>
      <c r="B12">
        <f>'[1]2.6'!C31</f>
        <v>7.3383408404839631E-2</v>
      </c>
      <c r="C12">
        <f>'[1]2.6'!R31</f>
        <v>6.9200461363460697E-2</v>
      </c>
      <c r="D12">
        <f>'[1]2.6'!AE31</f>
        <v>6.7492274945339326E-2</v>
      </c>
      <c r="E12">
        <f>'[1]2.6'!AR31</f>
        <v>6.3603300032130952E-2</v>
      </c>
      <c r="F12">
        <f>'[1]2.6'!BE31</f>
        <v>5.9285530141691974E-2</v>
      </c>
      <c r="G12">
        <v>6.5052719942917059E-2</v>
      </c>
      <c r="H12">
        <v>6.0665620642254274E-2</v>
      </c>
      <c r="I12">
        <v>4.9551096370804265E-2</v>
      </c>
      <c r="J12">
        <v>3.6780518572243584E-2</v>
      </c>
      <c r="K12">
        <v>5.8332179772361659E-2</v>
      </c>
      <c r="L12">
        <v>4.8655736985574835E-2</v>
      </c>
      <c r="M12">
        <v>2.6390206566322752E-2</v>
      </c>
      <c r="N12">
        <v>1.0462462816746648E-2</v>
      </c>
      <c r="O12">
        <v>4.8611252479778329E-2</v>
      </c>
      <c r="P12">
        <v>3.1836599259935587E-2</v>
      </c>
      <c r="Q12">
        <v>5.8215603653944464E-3</v>
      </c>
      <c r="R12">
        <v>2.6066111419728924E-4</v>
      </c>
    </row>
    <row r="13" spans="1:18" x14ac:dyDescent="0.35">
      <c r="A13">
        <v>3.2</v>
      </c>
      <c r="B13">
        <f>'[1]3.2'!C31</f>
        <v>4.860248272806237E-2</v>
      </c>
      <c r="C13">
        <f>'[1]3.2'!R31</f>
        <v>4.5659282585160145E-2</v>
      </c>
      <c r="D13">
        <f>'[1]3.2'!AE31</f>
        <v>4.4454468356431423E-2</v>
      </c>
      <c r="E13">
        <f>'[1]3.2'!AR31</f>
        <v>4.1752020372421969E-2</v>
      </c>
      <c r="F13">
        <f>'[1]3.2'!BE31</f>
        <v>3.8776571148292589E-2</v>
      </c>
      <c r="G13">
        <v>4.2765513520954125E-2</v>
      </c>
      <c r="H13">
        <v>3.9716240958877866E-2</v>
      </c>
      <c r="I13">
        <v>3.2163219891458796E-2</v>
      </c>
      <c r="J13">
        <v>2.3677139800543232E-2</v>
      </c>
      <c r="K13">
        <v>3.8280231777000406E-2</v>
      </c>
      <c r="L13">
        <v>3.181361184706135E-2</v>
      </c>
      <c r="M13">
        <v>1.6917781576568702E-2</v>
      </c>
      <c r="N13">
        <v>7.1533216829246758E-3</v>
      </c>
      <c r="O13">
        <v>3.1504671127266085E-2</v>
      </c>
      <c r="P13">
        <v>2.0370638762081207E-2</v>
      </c>
      <c r="Q13">
        <v>3.6725207976377084E-3</v>
      </c>
      <c r="R13">
        <v>1.7903641832054429E-4</v>
      </c>
    </row>
    <row r="51" spans="1:2" x14ac:dyDescent="0.35">
      <c r="A51">
        <v>5</v>
      </c>
      <c r="B51">
        <v>1.7452305613637571</v>
      </c>
    </row>
    <row r="52" spans="1:2" x14ac:dyDescent="0.35">
      <c r="A52">
        <v>7.5</v>
      </c>
      <c r="B52">
        <v>1.4402122384750855</v>
      </c>
    </row>
    <row r="53" spans="1:2" x14ac:dyDescent="0.35">
      <c r="A53">
        <v>10</v>
      </c>
      <c r="B53">
        <v>1.3113182590154946</v>
      </c>
    </row>
    <row r="54" spans="1:2" x14ac:dyDescent="0.35">
      <c r="A54">
        <v>12.5</v>
      </c>
      <c r="B54">
        <v>1.2399660559965806</v>
      </c>
    </row>
  </sheetData>
  <mergeCells count="18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N1:N2"/>
    <mergeCell ref="M1:M2"/>
    <mergeCell ref="O1:O2"/>
    <mergeCell ref="P1:P2"/>
    <mergeCell ref="Q1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 DESHPANDE</dc:creator>
  <cp:lastModifiedBy>PRASAD S DESHPANDE</cp:lastModifiedBy>
  <dcterms:created xsi:type="dcterms:W3CDTF">2021-07-22T10:34:31Z</dcterms:created>
  <dcterms:modified xsi:type="dcterms:W3CDTF">2021-07-22T16:23:30Z</dcterms:modified>
</cp:coreProperties>
</file>