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ng Avg FCST" sheetId="1" r:id="rId4"/>
    <sheet state="visible" name="Weighted Moving Avg" sheetId="2" r:id="rId5"/>
    <sheet state="visible" name="Exponential Smoothing" sheetId="3" r:id="rId6"/>
  </sheets>
  <definedNames/>
  <calcPr/>
  <extLst>
    <ext uri="GoogleSheetsCustomDataVersion2">
      <go:sheetsCustomData xmlns:go="http://customooxmlschemas.google.com/" r:id="rId7" roundtripDataChecksum="zITfGd1Oso2Qzxnp51Qjs+jgMbHIfvbDcZbyAXXLWu0="/>
    </ext>
  </extLst>
</workbook>
</file>

<file path=xl/sharedStrings.xml><?xml version="1.0" encoding="utf-8"?>
<sst xmlns="http://schemas.openxmlformats.org/spreadsheetml/2006/main" count="12" uniqueCount="9">
  <si>
    <t>Month</t>
  </si>
  <si>
    <t>Demand</t>
  </si>
  <si>
    <t>3-month moving avereage</t>
  </si>
  <si>
    <t>6-month moving average</t>
  </si>
  <si>
    <t>Weight</t>
  </si>
  <si>
    <t>Forecast</t>
  </si>
  <si>
    <t>Period</t>
  </si>
  <si>
    <t>Forecast alpha = 0.1</t>
  </si>
  <si>
    <t>Forecast alpha = 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</si>
</sst>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2.0"/>
    <col customWidth="1" min="4" max="4" width="20.78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>
        <v>650.0</v>
      </c>
    </row>
    <row r="3" ht="15.75" customHeight="1">
      <c r="A3" s="1">
        <v>2.0</v>
      </c>
      <c r="B3" s="1">
        <v>678.0</v>
      </c>
    </row>
    <row r="4" ht="15.75" customHeight="1">
      <c r="A4" s="1">
        <v>3.0</v>
      </c>
      <c r="B4" s="1">
        <v>720.0</v>
      </c>
    </row>
    <row r="5" ht="15.75" customHeight="1">
      <c r="A5" s="1">
        <v>4.0</v>
      </c>
      <c r="B5" s="1">
        <v>785.0</v>
      </c>
      <c r="C5" s="1">
        <f t="shared" ref="C5:C13" si="1">SUM(B2:B4)/3</f>
        <v>682.6666667</v>
      </c>
    </row>
    <row r="6" ht="15.75" customHeight="1">
      <c r="A6" s="1">
        <v>5.0</v>
      </c>
      <c r="B6" s="1">
        <v>859.0</v>
      </c>
      <c r="C6" s="1">
        <f t="shared" si="1"/>
        <v>727.6666667</v>
      </c>
    </row>
    <row r="7" ht="15.75" customHeight="1">
      <c r="A7" s="1">
        <v>6.0</v>
      </c>
      <c r="B7" s="1">
        <v>920.0</v>
      </c>
      <c r="C7" s="1">
        <f t="shared" si="1"/>
        <v>788</v>
      </c>
    </row>
    <row r="8" ht="15.75" customHeight="1">
      <c r="A8" s="1">
        <v>7.0</v>
      </c>
      <c r="B8" s="1">
        <v>850.0</v>
      </c>
      <c r="C8" s="1">
        <f t="shared" si="1"/>
        <v>854.6666667</v>
      </c>
      <c r="D8" s="1">
        <f t="shared" ref="D8:D13" si="2">SUM(B2:B7)/6</f>
        <v>768.6666667</v>
      </c>
    </row>
    <row r="9" ht="15.75" customHeight="1">
      <c r="A9" s="1">
        <v>8.0</v>
      </c>
      <c r="B9" s="1">
        <v>758.0</v>
      </c>
      <c r="C9" s="1">
        <f t="shared" si="1"/>
        <v>876.3333333</v>
      </c>
      <c r="D9" s="1">
        <f t="shared" si="2"/>
        <v>802</v>
      </c>
    </row>
    <row r="10" ht="15.75" customHeight="1">
      <c r="A10" s="1">
        <v>9.0</v>
      </c>
      <c r="B10" s="1">
        <v>892.0</v>
      </c>
      <c r="C10" s="1">
        <f t="shared" si="1"/>
        <v>842.6666667</v>
      </c>
      <c r="D10" s="1">
        <f t="shared" si="2"/>
        <v>815.3333333</v>
      </c>
    </row>
    <row r="11" ht="15.75" customHeight="1">
      <c r="A11" s="1">
        <v>10.0</v>
      </c>
      <c r="B11" s="1">
        <v>920.0</v>
      </c>
      <c r="C11" s="1">
        <f t="shared" si="1"/>
        <v>833.3333333</v>
      </c>
      <c r="D11" s="1">
        <f t="shared" si="2"/>
        <v>844</v>
      </c>
    </row>
    <row r="12" ht="15.75" customHeight="1">
      <c r="A12" s="1">
        <v>11.0</v>
      </c>
      <c r="B12" s="1">
        <v>789.0</v>
      </c>
      <c r="C12" s="1">
        <f t="shared" si="1"/>
        <v>856.6666667</v>
      </c>
      <c r="D12" s="1">
        <f t="shared" si="2"/>
        <v>866.5</v>
      </c>
    </row>
    <row r="13" ht="15.75" customHeight="1">
      <c r="A13" s="1">
        <v>12.0</v>
      </c>
      <c r="B13" s="1">
        <v>844.0</v>
      </c>
      <c r="C13" s="1">
        <f t="shared" si="1"/>
        <v>867</v>
      </c>
      <c r="D13" s="1">
        <f t="shared" si="2"/>
        <v>854.8333333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4</v>
      </c>
      <c r="D1" s="1" t="s">
        <v>5</v>
      </c>
    </row>
    <row r="2" ht="15.75" customHeight="1">
      <c r="A2" s="1">
        <v>1.0</v>
      </c>
      <c r="B2" s="1">
        <v>650.0</v>
      </c>
      <c r="C2" s="2">
        <v>0.0444444</v>
      </c>
      <c r="D2" s="1">
        <f t="shared" ref="D2:D13" si="1">B2*C2</f>
        <v>28.88886</v>
      </c>
    </row>
    <row r="3" ht="15.75" customHeight="1">
      <c r="A3" s="1">
        <v>2.0</v>
      </c>
      <c r="B3" s="1">
        <v>678.0</v>
      </c>
      <c r="C3" s="2">
        <v>0.0444444</v>
      </c>
      <c r="D3" s="1">
        <f t="shared" si="1"/>
        <v>30.1333032</v>
      </c>
    </row>
    <row r="4" ht="15.75" customHeight="1">
      <c r="A4" s="1">
        <v>3.0</v>
      </c>
      <c r="B4" s="1">
        <v>720.0</v>
      </c>
      <c r="C4" s="2">
        <v>0.0444444</v>
      </c>
      <c r="D4" s="1">
        <f t="shared" si="1"/>
        <v>31.999968</v>
      </c>
    </row>
    <row r="5" ht="15.75" customHeight="1">
      <c r="A5" s="1">
        <v>4.0</v>
      </c>
      <c r="B5" s="1">
        <v>785.0</v>
      </c>
      <c r="C5" s="2">
        <v>0.0444444</v>
      </c>
      <c r="D5" s="1">
        <f t="shared" si="1"/>
        <v>34.888854</v>
      </c>
    </row>
    <row r="6" ht="15.75" customHeight="1">
      <c r="A6" s="1">
        <v>5.0</v>
      </c>
      <c r="B6" s="1">
        <v>859.0</v>
      </c>
      <c r="C6" s="2">
        <v>0.0444444</v>
      </c>
      <c r="D6" s="1">
        <f t="shared" si="1"/>
        <v>38.1777396</v>
      </c>
    </row>
    <row r="7" ht="15.75" customHeight="1">
      <c r="A7" s="1">
        <v>6.0</v>
      </c>
      <c r="B7" s="1">
        <v>920.0</v>
      </c>
      <c r="C7" s="2">
        <v>0.0444444</v>
      </c>
      <c r="D7" s="1">
        <f t="shared" si="1"/>
        <v>40.888848</v>
      </c>
    </row>
    <row r="8" ht="15.75" customHeight="1">
      <c r="A8" s="1">
        <v>7.0</v>
      </c>
      <c r="B8" s="1">
        <v>850.0</v>
      </c>
      <c r="C8" s="2">
        <v>0.0444444</v>
      </c>
      <c r="D8" s="1">
        <f t="shared" si="1"/>
        <v>37.77774</v>
      </c>
    </row>
    <row r="9" ht="15.75" customHeight="1">
      <c r="A9" s="1">
        <v>8.0</v>
      </c>
      <c r="B9" s="1">
        <v>758.0</v>
      </c>
      <c r="C9" s="2">
        <v>0.0444444</v>
      </c>
      <c r="D9" s="1">
        <f t="shared" si="1"/>
        <v>33.6888552</v>
      </c>
    </row>
    <row r="10" ht="15.75" customHeight="1">
      <c r="A10" s="1">
        <v>9.0</v>
      </c>
      <c r="B10" s="1">
        <v>892.0</v>
      </c>
      <c r="C10" s="2">
        <v>0.0444444</v>
      </c>
      <c r="D10" s="1">
        <f t="shared" si="1"/>
        <v>39.6444048</v>
      </c>
    </row>
    <row r="11" ht="15.75" customHeight="1">
      <c r="A11" s="1">
        <v>10.0</v>
      </c>
      <c r="B11" s="1">
        <v>920.0</v>
      </c>
      <c r="C11" s="2">
        <v>0.1</v>
      </c>
      <c r="D11" s="1">
        <f t="shared" si="1"/>
        <v>92</v>
      </c>
    </row>
    <row r="12" ht="15.75" customHeight="1">
      <c r="A12" s="1">
        <v>11.0</v>
      </c>
      <c r="B12" s="1">
        <v>789.0</v>
      </c>
      <c r="C12" s="2">
        <v>0.2</v>
      </c>
      <c r="D12" s="1">
        <f t="shared" si="1"/>
        <v>157.8</v>
      </c>
    </row>
    <row r="13" ht="15.75" customHeight="1">
      <c r="A13" s="1">
        <v>12.0</v>
      </c>
      <c r="B13" s="1">
        <v>844.0</v>
      </c>
      <c r="C13" s="2">
        <v>0.3</v>
      </c>
      <c r="D13" s="1">
        <f t="shared" si="1"/>
        <v>253.2</v>
      </c>
    </row>
    <row r="14" ht="15.75" customHeight="1">
      <c r="A14" s="1">
        <v>13.0</v>
      </c>
      <c r="D14" s="1">
        <f>SUM(D2:D13)</f>
        <v>819.0885728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5.33"/>
    <col customWidth="1" min="4" max="4" width="17.78"/>
    <col customWidth="1" min="5" max="26" width="10.56"/>
  </cols>
  <sheetData>
    <row r="1" ht="15.75" customHeight="1">
      <c r="A1" s="1" t="s">
        <v>6</v>
      </c>
      <c r="B1" s="1" t="s">
        <v>1</v>
      </c>
      <c r="C1" s="1" t="s">
        <v>7</v>
      </c>
      <c r="D1" s="1" t="s">
        <v>8</v>
      </c>
    </row>
    <row r="2" ht="15.75" customHeight="1">
      <c r="A2" s="1">
        <v>1.0</v>
      </c>
      <c r="B2" s="1">
        <v>71.0</v>
      </c>
    </row>
    <row r="3" ht="15.75" customHeight="1">
      <c r="A3" s="1">
        <v>2.0</v>
      </c>
      <c r="B3" s="1">
        <v>70.0</v>
      </c>
      <c r="C3" s="2">
        <v>71.0</v>
      </c>
      <c r="D3" s="2">
        <v>71.0</v>
      </c>
    </row>
    <row r="4" ht="15.75" customHeight="1">
      <c r="A4" s="1">
        <v>3.0</v>
      </c>
      <c r="B4" s="1">
        <v>69.0</v>
      </c>
      <c r="C4" s="1">
        <f t="shared" ref="C4:C13" si="1">0.1*B3+(1-0.1)*C3</f>
        <v>70.9</v>
      </c>
      <c r="D4" s="1">
        <f t="shared" ref="D4:D13" si="2">0.5*B3+(1-0.5)*D3</f>
        <v>70.5</v>
      </c>
    </row>
    <row r="5" ht="15.75" customHeight="1">
      <c r="A5" s="1">
        <v>4.0</v>
      </c>
      <c r="B5" s="1">
        <v>68.0</v>
      </c>
      <c r="C5" s="1">
        <f t="shared" si="1"/>
        <v>70.71</v>
      </c>
      <c r="D5" s="1">
        <f t="shared" si="2"/>
        <v>69.75</v>
      </c>
    </row>
    <row r="6" ht="15.75" customHeight="1">
      <c r="A6" s="1">
        <v>5.0</v>
      </c>
      <c r="B6" s="1">
        <v>64.0</v>
      </c>
      <c r="C6" s="1">
        <f t="shared" si="1"/>
        <v>70.439</v>
      </c>
      <c r="D6" s="1">
        <f t="shared" si="2"/>
        <v>68.875</v>
      </c>
    </row>
    <row r="7" ht="15.75" customHeight="1">
      <c r="A7" s="1">
        <v>6.0</v>
      </c>
      <c r="B7" s="1">
        <v>65.0</v>
      </c>
      <c r="C7" s="1">
        <f t="shared" si="1"/>
        <v>69.7951</v>
      </c>
      <c r="D7" s="1">
        <f t="shared" si="2"/>
        <v>66.4375</v>
      </c>
    </row>
    <row r="8" ht="15.75" customHeight="1">
      <c r="A8" s="1">
        <v>7.0</v>
      </c>
      <c r="B8" s="1">
        <v>73.0</v>
      </c>
      <c r="C8" s="1">
        <f t="shared" si="1"/>
        <v>69.31559</v>
      </c>
      <c r="D8" s="1">
        <f t="shared" si="2"/>
        <v>65.71875</v>
      </c>
    </row>
    <row r="9" ht="15.75" customHeight="1">
      <c r="A9" s="1">
        <v>8.0</v>
      </c>
      <c r="B9" s="1">
        <v>78.0</v>
      </c>
      <c r="C9" s="1">
        <f t="shared" si="1"/>
        <v>69.684031</v>
      </c>
      <c r="D9" s="1">
        <f t="shared" si="2"/>
        <v>69.359375</v>
      </c>
    </row>
    <row r="10" ht="15.75" customHeight="1">
      <c r="A10" s="1">
        <v>9.0</v>
      </c>
      <c r="B10" s="1">
        <v>75.0</v>
      </c>
      <c r="C10" s="1">
        <f t="shared" si="1"/>
        <v>70.5156279</v>
      </c>
      <c r="D10" s="1">
        <f t="shared" si="2"/>
        <v>73.6796875</v>
      </c>
    </row>
    <row r="11" ht="15.75" customHeight="1">
      <c r="A11" s="1">
        <v>10.0</v>
      </c>
      <c r="B11" s="1">
        <v>75.0</v>
      </c>
      <c r="C11" s="1">
        <f t="shared" si="1"/>
        <v>70.96406511</v>
      </c>
      <c r="D11" s="1">
        <f t="shared" si="2"/>
        <v>74.33984375</v>
      </c>
    </row>
    <row r="12" ht="15.75" customHeight="1">
      <c r="A12" s="1">
        <v>11.0</v>
      </c>
      <c r="B12" s="1">
        <v>75.0</v>
      </c>
      <c r="C12" s="1">
        <f t="shared" si="1"/>
        <v>71.3676586</v>
      </c>
      <c r="D12" s="1">
        <f t="shared" si="2"/>
        <v>74.66992188</v>
      </c>
    </row>
    <row r="13" ht="15.75" customHeight="1">
      <c r="A13" s="1">
        <v>12.0</v>
      </c>
      <c r="B13" s="1">
        <v>70.0</v>
      </c>
      <c r="C13" s="1">
        <f t="shared" si="1"/>
        <v>71.73089274</v>
      </c>
      <c r="D13" s="1">
        <f t="shared" si="2"/>
        <v>74.83496094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2022-06-01T19:52:40Z</dcterms:created>
  <dc:creator>Microsoft Office User</dc:creator>
</cp:coreProperties>
</file>